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40" yWindow="80" windowWidth="26480" windowHeight="17460" activeTab="7"/>
  </bookViews>
  <sheets>
    <sheet name="PWT Preface" sheetId="3" r:id="rId1"/>
    <sheet name="PWT Variables" sheetId="5" r:id="rId2"/>
    <sheet name="PWT Regions" sheetId="6" r:id="rId3"/>
    <sheet name="PWT Data (Raw)" sheetId="4" r:id="rId4"/>
    <sheet name="PWT Calcs" sheetId="7" r:id="rId5"/>
    <sheet name="Energy Metadata" sheetId="10" r:id="rId6"/>
    <sheet name="Energy Data" sheetId="9" r:id="rId7"/>
    <sheet name="Data for R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9" i="8" l="1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F269" i="8"/>
  <c r="G269" i="8"/>
  <c r="C270" i="8"/>
  <c r="D270" i="8"/>
  <c r="E270" i="8"/>
  <c r="F270" i="8"/>
  <c r="G270" i="8"/>
  <c r="C271" i="8"/>
  <c r="D271" i="8"/>
  <c r="E271" i="8"/>
  <c r="F271" i="8"/>
  <c r="G271" i="8"/>
  <c r="C272" i="8"/>
  <c r="D272" i="8"/>
  <c r="E272" i="8"/>
  <c r="F272" i="8"/>
  <c r="G272" i="8"/>
  <c r="C273" i="8"/>
  <c r="D273" i="8"/>
  <c r="E273" i="8"/>
  <c r="F273" i="8"/>
  <c r="G273" i="8"/>
  <c r="C274" i="8"/>
  <c r="D274" i="8"/>
  <c r="E274" i="8"/>
  <c r="F274" i="8"/>
  <c r="G274" i="8"/>
  <c r="C275" i="8"/>
  <c r="D275" i="8"/>
  <c r="E275" i="8"/>
  <c r="F275" i="8"/>
  <c r="G275" i="8"/>
  <c r="C276" i="8"/>
  <c r="D276" i="8"/>
  <c r="E276" i="8"/>
  <c r="F276" i="8"/>
  <c r="G276" i="8"/>
  <c r="C277" i="8"/>
  <c r="D277" i="8"/>
  <c r="E277" i="8"/>
  <c r="F277" i="8"/>
  <c r="G277" i="8"/>
  <c r="C278" i="8"/>
  <c r="D278" i="8"/>
  <c r="E278" i="8"/>
  <c r="F278" i="8"/>
  <c r="G278" i="8"/>
  <c r="C279" i="8"/>
  <c r="D279" i="8"/>
  <c r="E279" i="8"/>
  <c r="F279" i="8"/>
  <c r="G279" i="8"/>
  <c r="C280" i="8"/>
  <c r="D280" i="8"/>
  <c r="E280" i="8"/>
  <c r="F280" i="8"/>
  <c r="G280" i="8"/>
  <c r="C281" i="8"/>
  <c r="D281" i="8"/>
  <c r="E281" i="8"/>
  <c r="F281" i="8"/>
  <c r="G281" i="8"/>
  <c r="C282" i="8"/>
  <c r="D282" i="8"/>
  <c r="E282" i="8"/>
  <c r="F282" i="8"/>
  <c r="G282" i="8"/>
  <c r="C283" i="8"/>
  <c r="D283" i="8"/>
  <c r="E283" i="8"/>
  <c r="F283" i="8"/>
  <c r="G283" i="8"/>
  <c r="C284" i="8"/>
  <c r="D284" i="8"/>
  <c r="E284" i="8"/>
  <c r="F284" i="8"/>
  <c r="G284" i="8"/>
  <c r="C285" i="8"/>
  <c r="D285" i="8"/>
  <c r="E285" i="8"/>
  <c r="F285" i="8"/>
  <c r="G285" i="8"/>
  <c r="C286" i="8"/>
  <c r="D286" i="8"/>
  <c r="E286" i="8"/>
  <c r="F286" i="8"/>
  <c r="G286" i="8"/>
  <c r="C287" i="8"/>
  <c r="D287" i="8"/>
  <c r="E287" i="8"/>
  <c r="F287" i="8"/>
  <c r="G287" i="8"/>
  <c r="C288" i="8"/>
  <c r="D288" i="8"/>
  <c r="E288" i="8"/>
  <c r="F288" i="8"/>
  <c r="G288" i="8"/>
  <c r="C289" i="8"/>
  <c r="D289" i="8"/>
  <c r="E289" i="8"/>
  <c r="F289" i="8"/>
  <c r="G289" i="8"/>
  <c r="D258" i="8"/>
  <c r="E258" i="8"/>
  <c r="C258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F237" i="8"/>
  <c r="G237" i="8"/>
  <c r="C238" i="8"/>
  <c r="D238" i="8"/>
  <c r="E238" i="8"/>
  <c r="F238" i="8"/>
  <c r="G238" i="8"/>
  <c r="C239" i="8"/>
  <c r="D239" i="8"/>
  <c r="E239" i="8"/>
  <c r="F239" i="8"/>
  <c r="G239" i="8"/>
  <c r="C240" i="8"/>
  <c r="D240" i="8"/>
  <c r="E240" i="8"/>
  <c r="F240" i="8"/>
  <c r="G240" i="8"/>
  <c r="C241" i="8"/>
  <c r="D241" i="8"/>
  <c r="E241" i="8"/>
  <c r="F241" i="8"/>
  <c r="G241" i="8"/>
  <c r="C242" i="8"/>
  <c r="D242" i="8"/>
  <c r="E242" i="8"/>
  <c r="F242" i="8"/>
  <c r="G242" i="8"/>
  <c r="C243" i="8"/>
  <c r="D243" i="8"/>
  <c r="E243" i="8"/>
  <c r="F243" i="8"/>
  <c r="G243" i="8"/>
  <c r="C244" i="8"/>
  <c r="D244" i="8"/>
  <c r="E244" i="8"/>
  <c r="F244" i="8"/>
  <c r="G244" i="8"/>
  <c r="C245" i="8"/>
  <c r="D245" i="8"/>
  <c r="E245" i="8"/>
  <c r="F245" i="8"/>
  <c r="G245" i="8"/>
  <c r="C246" i="8"/>
  <c r="D246" i="8"/>
  <c r="E246" i="8"/>
  <c r="F246" i="8"/>
  <c r="G246" i="8"/>
  <c r="C247" i="8"/>
  <c r="D247" i="8"/>
  <c r="E247" i="8"/>
  <c r="F247" i="8"/>
  <c r="G247" i="8"/>
  <c r="C248" i="8"/>
  <c r="D248" i="8"/>
  <c r="E248" i="8"/>
  <c r="F248" i="8"/>
  <c r="G248" i="8"/>
  <c r="C249" i="8"/>
  <c r="D249" i="8"/>
  <c r="E249" i="8"/>
  <c r="F249" i="8"/>
  <c r="G249" i="8"/>
  <c r="C250" i="8"/>
  <c r="D250" i="8"/>
  <c r="E250" i="8"/>
  <c r="F250" i="8"/>
  <c r="G250" i="8"/>
  <c r="C251" i="8"/>
  <c r="D251" i="8"/>
  <c r="E251" i="8"/>
  <c r="F251" i="8"/>
  <c r="G251" i="8"/>
  <c r="C252" i="8"/>
  <c r="D252" i="8"/>
  <c r="E252" i="8"/>
  <c r="F252" i="8"/>
  <c r="G252" i="8"/>
  <c r="C253" i="8"/>
  <c r="D253" i="8"/>
  <c r="E253" i="8"/>
  <c r="F253" i="8"/>
  <c r="G253" i="8"/>
  <c r="C254" i="8"/>
  <c r="D254" i="8"/>
  <c r="E254" i="8"/>
  <c r="F254" i="8"/>
  <c r="G254" i="8"/>
  <c r="C255" i="8"/>
  <c r="D255" i="8"/>
  <c r="E255" i="8"/>
  <c r="F255" i="8"/>
  <c r="G255" i="8"/>
  <c r="C256" i="8"/>
  <c r="D256" i="8"/>
  <c r="E256" i="8"/>
  <c r="F256" i="8"/>
  <c r="G256" i="8"/>
  <c r="C257" i="8"/>
  <c r="D257" i="8"/>
  <c r="E257" i="8"/>
  <c r="F257" i="8"/>
  <c r="G257" i="8"/>
  <c r="D226" i="8"/>
  <c r="E226" i="8"/>
  <c r="C226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F205" i="8"/>
  <c r="G205" i="8"/>
  <c r="C206" i="8"/>
  <c r="D206" i="8"/>
  <c r="E206" i="8"/>
  <c r="F206" i="8"/>
  <c r="G206" i="8"/>
  <c r="C207" i="8"/>
  <c r="D207" i="8"/>
  <c r="E207" i="8"/>
  <c r="F207" i="8"/>
  <c r="G207" i="8"/>
  <c r="C208" i="8"/>
  <c r="D208" i="8"/>
  <c r="E208" i="8"/>
  <c r="F208" i="8"/>
  <c r="G208" i="8"/>
  <c r="C209" i="8"/>
  <c r="D209" i="8"/>
  <c r="E209" i="8"/>
  <c r="F209" i="8"/>
  <c r="G209" i="8"/>
  <c r="C210" i="8"/>
  <c r="D210" i="8"/>
  <c r="E210" i="8"/>
  <c r="F210" i="8"/>
  <c r="G210" i="8"/>
  <c r="C211" i="8"/>
  <c r="D211" i="8"/>
  <c r="E211" i="8"/>
  <c r="F211" i="8"/>
  <c r="G211" i="8"/>
  <c r="C212" i="8"/>
  <c r="D212" i="8"/>
  <c r="E212" i="8"/>
  <c r="F212" i="8"/>
  <c r="G212" i="8"/>
  <c r="C213" i="8"/>
  <c r="D213" i="8"/>
  <c r="E213" i="8"/>
  <c r="F213" i="8"/>
  <c r="G213" i="8"/>
  <c r="C214" i="8"/>
  <c r="D214" i="8"/>
  <c r="E214" i="8"/>
  <c r="F214" i="8"/>
  <c r="G214" i="8"/>
  <c r="C215" i="8"/>
  <c r="D215" i="8"/>
  <c r="E215" i="8"/>
  <c r="F215" i="8"/>
  <c r="G215" i="8"/>
  <c r="C216" i="8"/>
  <c r="D216" i="8"/>
  <c r="E216" i="8"/>
  <c r="F216" i="8"/>
  <c r="G216" i="8"/>
  <c r="C217" i="8"/>
  <c r="D217" i="8"/>
  <c r="E217" i="8"/>
  <c r="F217" i="8"/>
  <c r="G217" i="8"/>
  <c r="C218" i="8"/>
  <c r="D218" i="8"/>
  <c r="E218" i="8"/>
  <c r="F218" i="8"/>
  <c r="G218" i="8"/>
  <c r="C219" i="8"/>
  <c r="D219" i="8"/>
  <c r="E219" i="8"/>
  <c r="F219" i="8"/>
  <c r="G219" i="8"/>
  <c r="C220" i="8"/>
  <c r="D220" i="8"/>
  <c r="E220" i="8"/>
  <c r="F220" i="8"/>
  <c r="G220" i="8"/>
  <c r="C221" i="8"/>
  <c r="D221" i="8"/>
  <c r="E221" i="8"/>
  <c r="F221" i="8"/>
  <c r="G221" i="8"/>
  <c r="C222" i="8"/>
  <c r="D222" i="8"/>
  <c r="E222" i="8"/>
  <c r="F222" i="8"/>
  <c r="G222" i="8"/>
  <c r="C223" i="8"/>
  <c r="D223" i="8"/>
  <c r="E223" i="8"/>
  <c r="F223" i="8"/>
  <c r="G223" i="8"/>
  <c r="C224" i="8"/>
  <c r="D224" i="8"/>
  <c r="E224" i="8"/>
  <c r="F224" i="8"/>
  <c r="G224" i="8"/>
  <c r="C225" i="8"/>
  <c r="D225" i="8"/>
  <c r="E225" i="8"/>
  <c r="F225" i="8"/>
  <c r="G225" i="8"/>
  <c r="D194" i="8"/>
  <c r="E194" i="8"/>
  <c r="C194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F173" i="8"/>
  <c r="G173" i="8"/>
  <c r="C174" i="8"/>
  <c r="D174" i="8"/>
  <c r="E174" i="8"/>
  <c r="F174" i="8"/>
  <c r="G174" i="8"/>
  <c r="C175" i="8"/>
  <c r="D175" i="8"/>
  <c r="E175" i="8"/>
  <c r="F175" i="8"/>
  <c r="G175" i="8"/>
  <c r="C176" i="8"/>
  <c r="D176" i="8"/>
  <c r="E176" i="8"/>
  <c r="F176" i="8"/>
  <c r="G176" i="8"/>
  <c r="C177" i="8"/>
  <c r="D177" i="8"/>
  <c r="E177" i="8"/>
  <c r="F177" i="8"/>
  <c r="G177" i="8"/>
  <c r="C178" i="8"/>
  <c r="D178" i="8"/>
  <c r="E178" i="8"/>
  <c r="F178" i="8"/>
  <c r="G178" i="8"/>
  <c r="C179" i="8"/>
  <c r="D179" i="8"/>
  <c r="E179" i="8"/>
  <c r="F179" i="8"/>
  <c r="G179" i="8"/>
  <c r="C180" i="8"/>
  <c r="D180" i="8"/>
  <c r="E180" i="8"/>
  <c r="F180" i="8"/>
  <c r="G180" i="8"/>
  <c r="C181" i="8"/>
  <c r="D181" i="8"/>
  <c r="E181" i="8"/>
  <c r="F181" i="8"/>
  <c r="G181" i="8"/>
  <c r="C182" i="8"/>
  <c r="D182" i="8"/>
  <c r="E182" i="8"/>
  <c r="F182" i="8"/>
  <c r="G182" i="8"/>
  <c r="C183" i="8"/>
  <c r="D183" i="8"/>
  <c r="E183" i="8"/>
  <c r="F183" i="8"/>
  <c r="G183" i="8"/>
  <c r="C184" i="8"/>
  <c r="D184" i="8"/>
  <c r="E184" i="8"/>
  <c r="F184" i="8"/>
  <c r="G184" i="8"/>
  <c r="C185" i="8"/>
  <c r="D185" i="8"/>
  <c r="E185" i="8"/>
  <c r="F185" i="8"/>
  <c r="G185" i="8"/>
  <c r="C186" i="8"/>
  <c r="D186" i="8"/>
  <c r="E186" i="8"/>
  <c r="F186" i="8"/>
  <c r="G186" i="8"/>
  <c r="C187" i="8"/>
  <c r="D187" i="8"/>
  <c r="E187" i="8"/>
  <c r="F187" i="8"/>
  <c r="G187" i="8"/>
  <c r="C188" i="8"/>
  <c r="D188" i="8"/>
  <c r="E188" i="8"/>
  <c r="F188" i="8"/>
  <c r="G188" i="8"/>
  <c r="C189" i="8"/>
  <c r="D189" i="8"/>
  <c r="E189" i="8"/>
  <c r="F189" i="8"/>
  <c r="G189" i="8"/>
  <c r="C190" i="8"/>
  <c r="D190" i="8"/>
  <c r="E190" i="8"/>
  <c r="F190" i="8"/>
  <c r="G190" i="8"/>
  <c r="C191" i="8"/>
  <c r="D191" i="8"/>
  <c r="E191" i="8"/>
  <c r="F191" i="8"/>
  <c r="G191" i="8"/>
  <c r="C192" i="8"/>
  <c r="D192" i="8"/>
  <c r="E192" i="8"/>
  <c r="F192" i="8"/>
  <c r="G192" i="8"/>
  <c r="C193" i="8"/>
  <c r="D193" i="8"/>
  <c r="E193" i="8"/>
  <c r="F193" i="8"/>
  <c r="G193" i="8"/>
  <c r="C162" i="8"/>
  <c r="D162" i="8"/>
  <c r="E162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D130" i="8"/>
  <c r="E130" i="8"/>
  <c r="C13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D98" i="8"/>
  <c r="E98" i="8"/>
  <c r="C98" i="8"/>
  <c r="A98" i="8"/>
  <c r="A2" i="8"/>
  <c r="B98" i="8"/>
  <c r="I98" i="8"/>
  <c r="A99" i="8"/>
  <c r="B99" i="8"/>
  <c r="I99" i="8"/>
  <c r="A100" i="8"/>
  <c r="B100" i="8"/>
  <c r="I100" i="8"/>
  <c r="A101" i="8"/>
  <c r="B101" i="8"/>
  <c r="I101" i="8"/>
  <c r="A102" i="8"/>
  <c r="B102" i="8"/>
  <c r="I102" i="8"/>
  <c r="A103" i="8"/>
  <c r="B103" i="8"/>
  <c r="I103" i="8"/>
  <c r="A104" i="8"/>
  <c r="B104" i="8"/>
  <c r="I104" i="8"/>
  <c r="A105" i="8"/>
  <c r="B105" i="8"/>
  <c r="I105" i="8"/>
  <c r="A106" i="8"/>
  <c r="B106" i="8"/>
  <c r="I106" i="8"/>
  <c r="A107" i="8"/>
  <c r="B107" i="8"/>
  <c r="I107" i="8"/>
  <c r="A108" i="8"/>
  <c r="B108" i="8"/>
  <c r="I108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F77" i="8"/>
  <c r="G77" i="8"/>
  <c r="H77" i="8"/>
  <c r="F78" i="8"/>
  <c r="G78" i="8"/>
  <c r="H78" i="8"/>
  <c r="F79" i="8"/>
  <c r="G79" i="8"/>
  <c r="H79" i="8"/>
  <c r="F80" i="8"/>
  <c r="G80" i="8"/>
  <c r="H80" i="8"/>
  <c r="F81" i="8"/>
  <c r="G81" i="8"/>
  <c r="H81" i="8"/>
  <c r="F82" i="8"/>
  <c r="G82" i="8"/>
  <c r="H82" i="8"/>
  <c r="F83" i="8"/>
  <c r="G83" i="8"/>
  <c r="H83" i="8"/>
  <c r="F84" i="8"/>
  <c r="G84" i="8"/>
  <c r="H84" i="8"/>
  <c r="F85" i="8"/>
  <c r="G85" i="8"/>
  <c r="H85" i="8"/>
  <c r="F86" i="8"/>
  <c r="G86" i="8"/>
  <c r="H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G66" i="8"/>
  <c r="H66" i="8"/>
  <c r="F66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G34" i="8"/>
  <c r="H34" i="8"/>
  <c r="F34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G2" i="8"/>
  <c r="H2" i="8"/>
  <c r="F2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E66" i="8"/>
  <c r="D66" i="8"/>
  <c r="C66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E34" i="8"/>
  <c r="D34" i="8"/>
  <c r="C34" i="8"/>
  <c r="A3" i="8"/>
  <c r="B3" i="8"/>
  <c r="C3" i="8"/>
  <c r="D3" i="8"/>
  <c r="E3" i="8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A182" i="8"/>
  <c r="B182" i="8"/>
  <c r="A183" i="8"/>
  <c r="B183" i="8"/>
  <c r="A184" i="8"/>
  <c r="B184" i="8"/>
  <c r="A185" i="8"/>
  <c r="B185" i="8"/>
  <c r="A186" i="8"/>
  <c r="B186" i="8"/>
  <c r="A187" i="8"/>
  <c r="B187" i="8"/>
  <c r="A188" i="8"/>
  <c r="B188" i="8"/>
  <c r="A189" i="8"/>
  <c r="B189" i="8"/>
  <c r="A190" i="8"/>
  <c r="B190" i="8"/>
  <c r="A191" i="8"/>
  <c r="B191" i="8"/>
  <c r="A192" i="8"/>
  <c r="B192" i="8"/>
  <c r="A193" i="8"/>
  <c r="B193" i="8"/>
  <c r="A194" i="8"/>
  <c r="B194" i="8"/>
  <c r="A195" i="8"/>
  <c r="B195" i="8"/>
  <c r="A196" i="8"/>
  <c r="B196" i="8"/>
  <c r="A197" i="8"/>
  <c r="B197" i="8"/>
  <c r="A198" i="8"/>
  <c r="B198" i="8"/>
  <c r="A199" i="8"/>
  <c r="B199" i="8"/>
  <c r="A200" i="8"/>
  <c r="B200" i="8"/>
  <c r="A201" i="8"/>
  <c r="B201" i="8"/>
  <c r="A202" i="8"/>
  <c r="B202" i="8"/>
  <c r="A203" i="8"/>
  <c r="B203" i="8"/>
  <c r="A204" i="8"/>
  <c r="B204" i="8"/>
  <c r="A205" i="8"/>
  <c r="B205" i="8"/>
  <c r="A206" i="8"/>
  <c r="B206" i="8"/>
  <c r="A207" i="8"/>
  <c r="B207" i="8"/>
  <c r="A208" i="8"/>
  <c r="B208" i="8"/>
  <c r="A209" i="8"/>
  <c r="B209" i="8"/>
  <c r="A210" i="8"/>
  <c r="B210" i="8"/>
  <c r="A211" i="8"/>
  <c r="B211" i="8"/>
  <c r="A212" i="8"/>
  <c r="B212" i="8"/>
  <c r="A213" i="8"/>
  <c r="B213" i="8"/>
  <c r="A214" i="8"/>
  <c r="B214" i="8"/>
  <c r="A215" i="8"/>
  <c r="B215" i="8"/>
  <c r="A216" i="8"/>
  <c r="B216" i="8"/>
  <c r="A217" i="8"/>
  <c r="B217" i="8"/>
  <c r="A218" i="8"/>
  <c r="B218" i="8"/>
  <c r="A219" i="8"/>
  <c r="B219" i="8"/>
  <c r="A220" i="8"/>
  <c r="B220" i="8"/>
  <c r="A221" i="8"/>
  <c r="B221" i="8"/>
  <c r="A222" i="8"/>
  <c r="B222" i="8"/>
  <c r="A223" i="8"/>
  <c r="B223" i="8"/>
  <c r="A224" i="8"/>
  <c r="B224" i="8"/>
  <c r="A225" i="8"/>
  <c r="B225" i="8"/>
  <c r="A226" i="8"/>
  <c r="B226" i="8"/>
  <c r="A227" i="8"/>
  <c r="B227" i="8"/>
  <c r="A228" i="8"/>
  <c r="B228" i="8"/>
  <c r="A229" i="8"/>
  <c r="B229" i="8"/>
  <c r="A230" i="8"/>
  <c r="B230" i="8"/>
  <c r="A231" i="8"/>
  <c r="B231" i="8"/>
  <c r="A232" i="8"/>
  <c r="B232" i="8"/>
  <c r="A233" i="8"/>
  <c r="B233" i="8"/>
  <c r="A234" i="8"/>
  <c r="B234" i="8"/>
  <c r="A235" i="8"/>
  <c r="B235" i="8"/>
  <c r="A236" i="8"/>
  <c r="B236" i="8"/>
  <c r="A237" i="8"/>
  <c r="B237" i="8"/>
  <c r="A238" i="8"/>
  <c r="B238" i="8"/>
  <c r="A239" i="8"/>
  <c r="B239" i="8"/>
  <c r="A240" i="8"/>
  <c r="B240" i="8"/>
  <c r="A241" i="8"/>
  <c r="B241" i="8"/>
  <c r="A242" i="8"/>
  <c r="B242" i="8"/>
  <c r="A243" i="8"/>
  <c r="B243" i="8"/>
  <c r="A244" i="8"/>
  <c r="B244" i="8"/>
  <c r="A245" i="8"/>
  <c r="B245" i="8"/>
  <c r="A246" i="8"/>
  <c r="B246" i="8"/>
  <c r="A247" i="8"/>
  <c r="B247" i="8"/>
  <c r="A248" i="8"/>
  <c r="B248" i="8"/>
  <c r="A249" i="8"/>
  <c r="B249" i="8"/>
  <c r="A250" i="8"/>
  <c r="B250" i="8"/>
  <c r="A251" i="8"/>
  <c r="B251" i="8"/>
  <c r="A252" i="8"/>
  <c r="B252" i="8"/>
  <c r="A253" i="8"/>
  <c r="B253" i="8"/>
  <c r="A254" i="8"/>
  <c r="B254" i="8"/>
  <c r="A255" i="8"/>
  <c r="B255" i="8"/>
  <c r="A256" i="8"/>
  <c r="B256" i="8"/>
  <c r="A257" i="8"/>
  <c r="B257" i="8"/>
  <c r="A258" i="8"/>
  <c r="B258" i="8"/>
  <c r="A259" i="8"/>
  <c r="B259" i="8"/>
  <c r="A260" i="8"/>
  <c r="B260" i="8"/>
  <c r="A261" i="8"/>
  <c r="B261" i="8"/>
  <c r="A262" i="8"/>
  <c r="B262" i="8"/>
  <c r="A263" i="8"/>
  <c r="B263" i="8"/>
  <c r="A264" i="8"/>
  <c r="B264" i="8"/>
  <c r="A265" i="8"/>
  <c r="B265" i="8"/>
  <c r="A266" i="8"/>
  <c r="B266" i="8"/>
  <c r="A267" i="8"/>
  <c r="B267" i="8"/>
  <c r="A268" i="8"/>
  <c r="B268" i="8"/>
  <c r="A269" i="8"/>
  <c r="B269" i="8"/>
  <c r="A270" i="8"/>
  <c r="B270" i="8"/>
  <c r="A271" i="8"/>
  <c r="B271" i="8"/>
  <c r="A272" i="8"/>
  <c r="B272" i="8"/>
  <c r="A273" i="8"/>
  <c r="B273" i="8"/>
  <c r="A274" i="8"/>
  <c r="B274" i="8"/>
  <c r="A275" i="8"/>
  <c r="B275" i="8"/>
  <c r="A276" i="8"/>
  <c r="B276" i="8"/>
  <c r="A277" i="8"/>
  <c r="B277" i="8"/>
  <c r="A278" i="8"/>
  <c r="B278" i="8"/>
  <c r="A279" i="8"/>
  <c r="B279" i="8"/>
  <c r="A280" i="8"/>
  <c r="B280" i="8"/>
  <c r="A281" i="8"/>
  <c r="B281" i="8"/>
  <c r="A282" i="8"/>
  <c r="B282" i="8"/>
  <c r="A283" i="8"/>
  <c r="B283" i="8"/>
  <c r="A284" i="8"/>
  <c r="B284" i="8"/>
  <c r="A285" i="8"/>
  <c r="B285" i="8"/>
  <c r="A286" i="8"/>
  <c r="B286" i="8"/>
  <c r="A287" i="8"/>
  <c r="B287" i="8"/>
  <c r="A288" i="8"/>
  <c r="B288" i="8"/>
  <c r="A289" i="8"/>
  <c r="B289" i="8"/>
  <c r="B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" i="8"/>
  <c r="E2" i="8"/>
  <c r="D2" i="8"/>
  <c r="C2" i="8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</calcChain>
</file>

<file path=xl/sharedStrings.xml><?xml version="1.0" encoding="utf-8"?>
<sst xmlns="http://schemas.openxmlformats.org/spreadsheetml/2006/main" count="8203" uniqueCount="1601">
  <si>
    <t>FebPwt - penn world table - international comparisons of production, income and prices (8.0)</t>
  </si>
  <si>
    <t>Sunday, November 09, 2014</t>
  </si>
  <si>
    <t>Selection criteria.</t>
  </si>
  <si>
    <t>Variables</t>
  </si>
  <si>
    <t>Regions</t>
  </si>
  <si>
    <t>Years</t>
  </si>
  <si>
    <t>emp</t>
  </si>
  <si>
    <t>Number of persons engaged (in millions)</t>
  </si>
  <si>
    <t>ZAF</t>
  </si>
  <si>
    <t>South Africa</t>
  </si>
  <si>
    <t>1980</t>
  </si>
  <si>
    <t>avh</t>
  </si>
  <si>
    <t>Average annual hours worked by persons engaged</t>
  </si>
  <si>
    <t>TZA</t>
  </si>
  <si>
    <t>Tanzania</t>
  </si>
  <si>
    <t>1981</t>
  </si>
  <si>
    <t>rgdpna</t>
  </si>
  <si>
    <t>Real GDP at constant 2005 national prices (in mil. 2005US$)</t>
  </si>
  <si>
    <t>ZMB</t>
  </si>
  <si>
    <t>Zambia</t>
  </si>
  <si>
    <t>1982</t>
  </si>
  <si>
    <t>rkna</t>
  </si>
  <si>
    <t>Capital stock at constant 2005 national prices (in mil. 2005US$)</t>
  </si>
  <si>
    <t>CHN</t>
  </si>
  <si>
    <t>China</t>
  </si>
  <si>
    <t>1983</t>
  </si>
  <si>
    <t>IRN</t>
  </si>
  <si>
    <t>Iran</t>
  </si>
  <si>
    <t>1984</t>
  </si>
  <si>
    <t>JPN</t>
  </si>
  <si>
    <t>Japan</t>
  </si>
  <si>
    <t>1985</t>
  </si>
  <si>
    <t>SAU</t>
  </si>
  <si>
    <t>Saudi Arabia</t>
  </si>
  <si>
    <t>1986</t>
  </si>
  <si>
    <t>GBR</t>
  </si>
  <si>
    <t>United Kingdom</t>
  </si>
  <si>
    <t>1987</t>
  </si>
  <si>
    <t>USA</t>
  </si>
  <si>
    <t>United States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</si>
  <si>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</si>
  <si>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</si>
  <si>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</si>
  <si>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</si>
  <si>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</si>
  <si>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</si>
  <si>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</si>
  <si>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</si>
  <si>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</si>
  <si>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</si>
  <si>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</si>
  <si>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</si>
  <si>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</si>
  <si>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</si>
  <si>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</si>
  <si>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</si>
  <si>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</si>
  <si>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</si>
  <si>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</si>
  <si>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</si>
  <si>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</si>
  <si>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</si>
  <si>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</si>
  <si>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</si>
  <si>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</si>
  <si>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VariableCode</t>
  </si>
  <si>
    <t>RegionCode</t>
  </si>
  <si>
    <t>YearCode</t>
  </si>
  <si>
    <t>AggValue</t>
  </si>
  <si>
    <t>479.11691284179700000</t>
  </si>
  <si>
    <t>500.90026855468800000</t>
  </si>
  <si>
    <t>519.14862060546900000</t>
  </si>
  <si>
    <t>533.19738769531200000</t>
  </si>
  <si>
    <t>546.71588134765600000</t>
  </si>
  <si>
    <t>560.24230957031200000</t>
  </si>
  <si>
    <t>572.08709716796900000</t>
  </si>
  <si>
    <t>582.42443847656200000</t>
  </si>
  <si>
    <t>598.14849853515600000</t>
  </si>
  <si>
    <t>619.07623291015600000</t>
  </si>
  <si>
    <t>637.07482910156200000</t>
  </si>
  <si>
    <t>651.20001220703100000</t>
  </si>
  <si>
    <t>658.21502685546900000</t>
  </si>
  <si>
    <t>664.79998779296900000</t>
  </si>
  <si>
    <t>671.31500244140600000</t>
  </si>
  <si>
    <t>677.59997558593800000</t>
  </si>
  <si>
    <t>685.07501220703100000</t>
  </si>
  <si>
    <t>693.84997558593800000</t>
  </si>
  <si>
    <t>702.28497314453100000</t>
  </si>
  <si>
    <t>710.15502929687500000</t>
  </si>
  <si>
    <t>717.39501953125000000</t>
  </si>
  <si>
    <t>725.54998779296900000</t>
  </si>
  <si>
    <t>733.82501220703100000</t>
  </si>
  <si>
    <t>740.85992431640600000</t>
  </si>
  <si>
    <t>748.15997314453100000</t>
  </si>
  <si>
    <t>755.12500000000000000</t>
  </si>
  <si>
    <t>761.12500000000000000</t>
  </si>
  <si>
    <t>766.95001220703100000</t>
  </si>
  <si>
    <t>772.34997558593800000</t>
  </si>
  <si>
    <t>777.37500000000000000</t>
  </si>
  <si>
    <t>781.37677001953100000</t>
  </si>
  <si>
    <t>784.42694091796900000</t>
  </si>
  <si>
    <t>648989.38194502100000000</t>
  </si>
  <si>
    <t>683016.60604724100000000</t>
  </si>
  <si>
    <t>744876.53662775200000000</t>
  </si>
  <si>
    <t>825717.83313739400000000</t>
  </si>
  <si>
    <t>951028.94653215200000000</t>
  </si>
  <si>
    <t>1079096.33611720000000000</t>
  </si>
  <si>
    <t>1174557.26252276000000000</t>
  </si>
  <si>
    <t>1310609.32849415000000000</t>
  </si>
  <si>
    <t>1458453.71012520000000000</t>
  </si>
  <si>
    <t>1517713.64821688000000000</t>
  </si>
  <si>
    <t>1575979.05366265000000000</t>
  </si>
  <si>
    <t>1720637.17338824000000000</t>
  </si>
  <si>
    <t>1965668.06070988000000000</t>
  </si>
  <si>
    <t>2240160.13388527000000000</t>
  </si>
  <si>
    <t>2533188.35357084000000000</t>
  </si>
  <si>
    <t>2809938.68282196000000000</t>
  </si>
  <si>
    <t>3091172.05480342000000000</t>
  </si>
  <si>
    <t>3378559.36419362000000000</t>
  </si>
  <si>
    <t>3643213.63812399000000000</t>
  </si>
  <si>
    <t>3920820.53233869000000000</t>
  </si>
  <si>
    <t>4251395.86816506000000000</t>
  </si>
  <si>
    <t>4604275.22728988000000000</t>
  </si>
  <si>
    <t>5023263.82055786000000000</t>
  </si>
  <si>
    <t>5525590.88266028000000000</t>
  </si>
  <si>
    <t>6083675.72417007000000000</t>
  </si>
  <si>
    <t>6771131.00000000000000000</t>
  </si>
  <si>
    <t>7631064.42407602000000000</t>
  </si>
  <si>
    <t>8714675.57771403000000000</t>
  </si>
  <si>
    <t>9551284.19721757000000000</t>
  </si>
  <si>
    <t>10430003.32590950000000000</t>
  </si>
  <si>
    <t>11504292.84061190000000000</t>
  </si>
  <si>
    <t>12562687.78194800000000000</t>
  </si>
  <si>
    <t>2567668.00000000000000000</t>
  </si>
  <si>
    <t>2746534.50000000000000000</t>
  </si>
  <si>
    <t>2944289.00000000000000000</t>
  </si>
  <si>
    <t>3173771.00000000000000000</t>
  </si>
  <si>
    <t>3371147.25000000000000000</t>
  </si>
  <si>
    <t>3620457.75000000000000000</t>
  </si>
  <si>
    <t>3889547.25000000000000000</t>
  </si>
  <si>
    <t>4204573.00000000000000000</t>
  </si>
  <si>
    <t>4547244.50000000000000000</t>
  </si>
  <si>
    <t>4811919.00000000000000000</t>
  </si>
  <si>
    <t>5078742.00000000000000000</t>
  </si>
  <si>
    <t>5397890.50000000000000000</t>
  </si>
  <si>
    <t>5827374.00000000000000000</t>
  </si>
  <si>
    <t>6440734.00000000000000000</t>
  </si>
  <si>
    <t>7152798.00000000000000000</t>
  </si>
  <si>
    <t>7940393.50000000000000000</t>
  </si>
  <si>
    <t>8809891.00000000000000000</t>
  </si>
  <si>
    <t>9744757.00000000000000000</t>
  </si>
  <si>
    <t>10791260.00000000000000000</t>
  </si>
  <si>
    <t>11903955.00000000000000000</t>
  </si>
  <si>
    <t>13129023.00000000000000000</t>
  </si>
  <si>
    <t>14461809.00000000000000000</t>
  </si>
  <si>
    <t>15979806.00000000000000000</t>
  </si>
  <si>
    <t>17784478.00000000000000000</t>
  </si>
  <si>
    <t>19806006.00000000000000000</t>
  </si>
  <si>
    <t>22065822.00000000000000000</t>
  </si>
  <si>
    <t>24624988.00000000000000000</t>
  </si>
  <si>
    <t>27566140.00000000000000000</t>
  </si>
  <si>
    <t>30808232.00000000000000000</t>
  </si>
  <si>
    <t>34994784.00000000000000000</t>
  </si>
  <si>
    <t>39661528.00000000000000000</t>
  </si>
  <si>
    <t>44642460.00000000000000000</t>
  </si>
  <si>
    <t>25.32205772399900000</t>
  </si>
  <si>
    <t>24.31690597534180000</t>
  </si>
  <si>
    <t>23.90867996215820000</t>
  </si>
  <si>
    <t>23.62461662292480000</t>
  </si>
  <si>
    <t>24.00816535949710000</t>
  </si>
  <si>
    <t>24.34548759460450000</t>
  </si>
  <si>
    <t>24.47010612487790000</t>
  </si>
  <si>
    <t>24.83126258850100000</t>
  </si>
  <si>
    <t>25.74249649047850000</t>
  </si>
  <si>
    <t>26.56501770019530000</t>
  </si>
  <si>
    <t>26.80436897277830000</t>
  </si>
  <si>
    <t>26.02290344238280000</t>
  </si>
  <si>
    <t>25.44317054748540000</t>
  </si>
  <si>
    <t>25.22972297668460000</t>
  </si>
  <si>
    <t>25.43278503417970000</t>
  </si>
  <si>
    <t>25.73519515991210000</t>
  </si>
  <si>
    <t>25.97753143310550000</t>
  </si>
  <si>
    <t>26.44896697998050000</t>
  </si>
  <si>
    <t>26.71168136596680000</t>
  </si>
  <si>
    <t>27.06269645690920000</t>
  </si>
  <si>
    <t>27.36509704589840000</t>
  </si>
  <si>
    <t>27.58613395690920000</t>
  </si>
  <si>
    <t>27.80321121215820000</t>
  </si>
  <si>
    <t>28.08648872375490000</t>
  </si>
  <si>
    <t>28.37744903564450000</t>
  </si>
  <si>
    <t>28.64251899719240000</t>
  </si>
  <si>
    <t>28.88670158386230000</t>
  </si>
  <si>
    <t>29.06646156311040000</t>
  </si>
  <si>
    <t>29.26823616027830000</t>
  </si>
  <si>
    <t>28.80002593994140000</t>
  </si>
  <si>
    <t>28.87932968139650000</t>
  </si>
  <si>
    <t>29.04230117797850000</t>
  </si>
  <si>
    <t>1832.64000000000000000</t>
  </si>
  <si>
    <t>1813.67000000000000000</t>
  </si>
  <si>
    <t>1801.33000000000000000</t>
  </si>
  <si>
    <t>1805.61000000000000000</t>
  </si>
  <si>
    <t>1802.70000000000000000</t>
  </si>
  <si>
    <t>1805.90000000000000000</t>
  </si>
  <si>
    <t>1794.35000000000000000</t>
  </si>
  <si>
    <t>1796.16000000000000000</t>
  </si>
  <si>
    <t>1802.77000000000000000</t>
  </si>
  <si>
    <t>1787.62000000000000000</t>
  </si>
  <si>
    <t>1769.65000000000000000</t>
  </si>
  <si>
    <t>1753.35000000000000000</t>
  </si>
  <si>
    <t>1730.37000000000000000</t>
  </si>
  <si>
    <t>1727.02000000000000000</t>
  </si>
  <si>
    <t>1740.91000000000000000</t>
  </si>
  <si>
    <t>1743.00000000000000000</t>
  </si>
  <si>
    <t>1742.00000000000000000</t>
  </si>
  <si>
    <t>1741.00000000000000000</t>
  </si>
  <si>
    <t>1735.00000000000000000</t>
  </si>
  <si>
    <t>1723.00000000000000000</t>
  </si>
  <si>
    <t>1712.00000000000000000</t>
  </si>
  <si>
    <t>1715.00000000000000000</t>
  </si>
  <si>
    <t>1696.12000000000000000</t>
  </si>
  <si>
    <t>1677.24000000000000000</t>
  </si>
  <si>
    <t>1672.29000000000000000</t>
  </si>
  <si>
    <t>1676.41000000000000000</t>
  </si>
  <si>
    <t>1671.17000000000000000</t>
  </si>
  <si>
    <t>1672.94000000000000000</t>
  </si>
  <si>
    <t>1652.11000000000000000</t>
  </si>
  <si>
    <t>1647.31000000000000000</t>
  </si>
  <si>
    <t>1651.20000000000000000</t>
  </si>
  <si>
    <t>1650.40000000000000000</t>
  </si>
  <si>
    <t>994398.92299032200000000</t>
  </si>
  <si>
    <t>981238.46984975100000000</t>
  </si>
  <si>
    <t>1001776.46628459000000000</t>
  </si>
  <si>
    <t>1038084.31605079000000000</t>
  </si>
  <si>
    <t>1065810.76881079000000000</t>
  </si>
  <si>
    <t>1104173.36365676000000000</t>
  </si>
  <si>
    <t>1148476.44082048000000000</t>
  </si>
  <si>
    <t>1200870.86459368000000000</t>
  </si>
  <si>
    <t>1261299.90888457000000000</t>
  </si>
  <si>
    <t>1290075.79433068000000000</t>
  </si>
  <si>
    <t>1300128.91825668000000000</t>
  </si>
  <si>
    <t>1282025.41656494000000000</t>
  </si>
  <si>
    <t>1283905.25619703000000000</t>
  </si>
  <si>
    <t>1312436.90430581000000000</t>
  </si>
  <si>
    <t>1368611.49176201000000000</t>
  </si>
  <si>
    <t>1410254.74554360000000000</t>
  </si>
  <si>
    <t>1450859.59671180000000000</t>
  </si>
  <si>
    <t>1498841.99117581000000000</t>
  </si>
  <si>
    <t>1551521.22923461000000000</t>
  </si>
  <si>
    <t>1600653.70495360000000000</t>
  </si>
  <si>
    <t>1668448.80685420000000000</t>
  </si>
  <si>
    <t>1716589.80444653000000000</t>
  </si>
  <si>
    <t>1758353.03544411000000000</t>
  </si>
  <si>
    <t>1825432.37925830000000000</t>
  </si>
  <si>
    <t>1878518.23475205000000000</t>
  </si>
  <si>
    <t>1930633.50000000000000000</t>
  </si>
  <si>
    <t>1980838.22032046000000000</t>
  </si>
  <si>
    <t>2052795.58081364000000000</t>
  </si>
  <si>
    <t>2032927.02758568000000000</t>
  </si>
  <si>
    <t>1952129.91548824000000000</t>
  </si>
  <si>
    <t>1987254.97762983000000000</t>
  </si>
  <si>
    <t>2002324.88813005000000000</t>
  </si>
  <si>
    <t>2371269.50000000000000000</t>
  </si>
  <si>
    <t>2398061.00000000000000000</t>
  </si>
  <si>
    <t>2430251.50000000000000000</t>
  </si>
  <si>
    <t>2467867.50000000000000000</t>
  </si>
  <si>
    <t>2517522.75000000000000000</t>
  </si>
  <si>
    <t>2569936.50000000000000000</t>
  </si>
  <si>
    <t>2623538.00000000000000000</t>
  </si>
  <si>
    <t>2685488.50000000000000000</t>
  </si>
  <si>
    <t>2768860.50000000000000000</t>
  </si>
  <si>
    <t>2860531.25000000000000000</t>
  </si>
  <si>
    <t>2940812.00000000000000000</t>
  </si>
  <si>
    <t>3000211.25000000000000000</t>
  </si>
  <si>
    <t>3064526.25000000000000000</t>
  </si>
  <si>
    <t>3123093.75000000000000000</t>
  </si>
  <si>
    <t>3188536.00000000000000000</t>
  </si>
  <si>
    <t>3260267.25000000000000000</t>
  </si>
  <si>
    <t>3339044.75000000000000000</t>
  </si>
  <si>
    <t>3430258.00000000000000000</t>
  </si>
  <si>
    <t>3548338.25000000000000000</t>
  </si>
  <si>
    <t>3666179.25000000000000000</t>
  </si>
  <si>
    <t>3777986.50000000000000000</t>
  </si>
  <si>
    <t>3883004.00000000000000000</t>
  </si>
  <si>
    <t>3993958.75000000000000000</t>
  </si>
  <si>
    <t>4103063.50000000000000000</t>
  </si>
  <si>
    <t>4221600.00000000000000000</t>
  </si>
  <si>
    <t>4338345.50000000000000000</t>
  </si>
  <si>
    <t>4465526.50000000000000000</t>
  </si>
  <si>
    <t>4613093.00000000000000000</t>
  </si>
  <si>
    <t>4738897.50000000000000000</t>
  </si>
  <si>
    <t>4804990.00000000000000000</t>
  </si>
  <si>
    <t>4879003.50000000000000000</t>
  </si>
  <si>
    <t>4947837.50000000000000000</t>
  </si>
  <si>
    <t>9.29546833038330000</t>
  </si>
  <si>
    <t>9.63247203826904000</t>
  </si>
  <si>
    <t>9.79550933837891000</t>
  </si>
  <si>
    <t>9.97761917114258000</t>
  </si>
  <si>
    <t>10.34186744689940000</t>
  </si>
  <si>
    <t>10.69631004333500000</t>
  </si>
  <si>
    <t>11.24175071716310000</t>
  </si>
  <si>
    <t>11.70791149139400000</t>
  </si>
  <si>
    <t>12.22628021240230000</t>
  </si>
  <si>
    <t>12.67041873931880000</t>
  </si>
  <si>
    <t>12.89583587646480000</t>
  </si>
  <si>
    <t>13.02176475524900000</t>
  </si>
  <si>
    <t>13.07407379150390000</t>
  </si>
  <si>
    <t>13.32289981842040000</t>
  </si>
  <si>
    <t>13.70032024383540000</t>
  </si>
  <si>
    <t>14.07029438018800000</t>
  </si>
  <si>
    <t>14.49456501007080000</t>
  </si>
  <si>
    <t>15.23224067687990000</t>
  </si>
  <si>
    <t>16.08504676818850000</t>
  </si>
  <si>
    <t>17.00391769409180000</t>
  </si>
  <si>
    <t>18.03823661804200000</t>
  </si>
  <si>
    <t>19.12710571289060000</t>
  </si>
  <si>
    <t>20.33313369750980000</t>
  </si>
  <si>
    <t>21.66264343261720000</t>
  </si>
  <si>
    <t>22.94202995300290000</t>
  </si>
  <si>
    <t>24.09935379028320000</t>
  </si>
  <si>
    <t>24.21943855285640000</t>
  </si>
  <si>
    <t>24.27374839782710000</t>
  </si>
  <si>
    <t>23.57135581970210000</t>
  </si>
  <si>
    <t>24.21957397460940000</t>
  </si>
  <si>
    <t>24.89674186706540000</t>
  </si>
  <si>
    <t>25.27019882202150000</t>
  </si>
  <si>
    <t>279220.15690942900000000</t>
  </si>
  <si>
    <t>270838.53503412200000000</t>
  </si>
  <si>
    <t>311064.41748497700000000</t>
  </si>
  <si>
    <t>351673.96572590100000000</t>
  </si>
  <si>
    <t>353533.26917007100000000</t>
  </si>
  <si>
    <t>359730.94731730500000000</t>
  </si>
  <si>
    <t>327001.30414929300000000</t>
  </si>
  <si>
    <t>327148.86791470400000000</t>
  </si>
  <si>
    <t>312658.10615141000000000</t>
  </si>
  <si>
    <t>326617.63835922600000000</t>
  </si>
  <si>
    <t>363331.50319331700000000</t>
  </si>
  <si>
    <t>401963.69697774100000000</t>
  </si>
  <si>
    <t>426488.79478894000000000</t>
  </si>
  <si>
    <t>417565.32734520600000000</t>
  </si>
  <si>
    <t>424769.50891496300000000</t>
  </si>
  <si>
    <t>437122.68413378200000000</t>
  </si>
  <si>
    <t>464063.24225303400000000</t>
  </si>
  <si>
    <t>482467.94393486900000000</t>
  </si>
  <si>
    <t>497895.66935961000000000</t>
  </si>
  <si>
    <t>517780.00233975200000000</t>
  </si>
  <si>
    <t>534862.12395150600000000</t>
  </si>
  <si>
    <t>549342.74577323500000000</t>
  </si>
  <si>
    <t>592884.56334381600000000</t>
  </si>
  <si>
    <t>639669.73792404600000000</t>
  </si>
  <si>
    <t>672216.01653356000000000</t>
  </si>
  <si>
    <t>707534.31096427400000000</t>
  </si>
  <si>
    <t>750726.53837624300000000</t>
  </si>
  <si>
    <t>812821.98569503800000000</t>
  </si>
  <si>
    <t>817504.39432083800000000</t>
  </si>
  <si>
    <t>849796.58142291000000000</t>
  </si>
  <si>
    <t>899922.08943089800000000</t>
  </si>
  <si>
    <t>917720.86600864500000000</t>
  </si>
  <si>
    <t>1034938.62500000000000000</t>
  </si>
  <si>
    <t>1071328.75000000000000000</t>
  </si>
  <si>
    <t>1113031.62500000000000000</t>
  </si>
  <si>
    <t>1187911.37500000000000000</t>
  </si>
  <si>
    <t>1262155.50000000000000000</t>
  </si>
  <si>
    <t>1315803.25000000000000000</t>
  </si>
  <si>
    <t>1344099.87500000000000000</t>
  </si>
  <si>
    <t>1358841.87500000000000000</t>
  </si>
  <si>
    <t>1364175.75000000000000000</t>
  </si>
  <si>
    <t>1373115.50000000000000000</t>
  </si>
  <si>
    <t>1390048.37500000000000000</t>
  </si>
  <si>
    <t>1433953.12500000000000000</t>
  </si>
  <si>
    <t>1482368.62500000000000000</t>
  </si>
  <si>
    <t>1514675.37500000000000000</t>
  </si>
  <si>
    <t>1530069.00000000000000000</t>
  </si>
  <si>
    <t>1542037.87500000000000000</t>
  </si>
  <si>
    <t>1570830.50000000000000000</t>
  </si>
  <si>
    <t>1608836.37500000000000000</t>
  </si>
  <si>
    <t>1648478.50000000000000000</t>
  </si>
  <si>
    <t>1691314.12500000000000000</t>
  </si>
  <si>
    <t>1733273.75000000000000000</t>
  </si>
  <si>
    <t>1787931.87500000000000000</t>
  </si>
  <si>
    <t>1854915.50000000000000000</t>
  </si>
  <si>
    <t>1934981.62500000000000000</t>
  </si>
  <si>
    <t>2022391.75000000000000000</t>
  </si>
  <si>
    <t>2117758.75000000000000000</t>
  </si>
  <si>
    <t>2211576.25000000000000000</t>
  </si>
  <si>
    <t>2312648.00000000000000000</t>
  </si>
  <si>
    <t>2431805.25000000000000000</t>
  </si>
  <si>
    <t>2540856.50000000000000000</t>
  </si>
  <si>
    <t>2659713.00000000000000000</t>
  </si>
  <si>
    <t>2811020.00000000000000000</t>
  </si>
  <si>
    <t>58.12043380737300000</t>
  </si>
  <si>
    <t>58.60159683227540000</t>
  </si>
  <si>
    <t>59.12339019775390000</t>
  </si>
  <si>
    <t>60.03454589843750000</t>
  </si>
  <si>
    <t>60.24261856079100000</t>
  </si>
  <si>
    <t>60.54560470581050000</t>
  </si>
  <si>
    <t>60.76983261108400000</t>
  </si>
  <si>
    <t>60.94827651977540000</t>
  </si>
  <si>
    <t>61.60126113891600000</t>
  </si>
  <si>
    <t>62.46253585815430000</t>
  </si>
  <si>
    <t>63.50090026855470000</t>
  </si>
  <si>
    <t>64.80875396728520000</t>
  </si>
  <si>
    <t>65.57357788085940000</t>
  </si>
  <si>
    <t>65.88601684570310000</t>
  </si>
  <si>
    <t>66.03408050537110000</t>
  </si>
  <si>
    <t>66.18225860595700000</t>
  </si>
  <si>
    <t>66.47997283935550000</t>
  </si>
  <si>
    <t>66.92733001708980000</t>
  </si>
  <si>
    <t>66.09852600097660000</t>
  </si>
  <si>
    <t>65.15371704101560000</t>
  </si>
  <si>
    <t>64.71180725097660000</t>
  </si>
  <si>
    <t>64.14198303222660000</t>
  </si>
  <si>
    <t>63.08485794067380000</t>
  </si>
  <si>
    <t>62.85749053955080000</t>
  </si>
  <si>
    <t>62.98069763183590000</t>
  </si>
  <si>
    <t>63.25616836547850000</t>
  </si>
  <si>
    <t>63.56330108642580000</t>
  </si>
  <si>
    <t>63.79981231689450000</t>
  </si>
  <si>
    <t>63.58735275268550000</t>
  </si>
  <si>
    <t>62.60581207275390000</t>
  </si>
  <si>
    <t>62.03257369995120000</t>
  </si>
  <si>
    <t>61.94288253784180000</t>
  </si>
  <si>
    <t>2121.00000000000000000</t>
  </si>
  <si>
    <t>2106.00000000000000000</t>
  </si>
  <si>
    <t>2104.00000000000000000</t>
  </si>
  <si>
    <t>2095.00000000000000000</t>
  </si>
  <si>
    <t>2108.00000000000000000</t>
  </si>
  <si>
    <t>2093.00000000000000000</t>
  </si>
  <si>
    <t>2097.00000000000000000</t>
  </si>
  <si>
    <t>2096.00000000000000000</t>
  </si>
  <si>
    <t>2092.00000000000000000</t>
  </si>
  <si>
    <t>2070.00000000000000000</t>
  </si>
  <si>
    <t>2031.00000000000000000</t>
  </si>
  <si>
    <t>1998.00000000000000000</t>
  </si>
  <si>
    <t>1965.00000000000000000</t>
  </si>
  <si>
    <t>1905.00000000000000000</t>
  </si>
  <si>
    <t>1898.00000000000000000</t>
  </si>
  <si>
    <t>1884.00000000000000000</t>
  </si>
  <si>
    <t>1892.00000000000000000</t>
  </si>
  <si>
    <t>1864.00000000000000000</t>
  </si>
  <si>
    <t>1842.00000000000000000</t>
  </si>
  <si>
    <t>1824.38000000000000000</t>
  </si>
  <si>
    <t>1838.44000000000000000</t>
  </si>
  <si>
    <t>1819.93000000000000000</t>
  </si>
  <si>
    <t>1807.47000000000000000</t>
  </si>
  <si>
    <t>1810.93000000000000000</t>
  </si>
  <si>
    <t>1818.15000000000000000</t>
  </si>
  <si>
    <t>1807.67000000000000000</t>
  </si>
  <si>
    <t>1816.86000000000000000</t>
  </si>
  <si>
    <t>1789.29000000000000000</t>
  </si>
  <si>
    <t>1741.26000000000000000</t>
  </si>
  <si>
    <t>1761.32000000000000000</t>
  </si>
  <si>
    <t>1706.25000000000000000</t>
  </si>
  <si>
    <t>2124562.82257168000000000</t>
  </si>
  <si>
    <t>2213302.49641863000000000</t>
  </si>
  <si>
    <t>2288037.05213918000000000</t>
  </si>
  <si>
    <t>2358067.87246424000000000</t>
  </si>
  <si>
    <t>2463329.64101753000000000</t>
  </si>
  <si>
    <t>2619341.09852887000000000</t>
  </si>
  <si>
    <t>2693496.65251316000000000</t>
  </si>
  <si>
    <t>2804130.06298092000000000</t>
  </si>
  <si>
    <t>3004532.64973766000000000</t>
  </si>
  <si>
    <t>3165880.63550979000000000</t>
  </si>
  <si>
    <t>3342296.11420699000000000</t>
  </si>
  <si>
    <t>3453405.42674701000000000</t>
  </si>
  <si>
    <t>3481689.84833812000000000</t>
  </si>
  <si>
    <t>3487645.72168196000000000</t>
  </si>
  <si>
    <t>3517764.27135375000000000</t>
  </si>
  <si>
    <t>3586091.33429192000000000</t>
  </si>
  <si>
    <t>3679690.27714627000000000</t>
  </si>
  <si>
    <t>3738404.46717119000000000</t>
  </si>
  <si>
    <t>3663518.69906737000000000</t>
  </si>
  <si>
    <t>3656215.93911402000000000</t>
  </si>
  <si>
    <t>3738754.84217703000000000</t>
  </si>
  <si>
    <t>3752044.68425278000000000</t>
  </si>
  <si>
    <t>3762908.67151276000000000</t>
  </si>
  <si>
    <t>3826317.88661603000000000</t>
  </si>
  <si>
    <t>3916646.92520232000000000</t>
  </si>
  <si>
    <t>3967670.18700898000000000</t>
  </si>
  <si>
    <t>4034839.04402894000000000</t>
  </si>
  <si>
    <t>4123290.23005580000000000</t>
  </si>
  <si>
    <t>4080340.55321535000000000</t>
  </si>
  <si>
    <t>3854821.09018165000000000</t>
  </si>
  <si>
    <t>4025786.77112505000000000</t>
  </si>
  <si>
    <t>3995686.80236424000000000</t>
  </si>
  <si>
    <t>6335818.00000000000000000</t>
  </si>
  <si>
    <t>6753384.00000000000000000</t>
  </si>
  <si>
    <t>7155310.50000000000000000</t>
  </si>
  <si>
    <t>7524736.00000000000000000</t>
  </si>
  <si>
    <t>7903261.00000000000000000</t>
  </si>
  <si>
    <t>8321715.00000000000000000</t>
  </si>
  <si>
    <t>8756465.00000000000000000</t>
  </si>
  <si>
    <t>9225202.00000000000000000</t>
  </si>
  <si>
    <t>9785613.00000000000000000</t>
  </si>
  <si>
    <t>10390987.00000000000000000</t>
  </si>
  <si>
    <t>11040048.00000000000000000</t>
  </si>
  <si>
    <t>11686847.00000000000000000</t>
  </si>
  <si>
    <t>12270292.00000000000000000</t>
  </si>
  <si>
    <t>12789267.00000000000000000</t>
  </si>
  <si>
    <t>13268449.00000000000000000</t>
  </si>
  <si>
    <t>13734450.00000000000000000</t>
  </si>
  <si>
    <t>14223958.00000000000000000</t>
  </si>
  <si>
    <t>14681435.00000000000000000</t>
  </si>
  <si>
    <t>15029177.00000000000000000</t>
  </si>
  <si>
    <t>15351384.00000000000000000</t>
  </si>
  <si>
    <t>15668306.00000000000000000</t>
  </si>
  <si>
    <t>15945032.00000000000000000</t>
  </si>
  <si>
    <t>16153024.00000000000000000</t>
  </si>
  <si>
    <t>16353101.00000000000000000</t>
  </si>
  <si>
    <t>16545399.00000000000000000</t>
  </si>
  <si>
    <t>16736074.00000000000000000</t>
  </si>
  <si>
    <t>16923604.00000000000000000</t>
  </si>
  <si>
    <t>17106132.00000000000000000</t>
  </si>
  <si>
    <t>17245668.00000000000000000</t>
  </si>
  <si>
    <t>17282742.00000000000000000</t>
  </si>
  <si>
    <t>17319660.00000000000000000</t>
  </si>
  <si>
    <t>17368172.00000000000000000</t>
  </si>
  <si>
    <t>2.49574065208435000</t>
  </si>
  <si>
    <t>2.72619676589966000</t>
  </si>
  <si>
    <t>3.03307437896729000</t>
  </si>
  <si>
    <t>3.35583233833313000</t>
  </si>
  <si>
    <t>3.65419673919678000</t>
  </si>
  <si>
    <t>3.92370176315308000</t>
  </si>
  <si>
    <t>4.14746665954590000</t>
  </si>
  <si>
    <t>4.38668346405029000</t>
  </si>
  <si>
    <t>4.56052827835083000</t>
  </si>
  <si>
    <t>4.75629901885986000</t>
  </si>
  <si>
    <t>5.02594709396362000</t>
  </si>
  <si>
    <t>5.27892446517944000</t>
  </si>
  <si>
    <t>5.39873123168945000</t>
  </si>
  <si>
    <t>5.53416061401367000</t>
  </si>
  <si>
    <t>5.61128520965576000</t>
  </si>
  <si>
    <t>5.63234472274780000</t>
  </si>
  <si>
    <t>5.57712459564209000</t>
  </si>
  <si>
    <t>5.46020984649658000</t>
  </si>
  <si>
    <t>5.34557008743286000</t>
  </si>
  <si>
    <t>5.33897447586060000</t>
  </si>
  <si>
    <t>5.61051273345947000</t>
  </si>
  <si>
    <t>5.92043685913086000</t>
  </si>
  <si>
    <t>6.40030145645142000</t>
  </si>
  <si>
    <t>7.03270959854126000</t>
  </si>
  <si>
    <t>7.67345094680786000</t>
  </si>
  <si>
    <t>8.25464630126953000</t>
  </si>
  <si>
    <t>8.74916362762451000</t>
  </si>
  <si>
    <t>9.17291831970215000</t>
  </si>
  <si>
    <t>9.50681972503662000</t>
  </si>
  <si>
    <t>9.79730319976807000</t>
  </si>
  <si>
    <t>10.19638729095460000</t>
  </si>
  <si>
    <t>10.52875900268550000</t>
  </si>
  <si>
    <t>359413.82883772900000000</t>
  </si>
  <si>
    <t>376652.08544671100000000</t>
  </si>
  <si>
    <t>337379.29309243900000000</t>
  </si>
  <si>
    <t>310886.15627258900000000</t>
  </si>
  <si>
    <t>300709.26209476700000000</t>
  </si>
  <si>
    <t>284159.56301498700000000</t>
  </si>
  <si>
    <t>297929.32397737300000000</t>
  </si>
  <si>
    <t>286727.58383025500000000</t>
  </si>
  <si>
    <t>310308.07366482300000000</t>
  </si>
  <si>
    <t>310501.92588545600000000</t>
  </si>
  <si>
    <t>336362.09004223500000000</t>
  </si>
  <si>
    <t>366983.79279399100000000</t>
  </si>
  <si>
    <t>383969.83307290200000000</t>
  </si>
  <si>
    <t>384069.88583193800000000</t>
  </si>
  <si>
    <t>386626.09486315300000000</t>
  </si>
  <si>
    <t>387402.89336733900000000</t>
  </si>
  <si>
    <t>400511.88923358900000000</t>
  </si>
  <si>
    <t>410895.83703775000000000</t>
  </si>
  <si>
    <t>422542.95092474600000000</t>
  </si>
  <si>
    <t>419380.17204187300000000</t>
  </si>
  <si>
    <t>439781.20753372800000000</t>
  </si>
  <si>
    <t>442189.42185886800000000</t>
  </si>
  <si>
    <t>442754.30306092800000000</t>
  </si>
  <si>
    <t>476665.93507683200000000</t>
  </si>
  <si>
    <t>501773.61910835900000000</t>
  </si>
  <si>
    <t>529638.31250000000000000</t>
  </si>
  <si>
    <t>546363.10390809400000000</t>
  </si>
  <si>
    <t>557384.88805111200000000</t>
  </si>
  <si>
    <t>580954.26091245400000000</t>
  </si>
  <si>
    <t>581513.58362790000000000</t>
  </si>
  <si>
    <t>611283.67835944700000000</t>
  </si>
  <si>
    <t>654406.97951785900000000</t>
  </si>
  <si>
    <t>650431.68750000000000000</t>
  </si>
  <si>
    <t>701723.56250000000000000</t>
  </si>
  <si>
    <t>754910.56250000000000000</t>
  </si>
  <si>
    <t>805489.62500000000000000</t>
  </si>
  <si>
    <t>846214.25000000000000000</t>
  </si>
  <si>
    <t>873785.12500000000000000</t>
  </si>
  <si>
    <t>904710.62500000000000000</t>
  </si>
  <si>
    <t>929468.75000000000000000</t>
  </si>
  <si>
    <t>942570.12500000000000000</t>
  </si>
  <si>
    <t>959192.50000000000000000</t>
  </si>
  <si>
    <t>985335.43750000000000000</t>
  </si>
  <si>
    <t>1022798.56250000000000000</t>
  </si>
  <si>
    <t>1060702.37500000000000000</t>
  </si>
  <si>
    <t>1102128.37500000000000000</t>
  </si>
  <si>
    <t>1127941.00000000000000000</t>
  </si>
  <si>
    <t>1155277.25000000000000000</t>
  </si>
  <si>
    <t>1182192.62500000000000000</t>
  </si>
  <si>
    <t>1216476.25000000000000000</t>
  </si>
  <si>
    <t>1254719.87500000000000000</t>
  </si>
  <si>
    <t>1298708.25000000000000000</t>
  </si>
  <si>
    <t>1345413.37500000000000000</t>
  </si>
  <si>
    <t>1391844.37500000000000000</t>
  </si>
  <si>
    <t>1439466.37500000000000000</t>
  </si>
  <si>
    <t>1499248.75000000000000000</t>
  </si>
  <si>
    <t>1559159.62500000000000000</t>
  </si>
  <si>
    <t>1637296.50000000000000000</t>
  </si>
  <si>
    <t>1733517.25000000000000000</t>
  </si>
  <si>
    <t>1857753.00000000000000000</t>
  </si>
  <si>
    <t>1994249.00000000000000000</t>
  </si>
  <si>
    <t>2112457.50000000000000000</t>
  </si>
  <si>
    <t>2244142.50000000000000000</t>
  </si>
  <si>
    <t>2386072.50000000000000000</t>
  </si>
  <si>
    <t>8.92078113555908000</t>
  </si>
  <si>
    <t>9.22815608978271000</t>
  </si>
  <si>
    <t>9.55988121032715000</t>
  </si>
  <si>
    <t>9.88875865936279000</t>
  </si>
  <si>
    <t>10.22352123260500000</t>
  </si>
  <si>
    <t>10.56533908843990000</t>
  </si>
  <si>
    <t>10.90412998199460000</t>
  </si>
  <si>
    <t>11.21226692199710000</t>
  </si>
  <si>
    <t>11.55178070068360000</t>
  </si>
  <si>
    <t>11.93246841430660000</t>
  </si>
  <si>
    <t>12.04339122772220000</t>
  </si>
  <si>
    <t>12.54100036621090000</t>
  </si>
  <si>
    <t>13.07123661041260000</t>
  </si>
  <si>
    <t>13.55947780609130000</t>
  </si>
  <si>
    <t>13.93912029266360000</t>
  </si>
  <si>
    <t>14.37333297729490000</t>
  </si>
  <si>
    <t>14.91521930694580000</t>
  </si>
  <si>
    <t>15.46602916717530000</t>
  </si>
  <si>
    <t>15.72389888763430000</t>
  </si>
  <si>
    <t>16.07540512084960000</t>
  </si>
  <si>
    <t>16.39571952819820000</t>
  </si>
  <si>
    <t>16.77250289916990000</t>
  </si>
  <si>
    <t>17.21552276611330000</t>
  </si>
  <si>
    <t>17.65962028503420000</t>
  </si>
  <si>
    <t>18.12320137023930000</t>
  </si>
  <si>
    <t>18.61111068725590000</t>
  </si>
  <si>
    <t>19.10812950134280000</t>
  </si>
  <si>
    <t>19.62596893310550000</t>
  </si>
  <si>
    <t>20.16544914245610000</t>
  </si>
  <si>
    <t>20.80153465271000000</t>
  </si>
  <si>
    <t>21.43386459350590000</t>
  </si>
  <si>
    <t>22.09981918334960000</t>
  </si>
  <si>
    <t>13675.28921891560000000</t>
  </si>
  <si>
    <t>13606.38430718200000000</t>
  </si>
  <si>
    <t>13686.96801751260000000</t>
  </si>
  <si>
    <t>13361.71347654320000000</t>
  </si>
  <si>
    <t>13813.68298230550000000</t>
  </si>
  <si>
    <t>14447.84174620480000000</t>
  </si>
  <si>
    <t>14721.12563340880000000</t>
  </si>
  <si>
    <t>15446.96296630700000000</t>
  </si>
  <si>
    <t>16074.11445104560000000</t>
  </si>
  <si>
    <t>16715.86443403440000000</t>
  </si>
  <si>
    <t>17462.13966447960000000</t>
  </si>
  <si>
    <t>18457.75724499990000000</t>
  </si>
  <si>
    <t>19108.85026686740000000</t>
  </si>
  <si>
    <t>19905.34433128550000000</t>
  </si>
  <si>
    <t>20509.13821882710000000</t>
  </si>
  <si>
    <t>21241.29637831650000000</t>
  </si>
  <si>
    <t>22206.57879929470000000</t>
  </si>
  <si>
    <t>22989.42247858770000000</t>
  </si>
  <si>
    <t>23843.87560313400000000</t>
  </si>
  <si>
    <t>24998.01034351000000000</t>
  </si>
  <si>
    <t>26231.37383369460000000</t>
  </si>
  <si>
    <t>27804.68674310530000000</t>
  </si>
  <si>
    <t>29796.49036373150000000</t>
  </si>
  <si>
    <t>31848.34418869760000000</t>
  </si>
  <si>
    <t>34341.52760131360000000</t>
  </si>
  <si>
    <t>36872.45703125000000000</t>
  </si>
  <si>
    <t>39356.69432611350000000</t>
  </si>
  <si>
    <t>42169.94893319550000000</t>
  </si>
  <si>
    <t>45306.05206433250000000</t>
  </si>
  <si>
    <t>48034.36132791910000000</t>
  </si>
  <si>
    <t>51417.45430430030000000</t>
  </si>
  <si>
    <t>54689.29216260740000000</t>
  </si>
  <si>
    <t>52491.64062500000000000</t>
  </si>
  <si>
    <t>53048.80468750000000000</t>
  </si>
  <si>
    <t>53177.94921875000000000</t>
  </si>
  <si>
    <t>52620.98828125000000000</t>
  </si>
  <si>
    <t>51716.16796875000000000</t>
  </si>
  <si>
    <t>50779.86328125000000000</t>
  </si>
  <si>
    <t>50247.23437500000000000</t>
  </si>
  <si>
    <t>50674.38281250000000000</t>
  </si>
  <si>
    <t>51126.90625000000000000</t>
  </si>
  <si>
    <t>51971.52343750000000000</t>
  </si>
  <si>
    <t>54464.10156250000000000</t>
  </si>
  <si>
    <t>57307.31250000000000000</t>
  </si>
  <si>
    <t>59771.93750000000000000</t>
  </si>
  <si>
    <t>61378.79296875000000000</t>
  </si>
  <si>
    <t>62873.10156250000000000</t>
  </si>
  <si>
    <t>63487.81640625000000000</t>
  </si>
  <si>
    <t>63906.91796875000000000</t>
  </si>
  <si>
    <t>64310.82031250000000000</t>
  </si>
  <si>
    <t>65276.81640625000000000</t>
  </si>
  <si>
    <t>66460.42187500000000000</t>
  </si>
  <si>
    <t>67876.73437500000000000</t>
  </si>
  <si>
    <t>69837.92968750000000000</t>
  </si>
  <si>
    <t>72136.10937500000000000</t>
  </si>
  <si>
    <t>75233.33593750000000000</t>
  </si>
  <si>
    <t>78981.59375000000000000</t>
  </si>
  <si>
    <t>84059.98437500000000000</t>
  </si>
  <si>
    <t>90401.78906250000000000</t>
  </si>
  <si>
    <t>97912.66406250000000000</t>
  </si>
  <si>
    <t>105938.79687500000000000</t>
  </si>
  <si>
    <t>114753.36718750000000000</t>
  </si>
  <si>
    <t>124535.62500000000000000</t>
  </si>
  <si>
    <t>134752.85937500000000000</t>
  </si>
  <si>
    <t>102.51309967041000000</t>
  </si>
  <si>
    <t>103.64590454101600000</t>
  </si>
  <si>
    <t>102.79405975341800000</t>
  </si>
  <si>
    <t>104.17868804931600000</t>
  </si>
  <si>
    <t>108.51329803466800000</t>
  </si>
  <si>
    <t>110.78331756591800000</t>
  </si>
  <si>
    <t>113.35015106201200000</t>
  </si>
  <si>
    <t>116.35659027099600000</t>
  </si>
  <si>
    <t>118.98381042480500000</t>
  </si>
  <si>
    <t>121.44284820556600000</t>
  </si>
  <si>
    <t>122.68878936767600000</t>
  </si>
  <si>
    <t>121.23213958740200000</t>
  </si>
  <si>
    <t>121.48072814941400000</t>
  </si>
  <si>
    <t>122.83451080322300000</t>
  </si>
  <si>
    <t>125.44605255127000000</t>
  </si>
  <si>
    <t>127.21584320068400000</t>
  </si>
  <si>
    <t>129.08558654785200000</t>
  </si>
  <si>
    <t>132.04804992675800000</t>
  </si>
  <si>
    <t>134.14735412597700000</t>
  </si>
  <si>
    <t>136.38442993164100000</t>
  </si>
  <si>
    <t>138.36305236816400000</t>
  </si>
  <si>
    <t>138.58023071289100000</t>
  </si>
  <si>
    <t>138.33695983886700000</t>
  </si>
  <si>
    <t>139.62138366699200000</t>
  </si>
  <si>
    <t>141.16116333007800000</t>
  </si>
  <si>
    <t>143.61920166015600000</t>
  </si>
  <si>
    <t>146.25524902343800000</t>
  </si>
  <si>
    <t>147.80364990234400000</t>
  </si>
  <si>
    <t>147.06056213378900000</t>
  </si>
  <si>
    <t>141.59526062011700000</t>
  </si>
  <si>
    <t>140.85490417480500000</t>
  </si>
  <si>
    <t>141.80702209472700000</t>
  </si>
  <si>
    <t>1728.42000000000000000</t>
  </si>
  <si>
    <t>1718.14000000000000000</t>
  </si>
  <si>
    <t>1714.08000000000000000</t>
  </si>
  <si>
    <t>1730.46000000000000000</t>
  </si>
  <si>
    <t>1745.80000000000000000</t>
  </si>
  <si>
    <t>1742.29000000000000000</t>
  </si>
  <si>
    <t>1732.17000000000000000</t>
  </si>
  <si>
    <t>1733.28000000000000000</t>
  </si>
  <si>
    <t>1733.43000000000000000</t>
  </si>
  <si>
    <t>1741.94000000000000000</t>
  </si>
  <si>
    <t>1724.17000000000000000</t>
  </si>
  <si>
    <t>1712.32000000000000000</t>
  </si>
  <si>
    <t>1715.65000000000000000</t>
  </si>
  <si>
    <t>1725.39000000000000000</t>
  </si>
  <si>
    <t>1734.36000000000000000</t>
  </si>
  <si>
    <t>1736.61000000000000000</t>
  </si>
  <si>
    <t>1727.93000000000000000</t>
  </si>
  <si>
    <t>1739.61000000000000000</t>
  </si>
  <si>
    <t>1741.65000000000000000</t>
  </si>
  <si>
    <t>1745.85000000000000000</t>
  </si>
  <si>
    <t>1738.53000000000000000</t>
  </si>
  <si>
    <t>1721.32000000000000000</t>
  </si>
  <si>
    <t>1718.59000000000000000</t>
  </si>
  <si>
    <t>1709.40000000000000000</t>
  </si>
  <si>
    <t>1709.64000000000000000</t>
  </si>
  <si>
    <t>1708.56000000000000000</t>
  </si>
  <si>
    <t>1711.43000000000000000</t>
  </si>
  <si>
    <t>1708.82000000000000000</t>
  </si>
  <si>
    <t>1703.16000000000000000</t>
  </si>
  <si>
    <t>1680.12000000000000000</t>
  </si>
  <si>
    <t>1695.03000000000000000</t>
  </si>
  <si>
    <t>1703.55000000000000000</t>
  </si>
  <si>
    <t>5796400.00000000000000000</t>
  </si>
  <si>
    <t>5943700.00000000000000000</t>
  </si>
  <si>
    <t>5826000.00000000000000000</t>
  </si>
  <si>
    <t>6089100.00000000000000000</t>
  </si>
  <si>
    <t>6527200.00000000000000000</t>
  </si>
  <si>
    <t>6795600.00000000000000000</t>
  </si>
  <si>
    <t>7028500.00000000000000000</t>
  </si>
  <si>
    <t>7251100.00000000000000000</t>
  </si>
  <si>
    <t>7548400.00000000000000000</t>
  </si>
  <si>
    <t>7817500.00000000000000000</t>
  </si>
  <si>
    <t>7962600.00000000000000000</t>
  </si>
  <si>
    <t>7941800.00000000000000000</t>
  </si>
  <si>
    <t>8212200.00000000000000000</t>
  </si>
  <si>
    <t>8448100.00000000000000000</t>
  </si>
  <si>
    <t>8795700.00000000000000000</t>
  </si>
  <si>
    <t>9019900.00000000000000000</t>
  </si>
  <si>
    <t>9361400.00000000000000000</t>
  </si>
  <si>
    <t>9783200.00000000000000000</t>
  </si>
  <si>
    <t>10213800.00000000000000000</t>
  </si>
  <si>
    <t>10711100.00000000000000000</t>
  </si>
  <si>
    <t>11158100.00000000000000000</t>
  </si>
  <si>
    <t>11280100.00000000000000000</t>
  </si>
  <si>
    <t>11486300.00000000000000000</t>
  </si>
  <si>
    <t>11779500.00000000000000000</t>
  </si>
  <si>
    <t>12189400.00000000000000000</t>
  </si>
  <si>
    <t>12564300.00000000000000000</t>
  </si>
  <si>
    <t>12898400.00000000000000000</t>
  </si>
  <si>
    <t>13144400.00000000000000000</t>
  </si>
  <si>
    <t>13097200.00000000000000000</t>
  </si>
  <si>
    <t>12690000.00000000000000000</t>
  </si>
  <si>
    <t>12992000.00000000000000000</t>
  </si>
  <si>
    <t>13225900.00000000000000000</t>
  </si>
  <si>
    <t>19392764.00000000000000000</t>
  </si>
  <si>
    <t>19914240.00000000000000000</t>
  </si>
  <si>
    <t>20307654.00000000000000000</t>
  </si>
  <si>
    <t>20761348.00000000000000000</t>
  </si>
  <si>
    <t>21386624.00000000000000000</t>
  </si>
  <si>
    <t>22054654.00000000000000000</t>
  </si>
  <si>
    <t>22698254.00000000000000000</t>
  </si>
  <si>
    <t>23326776.00000000000000000</t>
  </si>
  <si>
    <t>23961024.00000000000000000</t>
  </si>
  <si>
    <t>24600122.00000000000000000</t>
  </si>
  <si>
    <t>25188296.00000000000000000</t>
  </si>
  <si>
    <t>25652820.00000000000000000</t>
  </si>
  <si>
    <t>26160804.00000000000000000</t>
  </si>
  <si>
    <t>26752074.00000000000000000</t>
  </si>
  <si>
    <t>27424690.00000000000000000</t>
  </si>
  <si>
    <t>28155274.00000000000000000</t>
  </si>
  <si>
    <t>28985402.00000000000000000</t>
  </si>
  <si>
    <t>29882946.00000000000000000</t>
  </si>
  <si>
    <t>30879060.00000000000000000</t>
  </si>
  <si>
    <t>31958800.00000000000000000</t>
  </si>
  <si>
    <t>33077686.00000000000000000</t>
  </si>
  <si>
    <t>34042272.00000000000000000</t>
  </si>
  <si>
    <t>34851148.00000000000000000</t>
  </si>
  <si>
    <t>35675240.00000000000000000</t>
  </si>
  <si>
    <t>36589712.00000000000000000</t>
  </si>
  <si>
    <t>37569048.00000000000000000</t>
  </si>
  <si>
    <t>38524884.00000000000000000</t>
  </si>
  <si>
    <t>39387952.00000000000000000</t>
  </si>
  <si>
    <t>40057600.00000000000000000</t>
  </si>
  <si>
    <t>40347576.00000000000000000</t>
  </si>
  <si>
    <t>40615356.00000000000000000</t>
  </si>
  <si>
    <t>40926444.00000000000000000</t>
  </si>
  <si>
    <t>7.46649503707886000</t>
  </si>
  <si>
    <t>7.64672088623047000</t>
  </si>
  <si>
    <t>7.85544872283936000</t>
  </si>
  <si>
    <t>8.09363937377930000</t>
  </si>
  <si>
    <t>8.30117607116699000</t>
  </si>
  <si>
    <t>8.52275753021240000</t>
  </si>
  <si>
    <t>8.79935932159424000</t>
  </si>
  <si>
    <t>9.05576896667480000</t>
  </si>
  <si>
    <t>9.31604194641113000</t>
  </si>
  <si>
    <t>9.61125373840332000</t>
  </si>
  <si>
    <t>9.94845485687256000</t>
  </si>
  <si>
    <t>10.35763645172120000</t>
  </si>
  <si>
    <t>10.84070301055910000</t>
  </si>
  <si>
    <t>11.31585311889650000</t>
  </si>
  <si>
    <t>11.85820579528810000</t>
  </si>
  <si>
    <t>12.39132118225100000</t>
  </si>
  <si>
    <t>12.94167232513430000</t>
  </si>
  <si>
    <t>13.46568393707280000</t>
  </si>
  <si>
    <t>13.97825431823730000</t>
  </si>
  <si>
    <t>14.54959774017330000</t>
  </si>
  <si>
    <t>15.13014888763430000</t>
  </si>
  <si>
    <t>15.67270374298100000</t>
  </si>
  <si>
    <t>16.12362861633300000</t>
  </si>
  <si>
    <t>16.56433486938480000</t>
  </si>
  <si>
    <t>16.93299865722660000</t>
  </si>
  <si>
    <t>17.32424163818360000</t>
  </si>
  <si>
    <t>17.74279594421390000</t>
  </si>
  <si>
    <t>18.18584442138670000</t>
  </si>
  <si>
    <t>18.90497970581050000</t>
  </si>
  <si>
    <t>18.69588470458980000</t>
  </si>
  <si>
    <t>18.54163932800290000</t>
  </si>
  <si>
    <t>18.65167808532710000</t>
  </si>
  <si>
    <t>197186.49343591300000000</t>
  </si>
  <si>
    <t>207757.14976726600000000</t>
  </si>
  <si>
    <t>206960.70447106700000000</t>
  </si>
  <si>
    <t>203139.07373383800000000</t>
  </si>
  <si>
    <t>213497.28845138700000000</t>
  </si>
  <si>
    <t>210910.89610553800000000</t>
  </si>
  <si>
    <t>210948.41059686500000000</t>
  </si>
  <si>
    <t>215379.96795150600000000</t>
  </si>
  <si>
    <t>224426.01849489700000000</t>
  </si>
  <si>
    <t>229800.70702193600000000</t>
  </si>
  <si>
    <t>229070.43897448100000000</t>
  </si>
  <si>
    <t>226737.79633401100000000</t>
  </si>
  <si>
    <t>221892.31504136200000000</t>
  </si>
  <si>
    <t>224629.60837479400000000</t>
  </si>
  <si>
    <t>231894.35284687600000000</t>
  </si>
  <si>
    <t>239119.47527193800000000</t>
  </si>
  <si>
    <t>249417.62465225000000000</t>
  </si>
  <si>
    <t>256019.12134789900000000</t>
  </si>
  <si>
    <t>257343.72010064200000000</t>
  </si>
  <si>
    <t>263412.21596165500000000</t>
  </si>
  <si>
    <t>274355.90965058200000000</t>
  </si>
  <si>
    <t>281860.70471604100000000</t>
  </si>
  <si>
    <t>292198.89765451100000000</t>
  </si>
  <si>
    <t>300816.06061447600000000</t>
  </si>
  <si>
    <t>314516.85866034500000000</t>
  </si>
  <si>
    <t>331114.28125000000000000</t>
  </si>
  <si>
    <t>349668.99081128900000000</t>
  </si>
  <si>
    <t>369067.77642742800000000</t>
  </si>
  <si>
    <t>382422.72458415600000000</t>
  </si>
  <si>
    <t>376543.69797989900000000</t>
  </si>
  <si>
    <t>387424.16499805200000000</t>
  </si>
  <si>
    <t>399522.58845090500000000</t>
  </si>
  <si>
    <t>399716.21875000000000000</t>
  </si>
  <si>
    <t>420982.93750000000000000</t>
  </si>
  <si>
    <t>442113.87500000000000000</t>
  </si>
  <si>
    <t>461854.15625000000000000</t>
  </si>
  <si>
    <t>477026.09375000000000000</t>
  </si>
  <si>
    <t>488770.12500000000000000</t>
  </si>
  <si>
    <t>493630.03125000000000000</t>
  </si>
  <si>
    <t>500082.28125000000000000</t>
  </si>
  <si>
    <t>507967.40625000000000000</t>
  </si>
  <si>
    <t>516747.25000000000000000</t>
  </si>
  <si>
    <t>524131.68750000000000000</t>
  </si>
  <si>
    <t>529089.18750000000000000</t>
  </si>
  <si>
    <t>534057.37500000000000000</t>
  </si>
  <si>
    <t>537959.25000000000000000</t>
  </si>
  <si>
    <t>544627.75000000000000000</t>
  </si>
  <si>
    <t>554689.68750000000000000</t>
  </si>
  <si>
    <t>567016.50000000000000000</t>
  </si>
  <si>
    <t>581430.00000000000000000</t>
  </si>
  <si>
    <t>596972.18750000000000000</t>
  </si>
  <si>
    <t>607978.18750000000000000</t>
  </si>
  <si>
    <t>619930.12500000000000000</t>
  </si>
  <si>
    <t>632814.06250000000000000</t>
  </si>
  <si>
    <t>646602.75000000000000000</t>
  </si>
  <si>
    <t>665301.81250000000000000</t>
  </si>
  <si>
    <t>688819.93750000000000000</t>
  </si>
  <si>
    <t>717656.31250000000000000</t>
  </si>
  <si>
    <t>752852.25000000000000000</t>
  </si>
  <si>
    <t>795810.93750000000000000</t>
  </si>
  <si>
    <t>846066.93750000000000000</t>
  </si>
  <si>
    <t>893411.93750000000000000</t>
  </si>
  <si>
    <t>934749.43750000000000000</t>
  </si>
  <si>
    <t>978573.81250000000000000</t>
  </si>
  <si>
    <t>2.42996120452881000</t>
  </si>
  <si>
    <t>2.51300477981567000</t>
  </si>
  <si>
    <t>2.60145473480225000</t>
  </si>
  <si>
    <t>2.68374729156494000</t>
  </si>
  <si>
    <t>2.77946209907532000</t>
  </si>
  <si>
    <t>2.87857985496521000</t>
  </si>
  <si>
    <t>2.96948766708374000</t>
  </si>
  <si>
    <t>3.05576181411743000</t>
  </si>
  <si>
    <t>3.15066385269165000</t>
  </si>
  <si>
    <t>3.25165939331055000</t>
  </si>
  <si>
    <t>3.35394740104675000</t>
  </si>
  <si>
    <t>3.44549942016602000</t>
  </si>
  <si>
    <t>3.53691387176514000</t>
  </si>
  <si>
    <t>3.61999893188477000</t>
  </si>
  <si>
    <t>3.72226428985596000</t>
  </si>
  <si>
    <t>3.82990956306458000</t>
  </si>
  <si>
    <t>3.93734979629517000</t>
  </si>
  <si>
    <t>4.04745292663574000</t>
  </si>
  <si>
    <t>4.16508674621582000</t>
  </si>
  <si>
    <t>4.27240896224976000</t>
  </si>
  <si>
    <t>4.35921287536621000</t>
  </si>
  <si>
    <t>4.42635440826416000</t>
  </si>
  <si>
    <t>4.50390005111694000</t>
  </si>
  <si>
    <t>4.58033180236816000</t>
  </si>
  <si>
    <t>4.66158342361450000</t>
  </si>
  <si>
    <t>4.75631570816040000</t>
  </si>
  <si>
    <t>4.85248231887817000</t>
  </si>
  <si>
    <t>4.95726108551025000</t>
  </si>
  <si>
    <t>5.07782697677612000</t>
  </si>
  <si>
    <t>5.20536088943481000</t>
  </si>
  <si>
    <t>5.27114677429199000</t>
  </si>
  <si>
    <t>5.43542623519897000</t>
  </si>
  <si>
    <t>8358.87730575227000000</t>
  </si>
  <si>
    <t>8290.08761262036000000</t>
  </si>
  <si>
    <t>8495.52710156539000000</t>
  </si>
  <si>
    <t>8745.58693199611000000</t>
  </si>
  <si>
    <t>8694.45945737153000000</t>
  </si>
  <si>
    <t>8692.60027647812000000</t>
  </si>
  <si>
    <t>8923.13870750811000000</t>
  </si>
  <si>
    <t>9168.55058570131000000</t>
  </si>
  <si>
    <t>9347.03195166001000000</t>
  </si>
  <si>
    <t>9436.27263463936000000</t>
  </si>
  <si>
    <t>9506.92150866468000000</t>
  </si>
  <si>
    <t>9321.00341912437000000</t>
  </si>
  <si>
    <t>9159.66411202821000000</t>
  </si>
  <si>
    <t>9782.27157971191000000</t>
  </si>
  <si>
    <t>8940.90193937347000000</t>
  </si>
  <si>
    <t>8717.84824257740000000</t>
  </si>
  <si>
    <t>9292.44094988751000000</t>
  </si>
  <si>
    <t>9598.89039378624000000</t>
  </si>
  <si>
    <t>9420.12821817865000000</t>
  </si>
  <si>
    <t>9629.61514271880000000</t>
  </si>
  <si>
    <t>9971.73721719636000000</t>
  </si>
  <si>
    <t>10459.62228888250000000</t>
  </si>
  <si>
    <t>10805.09615415270000000</t>
  </si>
  <si>
    <t>11270.91526978730000000</t>
  </si>
  <si>
    <t>11967.52912285820000000</t>
  </si>
  <si>
    <t>12592.75781250000000000</t>
  </si>
  <si>
    <t>13374.04428535640000000</t>
  </si>
  <si>
    <t>14217.45859469070000000</t>
  </si>
  <si>
    <t>15071.84602864380000000</t>
  </si>
  <si>
    <t>15991.47367623930000000</t>
  </si>
  <si>
    <t>17128.01805129880000000</t>
  </si>
  <si>
    <t>18258.46724268450000000</t>
  </si>
  <si>
    <t>36473.00781250000000000</t>
  </si>
  <si>
    <t>36215.16796875000000000</t>
  </si>
  <si>
    <t>35845.58593750000000000</t>
  </si>
  <si>
    <t>35318.64453125000000000</t>
  </si>
  <si>
    <t>34724.52734375000000000</t>
  </si>
  <si>
    <t>34129.94140625000000000</t>
  </si>
  <si>
    <t>33486.32812500000000000</t>
  </si>
  <si>
    <t>32850.64453125000000000</t>
  </si>
  <si>
    <t>32299.73632812500000000</t>
  </si>
  <si>
    <t>31616.11328125000000000</t>
  </si>
  <si>
    <t>31111.51171875000000000</t>
  </si>
  <si>
    <t>30559.69726562500000000</t>
  </si>
  <si>
    <t>30071.27343750000000000</t>
  </si>
  <si>
    <t>29782.99023437500000000</t>
  </si>
  <si>
    <t>29324.04687500000000000</t>
  </si>
  <si>
    <t>29078.13867187500000000</t>
  </si>
  <si>
    <t>29263.37500000000000000</t>
  </si>
  <si>
    <t>29636.89843750000000000</t>
  </si>
  <si>
    <t>30615.15625000000000000</t>
  </si>
  <si>
    <t>32396.66015625000000000</t>
  </si>
  <si>
    <t>32696.67187500000000000</t>
  </si>
  <si>
    <t>33471.27343750000000000</t>
  </si>
  <si>
    <t>34405.89843750000000000</t>
  </si>
  <si>
    <t>35664.96484375000000000</t>
  </si>
  <si>
    <t>37403.98828125000000000</t>
  </si>
  <si>
    <t>39071.03125000000000000</t>
  </si>
  <si>
    <t>40928.31250000000000000</t>
  </si>
  <si>
    <t>43321.71875000000000000</t>
  </si>
  <si>
    <t>46114.14453125000000000</t>
  </si>
  <si>
    <t>48710.69921875000000000</t>
  </si>
  <si>
    <t>51738.90234375000000000</t>
  </si>
  <si>
    <t>55072.69531250000000000</t>
  </si>
  <si>
    <t>Name</t>
  </si>
  <si>
    <t>Description</t>
  </si>
  <si>
    <t>rgdpe</t>
  </si>
  <si>
    <t>Expenditure-side real GDP at chained PPPs (in mil. 2005US$)</t>
  </si>
  <si>
    <t>rgdpo</t>
  </si>
  <si>
    <t>Output-side real GDP at chained PPPs (in mil. 2005US$)</t>
  </si>
  <si>
    <t>pop</t>
  </si>
  <si>
    <t>Population (in millions)</t>
  </si>
  <si>
    <t>hc</t>
  </si>
  <si>
    <t>Index of human capital per person, based on years of schooling (Barro/Lee, 2012) and returns to education (Psacharopoulos, 1994)</t>
  </si>
  <si>
    <t>cgdpe</t>
  </si>
  <si>
    <t>Expenditure-side real GDP at current PPPs (in mil. 2005US$)</t>
  </si>
  <si>
    <t>cgdpo</t>
  </si>
  <si>
    <t>Output-side real GDP at current PPPs (in mil. 2005US$)</t>
  </si>
  <si>
    <t>ck</t>
  </si>
  <si>
    <t>Capital stock at current PPPs (in mil. 2005US$)</t>
  </si>
  <si>
    <t>ctfp</t>
  </si>
  <si>
    <t>TFP level at current PPPs (USA=1)</t>
  </si>
  <si>
    <t>rtfpna</t>
  </si>
  <si>
    <t>TFP at constant national prices (2005=1)</t>
  </si>
  <si>
    <t>labsh</t>
  </si>
  <si>
    <t>Share of labour compensation in GDP at current national prices</t>
  </si>
  <si>
    <t>xr</t>
  </si>
  <si>
    <t>Exchange rate, national currency/USD (market+estimated)</t>
  </si>
  <si>
    <t>pl_gdpe</t>
  </si>
  <si>
    <t>Price level of CGDPe (PPP/XR), price level of USA GDPo in 2005=1</t>
  </si>
  <si>
    <t>pl_gdpo</t>
  </si>
  <si>
    <t>Price level of CGDPo (PPP/XR),  price level of USA GDPo in 2005=1</t>
  </si>
  <si>
    <t>i_cig</t>
  </si>
  <si>
    <t>0/1/2: relative price data for consumption, investment and government is extrapolated (0), benchmark (1) or interpolated (2)</t>
  </si>
  <si>
    <t>i_xm</t>
  </si>
  <si>
    <t>0/1/2: relative price data for exports and imports is extrapolated (0), benchmark (1) or interpolated (2)</t>
  </si>
  <si>
    <t>i_xr</t>
  </si>
  <si>
    <t>0/1: the exchange rate is market-based (0) or estimated (1)</t>
  </si>
  <si>
    <t>i_outlier</t>
  </si>
  <si>
    <t>0/1: the observation on pl_gdpe or pl_gdpo is not an outlier (0) or an outlier (1)</t>
  </si>
  <si>
    <t>cor_exp</t>
  </si>
  <si>
    <t>Correlation between expenditure shares of the country and the US (benchmark observations only)</t>
  </si>
  <si>
    <t>statcap</t>
  </si>
  <si>
    <t>Statistical capacity indicator (source: World Bank, developing countries only)</t>
  </si>
  <si>
    <t>csh_c</t>
  </si>
  <si>
    <t>Share of household consumption at current PPPs</t>
  </si>
  <si>
    <t>csh_i</t>
  </si>
  <si>
    <t>Share of gross capital formation at current PPPs</t>
  </si>
  <si>
    <t>csh_g</t>
  </si>
  <si>
    <t>Share of government consumption at current PPPs</t>
  </si>
  <si>
    <t>csh_x</t>
  </si>
  <si>
    <t>Share of merchandise exports at current PPPs</t>
  </si>
  <si>
    <t>csh_m</t>
  </si>
  <si>
    <t>Share of merchandise imports at current PPPs</t>
  </si>
  <si>
    <t>csh_r</t>
  </si>
  <si>
    <t>Share of residual trade and GDP statistical discrepancy at current PPPs</t>
  </si>
  <si>
    <t>pl_c</t>
  </si>
  <si>
    <t>Price level of household consumption,  price level of USA GDPo in 2005=1</t>
  </si>
  <si>
    <t>pl_i</t>
  </si>
  <si>
    <t>Price level of capital formation,  price level of USA GDPo in 2005=1</t>
  </si>
  <si>
    <t>pl_g</t>
  </si>
  <si>
    <t>Price level of government consumption,  price level of USA GDPo in 2005=1</t>
  </si>
  <si>
    <t>pl_x</t>
  </si>
  <si>
    <t>Price level of exports, price level of USA GDPo in 2005=1</t>
  </si>
  <si>
    <t>pl_m</t>
  </si>
  <si>
    <t>Price level of imports, price level of USA GDPo in 2005=1</t>
  </si>
  <si>
    <t>pl_k</t>
  </si>
  <si>
    <t>Price level of the capital stock, price level of USA in 2005=1</t>
  </si>
  <si>
    <t>IsoAlpha3</t>
  </si>
  <si>
    <t>Code</t>
  </si>
  <si>
    <t>ATG</t>
  </si>
  <si>
    <t>AG</t>
  </si>
  <si>
    <t>Antigua and Barbuda</t>
  </si>
  <si>
    <t>ALB</t>
  </si>
  <si>
    <t>AL</t>
  </si>
  <si>
    <t>Albania</t>
  </si>
  <si>
    <t>ARM</t>
  </si>
  <si>
    <t>AM</t>
  </si>
  <si>
    <t>Armenia</t>
  </si>
  <si>
    <t>AGO</t>
  </si>
  <si>
    <t>AO</t>
  </si>
  <si>
    <t>Angola</t>
  </si>
  <si>
    <t>ARG</t>
  </si>
  <si>
    <t>AR</t>
  </si>
  <si>
    <t>Argentina</t>
  </si>
  <si>
    <t>AUT</t>
  </si>
  <si>
    <t>AT</t>
  </si>
  <si>
    <t>Austria</t>
  </si>
  <si>
    <t>AUS</t>
  </si>
  <si>
    <t>AU</t>
  </si>
  <si>
    <t>Australia</t>
  </si>
  <si>
    <t>AZE</t>
  </si>
  <si>
    <t>AZ</t>
  </si>
  <si>
    <t>Azerbaijan</t>
  </si>
  <si>
    <t>BIH</t>
  </si>
  <si>
    <t>BA</t>
  </si>
  <si>
    <t>Bosnia and Herzegovina</t>
  </si>
  <si>
    <t>BRB</t>
  </si>
  <si>
    <t>BB</t>
  </si>
  <si>
    <t>Barbados</t>
  </si>
  <si>
    <t>BGD</t>
  </si>
  <si>
    <t>BD</t>
  </si>
  <si>
    <t>Bangladesh</t>
  </si>
  <si>
    <t>BEL</t>
  </si>
  <si>
    <t>BE</t>
  </si>
  <si>
    <t>Belgium</t>
  </si>
  <si>
    <t>BFA</t>
  </si>
  <si>
    <t>BF</t>
  </si>
  <si>
    <t>Burkina Faso</t>
  </si>
  <si>
    <t>BGR</t>
  </si>
  <si>
    <t>BG</t>
  </si>
  <si>
    <t>Bulgaria</t>
  </si>
  <si>
    <t>BHR</t>
  </si>
  <si>
    <t>BH</t>
  </si>
  <si>
    <t>Bahrain</t>
  </si>
  <si>
    <t>BDI</t>
  </si>
  <si>
    <t>BI</t>
  </si>
  <si>
    <t>Burundi</t>
  </si>
  <si>
    <t>BEN</t>
  </si>
  <si>
    <t>BJ</t>
  </si>
  <si>
    <t>Benin</t>
  </si>
  <si>
    <t>BMU</t>
  </si>
  <si>
    <t>BM</t>
  </si>
  <si>
    <t>Bermuda</t>
  </si>
  <si>
    <t>BRN</t>
  </si>
  <si>
    <t>BN</t>
  </si>
  <si>
    <t>Brunei</t>
  </si>
  <si>
    <t>BOL</t>
  </si>
  <si>
    <t>BO</t>
  </si>
  <si>
    <t>Bolivia</t>
  </si>
  <si>
    <t>BRA</t>
  </si>
  <si>
    <t>BR</t>
  </si>
  <si>
    <t>Brazil</t>
  </si>
  <si>
    <t>BHS</t>
  </si>
  <si>
    <t>BS</t>
  </si>
  <si>
    <t>Bahamas</t>
  </si>
  <si>
    <t>BTN</t>
  </si>
  <si>
    <t>BT</t>
  </si>
  <si>
    <t>Bhutan</t>
  </si>
  <si>
    <t>BWA</t>
  </si>
  <si>
    <t>BW</t>
  </si>
  <si>
    <t>Botswana</t>
  </si>
  <si>
    <t>BLR</t>
  </si>
  <si>
    <t>BY</t>
  </si>
  <si>
    <t>Belarus</t>
  </si>
  <si>
    <t>BLZ</t>
  </si>
  <si>
    <t>BZ</t>
  </si>
  <si>
    <t>Belize</t>
  </si>
  <si>
    <t>CAN</t>
  </si>
  <si>
    <t>CA</t>
  </si>
  <si>
    <t>Canada</t>
  </si>
  <si>
    <t>COD</t>
  </si>
  <si>
    <t>CD</t>
  </si>
  <si>
    <t>Congo - Kinshasa</t>
  </si>
  <si>
    <t>CAF</t>
  </si>
  <si>
    <t>CF</t>
  </si>
  <si>
    <t>Central African Republic</t>
  </si>
  <si>
    <t>COG</t>
  </si>
  <si>
    <t>CG</t>
  </si>
  <si>
    <t>Congo - Brazzaville</t>
  </si>
  <si>
    <t>CHE</t>
  </si>
  <si>
    <t>CH</t>
  </si>
  <si>
    <t>Switzerland</t>
  </si>
  <si>
    <t>CIV</t>
  </si>
  <si>
    <t>CI</t>
  </si>
  <si>
    <t>Ivory Coast</t>
  </si>
  <si>
    <t>CHL</t>
  </si>
  <si>
    <t>CL</t>
  </si>
  <si>
    <t>Chile</t>
  </si>
  <si>
    <t>CMR</t>
  </si>
  <si>
    <t>CM</t>
  </si>
  <si>
    <t>Cameroon</t>
  </si>
  <si>
    <t>CN</t>
  </si>
  <si>
    <t>COL</t>
  </si>
  <si>
    <t>CO</t>
  </si>
  <si>
    <t>Colombia</t>
  </si>
  <si>
    <t>CRI</t>
  </si>
  <si>
    <t>CR</t>
  </si>
  <si>
    <t>Costa Rica</t>
  </si>
  <si>
    <t>CPV</t>
  </si>
  <si>
    <t>CV</t>
  </si>
  <si>
    <t>Cape Verde</t>
  </si>
  <si>
    <t>CYP</t>
  </si>
  <si>
    <t>CY</t>
  </si>
  <si>
    <t>Cyprus</t>
  </si>
  <si>
    <t>CZE</t>
  </si>
  <si>
    <t>CZ</t>
  </si>
  <si>
    <t>Czech Republic</t>
  </si>
  <si>
    <t>DEU</t>
  </si>
  <si>
    <t>DE</t>
  </si>
  <si>
    <t>Germany</t>
  </si>
  <si>
    <t>DJI</t>
  </si>
  <si>
    <t>DJ</t>
  </si>
  <si>
    <t>Djibouti</t>
  </si>
  <si>
    <t>DNK</t>
  </si>
  <si>
    <t>DK</t>
  </si>
  <si>
    <t>Denmark</t>
  </si>
  <si>
    <t>DMA</t>
  </si>
  <si>
    <t>DM</t>
  </si>
  <si>
    <t>Dominica</t>
  </si>
  <si>
    <t>DOM</t>
  </si>
  <si>
    <t>DO</t>
  </si>
  <si>
    <t>Dominican Republic</t>
  </si>
  <si>
    <t>ECU</t>
  </si>
  <si>
    <t>EC</t>
  </si>
  <si>
    <t>Ecuador</t>
  </si>
  <si>
    <t>EST</t>
  </si>
  <si>
    <t>EE</t>
  </si>
  <si>
    <t>Estonia</t>
  </si>
  <si>
    <t>EGY</t>
  </si>
  <si>
    <t>EG</t>
  </si>
  <si>
    <t>Egypt</t>
  </si>
  <si>
    <t>ESP</t>
  </si>
  <si>
    <t>ES</t>
  </si>
  <si>
    <t>Spain</t>
  </si>
  <si>
    <t>ETH</t>
  </si>
  <si>
    <t>ET</t>
  </si>
  <si>
    <t>Ethiopia</t>
  </si>
  <si>
    <t>FIN</t>
  </si>
  <si>
    <t>FI</t>
  </si>
  <si>
    <t>Finland</t>
  </si>
  <si>
    <t>FJI</t>
  </si>
  <si>
    <t>FJ</t>
  </si>
  <si>
    <t>Fiji</t>
  </si>
  <si>
    <t>FRA</t>
  </si>
  <si>
    <t>FR</t>
  </si>
  <si>
    <t>France</t>
  </si>
  <si>
    <t>GAB</t>
  </si>
  <si>
    <t>GA</t>
  </si>
  <si>
    <t>Gabon</t>
  </si>
  <si>
    <t>GB</t>
  </si>
  <si>
    <t>GRD</t>
  </si>
  <si>
    <t>GD</t>
  </si>
  <si>
    <t>Grenada</t>
  </si>
  <si>
    <t>GEO</t>
  </si>
  <si>
    <t>GE</t>
  </si>
  <si>
    <t>Georgia</t>
  </si>
  <si>
    <t>GHA</t>
  </si>
  <si>
    <t>GH</t>
  </si>
  <si>
    <t>Ghana</t>
  </si>
  <si>
    <t>GMB</t>
  </si>
  <si>
    <t>GM</t>
  </si>
  <si>
    <t>Gambia</t>
  </si>
  <si>
    <t>GIN</t>
  </si>
  <si>
    <t>GN</t>
  </si>
  <si>
    <t>Guinea</t>
  </si>
  <si>
    <t>GNQ</t>
  </si>
  <si>
    <t>GQ</t>
  </si>
  <si>
    <t>Equatorial Guinea</t>
  </si>
  <si>
    <t>GRC</t>
  </si>
  <si>
    <t>GR</t>
  </si>
  <si>
    <t>Greece</t>
  </si>
  <si>
    <t>GTM</t>
  </si>
  <si>
    <t>GT</t>
  </si>
  <si>
    <t>Guatemala</t>
  </si>
  <si>
    <t>GNB</t>
  </si>
  <si>
    <t>GW</t>
  </si>
  <si>
    <t>Guinea-Bissau</t>
  </si>
  <si>
    <t>HKG</t>
  </si>
  <si>
    <t>HK</t>
  </si>
  <si>
    <t>Hong Kong</t>
  </si>
  <si>
    <t>HND</t>
  </si>
  <si>
    <t>HN</t>
  </si>
  <si>
    <t>Honduras</t>
  </si>
  <si>
    <t>HRV</t>
  </si>
  <si>
    <t>HR</t>
  </si>
  <si>
    <t>Croatia</t>
  </si>
  <si>
    <t>HUN</t>
  </si>
  <si>
    <t>HU</t>
  </si>
  <si>
    <t>Hungary</t>
  </si>
  <si>
    <t>IDN</t>
  </si>
  <si>
    <t>ID</t>
  </si>
  <si>
    <t>Indonesia</t>
  </si>
  <si>
    <t>IRL</t>
  </si>
  <si>
    <t>IE</t>
  </si>
  <si>
    <t>Ireland</t>
  </si>
  <si>
    <t>ISR</t>
  </si>
  <si>
    <t>IL</t>
  </si>
  <si>
    <t>Israel</t>
  </si>
  <si>
    <t>IND</t>
  </si>
  <si>
    <t>IN</t>
  </si>
  <si>
    <t>India</t>
  </si>
  <si>
    <t>IRQ</t>
  </si>
  <si>
    <t>IQ</t>
  </si>
  <si>
    <t>Iraq</t>
  </si>
  <si>
    <t>IR</t>
  </si>
  <si>
    <t>ISL</t>
  </si>
  <si>
    <t>IS</t>
  </si>
  <si>
    <t>Iceland</t>
  </si>
  <si>
    <t>ITA</t>
  </si>
  <si>
    <t>IT</t>
  </si>
  <si>
    <t>Italy</t>
  </si>
  <si>
    <t>JAM</t>
  </si>
  <si>
    <t>JM</t>
  </si>
  <si>
    <t>Jamaica</t>
  </si>
  <si>
    <t>JOR</t>
  </si>
  <si>
    <t>JO</t>
  </si>
  <si>
    <t>Jordan</t>
  </si>
  <si>
    <t>JP</t>
  </si>
  <si>
    <t>KEN</t>
  </si>
  <si>
    <t>KE</t>
  </si>
  <si>
    <t>Kenya</t>
  </si>
  <si>
    <t>KGZ</t>
  </si>
  <si>
    <t>KG</t>
  </si>
  <si>
    <t>Kyrgyzstan</t>
  </si>
  <si>
    <t>KHM</t>
  </si>
  <si>
    <t>KH</t>
  </si>
  <si>
    <t>Cambodia</t>
  </si>
  <si>
    <t>COM</t>
  </si>
  <si>
    <t>KM</t>
  </si>
  <si>
    <t>Comoros</t>
  </si>
  <si>
    <t>KNA</t>
  </si>
  <si>
    <t>KN</t>
  </si>
  <si>
    <t>Saint Kitts and Nevis</t>
  </si>
  <si>
    <t>KOR</t>
  </si>
  <si>
    <t>KR</t>
  </si>
  <si>
    <t>South Korea</t>
  </si>
  <si>
    <t>KWT</t>
  </si>
  <si>
    <t>KW</t>
  </si>
  <si>
    <t>Kuwait</t>
  </si>
  <si>
    <t>KAZ</t>
  </si>
  <si>
    <t>KZ</t>
  </si>
  <si>
    <t>Kazakhstan</t>
  </si>
  <si>
    <t>LAO</t>
  </si>
  <si>
    <t>LA</t>
  </si>
  <si>
    <t>Laos</t>
  </si>
  <si>
    <t>LBN</t>
  </si>
  <si>
    <t>LB</t>
  </si>
  <si>
    <t>Lebanon</t>
  </si>
  <si>
    <t>LCA</t>
  </si>
  <si>
    <t>LC</t>
  </si>
  <si>
    <t>Saint Lucia</t>
  </si>
  <si>
    <t>LKA</t>
  </si>
  <si>
    <t>LK</t>
  </si>
  <si>
    <t>Sri Lanka</t>
  </si>
  <si>
    <t>LBR</t>
  </si>
  <si>
    <t>LR</t>
  </si>
  <si>
    <t>Liberia</t>
  </si>
  <si>
    <t>LSO</t>
  </si>
  <si>
    <t>LS</t>
  </si>
  <si>
    <t>Lesotho</t>
  </si>
  <si>
    <t>LTU</t>
  </si>
  <si>
    <t>LT</t>
  </si>
  <si>
    <t>Lithuania</t>
  </si>
  <si>
    <t>LUX</t>
  </si>
  <si>
    <t>LU</t>
  </si>
  <si>
    <t>Luxembourg</t>
  </si>
  <si>
    <t>LVA</t>
  </si>
  <si>
    <t>LV</t>
  </si>
  <si>
    <t>Latvia</t>
  </si>
  <si>
    <t>MAR</t>
  </si>
  <si>
    <t>MA</t>
  </si>
  <si>
    <t>Morocco</t>
  </si>
  <si>
    <t>MDA</t>
  </si>
  <si>
    <t>MD</t>
  </si>
  <si>
    <t>Moldova</t>
  </si>
  <si>
    <t>MNE</t>
  </si>
  <si>
    <t>ME</t>
  </si>
  <si>
    <t>Montenegro</t>
  </si>
  <si>
    <t>MDG</t>
  </si>
  <si>
    <t>MG</t>
  </si>
  <si>
    <t>Madagascar</t>
  </si>
  <si>
    <t>MKD</t>
  </si>
  <si>
    <t>MK</t>
  </si>
  <si>
    <t>Macedonia</t>
  </si>
  <si>
    <t>MLI</t>
  </si>
  <si>
    <t>ML</t>
  </si>
  <si>
    <t>Mali</t>
  </si>
  <si>
    <t>MNG</t>
  </si>
  <si>
    <t>MN</t>
  </si>
  <si>
    <t>Mongolia</t>
  </si>
  <si>
    <t>MAC</t>
  </si>
  <si>
    <t>MO</t>
  </si>
  <si>
    <t>Macao</t>
  </si>
  <si>
    <t>MRT</t>
  </si>
  <si>
    <t>MR</t>
  </si>
  <si>
    <t>Mauritania</t>
  </si>
  <si>
    <t>MLT</t>
  </si>
  <si>
    <t>MT</t>
  </si>
  <si>
    <t>Malta</t>
  </si>
  <si>
    <t>MUS</t>
  </si>
  <si>
    <t>MU</t>
  </si>
  <si>
    <t>Mauritius</t>
  </si>
  <si>
    <t>MDV</t>
  </si>
  <si>
    <t>MV</t>
  </si>
  <si>
    <t>Maldives</t>
  </si>
  <si>
    <t>MWI</t>
  </si>
  <si>
    <t>MW</t>
  </si>
  <si>
    <t>Malawi</t>
  </si>
  <si>
    <t>MEX</t>
  </si>
  <si>
    <t>MX</t>
  </si>
  <si>
    <t>Mexico</t>
  </si>
  <si>
    <t>MYS</t>
  </si>
  <si>
    <t>MY</t>
  </si>
  <si>
    <t>Malaysia</t>
  </si>
  <si>
    <t>MOZ</t>
  </si>
  <si>
    <t>MZ</t>
  </si>
  <si>
    <t>Mozambique</t>
  </si>
  <si>
    <t>NAM</t>
  </si>
  <si>
    <t>NA</t>
  </si>
  <si>
    <t>Namibia</t>
  </si>
  <si>
    <t>NER</t>
  </si>
  <si>
    <t>NE</t>
  </si>
  <si>
    <t>Niger</t>
  </si>
  <si>
    <t>NGA</t>
  </si>
  <si>
    <t>NG</t>
  </si>
  <si>
    <t>Nigeria</t>
  </si>
  <si>
    <t>NLD</t>
  </si>
  <si>
    <t>NL</t>
  </si>
  <si>
    <t>Netherlands</t>
  </si>
  <si>
    <t>NOR</t>
  </si>
  <si>
    <t>NO</t>
  </si>
  <si>
    <t>Norway</t>
  </si>
  <si>
    <t>NPL</t>
  </si>
  <si>
    <t>NP</t>
  </si>
  <si>
    <t>Nepal</t>
  </si>
  <si>
    <t>NZL</t>
  </si>
  <si>
    <t>NZ</t>
  </si>
  <si>
    <t>New Zealand</t>
  </si>
  <si>
    <t>OMN</t>
  </si>
  <si>
    <t>OM</t>
  </si>
  <si>
    <t>Oman</t>
  </si>
  <si>
    <t>PAN</t>
  </si>
  <si>
    <t>PA</t>
  </si>
  <si>
    <t>Panama</t>
  </si>
  <si>
    <t>PER</t>
  </si>
  <si>
    <t>PE</t>
  </si>
  <si>
    <t>Peru</t>
  </si>
  <si>
    <t>PHL</t>
  </si>
  <si>
    <t>PH</t>
  </si>
  <si>
    <t>Philippines</t>
  </si>
  <si>
    <t>PAK</t>
  </si>
  <si>
    <t>PK</t>
  </si>
  <si>
    <t>Pakistan</t>
  </si>
  <si>
    <t>POL</t>
  </si>
  <si>
    <t>PL</t>
  </si>
  <si>
    <t>Poland</t>
  </si>
  <si>
    <t>PRT</t>
  </si>
  <si>
    <t>PT</t>
  </si>
  <si>
    <t>Portugal</t>
  </si>
  <si>
    <t>PRY</t>
  </si>
  <si>
    <t>PY</t>
  </si>
  <si>
    <t>Paraguay</t>
  </si>
  <si>
    <t>QAT</t>
  </si>
  <si>
    <t>QA</t>
  </si>
  <si>
    <t>Qatar</t>
  </si>
  <si>
    <t>ROU</t>
  </si>
  <si>
    <t>RO</t>
  </si>
  <si>
    <t>Romania</t>
  </si>
  <si>
    <t>SRB</t>
  </si>
  <si>
    <t>RS</t>
  </si>
  <si>
    <t>Serbia</t>
  </si>
  <si>
    <t>RUS</t>
  </si>
  <si>
    <t>RU</t>
  </si>
  <si>
    <t>Russia</t>
  </si>
  <si>
    <t>RWA</t>
  </si>
  <si>
    <t>RW</t>
  </si>
  <si>
    <t>Rwanda</t>
  </si>
  <si>
    <t>SA</t>
  </si>
  <si>
    <t>SDN</t>
  </si>
  <si>
    <t>SD</t>
  </si>
  <si>
    <t>Sudan</t>
  </si>
  <si>
    <t>SWE</t>
  </si>
  <si>
    <t>SE</t>
  </si>
  <si>
    <t>Sweden</t>
  </si>
  <si>
    <t>SGP</t>
  </si>
  <si>
    <t>SG</t>
  </si>
  <si>
    <t>Singapore</t>
  </si>
  <si>
    <t>SVN</t>
  </si>
  <si>
    <t>SI</t>
  </si>
  <si>
    <t>Slovenia</t>
  </si>
  <si>
    <t>SVK</t>
  </si>
  <si>
    <t>SK</t>
  </si>
  <si>
    <t>Slovakia</t>
  </si>
  <si>
    <t>SLE</t>
  </si>
  <si>
    <t>SL</t>
  </si>
  <si>
    <t>Sierra Leone</t>
  </si>
  <si>
    <t>SEN</t>
  </si>
  <si>
    <t>SN</t>
  </si>
  <si>
    <t>Senegal</t>
  </si>
  <si>
    <t>SUR</t>
  </si>
  <si>
    <t>SR</t>
  </si>
  <si>
    <t>Suriname</t>
  </si>
  <si>
    <t>STP</t>
  </si>
  <si>
    <t>ST</t>
  </si>
  <si>
    <t>Sao Tome and Principe</t>
  </si>
  <si>
    <t>SLV</t>
  </si>
  <si>
    <t>SV</t>
  </si>
  <si>
    <t>El Salvador</t>
  </si>
  <si>
    <t>SYR</t>
  </si>
  <si>
    <t>SY</t>
  </si>
  <si>
    <t>Syria</t>
  </si>
  <si>
    <t>SWZ</t>
  </si>
  <si>
    <t>SZ</t>
  </si>
  <si>
    <t>Swaziland</t>
  </si>
  <si>
    <t>TCD</t>
  </si>
  <si>
    <t>TD</t>
  </si>
  <si>
    <t>Chad</t>
  </si>
  <si>
    <t>TGO</t>
  </si>
  <si>
    <t>TG</t>
  </si>
  <si>
    <t>Togo</t>
  </si>
  <si>
    <t>THA</t>
  </si>
  <si>
    <t>TH</t>
  </si>
  <si>
    <t>Thailand</t>
  </si>
  <si>
    <t>TJK</t>
  </si>
  <si>
    <t>TJ</t>
  </si>
  <si>
    <t>Tajikistan</t>
  </si>
  <si>
    <t>TKM</t>
  </si>
  <si>
    <t>TM</t>
  </si>
  <si>
    <t>Turkmenistan</t>
  </si>
  <si>
    <t>TUN</t>
  </si>
  <si>
    <t>TN</t>
  </si>
  <si>
    <t>Tunisia</t>
  </si>
  <si>
    <t>TUR</t>
  </si>
  <si>
    <t>TR</t>
  </si>
  <si>
    <t>Turkey</t>
  </si>
  <si>
    <t>TTO</t>
  </si>
  <si>
    <t>TT</t>
  </si>
  <si>
    <t>Trinidad and Tobago</t>
  </si>
  <si>
    <t>TWN</t>
  </si>
  <si>
    <t>TW</t>
  </si>
  <si>
    <t>Taiwan</t>
  </si>
  <si>
    <t>TZ</t>
  </si>
  <si>
    <t>UKR</t>
  </si>
  <si>
    <t>UA</t>
  </si>
  <si>
    <t>Ukraine</t>
  </si>
  <si>
    <t>UGA</t>
  </si>
  <si>
    <t>UG</t>
  </si>
  <si>
    <t>Uganda</t>
  </si>
  <si>
    <t>US</t>
  </si>
  <si>
    <t>URY</t>
  </si>
  <si>
    <t>UY</t>
  </si>
  <si>
    <t>Uruguay</t>
  </si>
  <si>
    <t>UZB</t>
  </si>
  <si>
    <t>UZ</t>
  </si>
  <si>
    <t>Uzbekistan</t>
  </si>
  <si>
    <t>VCT</t>
  </si>
  <si>
    <t>VC</t>
  </si>
  <si>
    <t>Saint Vincent and the Grenadines</t>
  </si>
  <si>
    <t>VEN</t>
  </si>
  <si>
    <t>VE</t>
  </si>
  <si>
    <t>Venezuela</t>
  </si>
  <si>
    <t>VNM</t>
  </si>
  <si>
    <t>VN</t>
  </si>
  <si>
    <t>Vietnam</t>
  </si>
  <si>
    <t>YEM</t>
  </si>
  <si>
    <t>YE</t>
  </si>
  <si>
    <t>Yemen</t>
  </si>
  <si>
    <t>ZA</t>
  </si>
  <si>
    <t>ZM</t>
  </si>
  <si>
    <t>ZWE</t>
  </si>
  <si>
    <t>ZW</t>
  </si>
  <si>
    <t>Zimbabwe</t>
  </si>
  <si>
    <t>Persons Engaged [millions]</t>
  </si>
  <si>
    <t>GDP [million 2005 USD]</t>
  </si>
  <si>
    <t>Capital [million 2005 USD]</t>
  </si>
  <si>
    <t>Labor Hrs PP [hrs/person-yr]</t>
  </si>
  <si>
    <t>Hours Worked [million hrs/yr]</t>
  </si>
  <si>
    <t>Country</t>
  </si>
  <si>
    <t>UK</t>
  </si>
  <si>
    <t>Year</t>
  </si>
  <si>
    <t>iK</t>
  </si>
  <si>
    <t>iL</t>
  </si>
  <si>
    <t>Source</t>
  </si>
  <si>
    <t>Calvin</t>
  </si>
  <si>
    <t>Qp [TJ]</t>
  </si>
  <si>
    <t>Xp [TJ]</t>
  </si>
  <si>
    <t>U [TJ]</t>
  </si>
  <si>
    <t>Energy values are from the various XDataWorkbook.xlsx files (where "X" is a country).</t>
  </si>
  <si>
    <t>The XDataWorkbook.xlsx files were compiled by Caleb Reese and Lucas Timmer.</t>
  </si>
  <si>
    <t>Information on primary thermal energy (Qp) and primary exergy (Xp) calculations are located on the "Exergy calcs" tabs.</t>
  </si>
  <si>
    <t>Data for useful work was taken from the REXS database. See the "Useful Work calcs" tabs in the XDataWorkbook.xlsx files.</t>
  </si>
  <si>
    <t>iYear</t>
  </si>
  <si>
    <t>iGDP</t>
  </si>
  <si>
    <t>iQp</t>
  </si>
  <si>
    <t>iXp</t>
  </si>
  <si>
    <t>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</si>
</sst>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i/>
      <sz val="16"/>
      <color rgb="FFFFFFFF"/>
      <name val="Verdana"/>
      <family val="2"/>
    </font>
    <font>
      <b/>
      <sz val="8"/>
      <color rgb="FF21387B"/>
      <name val="Verdana"/>
      <family val="2"/>
    </font>
    <font>
      <sz val="8"/>
      <color rgb="FF21387B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387B"/>
      </patternFill>
    </fill>
  </fills>
  <borders count="1">
    <border>
      <left/>
      <right/>
      <top/>
      <bottom/>
      <diagonal/>
    </border>
  </borders>
  <cellStyleXfs count="1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workbookViewId="0"/>
  </sheetViews>
  <sheetFormatPr baseColWidth="10" defaultColWidth="8.83203125" defaultRowHeight="14" x14ac:dyDescent="0"/>
  <sheetData>
    <row r="1" spans="2:21" ht="20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3" spans="2:21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5" spans="2:21">
      <c r="B5" s="6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2:21">
      <c r="B6" s="6" t="s">
        <v>3</v>
      </c>
      <c r="C6" s="6"/>
      <c r="D6" s="6"/>
      <c r="E6" s="6"/>
      <c r="F6" s="6"/>
      <c r="G6" s="6"/>
      <c r="I6" s="6" t="s">
        <v>4</v>
      </c>
      <c r="J6" s="6"/>
      <c r="K6" s="6"/>
      <c r="L6" s="6"/>
      <c r="M6" s="6"/>
      <c r="N6" s="6"/>
      <c r="P6" s="6" t="s">
        <v>5</v>
      </c>
      <c r="Q6" s="6"/>
      <c r="R6" s="6"/>
      <c r="S6" s="6"/>
      <c r="T6" s="6"/>
      <c r="U6" s="6"/>
    </row>
    <row r="7" spans="2:21">
      <c r="B7" s="7" t="s">
        <v>6</v>
      </c>
      <c r="C7" s="7" t="s">
        <v>7</v>
      </c>
      <c r="D7" s="7"/>
      <c r="E7" s="7"/>
      <c r="F7" s="7"/>
      <c r="G7" s="7"/>
      <c r="I7" s="7" t="s">
        <v>8</v>
      </c>
      <c r="J7" s="7" t="s">
        <v>9</v>
      </c>
      <c r="K7" s="7"/>
      <c r="L7" s="7"/>
      <c r="M7" s="7"/>
      <c r="N7" s="7"/>
      <c r="P7" s="7" t="s">
        <v>10</v>
      </c>
    </row>
    <row r="8" spans="2:21">
      <c r="B8" s="7" t="s">
        <v>11</v>
      </c>
      <c r="C8" s="7" t="s">
        <v>12</v>
      </c>
      <c r="D8" s="7"/>
      <c r="E8" s="7"/>
      <c r="F8" s="7"/>
      <c r="G8" s="7"/>
      <c r="I8" s="7" t="s">
        <v>13</v>
      </c>
      <c r="J8" s="7" t="s">
        <v>14</v>
      </c>
      <c r="K8" s="7"/>
      <c r="L8" s="7"/>
      <c r="M8" s="7"/>
      <c r="N8" s="7"/>
      <c r="P8" s="7" t="s">
        <v>15</v>
      </c>
    </row>
    <row r="9" spans="2:21">
      <c r="B9" s="7" t="s">
        <v>16</v>
      </c>
      <c r="C9" s="7" t="s">
        <v>17</v>
      </c>
      <c r="D9" s="7"/>
      <c r="E9" s="7"/>
      <c r="F9" s="7"/>
      <c r="G9" s="7"/>
      <c r="I9" s="7" t="s">
        <v>18</v>
      </c>
      <c r="J9" s="7" t="s">
        <v>19</v>
      </c>
      <c r="K9" s="7"/>
      <c r="L9" s="7"/>
      <c r="M9" s="7"/>
      <c r="N9" s="7"/>
      <c r="P9" s="7" t="s">
        <v>20</v>
      </c>
    </row>
    <row r="10" spans="2:21">
      <c r="B10" s="7" t="s">
        <v>21</v>
      </c>
      <c r="C10" s="7" t="s">
        <v>22</v>
      </c>
      <c r="D10" s="7"/>
      <c r="E10" s="7"/>
      <c r="F10" s="7"/>
      <c r="G10" s="7"/>
      <c r="I10" s="7" t="s">
        <v>23</v>
      </c>
      <c r="J10" s="7" t="s">
        <v>24</v>
      </c>
      <c r="K10" s="7"/>
      <c r="L10" s="7"/>
      <c r="M10" s="7"/>
      <c r="N10" s="7"/>
      <c r="P10" s="7" t="s">
        <v>25</v>
      </c>
    </row>
    <row r="11" spans="2:21">
      <c r="I11" s="7" t="s">
        <v>26</v>
      </c>
      <c r="J11" s="7" t="s">
        <v>27</v>
      </c>
      <c r="K11" s="7"/>
      <c r="L11" s="7"/>
      <c r="M11" s="7"/>
      <c r="N11" s="7"/>
      <c r="P11" s="7" t="s">
        <v>28</v>
      </c>
    </row>
    <row r="12" spans="2:21">
      <c r="I12" s="7" t="s">
        <v>29</v>
      </c>
      <c r="J12" s="7" t="s">
        <v>30</v>
      </c>
      <c r="K12" s="7"/>
      <c r="L12" s="7"/>
      <c r="M12" s="7"/>
      <c r="N12" s="7"/>
      <c r="P12" s="7" t="s">
        <v>31</v>
      </c>
    </row>
    <row r="13" spans="2:21">
      <c r="I13" s="7" t="s">
        <v>32</v>
      </c>
      <c r="J13" s="7" t="s">
        <v>33</v>
      </c>
      <c r="K13" s="7"/>
      <c r="L13" s="7"/>
      <c r="M13" s="7"/>
      <c r="N13" s="7"/>
      <c r="P13" s="7" t="s">
        <v>34</v>
      </c>
    </row>
    <row r="14" spans="2:21">
      <c r="I14" s="7" t="s">
        <v>35</v>
      </c>
      <c r="J14" s="7" t="s">
        <v>36</v>
      </c>
      <c r="K14" s="7"/>
      <c r="L14" s="7"/>
      <c r="M14" s="7"/>
      <c r="N14" s="7"/>
      <c r="P14" s="7" t="s">
        <v>37</v>
      </c>
    </row>
    <row r="15" spans="2:21">
      <c r="I15" s="7" t="s">
        <v>38</v>
      </c>
      <c r="J15" s="7" t="s">
        <v>39</v>
      </c>
      <c r="K15" s="7"/>
      <c r="L15" s="7"/>
      <c r="M15" s="7"/>
      <c r="N15" s="7"/>
      <c r="P15" s="7" t="s">
        <v>40</v>
      </c>
    </row>
    <row r="16" spans="2:21">
      <c r="P16" s="7" t="s">
        <v>41</v>
      </c>
    </row>
    <row r="17" spans="16:16">
      <c r="P17" s="7" t="s">
        <v>42</v>
      </c>
    </row>
    <row r="18" spans="16:16">
      <c r="P18" s="7" t="s">
        <v>43</v>
      </c>
    </row>
    <row r="19" spans="16:16">
      <c r="P19" s="7" t="s">
        <v>44</v>
      </c>
    </row>
    <row r="20" spans="16:16">
      <c r="P20" s="7" t="s">
        <v>45</v>
      </c>
    </row>
    <row r="21" spans="16:16">
      <c r="P21" s="7" t="s">
        <v>46</v>
      </c>
    </row>
    <row r="22" spans="16:16">
      <c r="P22" s="7" t="s">
        <v>47</v>
      </c>
    </row>
    <row r="23" spans="16:16">
      <c r="P23" s="7" t="s">
        <v>48</v>
      </c>
    </row>
    <row r="24" spans="16:16">
      <c r="P24" s="7" t="s">
        <v>49</v>
      </c>
    </row>
    <row r="25" spans="16:16">
      <c r="P25" s="7" t="s">
        <v>50</v>
      </c>
    </row>
    <row r="26" spans="16:16">
      <c r="P26" s="7" t="s">
        <v>51</v>
      </c>
    </row>
    <row r="27" spans="16:16">
      <c r="P27" s="7" t="s">
        <v>52</v>
      </c>
    </row>
    <row r="28" spans="16:16">
      <c r="P28" s="7" t="s">
        <v>53</v>
      </c>
    </row>
    <row r="29" spans="16:16">
      <c r="P29" s="7" t="s">
        <v>54</v>
      </c>
    </row>
    <row r="30" spans="16:16">
      <c r="P30" s="7" t="s">
        <v>55</v>
      </c>
    </row>
    <row r="31" spans="16:16">
      <c r="P31" s="7" t="s">
        <v>56</v>
      </c>
    </row>
    <row r="32" spans="16:16">
      <c r="P32" s="7" t="s">
        <v>57</v>
      </c>
    </row>
    <row r="33" spans="16:16">
      <c r="P33" s="7" t="s">
        <v>58</v>
      </c>
    </row>
    <row r="34" spans="16:16">
      <c r="P34" s="7" t="s">
        <v>59</v>
      </c>
    </row>
    <row r="35" spans="16:16">
      <c r="P35" s="7" t="s">
        <v>60</v>
      </c>
    </row>
    <row r="36" spans="16:16">
      <c r="P36" s="7" t="s">
        <v>61</v>
      </c>
    </row>
    <row r="37" spans="16:16">
      <c r="P37" s="7" t="s">
        <v>62</v>
      </c>
    </row>
    <row r="38" spans="16:16">
      <c r="P38" s="7" t="s">
        <v>63</v>
      </c>
    </row>
    <row r="39" spans="16:16">
      <c r="P39" s="7" t="s">
        <v>64</v>
      </c>
    </row>
  </sheetData>
  <mergeCells count="65">
    <mergeCell ref="P36"/>
    <mergeCell ref="P37"/>
    <mergeCell ref="P38"/>
    <mergeCell ref="P39"/>
    <mergeCell ref="P31"/>
    <mergeCell ref="P32"/>
    <mergeCell ref="P33"/>
    <mergeCell ref="P34"/>
    <mergeCell ref="P35"/>
    <mergeCell ref="P26"/>
    <mergeCell ref="P27"/>
    <mergeCell ref="P28"/>
    <mergeCell ref="P29"/>
    <mergeCell ref="P30"/>
    <mergeCell ref="P21"/>
    <mergeCell ref="P22"/>
    <mergeCell ref="P23"/>
    <mergeCell ref="P24"/>
    <mergeCell ref="P25"/>
    <mergeCell ref="P16"/>
    <mergeCell ref="P17"/>
    <mergeCell ref="P18"/>
    <mergeCell ref="P19"/>
    <mergeCell ref="P20"/>
    <mergeCell ref="I14"/>
    <mergeCell ref="J14:N14"/>
    <mergeCell ref="I15"/>
    <mergeCell ref="J15:N15"/>
    <mergeCell ref="P6:U6"/>
    <mergeCell ref="P7"/>
    <mergeCell ref="P8"/>
    <mergeCell ref="P9"/>
    <mergeCell ref="P10"/>
    <mergeCell ref="P11"/>
    <mergeCell ref="P12"/>
    <mergeCell ref="P13"/>
    <mergeCell ref="P14"/>
    <mergeCell ref="P15"/>
    <mergeCell ref="I11"/>
    <mergeCell ref="J11:N11"/>
    <mergeCell ref="I12"/>
    <mergeCell ref="J12:N12"/>
    <mergeCell ref="I13"/>
    <mergeCell ref="J13:N13"/>
    <mergeCell ref="I8"/>
    <mergeCell ref="J8:N8"/>
    <mergeCell ref="I9"/>
    <mergeCell ref="J9:N9"/>
    <mergeCell ref="I10"/>
    <mergeCell ref="J10:N10"/>
    <mergeCell ref="B8"/>
    <mergeCell ref="C8:G8"/>
    <mergeCell ref="B9"/>
    <mergeCell ref="C9:G9"/>
    <mergeCell ref="B10"/>
    <mergeCell ref="C10:G10"/>
    <mergeCell ref="B1:Q1"/>
    <mergeCell ref="B3:Q3"/>
    <mergeCell ref="B5:Q5"/>
    <mergeCell ref="B6:G6"/>
    <mergeCell ref="B7"/>
    <mergeCell ref="C7:G7"/>
    <mergeCell ref="I6:N6"/>
    <mergeCell ref="I7"/>
    <mergeCell ref="J7:N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workbookViewId="0"/>
  </sheetViews>
  <sheetFormatPr baseColWidth="10" defaultColWidth="8.83203125" defaultRowHeight="14" x14ac:dyDescent="0"/>
  <sheetData>
    <row r="1" spans="2:12">
      <c r="B1" s="6" t="s">
        <v>1028</v>
      </c>
      <c r="D1" t="s">
        <v>1029</v>
      </c>
      <c r="L1" s="6"/>
    </row>
    <row r="2" spans="2:12">
      <c r="B2" t="s">
        <v>1030</v>
      </c>
      <c r="D2" t="s">
        <v>1031</v>
      </c>
    </row>
    <row r="3" spans="2:12">
      <c r="B3" t="s">
        <v>1032</v>
      </c>
      <c r="D3" t="s">
        <v>1033</v>
      </c>
    </row>
    <row r="4" spans="2:12">
      <c r="B4" t="s">
        <v>1034</v>
      </c>
      <c r="D4" t="s">
        <v>1035</v>
      </c>
    </row>
    <row r="5" spans="2:12">
      <c r="B5" t="s">
        <v>6</v>
      </c>
      <c r="D5" t="s">
        <v>7</v>
      </c>
    </row>
    <row r="6" spans="2:12">
      <c r="B6" t="s">
        <v>11</v>
      </c>
      <c r="D6" t="s">
        <v>12</v>
      </c>
    </row>
    <row r="7" spans="2:12">
      <c r="B7" t="s">
        <v>1036</v>
      </c>
      <c r="D7" t="s">
        <v>1037</v>
      </c>
    </row>
    <row r="8" spans="2:12">
      <c r="B8" t="s">
        <v>1038</v>
      </c>
      <c r="D8" t="s">
        <v>1039</v>
      </c>
    </row>
    <row r="9" spans="2:12">
      <c r="B9" t="s">
        <v>1040</v>
      </c>
      <c r="D9" t="s">
        <v>1041</v>
      </c>
    </row>
    <row r="10" spans="2:12">
      <c r="B10" t="s">
        <v>1042</v>
      </c>
      <c r="D10" t="s">
        <v>1043</v>
      </c>
    </row>
    <row r="11" spans="2:12">
      <c r="B11" t="s">
        <v>1044</v>
      </c>
      <c r="D11" t="s">
        <v>1045</v>
      </c>
    </row>
    <row r="12" spans="2:12">
      <c r="B12" t="s">
        <v>16</v>
      </c>
      <c r="D12" t="s">
        <v>17</v>
      </c>
    </row>
    <row r="13" spans="2:12">
      <c r="B13" t="s">
        <v>21</v>
      </c>
      <c r="D13" t="s">
        <v>22</v>
      </c>
    </row>
    <row r="14" spans="2:12">
      <c r="B14" t="s">
        <v>1046</v>
      </c>
      <c r="D14" t="s">
        <v>1047</v>
      </c>
    </row>
    <row r="15" spans="2:12">
      <c r="B15" t="s">
        <v>1048</v>
      </c>
      <c r="D15" t="s">
        <v>1049</v>
      </c>
    </row>
    <row r="16" spans="2:12">
      <c r="B16" t="s">
        <v>1050</v>
      </c>
      <c r="D16" t="s">
        <v>1051</v>
      </c>
    </row>
    <row r="17" spans="2:4">
      <c r="B17" t="s">
        <v>1052</v>
      </c>
      <c r="D17" t="s">
        <v>1053</v>
      </c>
    </row>
    <row r="18" spans="2:4">
      <c r="B18" t="s">
        <v>1054</v>
      </c>
      <c r="D18" t="s">
        <v>1055</v>
      </c>
    </row>
    <row r="19" spans="2:4">
      <c r="B19" t="s">
        <v>1056</v>
      </c>
      <c r="D19" t="s">
        <v>1057</v>
      </c>
    </row>
    <row r="20" spans="2:4">
      <c r="B20" t="s">
        <v>1058</v>
      </c>
      <c r="D20" t="s">
        <v>1059</v>
      </c>
    </row>
    <row r="21" spans="2:4">
      <c r="B21" t="s">
        <v>1060</v>
      </c>
      <c r="D21" t="s">
        <v>1061</v>
      </c>
    </row>
    <row r="22" spans="2:4">
      <c r="B22" t="s">
        <v>1062</v>
      </c>
      <c r="D22" t="s">
        <v>1063</v>
      </c>
    </row>
    <row r="23" spans="2:4">
      <c r="B23" t="s">
        <v>1064</v>
      </c>
      <c r="D23" t="s">
        <v>1065</v>
      </c>
    </row>
    <row r="24" spans="2:4">
      <c r="B24" t="s">
        <v>1066</v>
      </c>
      <c r="D24" t="s">
        <v>1067</v>
      </c>
    </row>
    <row r="25" spans="2:4">
      <c r="B25" t="s">
        <v>1068</v>
      </c>
      <c r="D25" t="s">
        <v>1069</v>
      </c>
    </row>
    <row r="26" spans="2:4">
      <c r="B26" t="s">
        <v>1070</v>
      </c>
      <c r="D26" t="s">
        <v>1071</v>
      </c>
    </row>
    <row r="27" spans="2:4">
      <c r="B27" t="s">
        <v>1072</v>
      </c>
      <c r="D27" t="s">
        <v>1073</v>
      </c>
    </row>
    <row r="28" spans="2:4">
      <c r="B28" t="s">
        <v>1074</v>
      </c>
      <c r="D28" t="s">
        <v>1075</v>
      </c>
    </row>
    <row r="29" spans="2:4">
      <c r="B29" t="s">
        <v>1076</v>
      </c>
      <c r="D29" t="s">
        <v>1077</v>
      </c>
    </row>
    <row r="30" spans="2:4">
      <c r="B30" t="s">
        <v>1078</v>
      </c>
      <c r="D30" t="s">
        <v>1079</v>
      </c>
    </row>
    <row r="31" spans="2:4">
      <c r="B31" t="s">
        <v>1080</v>
      </c>
      <c r="D31" t="s">
        <v>1081</v>
      </c>
    </row>
    <row r="32" spans="2:4">
      <c r="B32" t="s">
        <v>1082</v>
      </c>
      <c r="D32" t="s">
        <v>1083</v>
      </c>
    </row>
    <row r="33" spans="2:4">
      <c r="B33" t="s">
        <v>1084</v>
      </c>
      <c r="D33" t="s">
        <v>1085</v>
      </c>
    </row>
    <row r="34" spans="2:4">
      <c r="B34" t="s">
        <v>1086</v>
      </c>
      <c r="D34" t="s">
        <v>1087</v>
      </c>
    </row>
    <row r="35" spans="2:4">
      <c r="B35" t="s">
        <v>1088</v>
      </c>
      <c r="D35" t="s">
        <v>1089</v>
      </c>
    </row>
    <row r="36" spans="2:4">
      <c r="B36" t="s">
        <v>1090</v>
      </c>
      <c r="D36" t="s">
        <v>1091</v>
      </c>
    </row>
  </sheetData>
  <mergeCells count="2">
    <mergeCell ref="B1"/>
    <mergeCell ref="L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8"/>
  <sheetViews>
    <sheetView workbookViewId="0"/>
  </sheetViews>
  <sheetFormatPr baseColWidth="10" defaultColWidth="8.83203125" defaultRowHeight="14" x14ac:dyDescent="0"/>
  <sheetData>
    <row r="1" spans="2:13">
      <c r="B1" s="6" t="s">
        <v>1092</v>
      </c>
      <c r="C1" s="6" t="s">
        <v>1093</v>
      </c>
      <c r="D1" t="s">
        <v>1028</v>
      </c>
      <c r="M1" s="6"/>
    </row>
    <row r="2" spans="2:13">
      <c r="B2" t="s">
        <v>1094</v>
      </c>
      <c r="C2" t="s">
        <v>1095</v>
      </c>
      <c r="D2" t="s">
        <v>1096</v>
      </c>
    </row>
    <row r="3" spans="2:13">
      <c r="B3" t="s">
        <v>1097</v>
      </c>
      <c r="C3" t="s">
        <v>1098</v>
      </c>
      <c r="D3" t="s">
        <v>1099</v>
      </c>
    </row>
    <row r="4" spans="2:13">
      <c r="B4" t="s">
        <v>1100</v>
      </c>
      <c r="C4" t="s">
        <v>1101</v>
      </c>
      <c r="D4" t="s">
        <v>1102</v>
      </c>
    </row>
    <row r="5" spans="2:13">
      <c r="B5" t="s">
        <v>1103</v>
      </c>
      <c r="C5" t="s">
        <v>1104</v>
      </c>
      <c r="D5" t="s">
        <v>1105</v>
      </c>
    </row>
    <row r="6" spans="2:13">
      <c r="B6" t="s">
        <v>1106</v>
      </c>
      <c r="C6" t="s">
        <v>1107</v>
      </c>
      <c r="D6" t="s">
        <v>1108</v>
      </c>
    </row>
    <row r="7" spans="2:13">
      <c r="B7" t="s">
        <v>1109</v>
      </c>
      <c r="C7" t="s">
        <v>1110</v>
      </c>
      <c r="D7" t="s">
        <v>1111</v>
      </c>
    </row>
    <row r="8" spans="2:13">
      <c r="B8" t="s">
        <v>1112</v>
      </c>
      <c r="C8" t="s">
        <v>1113</v>
      </c>
      <c r="D8" t="s">
        <v>1114</v>
      </c>
    </row>
    <row r="9" spans="2:13">
      <c r="B9" t="s">
        <v>1115</v>
      </c>
      <c r="C9" t="s">
        <v>1116</v>
      </c>
      <c r="D9" t="s">
        <v>1117</v>
      </c>
    </row>
    <row r="10" spans="2:13">
      <c r="B10" t="s">
        <v>1118</v>
      </c>
      <c r="C10" t="s">
        <v>1119</v>
      </c>
      <c r="D10" t="s">
        <v>1120</v>
      </c>
    </row>
    <row r="11" spans="2:13">
      <c r="B11" t="s">
        <v>1121</v>
      </c>
      <c r="C11" t="s">
        <v>1122</v>
      </c>
      <c r="D11" t="s">
        <v>1123</v>
      </c>
    </row>
    <row r="12" spans="2:13">
      <c r="B12" t="s">
        <v>1124</v>
      </c>
      <c r="C12" t="s">
        <v>1125</v>
      </c>
      <c r="D12" t="s">
        <v>1126</v>
      </c>
    </row>
    <row r="13" spans="2:13">
      <c r="B13" t="s">
        <v>1127</v>
      </c>
      <c r="C13" t="s">
        <v>1128</v>
      </c>
      <c r="D13" t="s">
        <v>1129</v>
      </c>
    </row>
    <row r="14" spans="2:13">
      <c r="B14" t="s">
        <v>1130</v>
      </c>
      <c r="C14" t="s">
        <v>1131</v>
      </c>
      <c r="D14" t="s">
        <v>1132</v>
      </c>
    </row>
    <row r="15" spans="2:13">
      <c r="B15" t="s">
        <v>1133</v>
      </c>
      <c r="C15" t="s">
        <v>1134</v>
      </c>
      <c r="D15" t="s">
        <v>1135</v>
      </c>
    </row>
    <row r="16" spans="2:13">
      <c r="B16" t="s">
        <v>1136</v>
      </c>
      <c r="C16" t="s">
        <v>1137</v>
      </c>
      <c r="D16" t="s">
        <v>1138</v>
      </c>
    </row>
    <row r="17" spans="2:4">
      <c r="B17" t="s">
        <v>1139</v>
      </c>
      <c r="C17" t="s">
        <v>1140</v>
      </c>
      <c r="D17" t="s">
        <v>1141</v>
      </c>
    </row>
    <row r="18" spans="2:4">
      <c r="B18" t="s">
        <v>1142</v>
      </c>
      <c r="C18" t="s">
        <v>1143</v>
      </c>
      <c r="D18" t="s">
        <v>1144</v>
      </c>
    </row>
    <row r="19" spans="2:4">
      <c r="B19" t="s">
        <v>1145</v>
      </c>
      <c r="C19" t="s">
        <v>1146</v>
      </c>
      <c r="D19" t="s">
        <v>1147</v>
      </c>
    </row>
    <row r="20" spans="2:4">
      <c r="B20" t="s">
        <v>1148</v>
      </c>
      <c r="C20" t="s">
        <v>1149</v>
      </c>
      <c r="D20" t="s">
        <v>1150</v>
      </c>
    </row>
    <row r="21" spans="2:4">
      <c r="B21" t="s">
        <v>1151</v>
      </c>
      <c r="C21" t="s">
        <v>1152</v>
      </c>
      <c r="D21" t="s">
        <v>1153</v>
      </c>
    </row>
    <row r="22" spans="2:4">
      <c r="B22" t="s">
        <v>1154</v>
      </c>
      <c r="C22" t="s">
        <v>1155</v>
      </c>
      <c r="D22" t="s">
        <v>1156</v>
      </c>
    </row>
    <row r="23" spans="2:4">
      <c r="B23" t="s">
        <v>1157</v>
      </c>
      <c r="C23" t="s">
        <v>1158</v>
      </c>
      <c r="D23" t="s">
        <v>1159</v>
      </c>
    </row>
    <row r="24" spans="2:4">
      <c r="B24" t="s">
        <v>1160</v>
      </c>
      <c r="C24" t="s">
        <v>1161</v>
      </c>
      <c r="D24" t="s">
        <v>1162</v>
      </c>
    </row>
    <row r="25" spans="2:4">
      <c r="B25" t="s">
        <v>1163</v>
      </c>
      <c r="C25" t="s">
        <v>1164</v>
      </c>
      <c r="D25" t="s">
        <v>1165</v>
      </c>
    </row>
    <row r="26" spans="2:4">
      <c r="B26" t="s">
        <v>1166</v>
      </c>
      <c r="C26" t="s">
        <v>1167</v>
      </c>
      <c r="D26" t="s">
        <v>1168</v>
      </c>
    </row>
    <row r="27" spans="2:4">
      <c r="B27" t="s">
        <v>1169</v>
      </c>
      <c r="C27" t="s">
        <v>1170</v>
      </c>
      <c r="D27" t="s">
        <v>1171</v>
      </c>
    </row>
    <row r="28" spans="2:4">
      <c r="B28" t="s">
        <v>1172</v>
      </c>
      <c r="C28" t="s">
        <v>1173</v>
      </c>
      <c r="D28" t="s">
        <v>1174</v>
      </c>
    </row>
    <row r="29" spans="2:4">
      <c r="B29" t="s">
        <v>1175</v>
      </c>
      <c r="C29" t="s">
        <v>1176</v>
      </c>
      <c r="D29" t="s">
        <v>1177</v>
      </c>
    </row>
    <row r="30" spans="2:4">
      <c r="B30" t="s">
        <v>1178</v>
      </c>
      <c r="C30" t="s">
        <v>1179</v>
      </c>
      <c r="D30" t="s">
        <v>1180</v>
      </c>
    </row>
    <row r="31" spans="2:4">
      <c r="B31" t="s">
        <v>1181</v>
      </c>
      <c r="C31" t="s">
        <v>1182</v>
      </c>
      <c r="D31" t="s">
        <v>1183</v>
      </c>
    </row>
    <row r="32" spans="2:4">
      <c r="B32" t="s">
        <v>1184</v>
      </c>
      <c r="C32" t="s">
        <v>1185</v>
      </c>
      <c r="D32" t="s">
        <v>1186</v>
      </c>
    </row>
    <row r="33" spans="2:4">
      <c r="B33" t="s">
        <v>1187</v>
      </c>
      <c r="C33" t="s">
        <v>1188</v>
      </c>
      <c r="D33" t="s">
        <v>1189</v>
      </c>
    </row>
    <row r="34" spans="2:4">
      <c r="B34" t="s">
        <v>1190</v>
      </c>
      <c r="C34" t="s">
        <v>1191</v>
      </c>
      <c r="D34" t="s">
        <v>1192</v>
      </c>
    </row>
    <row r="35" spans="2:4">
      <c r="B35" t="s">
        <v>1193</v>
      </c>
      <c r="C35" t="s">
        <v>1194</v>
      </c>
      <c r="D35" t="s">
        <v>1195</v>
      </c>
    </row>
    <row r="36" spans="2:4">
      <c r="B36" t="s">
        <v>23</v>
      </c>
      <c r="C36" t="s">
        <v>1196</v>
      </c>
      <c r="D36" t="s">
        <v>24</v>
      </c>
    </row>
    <row r="37" spans="2:4">
      <c r="B37" t="s">
        <v>1197</v>
      </c>
      <c r="C37" t="s">
        <v>1198</v>
      </c>
      <c r="D37" t="s">
        <v>1199</v>
      </c>
    </row>
    <row r="38" spans="2:4">
      <c r="B38" t="s">
        <v>1200</v>
      </c>
      <c r="C38" t="s">
        <v>1201</v>
      </c>
      <c r="D38" t="s">
        <v>1202</v>
      </c>
    </row>
    <row r="39" spans="2:4">
      <c r="B39" t="s">
        <v>1203</v>
      </c>
      <c r="C39" t="s">
        <v>1204</v>
      </c>
      <c r="D39" t="s">
        <v>1205</v>
      </c>
    </row>
    <row r="40" spans="2:4">
      <c r="B40" t="s">
        <v>1206</v>
      </c>
      <c r="C40" t="s">
        <v>1207</v>
      </c>
      <c r="D40" t="s">
        <v>1208</v>
      </c>
    </row>
    <row r="41" spans="2:4">
      <c r="B41" t="s">
        <v>1209</v>
      </c>
      <c r="C41" t="s">
        <v>1210</v>
      </c>
      <c r="D41" t="s">
        <v>1211</v>
      </c>
    </row>
    <row r="42" spans="2:4">
      <c r="B42" t="s">
        <v>1212</v>
      </c>
      <c r="C42" t="s">
        <v>1213</v>
      </c>
      <c r="D42" t="s">
        <v>1214</v>
      </c>
    </row>
    <row r="43" spans="2:4">
      <c r="B43" t="s">
        <v>1215</v>
      </c>
      <c r="C43" t="s">
        <v>1216</v>
      </c>
      <c r="D43" t="s">
        <v>1217</v>
      </c>
    </row>
    <row r="44" spans="2:4">
      <c r="B44" t="s">
        <v>1218</v>
      </c>
      <c r="C44" t="s">
        <v>1219</v>
      </c>
      <c r="D44" t="s">
        <v>1220</v>
      </c>
    </row>
    <row r="45" spans="2:4">
      <c r="B45" t="s">
        <v>1221</v>
      </c>
      <c r="C45" t="s">
        <v>1222</v>
      </c>
      <c r="D45" t="s">
        <v>1223</v>
      </c>
    </row>
    <row r="46" spans="2:4">
      <c r="B46" t="s">
        <v>1224</v>
      </c>
      <c r="C46" t="s">
        <v>1225</v>
      </c>
      <c r="D46" t="s">
        <v>1226</v>
      </c>
    </row>
    <row r="47" spans="2:4">
      <c r="B47" t="s">
        <v>1227</v>
      </c>
      <c r="C47" t="s">
        <v>1228</v>
      </c>
      <c r="D47" t="s">
        <v>1229</v>
      </c>
    </row>
    <row r="48" spans="2:4">
      <c r="B48" t="s">
        <v>1230</v>
      </c>
      <c r="C48" t="s">
        <v>1231</v>
      </c>
      <c r="D48" t="s">
        <v>1232</v>
      </c>
    </row>
    <row r="49" spans="2:4">
      <c r="B49" t="s">
        <v>1233</v>
      </c>
      <c r="C49" t="s">
        <v>1234</v>
      </c>
      <c r="D49" t="s">
        <v>1235</v>
      </c>
    </row>
    <row r="50" spans="2:4">
      <c r="B50" t="s">
        <v>1236</v>
      </c>
      <c r="C50" t="s">
        <v>1237</v>
      </c>
      <c r="D50" t="s">
        <v>1238</v>
      </c>
    </row>
    <row r="51" spans="2:4">
      <c r="B51" t="s">
        <v>1239</v>
      </c>
      <c r="C51" t="s">
        <v>1240</v>
      </c>
      <c r="D51" t="s">
        <v>1241</v>
      </c>
    </row>
    <row r="52" spans="2:4">
      <c r="B52" t="s">
        <v>1242</v>
      </c>
      <c r="C52" t="s">
        <v>1243</v>
      </c>
      <c r="D52" t="s">
        <v>1244</v>
      </c>
    </row>
    <row r="53" spans="2:4">
      <c r="B53" t="s">
        <v>1245</v>
      </c>
      <c r="C53" t="s">
        <v>1246</v>
      </c>
      <c r="D53" t="s">
        <v>1247</v>
      </c>
    </row>
    <row r="54" spans="2:4">
      <c r="B54" t="s">
        <v>1248</v>
      </c>
      <c r="C54" t="s">
        <v>1249</v>
      </c>
      <c r="D54" t="s">
        <v>1250</v>
      </c>
    </row>
    <row r="55" spans="2:4">
      <c r="B55" t="s">
        <v>1251</v>
      </c>
      <c r="C55" t="s">
        <v>1252</v>
      </c>
      <c r="D55" t="s">
        <v>1253</v>
      </c>
    </row>
    <row r="56" spans="2:4">
      <c r="B56" t="s">
        <v>35</v>
      </c>
      <c r="C56" t="s">
        <v>1254</v>
      </c>
      <c r="D56" t="s">
        <v>36</v>
      </c>
    </row>
    <row r="57" spans="2:4">
      <c r="B57" t="s">
        <v>1255</v>
      </c>
      <c r="C57" t="s">
        <v>1256</v>
      </c>
      <c r="D57" t="s">
        <v>1257</v>
      </c>
    </row>
    <row r="58" spans="2:4">
      <c r="B58" t="s">
        <v>1258</v>
      </c>
      <c r="C58" t="s">
        <v>1259</v>
      </c>
      <c r="D58" t="s">
        <v>1260</v>
      </c>
    </row>
    <row r="59" spans="2:4">
      <c r="B59" t="s">
        <v>1261</v>
      </c>
      <c r="C59" t="s">
        <v>1262</v>
      </c>
      <c r="D59" t="s">
        <v>1263</v>
      </c>
    </row>
    <row r="60" spans="2:4">
      <c r="B60" t="s">
        <v>1264</v>
      </c>
      <c r="C60" t="s">
        <v>1265</v>
      </c>
      <c r="D60" t="s">
        <v>1266</v>
      </c>
    </row>
    <row r="61" spans="2:4">
      <c r="B61" t="s">
        <v>1267</v>
      </c>
      <c r="C61" t="s">
        <v>1268</v>
      </c>
      <c r="D61" t="s">
        <v>1269</v>
      </c>
    </row>
    <row r="62" spans="2:4">
      <c r="B62" t="s">
        <v>1270</v>
      </c>
      <c r="C62" t="s">
        <v>1271</v>
      </c>
      <c r="D62" t="s">
        <v>1272</v>
      </c>
    </row>
    <row r="63" spans="2:4">
      <c r="B63" t="s">
        <v>1273</v>
      </c>
      <c r="C63" t="s">
        <v>1274</v>
      </c>
      <c r="D63" t="s">
        <v>1275</v>
      </c>
    </row>
    <row r="64" spans="2:4">
      <c r="B64" t="s">
        <v>1276</v>
      </c>
      <c r="C64" t="s">
        <v>1277</v>
      </c>
      <c r="D64" t="s">
        <v>1278</v>
      </c>
    </row>
    <row r="65" spans="2:4">
      <c r="B65" t="s">
        <v>1279</v>
      </c>
      <c r="C65" t="s">
        <v>1280</v>
      </c>
      <c r="D65" t="s">
        <v>1281</v>
      </c>
    </row>
    <row r="66" spans="2:4">
      <c r="B66" t="s">
        <v>1282</v>
      </c>
      <c r="C66" t="s">
        <v>1283</v>
      </c>
      <c r="D66" t="s">
        <v>1284</v>
      </c>
    </row>
    <row r="67" spans="2:4">
      <c r="B67" t="s">
        <v>1285</v>
      </c>
      <c r="C67" t="s">
        <v>1286</v>
      </c>
      <c r="D67" t="s">
        <v>1287</v>
      </c>
    </row>
    <row r="68" spans="2:4">
      <c r="B68" t="s">
        <v>1288</v>
      </c>
      <c r="C68" t="s">
        <v>1289</v>
      </c>
      <c r="D68" t="s">
        <v>1290</v>
      </c>
    </row>
    <row r="69" spans="2:4">
      <c r="B69" t="s">
        <v>1291</v>
      </c>
      <c r="C69" t="s">
        <v>1292</v>
      </c>
      <c r="D69" t="s">
        <v>1293</v>
      </c>
    </row>
    <row r="70" spans="2:4">
      <c r="B70" t="s">
        <v>1294</v>
      </c>
      <c r="C70" t="s">
        <v>1295</v>
      </c>
      <c r="D70" t="s">
        <v>1296</v>
      </c>
    </row>
    <row r="71" spans="2:4">
      <c r="B71" t="s">
        <v>1297</v>
      </c>
      <c r="C71" t="s">
        <v>1298</v>
      </c>
      <c r="D71" t="s">
        <v>1299</v>
      </c>
    </row>
    <row r="72" spans="2:4">
      <c r="B72" t="s">
        <v>1300</v>
      </c>
      <c r="C72" t="s">
        <v>1301</v>
      </c>
      <c r="D72" t="s">
        <v>1302</v>
      </c>
    </row>
    <row r="73" spans="2:4">
      <c r="B73" t="s">
        <v>1303</v>
      </c>
      <c r="C73" t="s">
        <v>1304</v>
      </c>
      <c r="D73" t="s">
        <v>1305</v>
      </c>
    </row>
    <row r="74" spans="2:4">
      <c r="B74" t="s">
        <v>1306</v>
      </c>
      <c r="C74" t="s">
        <v>1307</v>
      </c>
      <c r="D74" t="s">
        <v>1308</v>
      </c>
    </row>
    <row r="75" spans="2:4">
      <c r="B75" t="s">
        <v>26</v>
      </c>
      <c r="C75" t="s">
        <v>1309</v>
      </c>
      <c r="D75" t="s">
        <v>27</v>
      </c>
    </row>
    <row r="76" spans="2:4">
      <c r="B76" t="s">
        <v>1310</v>
      </c>
      <c r="C76" t="s">
        <v>1311</v>
      </c>
      <c r="D76" t="s">
        <v>1312</v>
      </c>
    </row>
    <row r="77" spans="2:4">
      <c r="B77" t="s">
        <v>1313</v>
      </c>
      <c r="C77" t="s">
        <v>1314</v>
      </c>
      <c r="D77" t="s">
        <v>1315</v>
      </c>
    </row>
    <row r="78" spans="2:4">
      <c r="B78" t="s">
        <v>1316</v>
      </c>
      <c r="C78" t="s">
        <v>1317</v>
      </c>
      <c r="D78" t="s">
        <v>1318</v>
      </c>
    </row>
    <row r="79" spans="2:4">
      <c r="B79" t="s">
        <v>1319</v>
      </c>
      <c r="C79" t="s">
        <v>1320</v>
      </c>
      <c r="D79" t="s">
        <v>1321</v>
      </c>
    </row>
    <row r="80" spans="2:4">
      <c r="B80" t="s">
        <v>29</v>
      </c>
      <c r="C80" t="s">
        <v>1322</v>
      </c>
      <c r="D80" t="s">
        <v>30</v>
      </c>
    </row>
    <row r="81" spans="2:4">
      <c r="B81" t="s">
        <v>1323</v>
      </c>
      <c r="C81" t="s">
        <v>1324</v>
      </c>
      <c r="D81" t="s">
        <v>1325</v>
      </c>
    </row>
    <row r="82" spans="2:4">
      <c r="B82" t="s">
        <v>1326</v>
      </c>
      <c r="C82" t="s">
        <v>1327</v>
      </c>
      <c r="D82" t="s">
        <v>1328</v>
      </c>
    </row>
    <row r="83" spans="2:4">
      <c r="B83" t="s">
        <v>1329</v>
      </c>
      <c r="C83" t="s">
        <v>1330</v>
      </c>
      <c r="D83" t="s">
        <v>1331</v>
      </c>
    </row>
    <row r="84" spans="2:4">
      <c r="B84" t="s">
        <v>1332</v>
      </c>
      <c r="C84" t="s">
        <v>1333</v>
      </c>
      <c r="D84" t="s">
        <v>1334</v>
      </c>
    </row>
    <row r="85" spans="2:4">
      <c r="B85" t="s">
        <v>1335</v>
      </c>
      <c r="C85" t="s">
        <v>1336</v>
      </c>
      <c r="D85" t="s">
        <v>1337</v>
      </c>
    </row>
    <row r="86" spans="2:4">
      <c r="B86" t="s">
        <v>1338</v>
      </c>
      <c r="C86" t="s">
        <v>1339</v>
      </c>
      <c r="D86" t="s">
        <v>1340</v>
      </c>
    </row>
    <row r="87" spans="2:4">
      <c r="B87" t="s">
        <v>1341</v>
      </c>
      <c r="C87" t="s">
        <v>1342</v>
      </c>
      <c r="D87" t="s">
        <v>1343</v>
      </c>
    </row>
    <row r="88" spans="2:4">
      <c r="B88" t="s">
        <v>1344</v>
      </c>
      <c r="C88" t="s">
        <v>1345</v>
      </c>
      <c r="D88" t="s">
        <v>1346</v>
      </c>
    </row>
    <row r="89" spans="2:4">
      <c r="B89" t="s">
        <v>1347</v>
      </c>
      <c r="C89" t="s">
        <v>1348</v>
      </c>
      <c r="D89" t="s">
        <v>1349</v>
      </c>
    </row>
    <row r="90" spans="2:4">
      <c r="B90" t="s">
        <v>1350</v>
      </c>
      <c r="C90" t="s">
        <v>1351</v>
      </c>
      <c r="D90" t="s">
        <v>1352</v>
      </c>
    </row>
    <row r="91" spans="2:4">
      <c r="B91" t="s">
        <v>1353</v>
      </c>
      <c r="C91" t="s">
        <v>1354</v>
      </c>
      <c r="D91" t="s">
        <v>1355</v>
      </c>
    </row>
    <row r="92" spans="2:4">
      <c r="B92" t="s">
        <v>1356</v>
      </c>
      <c r="C92" t="s">
        <v>1357</v>
      </c>
      <c r="D92" t="s">
        <v>1358</v>
      </c>
    </row>
    <row r="93" spans="2:4">
      <c r="B93" t="s">
        <v>1359</v>
      </c>
      <c r="C93" t="s">
        <v>1360</v>
      </c>
      <c r="D93" t="s">
        <v>1361</v>
      </c>
    </row>
    <row r="94" spans="2:4">
      <c r="B94" t="s">
        <v>1362</v>
      </c>
      <c r="C94" t="s">
        <v>1363</v>
      </c>
      <c r="D94" t="s">
        <v>1364</v>
      </c>
    </row>
    <row r="95" spans="2:4">
      <c r="B95" t="s">
        <v>1365</v>
      </c>
      <c r="C95" t="s">
        <v>1366</v>
      </c>
      <c r="D95" t="s">
        <v>1367</v>
      </c>
    </row>
    <row r="96" spans="2:4">
      <c r="B96" t="s">
        <v>1368</v>
      </c>
      <c r="C96" t="s">
        <v>1369</v>
      </c>
      <c r="D96" t="s">
        <v>1370</v>
      </c>
    </row>
    <row r="97" spans="2:4">
      <c r="B97" t="s">
        <v>1371</v>
      </c>
      <c r="C97" t="s">
        <v>1372</v>
      </c>
      <c r="D97" t="s">
        <v>1373</v>
      </c>
    </row>
    <row r="98" spans="2:4">
      <c r="B98" t="s">
        <v>1374</v>
      </c>
      <c r="C98" t="s">
        <v>1375</v>
      </c>
      <c r="D98" t="s">
        <v>1376</v>
      </c>
    </row>
    <row r="99" spans="2:4">
      <c r="B99" t="s">
        <v>1377</v>
      </c>
      <c r="C99" t="s">
        <v>1378</v>
      </c>
      <c r="D99" t="s">
        <v>1379</v>
      </c>
    </row>
    <row r="100" spans="2:4">
      <c r="B100" t="s">
        <v>1380</v>
      </c>
      <c r="C100" t="s">
        <v>1381</v>
      </c>
      <c r="D100" t="s">
        <v>1382</v>
      </c>
    </row>
    <row r="101" spans="2:4">
      <c r="B101" t="s">
        <v>1383</v>
      </c>
      <c r="C101" t="s">
        <v>1384</v>
      </c>
      <c r="D101" t="s">
        <v>1385</v>
      </c>
    </row>
    <row r="102" spans="2:4">
      <c r="B102" t="s">
        <v>1386</v>
      </c>
      <c r="C102" t="s">
        <v>1387</v>
      </c>
      <c r="D102" t="s">
        <v>1388</v>
      </c>
    </row>
    <row r="103" spans="2:4">
      <c r="B103" t="s">
        <v>1389</v>
      </c>
      <c r="C103" t="s">
        <v>1390</v>
      </c>
      <c r="D103" t="s">
        <v>1391</v>
      </c>
    </row>
    <row r="104" spans="2:4">
      <c r="B104" t="s">
        <v>1392</v>
      </c>
      <c r="C104" t="s">
        <v>1393</v>
      </c>
      <c r="D104" t="s">
        <v>1394</v>
      </c>
    </row>
    <row r="105" spans="2:4">
      <c r="B105" t="s">
        <v>1395</v>
      </c>
      <c r="C105" t="s">
        <v>1396</v>
      </c>
      <c r="D105" t="s">
        <v>1397</v>
      </c>
    </row>
    <row r="106" spans="2:4">
      <c r="B106" t="s">
        <v>1398</v>
      </c>
      <c r="C106" t="s">
        <v>1399</v>
      </c>
      <c r="D106" t="s">
        <v>1400</v>
      </c>
    </row>
    <row r="107" spans="2:4">
      <c r="B107" t="s">
        <v>1401</v>
      </c>
      <c r="C107" t="s">
        <v>1402</v>
      </c>
      <c r="D107" t="s">
        <v>1403</v>
      </c>
    </row>
    <row r="108" spans="2:4">
      <c r="B108" t="s">
        <v>1404</v>
      </c>
      <c r="C108" t="s">
        <v>1405</v>
      </c>
      <c r="D108" t="s">
        <v>1406</v>
      </c>
    </row>
    <row r="109" spans="2:4">
      <c r="B109" t="s">
        <v>1407</v>
      </c>
      <c r="C109" t="s">
        <v>1408</v>
      </c>
      <c r="D109" t="s">
        <v>1409</v>
      </c>
    </row>
    <row r="110" spans="2:4">
      <c r="B110" t="s">
        <v>1410</v>
      </c>
      <c r="C110" t="s">
        <v>1411</v>
      </c>
      <c r="D110" t="s">
        <v>1412</v>
      </c>
    </row>
    <row r="111" spans="2:4">
      <c r="B111" t="s">
        <v>1413</v>
      </c>
      <c r="C111" t="s">
        <v>1414</v>
      </c>
      <c r="D111" t="s">
        <v>1415</v>
      </c>
    </row>
    <row r="112" spans="2:4">
      <c r="B112" t="s">
        <v>1416</v>
      </c>
      <c r="C112" t="s">
        <v>1417</v>
      </c>
      <c r="D112" t="s">
        <v>1418</v>
      </c>
    </row>
    <row r="113" spans="2:4">
      <c r="B113" t="s">
        <v>1419</v>
      </c>
      <c r="C113" t="s">
        <v>1420</v>
      </c>
      <c r="D113" t="s">
        <v>1421</v>
      </c>
    </row>
    <row r="114" spans="2:4">
      <c r="B114" t="s">
        <v>1422</v>
      </c>
      <c r="C114" t="s">
        <v>1423</v>
      </c>
      <c r="D114" t="s">
        <v>1424</v>
      </c>
    </row>
    <row r="115" spans="2:4">
      <c r="B115" t="s">
        <v>1425</v>
      </c>
      <c r="C115" t="s">
        <v>1426</v>
      </c>
      <c r="D115" t="s">
        <v>1427</v>
      </c>
    </row>
    <row r="116" spans="2:4">
      <c r="B116" t="s">
        <v>1428</v>
      </c>
      <c r="C116" t="s">
        <v>1429</v>
      </c>
      <c r="D116" t="s">
        <v>1430</v>
      </c>
    </row>
    <row r="117" spans="2:4">
      <c r="B117" t="s">
        <v>1431</v>
      </c>
      <c r="C117" t="s">
        <v>1432</v>
      </c>
      <c r="D117" t="s">
        <v>1433</v>
      </c>
    </row>
    <row r="118" spans="2:4">
      <c r="B118" t="s">
        <v>1434</v>
      </c>
      <c r="C118" t="s">
        <v>1435</v>
      </c>
      <c r="D118" t="s">
        <v>1436</v>
      </c>
    </row>
    <row r="119" spans="2:4">
      <c r="B119" t="s">
        <v>1437</v>
      </c>
      <c r="C119" t="s">
        <v>1438</v>
      </c>
      <c r="D119" t="s">
        <v>1439</v>
      </c>
    </row>
    <row r="120" spans="2:4">
      <c r="B120" t="s">
        <v>1440</v>
      </c>
      <c r="C120" t="s">
        <v>1441</v>
      </c>
      <c r="D120" t="s">
        <v>1442</v>
      </c>
    </row>
    <row r="121" spans="2:4">
      <c r="B121" t="s">
        <v>1443</v>
      </c>
      <c r="C121" t="s">
        <v>1444</v>
      </c>
      <c r="D121" t="s">
        <v>1445</v>
      </c>
    </row>
    <row r="122" spans="2:4">
      <c r="B122" t="s">
        <v>1446</v>
      </c>
      <c r="C122" t="s">
        <v>1447</v>
      </c>
      <c r="D122" t="s">
        <v>1448</v>
      </c>
    </row>
    <row r="123" spans="2:4">
      <c r="B123" t="s">
        <v>1449</v>
      </c>
      <c r="C123" t="s">
        <v>1450</v>
      </c>
      <c r="D123" t="s">
        <v>1451</v>
      </c>
    </row>
    <row r="124" spans="2:4">
      <c r="B124" t="s">
        <v>1452</v>
      </c>
      <c r="C124" t="s">
        <v>1453</v>
      </c>
      <c r="D124" t="s">
        <v>1454</v>
      </c>
    </row>
    <row r="125" spans="2:4">
      <c r="B125" t="s">
        <v>1455</v>
      </c>
      <c r="C125" t="s">
        <v>1456</v>
      </c>
      <c r="D125" t="s">
        <v>1457</v>
      </c>
    </row>
    <row r="126" spans="2:4">
      <c r="B126" t="s">
        <v>1458</v>
      </c>
      <c r="C126" t="s">
        <v>1459</v>
      </c>
      <c r="D126" t="s">
        <v>1460</v>
      </c>
    </row>
    <row r="127" spans="2:4">
      <c r="B127" t="s">
        <v>1461</v>
      </c>
      <c r="C127" t="s">
        <v>1462</v>
      </c>
      <c r="D127" t="s">
        <v>1463</v>
      </c>
    </row>
    <row r="128" spans="2:4">
      <c r="B128" t="s">
        <v>1464</v>
      </c>
      <c r="C128" t="s">
        <v>1465</v>
      </c>
      <c r="D128" t="s">
        <v>1466</v>
      </c>
    </row>
    <row r="129" spans="2:4">
      <c r="B129" t="s">
        <v>1467</v>
      </c>
      <c r="C129" t="s">
        <v>1468</v>
      </c>
      <c r="D129" t="s">
        <v>1469</v>
      </c>
    </row>
    <row r="130" spans="2:4">
      <c r="B130" t="s">
        <v>1470</v>
      </c>
      <c r="C130" t="s">
        <v>1471</v>
      </c>
      <c r="D130" t="s">
        <v>1472</v>
      </c>
    </row>
    <row r="131" spans="2:4">
      <c r="B131" t="s">
        <v>1473</v>
      </c>
      <c r="C131" t="s">
        <v>1474</v>
      </c>
      <c r="D131" t="s">
        <v>1475</v>
      </c>
    </row>
    <row r="132" spans="2:4">
      <c r="B132" t="s">
        <v>1476</v>
      </c>
      <c r="C132" t="s">
        <v>1477</v>
      </c>
      <c r="D132" t="s">
        <v>1478</v>
      </c>
    </row>
    <row r="133" spans="2:4">
      <c r="B133" t="s">
        <v>1479</v>
      </c>
      <c r="C133" t="s">
        <v>1480</v>
      </c>
      <c r="D133" t="s">
        <v>1481</v>
      </c>
    </row>
    <row r="134" spans="2:4">
      <c r="B134" t="s">
        <v>32</v>
      </c>
      <c r="C134" t="s">
        <v>1482</v>
      </c>
      <c r="D134" t="s">
        <v>33</v>
      </c>
    </row>
    <row r="135" spans="2:4">
      <c r="B135" t="s">
        <v>1483</v>
      </c>
      <c r="C135" t="s">
        <v>1484</v>
      </c>
      <c r="D135" t="s">
        <v>1485</v>
      </c>
    </row>
    <row r="136" spans="2:4">
      <c r="B136" t="s">
        <v>1486</v>
      </c>
      <c r="C136" t="s">
        <v>1487</v>
      </c>
      <c r="D136" t="s">
        <v>1488</v>
      </c>
    </row>
    <row r="137" spans="2:4">
      <c r="B137" t="s">
        <v>1489</v>
      </c>
      <c r="C137" t="s">
        <v>1490</v>
      </c>
      <c r="D137" t="s">
        <v>1491</v>
      </c>
    </row>
    <row r="138" spans="2:4">
      <c r="B138" t="s">
        <v>1492</v>
      </c>
      <c r="C138" t="s">
        <v>1493</v>
      </c>
      <c r="D138" t="s">
        <v>1494</v>
      </c>
    </row>
    <row r="139" spans="2:4">
      <c r="B139" t="s">
        <v>1495</v>
      </c>
      <c r="C139" t="s">
        <v>1496</v>
      </c>
      <c r="D139" t="s">
        <v>1497</v>
      </c>
    </row>
    <row r="140" spans="2:4">
      <c r="B140" t="s">
        <v>1498</v>
      </c>
      <c r="C140" t="s">
        <v>1499</v>
      </c>
      <c r="D140" t="s">
        <v>1500</v>
      </c>
    </row>
    <row r="141" spans="2:4">
      <c r="B141" t="s">
        <v>1501</v>
      </c>
      <c r="C141" t="s">
        <v>1502</v>
      </c>
      <c r="D141" t="s">
        <v>1503</v>
      </c>
    </row>
    <row r="142" spans="2:4">
      <c r="B142" t="s">
        <v>1504</v>
      </c>
      <c r="C142" t="s">
        <v>1505</v>
      </c>
      <c r="D142" t="s">
        <v>1506</v>
      </c>
    </row>
    <row r="143" spans="2:4">
      <c r="B143" t="s">
        <v>1507</v>
      </c>
      <c r="C143" t="s">
        <v>1508</v>
      </c>
      <c r="D143" t="s">
        <v>1509</v>
      </c>
    </row>
    <row r="144" spans="2:4">
      <c r="B144" t="s">
        <v>1510</v>
      </c>
      <c r="C144" t="s">
        <v>1511</v>
      </c>
      <c r="D144" t="s">
        <v>1512</v>
      </c>
    </row>
    <row r="145" spans="2:4">
      <c r="B145" t="s">
        <v>1513</v>
      </c>
      <c r="C145" t="s">
        <v>1514</v>
      </c>
      <c r="D145" t="s">
        <v>1515</v>
      </c>
    </row>
    <row r="146" spans="2:4">
      <c r="B146" t="s">
        <v>1516</v>
      </c>
      <c r="C146" t="s">
        <v>1517</v>
      </c>
      <c r="D146" t="s">
        <v>1518</v>
      </c>
    </row>
    <row r="147" spans="2:4">
      <c r="B147" t="s">
        <v>1519</v>
      </c>
      <c r="C147" t="s">
        <v>1520</v>
      </c>
      <c r="D147" t="s">
        <v>1521</v>
      </c>
    </row>
    <row r="148" spans="2:4">
      <c r="B148" t="s">
        <v>1522</v>
      </c>
      <c r="C148" t="s">
        <v>1523</v>
      </c>
      <c r="D148" t="s">
        <v>1524</v>
      </c>
    </row>
    <row r="149" spans="2:4">
      <c r="B149" t="s">
        <v>1525</v>
      </c>
      <c r="C149" t="s">
        <v>1526</v>
      </c>
      <c r="D149" t="s">
        <v>1527</v>
      </c>
    </row>
    <row r="150" spans="2:4">
      <c r="B150" t="s">
        <v>1528</v>
      </c>
      <c r="C150" t="s">
        <v>1529</v>
      </c>
      <c r="D150" t="s">
        <v>1530</v>
      </c>
    </row>
    <row r="151" spans="2:4">
      <c r="B151" t="s">
        <v>1531</v>
      </c>
      <c r="C151" t="s">
        <v>1532</v>
      </c>
      <c r="D151" t="s">
        <v>1533</v>
      </c>
    </row>
    <row r="152" spans="2:4">
      <c r="B152" t="s">
        <v>1534</v>
      </c>
      <c r="C152" t="s">
        <v>1535</v>
      </c>
      <c r="D152" t="s">
        <v>1536</v>
      </c>
    </row>
    <row r="153" spans="2:4">
      <c r="B153" t="s">
        <v>1537</v>
      </c>
      <c r="C153" t="s">
        <v>1538</v>
      </c>
      <c r="D153" t="s">
        <v>1539</v>
      </c>
    </row>
    <row r="154" spans="2:4">
      <c r="B154" t="s">
        <v>1540</v>
      </c>
      <c r="C154" t="s">
        <v>1541</v>
      </c>
      <c r="D154" t="s">
        <v>1542</v>
      </c>
    </row>
    <row r="155" spans="2:4">
      <c r="B155" t="s">
        <v>1543</v>
      </c>
      <c r="C155" t="s">
        <v>1544</v>
      </c>
      <c r="D155" t="s">
        <v>1545</v>
      </c>
    </row>
    <row r="156" spans="2:4">
      <c r="B156" t="s">
        <v>13</v>
      </c>
      <c r="C156" t="s">
        <v>1546</v>
      </c>
      <c r="D156" t="s">
        <v>14</v>
      </c>
    </row>
    <row r="157" spans="2:4">
      <c r="B157" t="s">
        <v>1547</v>
      </c>
      <c r="C157" t="s">
        <v>1548</v>
      </c>
      <c r="D157" t="s">
        <v>1549</v>
      </c>
    </row>
    <row r="158" spans="2:4">
      <c r="B158" t="s">
        <v>1550</v>
      </c>
      <c r="C158" t="s">
        <v>1551</v>
      </c>
      <c r="D158" t="s">
        <v>1552</v>
      </c>
    </row>
    <row r="159" spans="2:4">
      <c r="B159" t="s">
        <v>38</v>
      </c>
      <c r="C159" t="s">
        <v>1553</v>
      </c>
      <c r="D159" t="s">
        <v>39</v>
      </c>
    </row>
    <row r="160" spans="2:4">
      <c r="B160" t="s">
        <v>1554</v>
      </c>
      <c r="C160" t="s">
        <v>1555</v>
      </c>
      <c r="D160" t="s">
        <v>1556</v>
      </c>
    </row>
    <row r="161" spans="2:4">
      <c r="B161" t="s">
        <v>1557</v>
      </c>
      <c r="C161" t="s">
        <v>1558</v>
      </c>
      <c r="D161" t="s">
        <v>1559</v>
      </c>
    </row>
    <row r="162" spans="2:4">
      <c r="B162" t="s">
        <v>1560</v>
      </c>
      <c r="C162" t="s">
        <v>1561</v>
      </c>
      <c r="D162" t="s">
        <v>1562</v>
      </c>
    </row>
    <row r="163" spans="2:4">
      <c r="B163" t="s">
        <v>1563</v>
      </c>
      <c r="C163" t="s">
        <v>1564</v>
      </c>
      <c r="D163" t="s">
        <v>1565</v>
      </c>
    </row>
    <row r="164" spans="2:4">
      <c r="B164" t="s">
        <v>1566</v>
      </c>
      <c r="C164" t="s">
        <v>1567</v>
      </c>
      <c r="D164" t="s">
        <v>1568</v>
      </c>
    </row>
    <row r="165" spans="2:4">
      <c r="B165" t="s">
        <v>1569</v>
      </c>
      <c r="C165" t="s">
        <v>1570</v>
      </c>
      <c r="D165" t="s">
        <v>1571</v>
      </c>
    </row>
    <row r="166" spans="2:4">
      <c r="B166" t="s">
        <v>8</v>
      </c>
      <c r="C166" t="s">
        <v>1572</v>
      </c>
      <c r="D166" t="s">
        <v>9</v>
      </c>
    </row>
    <row r="167" spans="2:4">
      <c r="B167" t="s">
        <v>18</v>
      </c>
      <c r="C167" t="s">
        <v>1573</v>
      </c>
      <c r="D167" t="s">
        <v>19</v>
      </c>
    </row>
    <row r="168" spans="2:4">
      <c r="B168" t="s">
        <v>1574</v>
      </c>
      <c r="C168" t="s">
        <v>1575</v>
      </c>
      <c r="D168" t="s">
        <v>1576</v>
      </c>
    </row>
  </sheetData>
  <mergeCells count="3">
    <mergeCell ref="B1"/>
    <mergeCell ref="C1"/>
    <mergeCell ref="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1"/>
  <sheetViews>
    <sheetView workbookViewId="0"/>
  </sheetViews>
  <sheetFormatPr baseColWidth="10" defaultColWidth="8.83203125" defaultRowHeight="14" x14ac:dyDescent="0"/>
  <sheetData>
    <row r="1" spans="1:4">
      <c r="A1" t="s">
        <v>65</v>
      </c>
      <c r="B1" t="s">
        <v>66</v>
      </c>
      <c r="C1" t="s">
        <v>67</v>
      </c>
      <c r="D1" t="s">
        <v>68</v>
      </c>
    </row>
    <row r="2" spans="1:4">
      <c r="A2" t="s">
        <v>6</v>
      </c>
      <c r="B2" t="s">
        <v>23</v>
      </c>
      <c r="C2" t="s">
        <v>10</v>
      </c>
      <c r="D2" t="s">
        <v>69</v>
      </c>
    </row>
    <row r="3" spans="1:4">
      <c r="A3" t="s">
        <v>6</v>
      </c>
      <c r="B3" t="s">
        <v>23</v>
      </c>
      <c r="C3" t="s">
        <v>15</v>
      </c>
      <c r="D3" t="s">
        <v>70</v>
      </c>
    </row>
    <row r="4" spans="1:4">
      <c r="A4" t="s">
        <v>6</v>
      </c>
      <c r="B4" t="s">
        <v>23</v>
      </c>
      <c r="C4" t="s">
        <v>20</v>
      </c>
      <c r="D4" t="s">
        <v>71</v>
      </c>
    </row>
    <row r="5" spans="1:4">
      <c r="A5" t="s">
        <v>6</v>
      </c>
      <c r="B5" t="s">
        <v>23</v>
      </c>
      <c r="C5" t="s">
        <v>25</v>
      </c>
      <c r="D5" t="s">
        <v>72</v>
      </c>
    </row>
    <row r="6" spans="1:4">
      <c r="A6" t="s">
        <v>6</v>
      </c>
      <c r="B6" t="s">
        <v>23</v>
      </c>
      <c r="C6" t="s">
        <v>28</v>
      </c>
      <c r="D6" t="s">
        <v>73</v>
      </c>
    </row>
    <row r="7" spans="1:4">
      <c r="A7" t="s">
        <v>6</v>
      </c>
      <c r="B7" t="s">
        <v>23</v>
      </c>
      <c r="C7" t="s">
        <v>31</v>
      </c>
      <c r="D7" t="s">
        <v>74</v>
      </c>
    </row>
    <row r="8" spans="1:4">
      <c r="A8" t="s">
        <v>6</v>
      </c>
      <c r="B8" t="s">
        <v>23</v>
      </c>
      <c r="C8" t="s">
        <v>34</v>
      </c>
      <c r="D8" t="s">
        <v>75</v>
      </c>
    </row>
    <row r="9" spans="1:4">
      <c r="A9" t="s">
        <v>6</v>
      </c>
      <c r="B9" t="s">
        <v>23</v>
      </c>
      <c r="C9" t="s">
        <v>37</v>
      </c>
      <c r="D9" t="s">
        <v>76</v>
      </c>
    </row>
    <row r="10" spans="1:4">
      <c r="A10" t="s">
        <v>6</v>
      </c>
      <c r="B10" t="s">
        <v>23</v>
      </c>
      <c r="C10" t="s">
        <v>40</v>
      </c>
      <c r="D10" t="s">
        <v>77</v>
      </c>
    </row>
    <row r="11" spans="1:4">
      <c r="A11" t="s">
        <v>6</v>
      </c>
      <c r="B11" t="s">
        <v>23</v>
      </c>
      <c r="C11" t="s">
        <v>41</v>
      </c>
      <c r="D11" t="s">
        <v>78</v>
      </c>
    </row>
    <row r="12" spans="1:4">
      <c r="A12" t="s">
        <v>6</v>
      </c>
      <c r="B12" t="s">
        <v>23</v>
      </c>
      <c r="C12" t="s">
        <v>42</v>
      </c>
      <c r="D12" t="s">
        <v>79</v>
      </c>
    </row>
    <row r="13" spans="1:4">
      <c r="A13" t="s">
        <v>6</v>
      </c>
      <c r="B13" t="s">
        <v>23</v>
      </c>
      <c r="C13" t="s">
        <v>43</v>
      </c>
      <c r="D13" t="s">
        <v>80</v>
      </c>
    </row>
    <row r="14" spans="1:4">
      <c r="A14" t="s">
        <v>6</v>
      </c>
      <c r="B14" t="s">
        <v>23</v>
      </c>
      <c r="C14" t="s">
        <v>44</v>
      </c>
      <c r="D14" t="s">
        <v>81</v>
      </c>
    </row>
    <row r="15" spans="1:4">
      <c r="A15" t="s">
        <v>6</v>
      </c>
      <c r="B15" t="s">
        <v>23</v>
      </c>
      <c r="C15" t="s">
        <v>45</v>
      </c>
      <c r="D15" t="s">
        <v>82</v>
      </c>
    </row>
    <row r="16" spans="1:4">
      <c r="A16" t="s">
        <v>6</v>
      </c>
      <c r="B16" t="s">
        <v>23</v>
      </c>
      <c r="C16" t="s">
        <v>46</v>
      </c>
      <c r="D16" t="s">
        <v>83</v>
      </c>
    </row>
    <row r="17" spans="1:4">
      <c r="A17" t="s">
        <v>6</v>
      </c>
      <c r="B17" t="s">
        <v>23</v>
      </c>
      <c r="C17" t="s">
        <v>47</v>
      </c>
      <c r="D17" t="s">
        <v>84</v>
      </c>
    </row>
    <row r="18" spans="1:4">
      <c r="A18" t="s">
        <v>6</v>
      </c>
      <c r="B18" t="s">
        <v>23</v>
      </c>
      <c r="C18" t="s">
        <v>48</v>
      </c>
      <c r="D18" t="s">
        <v>85</v>
      </c>
    </row>
    <row r="19" spans="1:4">
      <c r="A19" t="s">
        <v>6</v>
      </c>
      <c r="B19" t="s">
        <v>23</v>
      </c>
      <c r="C19" t="s">
        <v>49</v>
      </c>
      <c r="D19" t="s">
        <v>86</v>
      </c>
    </row>
    <row r="20" spans="1:4">
      <c r="A20" t="s">
        <v>6</v>
      </c>
      <c r="B20" t="s">
        <v>23</v>
      </c>
      <c r="C20" t="s">
        <v>50</v>
      </c>
      <c r="D20" t="s">
        <v>87</v>
      </c>
    </row>
    <row r="21" spans="1:4">
      <c r="A21" t="s">
        <v>6</v>
      </c>
      <c r="B21" t="s">
        <v>23</v>
      </c>
      <c r="C21" t="s">
        <v>51</v>
      </c>
      <c r="D21" t="s">
        <v>88</v>
      </c>
    </row>
    <row r="22" spans="1:4">
      <c r="A22" t="s">
        <v>6</v>
      </c>
      <c r="B22" t="s">
        <v>23</v>
      </c>
      <c r="C22" t="s">
        <v>52</v>
      </c>
      <c r="D22" t="s">
        <v>89</v>
      </c>
    </row>
    <row r="23" spans="1:4">
      <c r="A23" t="s">
        <v>6</v>
      </c>
      <c r="B23" t="s">
        <v>23</v>
      </c>
      <c r="C23" t="s">
        <v>53</v>
      </c>
      <c r="D23" t="s">
        <v>90</v>
      </c>
    </row>
    <row r="24" spans="1:4">
      <c r="A24" t="s">
        <v>6</v>
      </c>
      <c r="B24" t="s">
        <v>23</v>
      </c>
      <c r="C24" t="s">
        <v>54</v>
      </c>
      <c r="D24" t="s">
        <v>91</v>
      </c>
    </row>
    <row r="25" spans="1:4">
      <c r="A25" t="s">
        <v>6</v>
      </c>
      <c r="B25" t="s">
        <v>23</v>
      </c>
      <c r="C25" t="s">
        <v>55</v>
      </c>
      <c r="D25" t="s">
        <v>92</v>
      </c>
    </row>
    <row r="26" spans="1:4">
      <c r="A26" t="s">
        <v>6</v>
      </c>
      <c r="B26" t="s">
        <v>23</v>
      </c>
      <c r="C26" t="s">
        <v>56</v>
      </c>
      <c r="D26" t="s">
        <v>93</v>
      </c>
    </row>
    <row r="27" spans="1:4">
      <c r="A27" t="s">
        <v>6</v>
      </c>
      <c r="B27" t="s">
        <v>23</v>
      </c>
      <c r="C27" t="s">
        <v>57</v>
      </c>
      <c r="D27" t="s">
        <v>94</v>
      </c>
    </row>
    <row r="28" spans="1:4">
      <c r="A28" t="s">
        <v>6</v>
      </c>
      <c r="B28" t="s">
        <v>23</v>
      </c>
      <c r="C28" t="s">
        <v>58</v>
      </c>
      <c r="D28" t="s">
        <v>95</v>
      </c>
    </row>
    <row r="29" spans="1:4">
      <c r="A29" t="s">
        <v>6</v>
      </c>
      <c r="B29" t="s">
        <v>23</v>
      </c>
      <c r="C29" t="s">
        <v>59</v>
      </c>
      <c r="D29" t="s">
        <v>96</v>
      </c>
    </row>
    <row r="30" spans="1:4">
      <c r="A30" t="s">
        <v>6</v>
      </c>
      <c r="B30" t="s">
        <v>23</v>
      </c>
      <c r="C30" t="s">
        <v>60</v>
      </c>
      <c r="D30" t="s">
        <v>97</v>
      </c>
    </row>
    <row r="31" spans="1:4">
      <c r="A31" t="s">
        <v>6</v>
      </c>
      <c r="B31" t="s">
        <v>23</v>
      </c>
      <c r="C31" t="s">
        <v>61</v>
      </c>
      <c r="D31" t="s">
        <v>98</v>
      </c>
    </row>
    <row r="32" spans="1:4">
      <c r="A32" t="s">
        <v>6</v>
      </c>
      <c r="B32" t="s">
        <v>23</v>
      </c>
      <c r="C32" t="s">
        <v>62</v>
      </c>
      <c r="D32" t="s">
        <v>99</v>
      </c>
    </row>
    <row r="33" spans="1:4">
      <c r="A33" t="s">
        <v>6</v>
      </c>
      <c r="B33" t="s">
        <v>23</v>
      </c>
      <c r="C33" t="s">
        <v>63</v>
      </c>
      <c r="D33" t="s">
        <v>100</v>
      </c>
    </row>
    <row r="34" spans="1:4">
      <c r="A34" t="s">
        <v>16</v>
      </c>
      <c r="B34" t="s">
        <v>23</v>
      </c>
      <c r="C34" t="s">
        <v>10</v>
      </c>
      <c r="D34" t="s">
        <v>101</v>
      </c>
    </row>
    <row r="35" spans="1:4">
      <c r="A35" t="s">
        <v>16</v>
      </c>
      <c r="B35" t="s">
        <v>23</v>
      </c>
      <c r="C35" t="s">
        <v>15</v>
      </c>
      <c r="D35" t="s">
        <v>102</v>
      </c>
    </row>
    <row r="36" spans="1:4">
      <c r="A36" t="s">
        <v>16</v>
      </c>
      <c r="B36" t="s">
        <v>23</v>
      </c>
      <c r="C36" t="s">
        <v>20</v>
      </c>
      <c r="D36" t="s">
        <v>103</v>
      </c>
    </row>
    <row r="37" spans="1:4">
      <c r="A37" t="s">
        <v>16</v>
      </c>
      <c r="B37" t="s">
        <v>23</v>
      </c>
      <c r="C37" t="s">
        <v>25</v>
      </c>
      <c r="D37" t="s">
        <v>104</v>
      </c>
    </row>
    <row r="38" spans="1:4">
      <c r="A38" t="s">
        <v>16</v>
      </c>
      <c r="B38" t="s">
        <v>23</v>
      </c>
      <c r="C38" t="s">
        <v>28</v>
      </c>
      <c r="D38" t="s">
        <v>105</v>
      </c>
    </row>
    <row r="39" spans="1:4">
      <c r="A39" t="s">
        <v>16</v>
      </c>
      <c r="B39" t="s">
        <v>23</v>
      </c>
      <c r="C39" t="s">
        <v>31</v>
      </c>
      <c r="D39" t="s">
        <v>106</v>
      </c>
    </row>
    <row r="40" spans="1:4">
      <c r="A40" t="s">
        <v>16</v>
      </c>
      <c r="B40" t="s">
        <v>23</v>
      </c>
      <c r="C40" t="s">
        <v>34</v>
      </c>
      <c r="D40" t="s">
        <v>107</v>
      </c>
    </row>
    <row r="41" spans="1:4">
      <c r="A41" t="s">
        <v>16</v>
      </c>
      <c r="B41" t="s">
        <v>23</v>
      </c>
      <c r="C41" t="s">
        <v>37</v>
      </c>
      <c r="D41" t="s">
        <v>108</v>
      </c>
    </row>
    <row r="42" spans="1:4">
      <c r="A42" t="s">
        <v>16</v>
      </c>
      <c r="B42" t="s">
        <v>23</v>
      </c>
      <c r="C42" t="s">
        <v>40</v>
      </c>
      <c r="D42" t="s">
        <v>109</v>
      </c>
    </row>
    <row r="43" spans="1:4">
      <c r="A43" t="s">
        <v>16</v>
      </c>
      <c r="B43" t="s">
        <v>23</v>
      </c>
      <c r="C43" t="s">
        <v>41</v>
      </c>
      <c r="D43" t="s">
        <v>110</v>
      </c>
    </row>
    <row r="44" spans="1:4">
      <c r="A44" t="s">
        <v>16</v>
      </c>
      <c r="B44" t="s">
        <v>23</v>
      </c>
      <c r="C44" t="s">
        <v>42</v>
      </c>
      <c r="D44" t="s">
        <v>111</v>
      </c>
    </row>
    <row r="45" spans="1:4">
      <c r="A45" t="s">
        <v>16</v>
      </c>
      <c r="B45" t="s">
        <v>23</v>
      </c>
      <c r="C45" t="s">
        <v>43</v>
      </c>
      <c r="D45" t="s">
        <v>112</v>
      </c>
    </row>
    <row r="46" spans="1:4">
      <c r="A46" t="s">
        <v>16</v>
      </c>
      <c r="B46" t="s">
        <v>23</v>
      </c>
      <c r="C46" t="s">
        <v>44</v>
      </c>
      <c r="D46" t="s">
        <v>113</v>
      </c>
    </row>
    <row r="47" spans="1:4">
      <c r="A47" t="s">
        <v>16</v>
      </c>
      <c r="B47" t="s">
        <v>23</v>
      </c>
      <c r="C47" t="s">
        <v>45</v>
      </c>
      <c r="D47" t="s">
        <v>114</v>
      </c>
    </row>
    <row r="48" spans="1:4">
      <c r="A48" t="s">
        <v>16</v>
      </c>
      <c r="B48" t="s">
        <v>23</v>
      </c>
      <c r="C48" t="s">
        <v>46</v>
      </c>
      <c r="D48" t="s">
        <v>115</v>
      </c>
    </row>
    <row r="49" spans="1:4">
      <c r="A49" t="s">
        <v>16</v>
      </c>
      <c r="B49" t="s">
        <v>23</v>
      </c>
      <c r="C49" t="s">
        <v>47</v>
      </c>
      <c r="D49" t="s">
        <v>116</v>
      </c>
    </row>
    <row r="50" spans="1:4">
      <c r="A50" t="s">
        <v>16</v>
      </c>
      <c r="B50" t="s">
        <v>23</v>
      </c>
      <c r="C50" t="s">
        <v>48</v>
      </c>
      <c r="D50" t="s">
        <v>117</v>
      </c>
    </row>
    <row r="51" spans="1:4">
      <c r="A51" t="s">
        <v>16</v>
      </c>
      <c r="B51" t="s">
        <v>23</v>
      </c>
      <c r="C51" t="s">
        <v>49</v>
      </c>
      <c r="D51" t="s">
        <v>118</v>
      </c>
    </row>
    <row r="52" spans="1:4">
      <c r="A52" t="s">
        <v>16</v>
      </c>
      <c r="B52" t="s">
        <v>23</v>
      </c>
      <c r="C52" t="s">
        <v>50</v>
      </c>
      <c r="D52" t="s">
        <v>119</v>
      </c>
    </row>
    <row r="53" spans="1:4">
      <c r="A53" t="s">
        <v>16</v>
      </c>
      <c r="B53" t="s">
        <v>23</v>
      </c>
      <c r="C53" t="s">
        <v>51</v>
      </c>
      <c r="D53" t="s">
        <v>120</v>
      </c>
    </row>
    <row r="54" spans="1:4">
      <c r="A54" t="s">
        <v>16</v>
      </c>
      <c r="B54" t="s">
        <v>23</v>
      </c>
      <c r="C54" t="s">
        <v>52</v>
      </c>
      <c r="D54" t="s">
        <v>121</v>
      </c>
    </row>
    <row r="55" spans="1:4">
      <c r="A55" t="s">
        <v>16</v>
      </c>
      <c r="B55" t="s">
        <v>23</v>
      </c>
      <c r="C55" t="s">
        <v>53</v>
      </c>
      <c r="D55" t="s">
        <v>122</v>
      </c>
    </row>
    <row r="56" spans="1:4">
      <c r="A56" t="s">
        <v>16</v>
      </c>
      <c r="B56" t="s">
        <v>23</v>
      </c>
      <c r="C56" t="s">
        <v>54</v>
      </c>
      <c r="D56" t="s">
        <v>123</v>
      </c>
    </row>
    <row r="57" spans="1:4">
      <c r="A57" t="s">
        <v>16</v>
      </c>
      <c r="B57" t="s">
        <v>23</v>
      </c>
      <c r="C57" t="s">
        <v>55</v>
      </c>
      <c r="D57" t="s">
        <v>124</v>
      </c>
    </row>
    <row r="58" spans="1:4">
      <c r="A58" t="s">
        <v>16</v>
      </c>
      <c r="B58" t="s">
        <v>23</v>
      </c>
      <c r="C58" t="s">
        <v>56</v>
      </c>
      <c r="D58" t="s">
        <v>125</v>
      </c>
    </row>
    <row r="59" spans="1:4">
      <c r="A59" t="s">
        <v>16</v>
      </c>
      <c r="B59" t="s">
        <v>23</v>
      </c>
      <c r="C59" t="s">
        <v>57</v>
      </c>
      <c r="D59" t="s">
        <v>126</v>
      </c>
    </row>
    <row r="60" spans="1:4">
      <c r="A60" t="s">
        <v>16</v>
      </c>
      <c r="B60" t="s">
        <v>23</v>
      </c>
      <c r="C60" t="s">
        <v>58</v>
      </c>
      <c r="D60" t="s">
        <v>127</v>
      </c>
    </row>
    <row r="61" spans="1:4">
      <c r="A61" t="s">
        <v>16</v>
      </c>
      <c r="B61" t="s">
        <v>23</v>
      </c>
      <c r="C61" t="s">
        <v>59</v>
      </c>
      <c r="D61" t="s">
        <v>128</v>
      </c>
    </row>
    <row r="62" spans="1:4">
      <c r="A62" t="s">
        <v>16</v>
      </c>
      <c r="B62" t="s">
        <v>23</v>
      </c>
      <c r="C62" t="s">
        <v>60</v>
      </c>
      <c r="D62" t="s">
        <v>129</v>
      </c>
    </row>
    <row r="63" spans="1:4">
      <c r="A63" t="s">
        <v>16</v>
      </c>
      <c r="B63" t="s">
        <v>23</v>
      </c>
      <c r="C63" t="s">
        <v>61</v>
      </c>
      <c r="D63" t="s">
        <v>130</v>
      </c>
    </row>
    <row r="64" spans="1:4">
      <c r="A64" t="s">
        <v>16</v>
      </c>
      <c r="B64" t="s">
        <v>23</v>
      </c>
      <c r="C64" t="s">
        <v>62</v>
      </c>
      <c r="D64" t="s">
        <v>131</v>
      </c>
    </row>
    <row r="65" spans="1:4">
      <c r="A65" t="s">
        <v>16</v>
      </c>
      <c r="B65" t="s">
        <v>23</v>
      </c>
      <c r="C65" t="s">
        <v>63</v>
      </c>
      <c r="D65" t="s">
        <v>132</v>
      </c>
    </row>
    <row r="66" spans="1:4">
      <c r="A66" t="s">
        <v>21</v>
      </c>
      <c r="B66" t="s">
        <v>23</v>
      </c>
      <c r="C66" t="s">
        <v>10</v>
      </c>
      <c r="D66" t="s">
        <v>133</v>
      </c>
    </row>
    <row r="67" spans="1:4">
      <c r="A67" t="s">
        <v>21</v>
      </c>
      <c r="B67" t="s">
        <v>23</v>
      </c>
      <c r="C67" t="s">
        <v>15</v>
      </c>
      <c r="D67" t="s">
        <v>134</v>
      </c>
    </row>
    <row r="68" spans="1:4">
      <c r="A68" t="s">
        <v>21</v>
      </c>
      <c r="B68" t="s">
        <v>23</v>
      </c>
      <c r="C68" t="s">
        <v>20</v>
      </c>
      <c r="D68" t="s">
        <v>135</v>
      </c>
    </row>
    <row r="69" spans="1:4">
      <c r="A69" t="s">
        <v>21</v>
      </c>
      <c r="B69" t="s">
        <v>23</v>
      </c>
      <c r="C69" t="s">
        <v>25</v>
      </c>
      <c r="D69" t="s">
        <v>136</v>
      </c>
    </row>
    <row r="70" spans="1:4">
      <c r="A70" t="s">
        <v>21</v>
      </c>
      <c r="B70" t="s">
        <v>23</v>
      </c>
      <c r="C70" t="s">
        <v>28</v>
      </c>
      <c r="D70" t="s">
        <v>137</v>
      </c>
    </row>
    <row r="71" spans="1:4">
      <c r="A71" t="s">
        <v>21</v>
      </c>
      <c r="B71" t="s">
        <v>23</v>
      </c>
      <c r="C71" t="s">
        <v>31</v>
      </c>
      <c r="D71" t="s">
        <v>138</v>
      </c>
    </row>
    <row r="72" spans="1:4">
      <c r="A72" t="s">
        <v>21</v>
      </c>
      <c r="B72" t="s">
        <v>23</v>
      </c>
      <c r="C72" t="s">
        <v>34</v>
      </c>
      <c r="D72" t="s">
        <v>139</v>
      </c>
    </row>
    <row r="73" spans="1:4">
      <c r="A73" t="s">
        <v>21</v>
      </c>
      <c r="B73" t="s">
        <v>23</v>
      </c>
      <c r="C73" t="s">
        <v>37</v>
      </c>
      <c r="D73" t="s">
        <v>140</v>
      </c>
    </row>
    <row r="74" spans="1:4">
      <c r="A74" t="s">
        <v>21</v>
      </c>
      <c r="B74" t="s">
        <v>23</v>
      </c>
      <c r="C74" t="s">
        <v>40</v>
      </c>
      <c r="D74" t="s">
        <v>141</v>
      </c>
    </row>
    <row r="75" spans="1:4">
      <c r="A75" t="s">
        <v>21</v>
      </c>
      <c r="B75" t="s">
        <v>23</v>
      </c>
      <c r="C75" t="s">
        <v>41</v>
      </c>
      <c r="D75" t="s">
        <v>142</v>
      </c>
    </row>
    <row r="76" spans="1:4">
      <c r="A76" t="s">
        <v>21</v>
      </c>
      <c r="B76" t="s">
        <v>23</v>
      </c>
      <c r="C76" t="s">
        <v>42</v>
      </c>
      <c r="D76" t="s">
        <v>143</v>
      </c>
    </row>
    <row r="77" spans="1:4">
      <c r="A77" t="s">
        <v>21</v>
      </c>
      <c r="B77" t="s">
        <v>23</v>
      </c>
      <c r="C77" t="s">
        <v>43</v>
      </c>
      <c r="D77" t="s">
        <v>144</v>
      </c>
    </row>
    <row r="78" spans="1:4">
      <c r="A78" t="s">
        <v>21</v>
      </c>
      <c r="B78" t="s">
        <v>23</v>
      </c>
      <c r="C78" t="s">
        <v>44</v>
      </c>
      <c r="D78" t="s">
        <v>145</v>
      </c>
    </row>
    <row r="79" spans="1:4">
      <c r="A79" t="s">
        <v>21</v>
      </c>
      <c r="B79" t="s">
        <v>23</v>
      </c>
      <c r="C79" t="s">
        <v>45</v>
      </c>
      <c r="D79" t="s">
        <v>146</v>
      </c>
    </row>
    <row r="80" spans="1:4">
      <c r="A80" t="s">
        <v>21</v>
      </c>
      <c r="B80" t="s">
        <v>23</v>
      </c>
      <c r="C80" t="s">
        <v>46</v>
      </c>
      <c r="D80" t="s">
        <v>147</v>
      </c>
    </row>
    <row r="81" spans="1:4">
      <c r="A81" t="s">
        <v>21</v>
      </c>
      <c r="B81" t="s">
        <v>23</v>
      </c>
      <c r="C81" t="s">
        <v>47</v>
      </c>
      <c r="D81" t="s">
        <v>148</v>
      </c>
    </row>
    <row r="82" spans="1:4">
      <c r="A82" t="s">
        <v>21</v>
      </c>
      <c r="B82" t="s">
        <v>23</v>
      </c>
      <c r="C82" t="s">
        <v>48</v>
      </c>
      <c r="D82" t="s">
        <v>149</v>
      </c>
    </row>
    <row r="83" spans="1:4">
      <c r="A83" t="s">
        <v>21</v>
      </c>
      <c r="B83" t="s">
        <v>23</v>
      </c>
      <c r="C83" t="s">
        <v>49</v>
      </c>
      <c r="D83" t="s">
        <v>150</v>
      </c>
    </row>
    <row r="84" spans="1:4">
      <c r="A84" t="s">
        <v>21</v>
      </c>
      <c r="B84" t="s">
        <v>23</v>
      </c>
      <c r="C84" t="s">
        <v>50</v>
      </c>
      <c r="D84" t="s">
        <v>151</v>
      </c>
    </row>
    <row r="85" spans="1:4">
      <c r="A85" t="s">
        <v>21</v>
      </c>
      <c r="B85" t="s">
        <v>23</v>
      </c>
      <c r="C85" t="s">
        <v>51</v>
      </c>
      <c r="D85" t="s">
        <v>152</v>
      </c>
    </row>
    <row r="86" spans="1:4">
      <c r="A86" t="s">
        <v>21</v>
      </c>
      <c r="B86" t="s">
        <v>23</v>
      </c>
      <c r="C86" t="s">
        <v>52</v>
      </c>
      <c r="D86" t="s">
        <v>153</v>
      </c>
    </row>
    <row r="87" spans="1:4">
      <c r="A87" t="s">
        <v>21</v>
      </c>
      <c r="B87" t="s">
        <v>23</v>
      </c>
      <c r="C87" t="s">
        <v>53</v>
      </c>
      <c r="D87" t="s">
        <v>154</v>
      </c>
    </row>
    <row r="88" spans="1:4">
      <c r="A88" t="s">
        <v>21</v>
      </c>
      <c r="B88" t="s">
        <v>23</v>
      </c>
      <c r="C88" t="s">
        <v>54</v>
      </c>
      <c r="D88" t="s">
        <v>155</v>
      </c>
    </row>
    <row r="89" spans="1:4">
      <c r="A89" t="s">
        <v>21</v>
      </c>
      <c r="B89" t="s">
        <v>23</v>
      </c>
      <c r="C89" t="s">
        <v>55</v>
      </c>
      <c r="D89" t="s">
        <v>156</v>
      </c>
    </row>
    <row r="90" spans="1:4">
      <c r="A90" t="s">
        <v>21</v>
      </c>
      <c r="B90" t="s">
        <v>23</v>
      </c>
      <c r="C90" t="s">
        <v>56</v>
      </c>
      <c r="D90" t="s">
        <v>157</v>
      </c>
    </row>
    <row r="91" spans="1:4">
      <c r="A91" t="s">
        <v>21</v>
      </c>
      <c r="B91" t="s">
        <v>23</v>
      </c>
      <c r="C91" t="s">
        <v>57</v>
      </c>
      <c r="D91" t="s">
        <v>158</v>
      </c>
    </row>
    <row r="92" spans="1:4">
      <c r="A92" t="s">
        <v>21</v>
      </c>
      <c r="B92" t="s">
        <v>23</v>
      </c>
      <c r="C92" t="s">
        <v>58</v>
      </c>
      <c r="D92" t="s">
        <v>159</v>
      </c>
    </row>
    <row r="93" spans="1:4">
      <c r="A93" t="s">
        <v>21</v>
      </c>
      <c r="B93" t="s">
        <v>23</v>
      </c>
      <c r="C93" t="s">
        <v>59</v>
      </c>
      <c r="D93" t="s">
        <v>160</v>
      </c>
    </row>
    <row r="94" spans="1:4">
      <c r="A94" t="s">
        <v>21</v>
      </c>
      <c r="B94" t="s">
        <v>23</v>
      </c>
      <c r="C94" t="s">
        <v>60</v>
      </c>
      <c r="D94" t="s">
        <v>161</v>
      </c>
    </row>
    <row r="95" spans="1:4">
      <c r="A95" t="s">
        <v>21</v>
      </c>
      <c r="B95" t="s">
        <v>23</v>
      </c>
      <c r="C95" t="s">
        <v>61</v>
      </c>
      <c r="D95" t="s">
        <v>162</v>
      </c>
    </row>
    <row r="96" spans="1:4">
      <c r="A96" t="s">
        <v>21</v>
      </c>
      <c r="B96" t="s">
        <v>23</v>
      </c>
      <c r="C96" t="s">
        <v>62</v>
      </c>
      <c r="D96" t="s">
        <v>163</v>
      </c>
    </row>
    <row r="97" spans="1:4">
      <c r="A97" t="s">
        <v>21</v>
      </c>
      <c r="B97" t="s">
        <v>23</v>
      </c>
      <c r="C97" t="s">
        <v>63</v>
      </c>
      <c r="D97" t="s">
        <v>164</v>
      </c>
    </row>
    <row r="98" spans="1:4">
      <c r="A98" t="s">
        <v>6</v>
      </c>
      <c r="B98" t="s">
        <v>35</v>
      </c>
      <c r="C98" t="s">
        <v>10</v>
      </c>
      <c r="D98" t="s">
        <v>165</v>
      </c>
    </row>
    <row r="99" spans="1:4">
      <c r="A99" t="s">
        <v>6</v>
      </c>
      <c r="B99" t="s">
        <v>35</v>
      </c>
      <c r="C99" t="s">
        <v>15</v>
      </c>
      <c r="D99" t="s">
        <v>166</v>
      </c>
    </row>
    <row r="100" spans="1:4">
      <c r="A100" t="s">
        <v>6</v>
      </c>
      <c r="B100" t="s">
        <v>35</v>
      </c>
      <c r="C100" t="s">
        <v>20</v>
      </c>
      <c r="D100" t="s">
        <v>167</v>
      </c>
    </row>
    <row r="101" spans="1:4">
      <c r="A101" t="s">
        <v>6</v>
      </c>
      <c r="B101" t="s">
        <v>35</v>
      </c>
      <c r="C101" t="s">
        <v>25</v>
      </c>
      <c r="D101" t="s">
        <v>168</v>
      </c>
    </row>
    <row r="102" spans="1:4">
      <c r="A102" t="s">
        <v>6</v>
      </c>
      <c r="B102" t="s">
        <v>35</v>
      </c>
      <c r="C102" t="s">
        <v>28</v>
      </c>
      <c r="D102" t="s">
        <v>169</v>
      </c>
    </row>
    <row r="103" spans="1:4">
      <c r="A103" t="s">
        <v>6</v>
      </c>
      <c r="B103" t="s">
        <v>35</v>
      </c>
      <c r="C103" t="s">
        <v>31</v>
      </c>
      <c r="D103" t="s">
        <v>170</v>
      </c>
    </row>
    <row r="104" spans="1:4">
      <c r="A104" t="s">
        <v>6</v>
      </c>
      <c r="B104" t="s">
        <v>35</v>
      </c>
      <c r="C104" t="s">
        <v>34</v>
      </c>
      <c r="D104" t="s">
        <v>171</v>
      </c>
    </row>
    <row r="105" spans="1:4">
      <c r="A105" t="s">
        <v>6</v>
      </c>
      <c r="B105" t="s">
        <v>35</v>
      </c>
      <c r="C105" t="s">
        <v>37</v>
      </c>
      <c r="D105" t="s">
        <v>172</v>
      </c>
    </row>
    <row r="106" spans="1:4">
      <c r="A106" t="s">
        <v>6</v>
      </c>
      <c r="B106" t="s">
        <v>35</v>
      </c>
      <c r="C106" t="s">
        <v>40</v>
      </c>
      <c r="D106" t="s">
        <v>173</v>
      </c>
    </row>
    <row r="107" spans="1:4">
      <c r="A107" t="s">
        <v>6</v>
      </c>
      <c r="B107" t="s">
        <v>35</v>
      </c>
      <c r="C107" t="s">
        <v>41</v>
      </c>
      <c r="D107" t="s">
        <v>174</v>
      </c>
    </row>
    <row r="108" spans="1:4">
      <c r="A108" t="s">
        <v>6</v>
      </c>
      <c r="B108" t="s">
        <v>35</v>
      </c>
      <c r="C108" t="s">
        <v>42</v>
      </c>
      <c r="D108" t="s">
        <v>175</v>
      </c>
    </row>
    <row r="109" spans="1:4">
      <c r="A109" t="s">
        <v>6</v>
      </c>
      <c r="B109" t="s">
        <v>35</v>
      </c>
      <c r="C109" t="s">
        <v>43</v>
      </c>
      <c r="D109" t="s">
        <v>176</v>
      </c>
    </row>
    <row r="110" spans="1:4">
      <c r="A110" t="s">
        <v>6</v>
      </c>
      <c r="B110" t="s">
        <v>35</v>
      </c>
      <c r="C110" t="s">
        <v>44</v>
      </c>
      <c r="D110" t="s">
        <v>177</v>
      </c>
    </row>
    <row r="111" spans="1:4">
      <c r="A111" t="s">
        <v>6</v>
      </c>
      <c r="B111" t="s">
        <v>35</v>
      </c>
      <c r="C111" t="s">
        <v>45</v>
      </c>
      <c r="D111" t="s">
        <v>178</v>
      </c>
    </row>
    <row r="112" spans="1:4">
      <c r="A112" t="s">
        <v>6</v>
      </c>
      <c r="B112" t="s">
        <v>35</v>
      </c>
      <c r="C112" t="s">
        <v>46</v>
      </c>
      <c r="D112" t="s">
        <v>179</v>
      </c>
    </row>
    <row r="113" spans="1:4">
      <c r="A113" t="s">
        <v>6</v>
      </c>
      <c r="B113" t="s">
        <v>35</v>
      </c>
      <c r="C113" t="s">
        <v>47</v>
      </c>
      <c r="D113" t="s">
        <v>180</v>
      </c>
    </row>
    <row r="114" spans="1:4">
      <c r="A114" t="s">
        <v>6</v>
      </c>
      <c r="B114" t="s">
        <v>35</v>
      </c>
      <c r="C114" t="s">
        <v>48</v>
      </c>
      <c r="D114" t="s">
        <v>181</v>
      </c>
    </row>
    <row r="115" spans="1:4">
      <c r="A115" t="s">
        <v>6</v>
      </c>
      <c r="B115" t="s">
        <v>35</v>
      </c>
      <c r="C115" t="s">
        <v>49</v>
      </c>
      <c r="D115" t="s">
        <v>182</v>
      </c>
    </row>
    <row r="116" spans="1:4">
      <c r="A116" t="s">
        <v>6</v>
      </c>
      <c r="B116" t="s">
        <v>35</v>
      </c>
      <c r="C116" t="s">
        <v>50</v>
      </c>
      <c r="D116" t="s">
        <v>183</v>
      </c>
    </row>
    <row r="117" spans="1:4">
      <c r="A117" t="s">
        <v>6</v>
      </c>
      <c r="B117" t="s">
        <v>35</v>
      </c>
      <c r="C117" t="s">
        <v>51</v>
      </c>
      <c r="D117" t="s">
        <v>184</v>
      </c>
    </row>
    <row r="118" spans="1:4">
      <c r="A118" t="s">
        <v>6</v>
      </c>
      <c r="B118" t="s">
        <v>35</v>
      </c>
      <c r="C118" t="s">
        <v>52</v>
      </c>
      <c r="D118" t="s">
        <v>185</v>
      </c>
    </row>
    <row r="119" spans="1:4">
      <c r="A119" t="s">
        <v>6</v>
      </c>
      <c r="B119" t="s">
        <v>35</v>
      </c>
      <c r="C119" t="s">
        <v>53</v>
      </c>
      <c r="D119" t="s">
        <v>186</v>
      </c>
    </row>
    <row r="120" spans="1:4">
      <c r="A120" t="s">
        <v>6</v>
      </c>
      <c r="B120" t="s">
        <v>35</v>
      </c>
      <c r="C120" t="s">
        <v>54</v>
      </c>
      <c r="D120" t="s">
        <v>187</v>
      </c>
    </row>
    <row r="121" spans="1:4">
      <c r="A121" t="s">
        <v>6</v>
      </c>
      <c r="B121" t="s">
        <v>35</v>
      </c>
      <c r="C121" t="s">
        <v>55</v>
      </c>
      <c r="D121" t="s">
        <v>188</v>
      </c>
    </row>
    <row r="122" spans="1:4">
      <c r="A122" t="s">
        <v>6</v>
      </c>
      <c r="B122" t="s">
        <v>35</v>
      </c>
      <c r="C122" t="s">
        <v>56</v>
      </c>
      <c r="D122" t="s">
        <v>189</v>
      </c>
    </row>
    <row r="123" spans="1:4">
      <c r="A123" t="s">
        <v>6</v>
      </c>
      <c r="B123" t="s">
        <v>35</v>
      </c>
      <c r="C123" t="s">
        <v>57</v>
      </c>
      <c r="D123" t="s">
        <v>190</v>
      </c>
    </row>
    <row r="124" spans="1:4">
      <c r="A124" t="s">
        <v>6</v>
      </c>
      <c r="B124" t="s">
        <v>35</v>
      </c>
      <c r="C124" t="s">
        <v>58</v>
      </c>
      <c r="D124" t="s">
        <v>191</v>
      </c>
    </row>
    <row r="125" spans="1:4">
      <c r="A125" t="s">
        <v>6</v>
      </c>
      <c r="B125" t="s">
        <v>35</v>
      </c>
      <c r="C125" t="s">
        <v>59</v>
      </c>
      <c r="D125" t="s">
        <v>192</v>
      </c>
    </row>
    <row r="126" spans="1:4">
      <c r="A126" t="s">
        <v>6</v>
      </c>
      <c r="B126" t="s">
        <v>35</v>
      </c>
      <c r="C126" t="s">
        <v>60</v>
      </c>
      <c r="D126" t="s">
        <v>193</v>
      </c>
    </row>
    <row r="127" spans="1:4">
      <c r="A127" t="s">
        <v>6</v>
      </c>
      <c r="B127" t="s">
        <v>35</v>
      </c>
      <c r="C127" t="s">
        <v>61</v>
      </c>
      <c r="D127" t="s">
        <v>194</v>
      </c>
    </row>
    <row r="128" spans="1:4">
      <c r="A128" t="s">
        <v>6</v>
      </c>
      <c r="B128" t="s">
        <v>35</v>
      </c>
      <c r="C128" t="s">
        <v>62</v>
      </c>
      <c r="D128" t="s">
        <v>195</v>
      </c>
    </row>
    <row r="129" spans="1:4">
      <c r="A129" t="s">
        <v>6</v>
      </c>
      <c r="B129" t="s">
        <v>35</v>
      </c>
      <c r="C129" t="s">
        <v>63</v>
      </c>
      <c r="D129" t="s">
        <v>196</v>
      </c>
    </row>
    <row r="130" spans="1:4">
      <c r="A130" t="s">
        <v>11</v>
      </c>
      <c r="B130" t="s">
        <v>35</v>
      </c>
      <c r="C130" t="s">
        <v>10</v>
      </c>
      <c r="D130" t="s">
        <v>197</v>
      </c>
    </row>
    <row r="131" spans="1:4">
      <c r="A131" t="s">
        <v>11</v>
      </c>
      <c r="B131" t="s">
        <v>35</v>
      </c>
      <c r="C131" t="s">
        <v>15</v>
      </c>
      <c r="D131" t="s">
        <v>198</v>
      </c>
    </row>
    <row r="132" spans="1:4">
      <c r="A132" t="s">
        <v>11</v>
      </c>
      <c r="B132" t="s">
        <v>35</v>
      </c>
      <c r="C132" t="s">
        <v>20</v>
      </c>
      <c r="D132" t="s">
        <v>199</v>
      </c>
    </row>
    <row r="133" spans="1:4">
      <c r="A133" t="s">
        <v>11</v>
      </c>
      <c r="B133" t="s">
        <v>35</v>
      </c>
      <c r="C133" t="s">
        <v>25</v>
      </c>
      <c r="D133" t="s">
        <v>200</v>
      </c>
    </row>
    <row r="134" spans="1:4">
      <c r="A134" t="s">
        <v>11</v>
      </c>
      <c r="B134" t="s">
        <v>35</v>
      </c>
      <c r="C134" t="s">
        <v>28</v>
      </c>
      <c r="D134" t="s">
        <v>201</v>
      </c>
    </row>
    <row r="135" spans="1:4">
      <c r="A135" t="s">
        <v>11</v>
      </c>
      <c r="B135" t="s">
        <v>35</v>
      </c>
      <c r="C135" t="s">
        <v>31</v>
      </c>
      <c r="D135" t="s">
        <v>202</v>
      </c>
    </row>
    <row r="136" spans="1:4">
      <c r="A136" t="s">
        <v>11</v>
      </c>
      <c r="B136" t="s">
        <v>35</v>
      </c>
      <c r="C136" t="s">
        <v>34</v>
      </c>
      <c r="D136" t="s">
        <v>203</v>
      </c>
    </row>
    <row r="137" spans="1:4">
      <c r="A137" t="s">
        <v>11</v>
      </c>
      <c r="B137" t="s">
        <v>35</v>
      </c>
      <c r="C137" t="s">
        <v>37</v>
      </c>
      <c r="D137" t="s">
        <v>204</v>
      </c>
    </row>
    <row r="138" spans="1:4">
      <c r="A138" t="s">
        <v>11</v>
      </c>
      <c r="B138" t="s">
        <v>35</v>
      </c>
      <c r="C138" t="s">
        <v>40</v>
      </c>
      <c r="D138" t="s">
        <v>205</v>
      </c>
    </row>
    <row r="139" spans="1:4">
      <c r="A139" t="s">
        <v>11</v>
      </c>
      <c r="B139" t="s">
        <v>35</v>
      </c>
      <c r="C139" t="s">
        <v>41</v>
      </c>
      <c r="D139" t="s">
        <v>206</v>
      </c>
    </row>
    <row r="140" spans="1:4">
      <c r="A140" t="s">
        <v>11</v>
      </c>
      <c r="B140" t="s">
        <v>35</v>
      </c>
      <c r="C140" t="s">
        <v>42</v>
      </c>
      <c r="D140" t="s">
        <v>207</v>
      </c>
    </row>
    <row r="141" spans="1:4">
      <c r="A141" t="s">
        <v>11</v>
      </c>
      <c r="B141" t="s">
        <v>35</v>
      </c>
      <c r="C141" t="s">
        <v>43</v>
      </c>
      <c r="D141" t="s">
        <v>208</v>
      </c>
    </row>
    <row r="142" spans="1:4">
      <c r="A142" t="s">
        <v>11</v>
      </c>
      <c r="B142" t="s">
        <v>35</v>
      </c>
      <c r="C142" t="s">
        <v>44</v>
      </c>
      <c r="D142" t="s">
        <v>209</v>
      </c>
    </row>
    <row r="143" spans="1:4">
      <c r="A143" t="s">
        <v>11</v>
      </c>
      <c r="B143" t="s">
        <v>35</v>
      </c>
      <c r="C143" t="s">
        <v>45</v>
      </c>
      <c r="D143" t="s">
        <v>210</v>
      </c>
    </row>
    <row r="144" spans="1:4">
      <c r="A144" t="s">
        <v>11</v>
      </c>
      <c r="B144" t="s">
        <v>35</v>
      </c>
      <c r="C144" t="s">
        <v>46</v>
      </c>
      <c r="D144" t="s">
        <v>211</v>
      </c>
    </row>
    <row r="145" spans="1:4">
      <c r="A145" t="s">
        <v>11</v>
      </c>
      <c r="B145" t="s">
        <v>35</v>
      </c>
      <c r="C145" t="s">
        <v>47</v>
      </c>
      <c r="D145" t="s">
        <v>212</v>
      </c>
    </row>
    <row r="146" spans="1:4">
      <c r="A146" t="s">
        <v>11</v>
      </c>
      <c r="B146" t="s">
        <v>35</v>
      </c>
      <c r="C146" t="s">
        <v>48</v>
      </c>
      <c r="D146" t="s">
        <v>213</v>
      </c>
    </row>
    <row r="147" spans="1:4">
      <c r="A147" t="s">
        <v>11</v>
      </c>
      <c r="B147" t="s">
        <v>35</v>
      </c>
      <c r="C147" t="s">
        <v>49</v>
      </c>
      <c r="D147" t="s">
        <v>214</v>
      </c>
    </row>
    <row r="148" spans="1:4">
      <c r="A148" t="s">
        <v>11</v>
      </c>
      <c r="B148" t="s">
        <v>35</v>
      </c>
      <c r="C148" t="s">
        <v>50</v>
      </c>
      <c r="D148" t="s">
        <v>215</v>
      </c>
    </row>
    <row r="149" spans="1:4">
      <c r="A149" t="s">
        <v>11</v>
      </c>
      <c r="B149" t="s">
        <v>35</v>
      </c>
      <c r="C149" t="s">
        <v>51</v>
      </c>
      <c r="D149" t="s">
        <v>216</v>
      </c>
    </row>
    <row r="150" spans="1:4">
      <c r="A150" t="s">
        <v>11</v>
      </c>
      <c r="B150" t="s">
        <v>35</v>
      </c>
      <c r="C150" t="s">
        <v>52</v>
      </c>
      <c r="D150" t="s">
        <v>217</v>
      </c>
    </row>
    <row r="151" spans="1:4">
      <c r="A151" t="s">
        <v>11</v>
      </c>
      <c r="B151" t="s">
        <v>35</v>
      </c>
      <c r="C151" t="s">
        <v>53</v>
      </c>
      <c r="D151" t="s">
        <v>218</v>
      </c>
    </row>
    <row r="152" spans="1:4">
      <c r="A152" t="s">
        <v>11</v>
      </c>
      <c r="B152" t="s">
        <v>35</v>
      </c>
      <c r="C152" t="s">
        <v>54</v>
      </c>
      <c r="D152" t="s">
        <v>219</v>
      </c>
    </row>
    <row r="153" spans="1:4">
      <c r="A153" t="s">
        <v>11</v>
      </c>
      <c r="B153" t="s">
        <v>35</v>
      </c>
      <c r="C153" t="s">
        <v>55</v>
      </c>
      <c r="D153" t="s">
        <v>220</v>
      </c>
    </row>
    <row r="154" spans="1:4">
      <c r="A154" t="s">
        <v>11</v>
      </c>
      <c r="B154" t="s">
        <v>35</v>
      </c>
      <c r="C154" t="s">
        <v>56</v>
      </c>
      <c r="D154" t="s">
        <v>221</v>
      </c>
    </row>
    <row r="155" spans="1:4">
      <c r="A155" t="s">
        <v>11</v>
      </c>
      <c r="B155" t="s">
        <v>35</v>
      </c>
      <c r="C155" t="s">
        <v>57</v>
      </c>
      <c r="D155" t="s">
        <v>222</v>
      </c>
    </row>
    <row r="156" spans="1:4">
      <c r="A156" t="s">
        <v>11</v>
      </c>
      <c r="B156" t="s">
        <v>35</v>
      </c>
      <c r="C156" t="s">
        <v>58</v>
      </c>
      <c r="D156" t="s">
        <v>223</v>
      </c>
    </row>
    <row r="157" spans="1:4">
      <c r="A157" t="s">
        <v>11</v>
      </c>
      <c r="B157" t="s">
        <v>35</v>
      </c>
      <c r="C157" t="s">
        <v>59</v>
      </c>
      <c r="D157" t="s">
        <v>224</v>
      </c>
    </row>
    <row r="158" spans="1:4">
      <c r="A158" t="s">
        <v>11</v>
      </c>
      <c r="B158" t="s">
        <v>35</v>
      </c>
      <c r="C158" t="s">
        <v>60</v>
      </c>
      <c r="D158" t="s">
        <v>225</v>
      </c>
    </row>
    <row r="159" spans="1:4">
      <c r="A159" t="s">
        <v>11</v>
      </c>
      <c r="B159" t="s">
        <v>35</v>
      </c>
      <c r="C159" t="s">
        <v>61</v>
      </c>
      <c r="D159" t="s">
        <v>226</v>
      </c>
    </row>
    <row r="160" spans="1:4">
      <c r="A160" t="s">
        <v>11</v>
      </c>
      <c r="B160" t="s">
        <v>35</v>
      </c>
      <c r="C160" t="s">
        <v>62</v>
      </c>
      <c r="D160" t="s">
        <v>227</v>
      </c>
    </row>
    <row r="161" spans="1:4">
      <c r="A161" t="s">
        <v>11</v>
      </c>
      <c r="B161" t="s">
        <v>35</v>
      </c>
      <c r="C161" t="s">
        <v>63</v>
      </c>
      <c r="D161" t="s">
        <v>228</v>
      </c>
    </row>
    <row r="162" spans="1:4">
      <c r="A162" t="s">
        <v>16</v>
      </c>
      <c r="B162" t="s">
        <v>35</v>
      </c>
      <c r="C162" t="s">
        <v>10</v>
      </c>
      <c r="D162" t="s">
        <v>229</v>
      </c>
    </row>
    <row r="163" spans="1:4">
      <c r="A163" t="s">
        <v>16</v>
      </c>
      <c r="B163" t="s">
        <v>35</v>
      </c>
      <c r="C163" t="s">
        <v>15</v>
      </c>
      <c r="D163" t="s">
        <v>230</v>
      </c>
    </row>
    <row r="164" spans="1:4">
      <c r="A164" t="s">
        <v>16</v>
      </c>
      <c r="B164" t="s">
        <v>35</v>
      </c>
      <c r="C164" t="s">
        <v>20</v>
      </c>
      <c r="D164" t="s">
        <v>231</v>
      </c>
    </row>
    <row r="165" spans="1:4">
      <c r="A165" t="s">
        <v>16</v>
      </c>
      <c r="B165" t="s">
        <v>35</v>
      </c>
      <c r="C165" t="s">
        <v>25</v>
      </c>
      <c r="D165" t="s">
        <v>232</v>
      </c>
    </row>
    <row r="166" spans="1:4">
      <c r="A166" t="s">
        <v>16</v>
      </c>
      <c r="B166" t="s">
        <v>35</v>
      </c>
      <c r="C166" t="s">
        <v>28</v>
      </c>
      <c r="D166" t="s">
        <v>233</v>
      </c>
    </row>
    <row r="167" spans="1:4">
      <c r="A167" t="s">
        <v>16</v>
      </c>
      <c r="B167" t="s">
        <v>35</v>
      </c>
      <c r="C167" t="s">
        <v>31</v>
      </c>
      <c r="D167" t="s">
        <v>234</v>
      </c>
    </row>
    <row r="168" spans="1:4">
      <c r="A168" t="s">
        <v>16</v>
      </c>
      <c r="B168" t="s">
        <v>35</v>
      </c>
      <c r="C168" t="s">
        <v>34</v>
      </c>
      <c r="D168" t="s">
        <v>235</v>
      </c>
    </row>
    <row r="169" spans="1:4">
      <c r="A169" t="s">
        <v>16</v>
      </c>
      <c r="B169" t="s">
        <v>35</v>
      </c>
      <c r="C169" t="s">
        <v>37</v>
      </c>
      <c r="D169" t="s">
        <v>236</v>
      </c>
    </row>
    <row r="170" spans="1:4">
      <c r="A170" t="s">
        <v>16</v>
      </c>
      <c r="B170" t="s">
        <v>35</v>
      </c>
      <c r="C170" t="s">
        <v>40</v>
      </c>
      <c r="D170" t="s">
        <v>237</v>
      </c>
    </row>
    <row r="171" spans="1:4">
      <c r="A171" t="s">
        <v>16</v>
      </c>
      <c r="B171" t="s">
        <v>35</v>
      </c>
      <c r="C171" t="s">
        <v>41</v>
      </c>
      <c r="D171" t="s">
        <v>238</v>
      </c>
    </row>
    <row r="172" spans="1:4">
      <c r="A172" t="s">
        <v>16</v>
      </c>
      <c r="B172" t="s">
        <v>35</v>
      </c>
      <c r="C172" t="s">
        <v>42</v>
      </c>
      <c r="D172" t="s">
        <v>239</v>
      </c>
    </row>
    <row r="173" spans="1:4">
      <c r="A173" t="s">
        <v>16</v>
      </c>
      <c r="B173" t="s">
        <v>35</v>
      </c>
      <c r="C173" t="s">
        <v>43</v>
      </c>
      <c r="D173" t="s">
        <v>240</v>
      </c>
    </row>
    <row r="174" spans="1:4">
      <c r="A174" t="s">
        <v>16</v>
      </c>
      <c r="B174" t="s">
        <v>35</v>
      </c>
      <c r="C174" t="s">
        <v>44</v>
      </c>
      <c r="D174" t="s">
        <v>241</v>
      </c>
    </row>
    <row r="175" spans="1:4">
      <c r="A175" t="s">
        <v>16</v>
      </c>
      <c r="B175" t="s">
        <v>35</v>
      </c>
      <c r="C175" t="s">
        <v>45</v>
      </c>
      <c r="D175" t="s">
        <v>242</v>
      </c>
    </row>
    <row r="176" spans="1:4">
      <c r="A176" t="s">
        <v>16</v>
      </c>
      <c r="B176" t="s">
        <v>35</v>
      </c>
      <c r="C176" t="s">
        <v>46</v>
      </c>
      <c r="D176" t="s">
        <v>243</v>
      </c>
    </row>
    <row r="177" spans="1:4">
      <c r="A177" t="s">
        <v>16</v>
      </c>
      <c r="B177" t="s">
        <v>35</v>
      </c>
      <c r="C177" t="s">
        <v>47</v>
      </c>
      <c r="D177" t="s">
        <v>244</v>
      </c>
    </row>
    <row r="178" spans="1:4">
      <c r="A178" t="s">
        <v>16</v>
      </c>
      <c r="B178" t="s">
        <v>35</v>
      </c>
      <c r="C178" t="s">
        <v>48</v>
      </c>
      <c r="D178" t="s">
        <v>245</v>
      </c>
    </row>
    <row r="179" spans="1:4">
      <c r="A179" t="s">
        <v>16</v>
      </c>
      <c r="B179" t="s">
        <v>35</v>
      </c>
      <c r="C179" t="s">
        <v>49</v>
      </c>
      <c r="D179" t="s">
        <v>246</v>
      </c>
    </row>
    <row r="180" spans="1:4">
      <c r="A180" t="s">
        <v>16</v>
      </c>
      <c r="B180" t="s">
        <v>35</v>
      </c>
      <c r="C180" t="s">
        <v>50</v>
      </c>
      <c r="D180" t="s">
        <v>247</v>
      </c>
    </row>
    <row r="181" spans="1:4">
      <c r="A181" t="s">
        <v>16</v>
      </c>
      <c r="B181" t="s">
        <v>35</v>
      </c>
      <c r="C181" t="s">
        <v>51</v>
      </c>
      <c r="D181" t="s">
        <v>248</v>
      </c>
    </row>
    <row r="182" spans="1:4">
      <c r="A182" t="s">
        <v>16</v>
      </c>
      <c r="B182" t="s">
        <v>35</v>
      </c>
      <c r="C182" t="s">
        <v>52</v>
      </c>
      <c r="D182" t="s">
        <v>249</v>
      </c>
    </row>
    <row r="183" spans="1:4">
      <c r="A183" t="s">
        <v>16</v>
      </c>
      <c r="B183" t="s">
        <v>35</v>
      </c>
      <c r="C183" t="s">
        <v>53</v>
      </c>
      <c r="D183" t="s">
        <v>250</v>
      </c>
    </row>
    <row r="184" spans="1:4">
      <c r="A184" t="s">
        <v>16</v>
      </c>
      <c r="B184" t="s">
        <v>35</v>
      </c>
      <c r="C184" t="s">
        <v>54</v>
      </c>
      <c r="D184" t="s">
        <v>251</v>
      </c>
    </row>
    <row r="185" spans="1:4">
      <c r="A185" t="s">
        <v>16</v>
      </c>
      <c r="B185" t="s">
        <v>35</v>
      </c>
      <c r="C185" t="s">
        <v>55</v>
      </c>
      <c r="D185" t="s">
        <v>252</v>
      </c>
    </row>
    <row r="186" spans="1:4">
      <c r="A186" t="s">
        <v>16</v>
      </c>
      <c r="B186" t="s">
        <v>35</v>
      </c>
      <c r="C186" t="s">
        <v>56</v>
      </c>
      <c r="D186" t="s">
        <v>253</v>
      </c>
    </row>
    <row r="187" spans="1:4">
      <c r="A187" t="s">
        <v>16</v>
      </c>
      <c r="B187" t="s">
        <v>35</v>
      </c>
      <c r="C187" t="s">
        <v>57</v>
      </c>
      <c r="D187" t="s">
        <v>254</v>
      </c>
    </row>
    <row r="188" spans="1:4">
      <c r="A188" t="s">
        <v>16</v>
      </c>
      <c r="B188" t="s">
        <v>35</v>
      </c>
      <c r="C188" t="s">
        <v>58</v>
      </c>
      <c r="D188" t="s">
        <v>255</v>
      </c>
    </row>
    <row r="189" spans="1:4">
      <c r="A189" t="s">
        <v>16</v>
      </c>
      <c r="B189" t="s">
        <v>35</v>
      </c>
      <c r="C189" t="s">
        <v>59</v>
      </c>
      <c r="D189" t="s">
        <v>256</v>
      </c>
    </row>
    <row r="190" spans="1:4">
      <c r="A190" t="s">
        <v>16</v>
      </c>
      <c r="B190" t="s">
        <v>35</v>
      </c>
      <c r="C190" t="s">
        <v>60</v>
      </c>
      <c r="D190" t="s">
        <v>257</v>
      </c>
    </row>
    <row r="191" spans="1:4">
      <c r="A191" t="s">
        <v>16</v>
      </c>
      <c r="B191" t="s">
        <v>35</v>
      </c>
      <c r="C191" t="s">
        <v>61</v>
      </c>
      <c r="D191" t="s">
        <v>258</v>
      </c>
    </row>
    <row r="192" spans="1:4">
      <c r="A192" t="s">
        <v>16</v>
      </c>
      <c r="B192" t="s">
        <v>35</v>
      </c>
      <c r="C192" t="s">
        <v>62</v>
      </c>
      <c r="D192" t="s">
        <v>259</v>
      </c>
    </row>
    <row r="193" spans="1:4">
      <c r="A193" t="s">
        <v>16</v>
      </c>
      <c r="B193" t="s">
        <v>35</v>
      </c>
      <c r="C193" t="s">
        <v>63</v>
      </c>
      <c r="D193" t="s">
        <v>260</v>
      </c>
    </row>
    <row r="194" spans="1:4">
      <c r="A194" t="s">
        <v>21</v>
      </c>
      <c r="B194" t="s">
        <v>35</v>
      </c>
      <c r="C194" t="s">
        <v>10</v>
      </c>
      <c r="D194" t="s">
        <v>261</v>
      </c>
    </row>
    <row r="195" spans="1:4">
      <c r="A195" t="s">
        <v>21</v>
      </c>
      <c r="B195" t="s">
        <v>35</v>
      </c>
      <c r="C195" t="s">
        <v>15</v>
      </c>
      <c r="D195" t="s">
        <v>262</v>
      </c>
    </row>
    <row r="196" spans="1:4">
      <c r="A196" t="s">
        <v>21</v>
      </c>
      <c r="B196" t="s">
        <v>35</v>
      </c>
      <c r="C196" t="s">
        <v>20</v>
      </c>
      <c r="D196" t="s">
        <v>263</v>
      </c>
    </row>
    <row r="197" spans="1:4">
      <c r="A197" t="s">
        <v>21</v>
      </c>
      <c r="B197" t="s">
        <v>35</v>
      </c>
      <c r="C197" t="s">
        <v>25</v>
      </c>
      <c r="D197" t="s">
        <v>264</v>
      </c>
    </row>
    <row r="198" spans="1:4">
      <c r="A198" t="s">
        <v>21</v>
      </c>
      <c r="B198" t="s">
        <v>35</v>
      </c>
      <c r="C198" t="s">
        <v>28</v>
      </c>
      <c r="D198" t="s">
        <v>265</v>
      </c>
    </row>
    <row r="199" spans="1:4">
      <c r="A199" t="s">
        <v>21</v>
      </c>
      <c r="B199" t="s">
        <v>35</v>
      </c>
      <c r="C199" t="s">
        <v>31</v>
      </c>
      <c r="D199" t="s">
        <v>266</v>
      </c>
    </row>
    <row r="200" spans="1:4">
      <c r="A200" t="s">
        <v>21</v>
      </c>
      <c r="B200" t="s">
        <v>35</v>
      </c>
      <c r="C200" t="s">
        <v>34</v>
      </c>
      <c r="D200" t="s">
        <v>267</v>
      </c>
    </row>
    <row r="201" spans="1:4">
      <c r="A201" t="s">
        <v>21</v>
      </c>
      <c r="B201" t="s">
        <v>35</v>
      </c>
      <c r="C201" t="s">
        <v>37</v>
      </c>
      <c r="D201" t="s">
        <v>268</v>
      </c>
    </row>
    <row r="202" spans="1:4">
      <c r="A202" t="s">
        <v>21</v>
      </c>
      <c r="B202" t="s">
        <v>35</v>
      </c>
      <c r="C202" t="s">
        <v>40</v>
      </c>
      <c r="D202" t="s">
        <v>269</v>
      </c>
    </row>
    <row r="203" spans="1:4">
      <c r="A203" t="s">
        <v>21</v>
      </c>
      <c r="B203" t="s">
        <v>35</v>
      </c>
      <c r="C203" t="s">
        <v>41</v>
      </c>
      <c r="D203" t="s">
        <v>270</v>
      </c>
    </row>
    <row r="204" spans="1:4">
      <c r="A204" t="s">
        <v>21</v>
      </c>
      <c r="B204" t="s">
        <v>35</v>
      </c>
      <c r="C204" t="s">
        <v>42</v>
      </c>
      <c r="D204" t="s">
        <v>271</v>
      </c>
    </row>
    <row r="205" spans="1:4">
      <c r="A205" t="s">
        <v>21</v>
      </c>
      <c r="B205" t="s">
        <v>35</v>
      </c>
      <c r="C205" t="s">
        <v>43</v>
      </c>
      <c r="D205" t="s">
        <v>272</v>
      </c>
    </row>
    <row r="206" spans="1:4">
      <c r="A206" t="s">
        <v>21</v>
      </c>
      <c r="B206" t="s">
        <v>35</v>
      </c>
      <c r="C206" t="s">
        <v>44</v>
      </c>
      <c r="D206" t="s">
        <v>273</v>
      </c>
    </row>
    <row r="207" spans="1:4">
      <c r="A207" t="s">
        <v>21</v>
      </c>
      <c r="B207" t="s">
        <v>35</v>
      </c>
      <c r="C207" t="s">
        <v>45</v>
      </c>
      <c r="D207" t="s">
        <v>274</v>
      </c>
    </row>
    <row r="208" spans="1:4">
      <c r="A208" t="s">
        <v>21</v>
      </c>
      <c r="B208" t="s">
        <v>35</v>
      </c>
      <c r="C208" t="s">
        <v>46</v>
      </c>
      <c r="D208" t="s">
        <v>275</v>
      </c>
    </row>
    <row r="209" spans="1:4">
      <c r="A209" t="s">
        <v>21</v>
      </c>
      <c r="B209" t="s">
        <v>35</v>
      </c>
      <c r="C209" t="s">
        <v>47</v>
      </c>
      <c r="D209" t="s">
        <v>276</v>
      </c>
    </row>
    <row r="210" spans="1:4">
      <c r="A210" t="s">
        <v>21</v>
      </c>
      <c r="B210" t="s">
        <v>35</v>
      </c>
      <c r="C210" t="s">
        <v>48</v>
      </c>
      <c r="D210" t="s">
        <v>277</v>
      </c>
    </row>
    <row r="211" spans="1:4">
      <c r="A211" t="s">
        <v>21</v>
      </c>
      <c r="B211" t="s">
        <v>35</v>
      </c>
      <c r="C211" t="s">
        <v>49</v>
      </c>
      <c r="D211" t="s">
        <v>278</v>
      </c>
    </row>
    <row r="212" spans="1:4">
      <c r="A212" t="s">
        <v>21</v>
      </c>
      <c r="B212" t="s">
        <v>35</v>
      </c>
      <c r="C212" t="s">
        <v>50</v>
      </c>
      <c r="D212" t="s">
        <v>279</v>
      </c>
    </row>
    <row r="213" spans="1:4">
      <c r="A213" t="s">
        <v>21</v>
      </c>
      <c r="B213" t="s">
        <v>35</v>
      </c>
      <c r="C213" t="s">
        <v>51</v>
      </c>
      <c r="D213" t="s">
        <v>280</v>
      </c>
    </row>
    <row r="214" spans="1:4">
      <c r="A214" t="s">
        <v>21</v>
      </c>
      <c r="B214" t="s">
        <v>35</v>
      </c>
      <c r="C214" t="s">
        <v>52</v>
      </c>
      <c r="D214" t="s">
        <v>281</v>
      </c>
    </row>
    <row r="215" spans="1:4">
      <c r="A215" t="s">
        <v>21</v>
      </c>
      <c r="B215" t="s">
        <v>35</v>
      </c>
      <c r="C215" t="s">
        <v>53</v>
      </c>
      <c r="D215" t="s">
        <v>282</v>
      </c>
    </row>
    <row r="216" spans="1:4">
      <c r="A216" t="s">
        <v>21</v>
      </c>
      <c r="B216" t="s">
        <v>35</v>
      </c>
      <c r="C216" t="s">
        <v>54</v>
      </c>
      <c r="D216" t="s">
        <v>283</v>
      </c>
    </row>
    <row r="217" spans="1:4">
      <c r="A217" t="s">
        <v>21</v>
      </c>
      <c r="B217" t="s">
        <v>35</v>
      </c>
      <c r="C217" t="s">
        <v>55</v>
      </c>
      <c r="D217" t="s">
        <v>284</v>
      </c>
    </row>
    <row r="218" spans="1:4">
      <c r="A218" t="s">
        <v>21</v>
      </c>
      <c r="B218" t="s">
        <v>35</v>
      </c>
      <c r="C218" t="s">
        <v>56</v>
      </c>
      <c r="D218" t="s">
        <v>285</v>
      </c>
    </row>
    <row r="219" spans="1:4">
      <c r="A219" t="s">
        <v>21</v>
      </c>
      <c r="B219" t="s">
        <v>35</v>
      </c>
      <c r="C219" t="s">
        <v>57</v>
      </c>
      <c r="D219" t="s">
        <v>286</v>
      </c>
    </row>
    <row r="220" spans="1:4">
      <c r="A220" t="s">
        <v>21</v>
      </c>
      <c r="B220" t="s">
        <v>35</v>
      </c>
      <c r="C220" t="s">
        <v>58</v>
      </c>
      <c r="D220" t="s">
        <v>287</v>
      </c>
    </row>
    <row r="221" spans="1:4">
      <c r="A221" t="s">
        <v>21</v>
      </c>
      <c r="B221" t="s">
        <v>35</v>
      </c>
      <c r="C221" t="s">
        <v>59</v>
      </c>
      <c r="D221" t="s">
        <v>288</v>
      </c>
    </row>
    <row r="222" spans="1:4">
      <c r="A222" t="s">
        <v>21</v>
      </c>
      <c r="B222" t="s">
        <v>35</v>
      </c>
      <c r="C222" t="s">
        <v>60</v>
      </c>
      <c r="D222" t="s">
        <v>289</v>
      </c>
    </row>
    <row r="223" spans="1:4">
      <c r="A223" t="s">
        <v>21</v>
      </c>
      <c r="B223" t="s">
        <v>35</v>
      </c>
      <c r="C223" t="s">
        <v>61</v>
      </c>
      <c r="D223" t="s">
        <v>290</v>
      </c>
    </row>
    <row r="224" spans="1:4">
      <c r="A224" t="s">
        <v>21</v>
      </c>
      <c r="B224" t="s">
        <v>35</v>
      </c>
      <c r="C224" t="s">
        <v>62</v>
      </c>
      <c r="D224" t="s">
        <v>291</v>
      </c>
    </row>
    <row r="225" spans="1:4">
      <c r="A225" t="s">
        <v>21</v>
      </c>
      <c r="B225" t="s">
        <v>35</v>
      </c>
      <c r="C225" t="s">
        <v>63</v>
      </c>
      <c r="D225" t="s">
        <v>292</v>
      </c>
    </row>
    <row r="226" spans="1:4">
      <c r="A226" t="s">
        <v>6</v>
      </c>
      <c r="B226" t="s">
        <v>26</v>
      </c>
      <c r="C226" t="s">
        <v>10</v>
      </c>
      <c r="D226" t="s">
        <v>293</v>
      </c>
    </row>
    <row r="227" spans="1:4">
      <c r="A227" t="s">
        <v>6</v>
      </c>
      <c r="B227" t="s">
        <v>26</v>
      </c>
      <c r="C227" t="s">
        <v>15</v>
      </c>
      <c r="D227" t="s">
        <v>294</v>
      </c>
    </row>
    <row r="228" spans="1:4">
      <c r="A228" t="s">
        <v>6</v>
      </c>
      <c r="B228" t="s">
        <v>26</v>
      </c>
      <c r="C228" t="s">
        <v>20</v>
      </c>
      <c r="D228" t="s">
        <v>295</v>
      </c>
    </row>
    <row r="229" spans="1:4">
      <c r="A229" t="s">
        <v>6</v>
      </c>
      <c r="B229" t="s">
        <v>26</v>
      </c>
      <c r="C229" t="s">
        <v>25</v>
      </c>
      <c r="D229" t="s">
        <v>296</v>
      </c>
    </row>
    <row r="230" spans="1:4">
      <c r="A230" t="s">
        <v>6</v>
      </c>
      <c r="B230" t="s">
        <v>26</v>
      </c>
      <c r="C230" t="s">
        <v>28</v>
      </c>
      <c r="D230" t="s">
        <v>297</v>
      </c>
    </row>
    <row r="231" spans="1:4">
      <c r="A231" t="s">
        <v>6</v>
      </c>
      <c r="B231" t="s">
        <v>26</v>
      </c>
      <c r="C231" t="s">
        <v>31</v>
      </c>
      <c r="D231" t="s">
        <v>298</v>
      </c>
    </row>
    <row r="232" spans="1:4">
      <c r="A232" t="s">
        <v>6</v>
      </c>
      <c r="B232" t="s">
        <v>26</v>
      </c>
      <c r="C232" t="s">
        <v>34</v>
      </c>
      <c r="D232" t="s">
        <v>299</v>
      </c>
    </row>
    <row r="233" spans="1:4">
      <c r="A233" t="s">
        <v>6</v>
      </c>
      <c r="B233" t="s">
        <v>26</v>
      </c>
      <c r="C233" t="s">
        <v>37</v>
      </c>
      <c r="D233" t="s">
        <v>300</v>
      </c>
    </row>
    <row r="234" spans="1:4">
      <c r="A234" t="s">
        <v>6</v>
      </c>
      <c r="B234" t="s">
        <v>26</v>
      </c>
      <c r="C234" t="s">
        <v>40</v>
      </c>
      <c r="D234" t="s">
        <v>301</v>
      </c>
    </row>
    <row r="235" spans="1:4">
      <c r="A235" t="s">
        <v>6</v>
      </c>
      <c r="B235" t="s">
        <v>26</v>
      </c>
      <c r="C235" t="s">
        <v>41</v>
      </c>
      <c r="D235" t="s">
        <v>302</v>
      </c>
    </row>
    <row r="236" spans="1:4">
      <c r="A236" t="s">
        <v>6</v>
      </c>
      <c r="B236" t="s">
        <v>26</v>
      </c>
      <c r="C236" t="s">
        <v>42</v>
      </c>
      <c r="D236" t="s">
        <v>303</v>
      </c>
    </row>
    <row r="237" spans="1:4">
      <c r="A237" t="s">
        <v>6</v>
      </c>
      <c r="B237" t="s">
        <v>26</v>
      </c>
      <c r="C237" t="s">
        <v>43</v>
      </c>
      <c r="D237" t="s">
        <v>304</v>
      </c>
    </row>
    <row r="238" spans="1:4">
      <c r="A238" t="s">
        <v>6</v>
      </c>
      <c r="B238" t="s">
        <v>26</v>
      </c>
      <c r="C238" t="s">
        <v>44</v>
      </c>
      <c r="D238" t="s">
        <v>305</v>
      </c>
    </row>
    <row r="239" spans="1:4">
      <c r="A239" t="s">
        <v>6</v>
      </c>
      <c r="B239" t="s">
        <v>26</v>
      </c>
      <c r="C239" t="s">
        <v>45</v>
      </c>
      <c r="D239" t="s">
        <v>306</v>
      </c>
    </row>
    <row r="240" spans="1:4">
      <c r="A240" t="s">
        <v>6</v>
      </c>
      <c r="B240" t="s">
        <v>26</v>
      </c>
      <c r="C240" t="s">
        <v>46</v>
      </c>
      <c r="D240" t="s">
        <v>307</v>
      </c>
    </row>
    <row r="241" spans="1:4">
      <c r="A241" t="s">
        <v>6</v>
      </c>
      <c r="B241" t="s">
        <v>26</v>
      </c>
      <c r="C241" t="s">
        <v>47</v>
      </c>
      <c r="D241" t="s">
        <v>308</v>
      </c>
    </row>
    <row r="242" spans="1:4">
      <c r="A242" t="s">
        <v>6</v>
      </c>
      <c r="B242" t="s">
        <v>26</v>
      </c>
      <c r="C242" t="s">
        <v>48</v>
      </c>
      <c r="D242" t="s">
        <v>309</v>
      </c>
    </row>
    <row r="243" spans="1:4">
      <c r="A243" t="s">
        <v>6</v>
      </c>
      <c r="B243" t="s">
        <v>26</v>
      </c>
      <c r="C243" t="s">
        <v>49</v>
      </c>
      <c r="D243" t="s">
        <v>310</v>
      </c>
    </row>
    <row r="244" spans="1:4">
      <c r="A244" t="s">
        <v>6</v>
      </c>
      <c r="B244" t="s">
        <v>26</v>
      </c>
      <c r="C244" t="s">
        <v>50</v>
      </c>
      <c r="D244" t="s">
        <v>311</v>
      </c>
    </row>
    <row r="245" spans="1:4">
      <c r="A245" t="s">
        <v>6</v>
      </c>
      <c r="B245" t="s">
        <v>26</v>
      </c>
      <c r="C245" t="s">
        <v>51</v>
      </c>
      <c r="D245" t="s">
        <v>312</v>
      </c>
    </row>
    <row r="246" spans="1:4">
      <c r="A246" t="s">
        <v>6</v>
      </c>
      <c r="B246" t="s">
        <v>26</v>
      </c>
      <c r="C246" t="s">
        <v>52</v>
      </c>
      <c r="D246" t="s">
        <v>313</v>
      </c>
    </row>
    <row r="247" spans="1:4">
      <c r="A247" t="s">
        <v>6</v>
      </c>
      <c r="B247" t="s">
        <v>26</v>
      </c>
      <c r="C247" t="s">
        <v>53</v>
      </c>
      <c r="D247" t="s">
        <v>314</v>
      </c>
    </row>
    <row r="248" spans="1:4">
      <c r="A248" t="s">
        <v>6</v>
      </c>
      <c r="B248" t="s">
        <v>26</v>
      </c>
      <c r="C248" t="s">
        <v>54</v>
      </c>
      <c r="D248" t="s">
        <v>315</v>
      </c>
    </row>
    <row r="249" spans="1:4">
      <c r="A249" t="s">
        <v>6</v>
      </c>
      <c r="B249" t="s">
        <v>26</v>
      </c>
      <c r="C249" t="s">
        <v>55</v>
      </c>
      <c r="D249" t="s">
        <v>316</v>
      </c>
    </row>
    <row r="250" spans="1:4">
      <c r="A250" t="s">
        <v>6</v>
      </c>
      <c r="B250" t="s">
        <v>26</v>
      </c>
      <c r="C250" t="s">
        <v>56</v>
      </c>
      <c r="D250" t="s">
        <v>317</v>
      </c>
    </row>
    <row r="251" spans="1:4">
      <c r="A251" t="s">
        <v>6</v>
      </c>
      <c r="B251" t="s">
        <v>26</v>
      </c>
      <c r="C251" t="s">
        <v>57</v>
      </c>
      <c r="D251" t="s">
        <v>318</v>
      </c>
    </row>
    <row r="252" spans="1:4">
      <c r="A252" t="s">
        <v>6</v>
      </c>
      <c r="B252" t="s">
        <v>26</v>
      </c>
      <c r="C252" t="s">
        <v>58</v>
      </c>
      <c r="D252" t="s">
        <v>319</v>
      </c>
    </row>
    <row r="253" spans="1:4">
      <c r="A253" t="s">
        <v>6</v>
      </c>
      <c r="B253" t="s">
        <v>26</v>
      </c>
      <c r="C253" t="s">
        <v>59</v>
      </c>
      <c r="D253" t="s">
        <v>320</v>
      </c>
    </row>
    <row r="254" spans="1:4">
      <c r="A254" t="s">
        <v>6</v>
      </c>
      <c r="B254" t="s">
        <v>26</v>
      </c>
      <c r="C254" t="s">
        <v>60</v>
      </c>
      <c r="D254" t="s">
        <v>321</v>
      </c>
    </row>
    <row r="255" spans="1:4">
      <c r="A255" t="s">
        <v>6</v>
      </c>
      <c r="B255" t="s">
        <v>26</v>
      </c>
      <c r="C255" t="s">
        <v>61</v>
      </c>
      <c r="D255" t="s">
        <v>322</v>
      </c>
    </row>
    <row r="256" spans="1:4">
      <c r="A256" t="s">
        <v>6</v>
      </c>
      <c r="B256" t="s">
        <v>26</v>
      </c>
      <c r="C256" t="s">
        <v>62</v>
      </c>
      <c r="D256" t="s">
        <v>323</v>
      </c>
    </row>
    <row r="257" spans="1:4">
      <c r="A257" t="s">
        <v>6</v>
      </c>
      <c r="B257" t="s">
        <v>26</v>
      </c>
      <c r="C257" t="s">
        <v>63</v>
      </c>
      <c r="D257" t="s">
        <v>324</v>
      </c>
    </row>
    <row r="258" spans="1:4">
      <c r="A258" t="s">
        <v>16</v>
      </c>
      <c r="B258" t="s">
        <v>26</v>
      </c>
      <c r="C258" t="s">
        <v>10</v>
      </c>
      <c r="D258" t="s">
        <v>325</v>
      </c>
    </row>
    <row r="259" spans="1:4">
      <c r="A259" t="s">
        <v>16</v>
      </c>
      <c r="B259" t="s">
        <v>26</v>
      </c>
      <c r="C259" t="s">
        <v>15</v>
      </c>
      <c r="D259" t="s">
        <v>326</v>
      </c>
    </row>
    <row r="260" spans="1:4">
      <c r="A260" t="s">
        <v>16</v>
      </c>
      <c r="B260" t="s">
        <v>26</v>
      </c>
      <c r="C260" t="s">
        <v>20</v>
      </c>
      <c r="D260" t="s">
        <v>327</v>
      </c>
    </row>
    <row r="261" spans="1:4">
      <c r="A261" t="s">
        <v>16</v>
      </c>
      <c r="B261" t="s">
        <v>26</v>
      </c>
      <c r="C261" t="s">
        <v>25</v>
      </c>
      <c r="D261" t="s">
        <v>328</v>
      </c>
    </row>
    <row r="262" spans="1:4">
      <c r="A262" t="s">
        <v>16</v>
      </c>
      <c r="B262" t="s">
        <v>26</v>
      </c>
      <c r="C262" t="s">
        <v>28</v>
      </c>
      <c r="D262" t="s">
        <v>329</v>
      </c>
    </row>
    <row r="263" spans="1:4">
      <c r="A263" t="s">
        <v>16</v>
      </c>
      <c r="B263" t="s">
        <v>26</v>
      </c>
      <c r="C263" t="s">
        <v>31</v>
      </c>
      <c r="D263" t="s">
        <v>330</v>
      </c>
    </row>
    <row r="264" spans="1:4">
      <c r="A264" t="s">
        <v>16</v>
      </c>
      <c r="B264" t="s">
        <v>26</v>
      </c>
      <c r="C264" t="s">
        <v>34</v>
      </c>
      <c r="D264" t="s">
        <v>331</v>
      </c>
    </row>
    <row r="265" spans="1:4">
      <c r="A265" t="s">
        <v>16</v>
      </c>
      <c r="B265" t="s">
        <v>26</v>
      </c>
      <c r="C265" t="s">
        <v>37</v>
      </c>
      <c r="D265" t="s">
        <v>332</v>
      </c>
    </row>
    <row r="266" spans="1:4">
      <c r="A266" t="s">
        <v>16</v>
      </c>
      <c r="B266" t="s">
        <v>26</v>
      </c>
      <c r="C266" t="s">
        <v>40</v>
      </c>
      <c r="D266" t="s">
        <v>333</v>
      </c>
    </row>
    <row r="267" spans="1:4">
      <c r="A267" t="s">
        <v>16</v>
      </c>
      <c r="B267" t="s">
        <v>26</v>
      </c>
      <c r="C267" t="s">
        <v>41</v>
      </c>
      <c r="D267" t="s">
        <v>334</v>
      </c>
    </row>
    <row r="268" spans="1:4">
      <c r="A268" t="s">
        <v>16</v>
      </c>
      <c r="B268" t="s">
        <v>26</v>
      </c>
      <c r="C268" t="s">
        <v>42</v>
      </c>
      <c r="D268" t="s">
        <v>335</v>
      </c>
    </row>
    <row r="269" spans="1:4">
      <c r="A269" t="s">
        <v>16</v>
      </c>
      <c r="B269" t="s">
        <v>26</v>
      </c>
      <c r="C269" t="s">
        <v>43</v>
      </c>
      <c r="D269" t="s">
        <v>336</v>
      </c>
    </row>
    <row r="270" spans="1:4">
      <c r="A270" t="s">
        <v>16</v>
      </c>
      <c r="B270" t="s">
        <v>26</v>
      </c>
      <c r="C270" t="s">
        <v>44</v>
      </c>
      <c r="D270" t="s">
        <v>337</v>
      </c>
    </row>
    <row r="271" spans="1:4">
      <c r="A271" t="s">
        <v>16</v>
      </c>
      <c r="B271" t="s">
        <v>26</v>
      </c>
      <c r="C271" t="s">
        <v>45</v>
      </c>
      <c r="D271" t="s">
        <v>338</v>
      </c>
    </row>
    <row r="272" spans="1:4">
      <c r="A272" t="s">
        <v>16</v>
      </c>
      <c r="B272" t="s">
        <v>26</v>
      </c>
      <c r="C272" t="s">
        <v>46</v>
      </c>
      <c r="D272" t="s">
        <v>339</v>
      </c>
    </row>
    <row r="273" spans="1:4">
      <c r="A273" t="s">
        <v>16</v>
      </c>
      <c r="B273" t="s">
        <v>26</v>
      </c>
      <c r="C273" t="s">
        <v>47</v>
      </c>
      <c r="D273" t="s">
        <v>340</v>
      </c>
    </row>
    <row r="274" spans="1:4">
      <c r="A274" t="s">
        <v>16</v>
      </c>
      <c r="B274" t="s">
        <v>26</v>
      </c>
      <c r="C274" t="s">
        <v>48</v>
      </c>
      <c r="D274" t="s">
        <v>341</v>
      </c>
    </row>
    <row r="275" spans="1:4">
      <c r="A275" t="s">
        <v>16</v>
      </c>
      <c r="B275" t="s">
        <v>26</v>
      </c>
      <c r="C275" t="s">
        <v>49</v>
      </c>
      <c r="D275" t="s">
        <v>342</v>
      </c>
    </row>
    <row r="276" spans="1:4">
      <c r="A276" t="s">
        <v>16</v>
      </c>
      <c r="B276" t="s">
        <v>26</v>
      </c>
      <c r="C276" t="s">
        <v>50</v>
      </c>
      <c r="D276" t="s">
        <v>343</v>
      </c>
    </row>
    <row r="277" spans="1:4">
      <c r="A277" t="s">
        <v>16</v>
      </c>
      <c r="B277" t="s">
        <v>26</v>
      </c>
      <c r="C277" t="s">
        <v>51</v>
      </c>
      <c r="D277" t="s">
        <v>344</v>
      </c>
    </row>
    <row r="278" spans="1:4">
      <c r="A278" t="s">
        <v>16</v>
      </c>
      <c r="B278" t="s">
        <v>26</v>
      </c>
      <c r="C278" t="s">
        <v>52</v>
      </c>
      <c r="D278" t="s">
        <v>345</v>
      </c>
    </row>
    <row r="279" spans="1:4">
      <c r="A279" t="s">
        <v>16</v>
      </c>
      <c r="B279" t="s">
        <v>26</v>
      </c>
      <c r="C279" t="s">
        <v>53</v>
      </c>
      <c r="D279" t="s">
        <v>346</v>
      </c>
    </row>
    <row r="280" spans="1:4">
      <c r="A280" t="s">
        <v>16</v>
      </c>
      <c r="B280" t="s">
        <v>26</v>
      </c>
      <c r="C280" t="s">
        <v>54</v>
      </c>
      <c r="D280" t="s">
        <v>347</v>
      </c>
    </row>
    <row r="281" spans="1:4">
      <c r="A281" t="s">
        <v>16</v>
      </c>
      <c r="B281" t="s">
        <v>26</v>
      </c>
      <c r="C281" t="s">
        <v>55</v>
      </c>
      <c r="D281" t="s">
        <v>348</v>
      </c>
    </row>
    <row r="282" spans="1:4">
      <c r="A282" t="s">
        <v>16</v>
      </c>
      <c r="B282" t="s">
        <v>26</v>
      </c>
      <c r="C282" t="s">
        <v>56</v>
      </c>
      <c r="D282" t="s">
        <v>349</v>
      </c>
    </row>
    <row r="283" spans="1:4">
      <c r="A283" t="s">
        <v>16</v>
      </c>
      <c r="B283" t="s">
        <v>26</v>
      </c>
      <c r="C283" t="s">
        <v>57</v>
      </c>
      <c r="D283" t="s">
        <v>350</v>
      </c>
    </row>
    <row r="284" spans="1:4">
      <c r="A284" t="s">
        <v>16</v>
      </c>
      <c r="B284" t="s">
        <v>26</v>
      </c>
      <c r="C284" t="s">
        <v>58</v>
      </c>
      <c r="D284" t="s">
        <v>351</v>
      </c>
    </row>
    <row r="285" spans="1:4">
      <c r="A285" t="s">
        <v>16</v>
      </c>
      <c r="B285" t="s">
        <v>26</v>
      </c>
      <c r="C285" t="s">
        <v>59</v>
      </c>
      <c r="D285" t="s">
        <v>352</v>
      </c>
    </row>
    <row r="286" spans="1:4">
      <c r="A286" t="s">
        <v>16</v>
      </c>
      <c r="B286" t="s">
        <v>26</v>
      </c>
      <c r="C286" t="s">
        <v>60</v>
      </c>
      <c r="D286" t="s">
        <v>353</v>
      </c>
    </row>
    <row r="287" spans="1:4">
      <c r="A287" t="s">
        <v>16</v>
      </c>
      <c r="B287" t="s">
        <v>26</v>
      </c>
      <c r="C287" t="s">
        <v>61</v>
      </c>
      <c r="D287" t="s">
        <v>354</v>
      </c>
    </row>
    <row r="288" spans="1:4">
      <c r="A288" t="s">
        <v>16</v>
      </c>
      <c r="B288" t="s">
        <v>26</v>
      </c>
      <c r="C288" t="s">
        <v>62</v>
      </c>
      <c r="D288" t="s">
        <v>355</v>
      </c>
    </row>
    <row r="289" spans="1:4">
      <c r="A289" t="s">
        <v>16</v>
      </c>
      <c r="B289" t="s">
        <v>26</v>
      </c>
      <c r="C289" t="s">
        <v>63</v>
      </c>
      <c r="D289" t="s">
        <v>356</v>
      </c>
    </row>
    <row r="290" spans="1:4">
      <c r="A290" t="s">
        <v>21</v>
      </c>
      <c r="B290" t="s">
        <v>26</v>
      </c>
      <c r="C290" t="s">
        <v>10</v>
      </c>
      <c r="D290" t="s">
        <v>357</v>
      </c>
    </row>
    <row r="291" spans="1:4">
      <c r="A291" t="s">
        <v>21</v>
      </c>
      <c r="B291" t="s">
        <v>26</v>
      </c>
      <c r="C291" t="s">
        <v>15</v>
      </c>
      <c r="D291" t="s">
        <v>358</v>
      </c>
    </row>
    <row r="292" spans="1:4">
      <c r="A292" t="s">
        <v>21</v>
      </c>
      <c r="B292" t="s">
        <v>26</v>
      </c>
      <c r="C292" t="s">
        <v>20</v>
      </c>
      <c r="D292" t="s">
        <v>359</v>
      </c>
    </row>
    <row r="293" spans="1:4">
      <c r="A293" t="s">
        <v>21</v>
      </c>
      <c r="B293" t="s">
        <v>26</v>
      </c>
      <c r="C293" t="s">
        <v>25</v>
      </c>
      <c r="D293" t="s">
        <v>360</v>
      </c>
    </row>
    <row r="294" spans="1:4">
      <c r="A294" t="s">
        <v>21</v>
      </c>
      <c r="B294" t="s">
        <v>26</v>
      </c>
      <c r="C294" t="s">
        <v>28</v>
      </c>
      <c r="D294" t="s">
        <v>361</v>
      </c>
    </row>
    <row r="295" spans="1:4">
      <c r="A295" t="s">
        <v>21</v>
      </c>
      <c r="B295" t="s">
        <v>26</v>
      </c>
      <c r="C295" t="s">
        <v>31</v>
      </c>
      <c r="D295" t="s">
        <v>362</v>
      </c>
    </row>
    <row r="296" spans="1:4">
      <c r="A296" t="s">
        <v>21</v>
      </c>
      <c r="B296" t="s">
        <v>26</v>
      </c>
      <c r="C296" t="s">
        <v>34</v>
      </c>
      <c r="D296" t="s">
        <v>363</v>
      </c>
    </row>
    <row r="297" spans="1:4">
      <c r="A297" t="s">
        <v>21</v>
      </c>
      <c r="B297" t="s">
        <v>26</v>
      </c>
      <c r="C297" t="s">
        <v>37</v>
      </c>
      <c r="D297" t="s">
        <v>364</v>
      </c>
    </row>
    <row r="298" spans="1:4">
      <c r="A298" t="s">
        <v>21</v>
      </c>
      <c r="B298" t="s">
        <v>26</v>
      </c>
      <c r="C298" t="s">
        <v>40</v>
      </c>
      <c r="D298" t="s">
        <v>365</v>
      </c>
    </row>
    <row r="299" spans="1:4">
      <c r="A299" t="s">
        <v>21</v>
      </c>
      <c r="B299" t="s">
        <v>26</v>
      </c>
      <c r="C299" t="s">
        <v>41</v>
      </c>
      <c r="D299" t="s">
        <v>366</v>
      </c>
    </row>
    <row r="300" spans="1:4">
      <c r="A300" t="s">
        <v>21</v>
      </c>
      <c r="B300" t="s">
        <v>26</v>
      </c>
      <c r="C300" t="s">
        <v>42</v>
      </c>
      <c r="D300" t="s">
        <v>367</v>
      </c>
    </row>
    <row r="301" spans="1:4">
      <c r="A301" t="s">
        <v>21</v>
      </c>
      <c r="B301" t="s">
        <v>26</v>
      </c>
      <c r="C301" t="s">
        <v>43</v>
      </c>
      <c r="D301" t="s">
        <v>368</v>
      </c>
    </row>
    <row r="302" spans="1:4">
      <c r="A302" t="s">
        <v>21</v>
      </c>
      <c r="B302" t="s">
        <v>26</v>
      </c>
      <c r="C302" t="s">
        <v>44</v>
      </c>
      <c r="D302" t="s">
        <v>369</v>
      </c>
    </row>
    <row r="303" spans="1:4">
      <c r="A303" t="s">
        <v>21</v>
      </c>
      <c r="B303" t="s">
        <v>26</v>
      </c>
      <c r="C303" t="s">
        <v>45</v>
      </c>
      <c r="D303" t="s">
        <v>370</v>
      </c>
    </row>
    <row r="304" spans="1:4">
      <c r="A304" t="s">
        <v>21</v>
      </c>
      <c r="B304" t="s">
        <v>26</v>
      </c>
      <c r="C304" t="s">
        <v>46</v>
      </c>
      <c r="D304" t="s">
        <v>371</v>
      </c>
    </row>
    <row r="305" spans="1:4">
      <c r="A305" t="s">
        <v>21</v>
      </c>
      <c r="B305" t="s">
        <v>26</v>
      </c>
      <c r="C305" t="s">
        <v>47</v>
      </c>
      <c r="D305" t="s">
        <v>372</v>
      </c>
    </row>
    <row r="306" spans="1:4">
      <c r="A306" t="s">
        <v>21</v>
      </c>
      <c r="B306" t="s">
        <v>26</v>
      </c>
      <c r="C306" t="s">
        <v>48</v>
      </c>
      <c r="D306" t="s">
        <v>373</v>
      </c>
    </row>
    <row r="307" spans="1:4">
      <c r="A307" t="s">
        <v>21</v>
      </c>
      <c r="B307" t="s">
        <v>26</v>
      </c>
      <c r="C307" t="s">
        <v>49</v>
      </c>
      <c r="D307" t="s">
        <v>374</v>
      </c>
    </row>
    <row r="308" spans="1:4">
      <c r="A308" t="s">
        <v>21</v>
      </c>
      <c r="B308" t="s">
        <v>26</v>
      </c>
      <c r="C308" t="s">
        <v>50</v>
      </c>
      <c r="D308" t="s">
        <v>375</v>
      </c>
    </row>
    <row r="309" spans="1:4">
      <c r="A309" t="s">
        <v>21</v>
      </c>
      <c r="B309" t="s">
        <v>26</v>
      </c>
      <c r="C309" t="s">
        <v>51</v>
      </c>
      <c r="D309" t="s">
        <v>376</v>
      </c>
    </row>
    <row r="310" spans="1:4">
      <c r="A310" t="s">
        <v>21</v>
      </c>
      <c r="B310" t="s">
        <v>26</v>
      </c>
      <c r="C310" t="s">
        <v>52</v>
      </c>
      <c r="D310" t="s">
        <v>377</v>
      </c>
    </row>
    <row r="311" spans="1:4">
      <c r="A311" t="s">
        <v>21</v>
      </c>
      <c r="B311" t="s">
        <v>26</v>
      </c>
      <c r="C311" t="s">
        <v>53</v>
      </c>
      <c r="D311" t="s">
        <v>378</v>
      </c>
    </row>
    <row r="312" spans="1:4">
      <c r="A312" t="s">
        <v>21</v>
      </c>
      <c r="B312" t="s">
        <v>26</v>
      </c>
      <c r="C312" t="s">
        <v>54</v>
      </c>
      <c r="D312" t="s">
        <v>379</v>
      </c>
    </row>
    <row r="313" spans="1:4">
      <c r="A313" t="s">
        <v>21</v>
      </c>
      <c r="B313" t="s">
        <v>26</v>
      </c>
      <c r="C313" t="s">
        <v>55</v>
      </c>
      <c r="D313" t="s">
        <v>380</v>
      </c>
    </row>
    <row r="314" spans="1:4">
      <c r="A314" t="s">
        <v>21</v>
      </c>
      <c r="B314" t="s">
        <v>26</v>
      </c>
      <c r="C314" t="s">
        <v>56</v>
      </c>
      <c r="D314" t="s">
        <v>381</v>
      </c>
    </row>
    <row r="315" spans="1:4">
      <c r="A315" t="s">
        <v>21</v>
      </c>
      <c r="B315" t="s">
        <v>26</v>
      </c>
      <c r="C315" t="s">
        <v>57</v>
      </c>
      <c r="D315" t="s">
        <v>382</v>
      </c>
    </row>
    <row r="316" spans="1:4">
      <c r="A316" t="s">
        <v>21</v>
      </c>
      <c r="B316" t="s">
        <v>26</v>
      </c>
      <c r="C316" t="s">
        <v>58</v>
      </c>
      <c r="D316" t="s">
        <v>383</v>
      </c>
    </row>
    <row r="317" spans="1:4">
      <c r="A317" t="s">
        <v>21</v>
      </c>
      <c r="B317" t="s">
        <v>26</v>
      </c>
      <c r="C317" t="s">
        <v>59</v>
      </c>
      <c r="D317" t="s">
        <v>384</v>
      </c>
    </row>
    <row r="318" spans="1:4">
      <c r="A318" t="s">
        <v>21</v>
      </c>
      <c r="B318" t="s">
        <v>26</v>
      </c>
      <c r="C318" t="s">
        <v>60</v>
      </c>
      <c r="D318" t="s">
        <v>385</v>
      </c>
    </row>
    <row r="319" spans="1:4">
      <c r="A319" t="s">
        <v>21</v>
      </c>
      <c r="B319" t="s">
        <v>26</v>
      </c>
      <c r="C319" t="s">
        <v>61</v>
      </c>
      <c r="D319" t="s">
        <v>386</v>
      </c>
    </row>
    <row r="320" spans="1:4">
      <c r="A320" t="s">
        <v>21</v>
      </c>
      <c r="B320" t="s">
        <v>26</v>
      </c>
      <c r="C320" t="s">
        <v>62</v>
      </c>
      <c r="D320" t="s">
        <v>387</v>
      </c>
    </row>
    <row r="321" spans="1:4">
      <c r="A321" t="s">
        <v>21</v>
      </c>
      <c r="B321" t="s">
        <v>26</v>
      </c>
      <c r="C321" t="s">
        <v>63</v>
      </c>
      <c r="D321" t="s">
        <v>388</v>
      </c>
    </row>
    <row r="322" spans="1:4">
      <c r="A322" t="s">
        <v>6</v>
      </c>
      <c r="B322" t="s">
        <v>29</v>
      </c>
      <c r="C322" t="s">
        <v>10</v>
      </c>
      <c r="D322" t="s">
        <v>389</v>
      </c>
    </row>
    <row r="323" spans="1:4">
      <c r="A323" t="s">
        <v>6</v>
      </c>
      <c r="B323" t="s">
        <v>29</v>
      </c>
      <c r="C323" t="s">
        <v>15</v>
      </c>
      <c r="D323" t="s">
        <v>390</v>
      </c>
    </row>
    <row r="324" spans="1:4">
      <c r="A324" t="s">
        <v>6</v>
      </c>
      <c r="B324" t="s">
        <v>29</v>
      </c>
      <c r="C324" t="s">
        <v>20</v>
      </c>
      <c r="D324" t="s">
        <v>391</v>
      </c>
    </row>
    <row r="325" spans="1:4">
      <c r="A325" t="s">
        <v>6</v>
      </c>
      <c r="B325" t="s">
        <v>29</v>
      </c>
      <c r="C325" t="s">
        <v>25</v>
      </c>
      <c r="D325" t="s">
        <v>392</v>
      </c>
    </row>
    <row r="326" spans="1:4">
      <c r="A326" t="s">
        <v>6</v>
      </c>
      <c r="B326" t="s">
        <v>29</v>
      </c>
      <c r="C326" t="s">
        <v>28</v>
      </c>
      <c r="D326" t="s">
        <v>393</v>
      </c>
    </row>
    <row r="327" spans="1:4">
      <c r="A327" t="s">
        <v>6</v>
      </c>
      <c r="B327" t="s">
        <v>29</v>
      </c>
      <c r="C327" t="s">
        <v>31</v>
      </c>
      <c r="D327" t="s">
        <v>394</v>
      </c>
    </row>
    <row r="328" spans="1:4">
      <c r="A328" t="s">
        <v>6</v>
      </c>
      <c r="B328" t="s">
        <v>29</v>
      </c>
      <c r="C328" t="s">
        <v>34</v>
      </c>
      <c r="D328" t="s">
        <v>395</v>
      </c>
    </row>
    <row r="329" spans="1:4">
      <c r="A329" t="s">
        <v>6</v>
      </c>
      <c r="B329" t="s">
        <v>29</v>
      </c>
      <c r="C329" t="s">
        <v>37</v>
      </c>
      <c r="D329" t="s">
        <v>396</v>
      </c>
    </row>
    <row r="330" spans="1:4">
      <c r="A330" t="s">
        <v>6</v>
      </c>
      <c r="B330" t="s">
        <v>29</v>
      </c>
      <c r="C330" t="s">
        <v>40</v>
      </c>
      <c r="D330" t="s">
        <v>397</v>
      </c>
    </row>
    <row r="331" spans="1:4">
      <c r="A331" t="s">
        <v>6</v>
      </c>
      <c r="B331" t="s">
        <v>29</v>
      </c>
      <c r="C331" t="s">
        <v>41</v>
      </c>
      <c r="D331" t="s">
        <v>398</v>
      </c>
    </row>
    <row r="332" spans="1:4">
      <c r="A332" t="s">
        <v>6</v>
      </c>
      <c r="B332" t="s">
        <v>29</v>
      </c>
      <c r="C332" t="s">
        <v>42</v>
      </c>
      <c r="D332" t="s">
        <v>399</v>
      </c>
    </row>
    <row r="333" spans="1:4">
      <c r="A333" t="s">
        <v>6</v>
      </c>
      <c r="B333" t="s">
        <v>29</v>
      </c>
      <c r="C333" t="s">
        <v>43</v>
      </c>
      <c r="D333" t="s">
        <v>400</v>
      </c>
    </row>
    <row r="334" spans="1:4">
      <c r="A334" t="s">
        <v>6</v>
      </c>
      <c r="B334" t="s">
        <v>29</v>
      </c>
      <c r="C334" t="s">
        <v>44</v>
      </c>
      <c r="D334" t="s">
        <v>401</v>
      </c>
    </row>
    <row r="335" spans="1:4">
      <c r="A335" t="s">
        <v>6</v>
      </c>
      <c r="B335" t="s">
        <v>29</v>
      </c>
      <c r="C335" t="s">
        <v>45</v>
      </c>
      <c r="D335" t="s">
        <v>402</v>
      </c>
    </row>
    <row r="336" spans="1:4">
      <c r="A336" t="s">
        <v>6</v>
      </c>
      <c r="B336" t="s">
        <v>29</v>
      </c>
      <c r="C336" t="s">
        <v>46</v>
      </c>
      <c r="D336" t="s">
        <v>403</v>
      </c>
    </row>
    <row r="337" spans="1:4">
      <c r="A337" t="s">
        <v>6</v>
      </c>
      <c r="B337" t="s">
        <v>29</v>
      </c>
      <c r="C337" t="s">
        <v>47</v>
      </c>
      <c r="D337" t="s">
        <v>404</v>
      </c>
    </row>
    <row r="338" spans="1:4">
      <c r="A338" t="s">
        <v>6</v>
      </c>
      <c r="B338" t="s">
        <v>29</v>
      </c>
      <c r="C338" t="s">
        <v>48</v>
      </c>
      <c r="D338" t="s">
        <v>405</v>
      </c>
    </row>
    <row r="339" spans="1:4">
      <c r="A339" t="s">
        <v>6</v>
      </c>
      <c r="B339" t="s">
        <v>29</v>
      </c>
      <c r="C339" t="s">
        <v>49</v>
      </c>
      <c r="D339" t="s">
        <v>406</v>
      </c>
    </row>
    <row r="340" spans="1:4">
      <c r="A340" t="s">
        <v>6</v>
      </c>
      <c r="B340" t="s">
        <v>29</v>
      </c>
      <c r="C340" t="s">
        <v>50</v>
      </c>
      <c r="D340" t="s">
        <v>407</v>
      </c>
    </row>
    <row r="341" spans="1:4">
      <c r="A341" t="s">
        <v>6</v>
      </c>
      <c r="B341" t="s">
        <v>29</v>
      </c>
      <c r="C341" t="s">
        <v>51</v>
      </c>
      <c r="D341" t="s">
        <v>408</v>
      </c>
    </row>
    <row r="342" spans="1:4">
      <c r="A342" t="s">
        <v>6</v>
      </c>
      <c r="B342" t="s">
        <v>29</v>
      </c>
      <c r="C342" t="s">
        <v>52</v>
      </c>
      <c r="D342" t="s">
        <v>409</v>
      </c>
    </row>
    <row r="343" spans="1:4">
      <c r="A343" t="s">
        <v>6</v>
      </c>
      <c r="B343" t="s">
        <v>29</v>
      </c>
      <c r="C343" t="s">
        <v>53</v>
      </c>
      <c r="D343" t="s">
        <v>410</v>
      </c>
    </row>
    <row r="344" spans="1:4">
      <c r="A344" t="s">
        <v>6</v>
      </c>
      <c r="B344" t="s">
        <v>29</v>
      </c>
      <c r="C344" t="s">
        <v>54</v>
      </c>
      <c r="D344" t="s">
        <v>411</v>
      </c>
    </row>
    <row r="345" spans="1:4">
      <c r="A345" t="s">
        <v>6</v>
      </c>
      <c r="B345" t="s">
        <v>29</v>
      </c>
      <c r="C345" t="s">
        <v>55</v>
      </c>
      <c r="D345" t="s">
        <v>412</v>
      </c>
    </row>
    <row r="346" spans="1:4">
      <c r="A346" t="s">
        <v>6</v>
      </c>
      <c r="B346" t="s">
        <v>29</v>
      </c>
      <c r="C346" t="s">
        <v>56</v>
      </c>
      <c r="D346" t="s">
        <v>413</v>
      </c>
    </row>
    <row r="347" spans="1:4">
      <c r="A347" t="s">
        <v>6</v>
      </c>
      <c r="B347" t="s">
        <v>29</v>
      </c>
      <c r="C347" t="s">
        <v>57</v>
      </c>
      <c r="D347" t="s">
        <v>414</v>
      </c>
    </row>
    <row r="348" spans="1:4">
      <c r="A348" t="s">
        <v>6</v>
      </c>
      <c r="B348" t="s">
        <v>29</v>
      </c>
      <c r="C348" t="s">
        <v>58</v>
      </c>
      <c r="D348" t="s">
        <v>415</v>
      </c>
    </row>
    <row r="349" spans="1:4">
      <c r="A349" t="s">
        <v>6</v>
      </c>
      <c r="B349" t="s">
        <v>29</v>
      </c>
      <c r="C349" t="s">
        <v>59</v>
      </c>
      <c r="D349" t="s">
        <v>416</v>
      </c>
    </row>
    <row r="350" spans="1:4">
      <c r="A350" t="s">
        <v>6</v>
      </c>
      <c r="B350" t="s">
        <v>29</v>
      </c>
      <c r="C350" t="s">
        <v>60</v>
      </c>
      <c r="D350" t="s">
        <v>417</v>
      </c>
    </row>
    <row r="351" spans="1:4">
      <c r="A351" t="s">
        <v>6</v>
      </c>
      <c r="B351" t="s">
        <v>29</v>
      </c>
      <c r="C351" t="s">
        <v>61</v>
      </c>
      <c r="D351" t="s">
        <v>418</v>
      </c>
    </row>
    <row r="352" spans="1:4">
      <c r="A352" t="s">
        <v>6</v>
      </c>
      <c r="B352" t="s">
        <v>29</v>
      </c>
      <c r="C352" t="s">
        <v>62</v>
      </c>
      <c r="D352" t="s">
        <v>419</v>
      </c>
    </row>
    <row r="353" spans="1:4">
      <c r="A353" t="s">
        <v>6</v>
      </c>
      <c r="B353" t="s">
        <v>29</v>
      </c>
      <c r="C353" t="s">
        <v>63</v>
      </c>
      <c r="D353" t="s">
        <v>420</v>
      </c>
    </row>
    <row r="354" spans="1:4">
      <c r="A354" t="s">
        <v>11</v>
      </c>
      <c r="B354" t="s">
        <v>29</v>
      </c>
      <c r="C354" t="s">
        <v>10</v>
      </c>
      <c r="D354" t="s">
        <v>421</v>
      </c>
    </row>
    <row r="355" spans="1:4">
      <c r="A355" t="s">
        <v>11</v>
      </c>
      <c r="B355" t="s">
        <v>29</v>
      </c>
      <c r="C355" t="s">
        <v>15</v>
      </c>
      <c r="D355" t="s">
        <v>422</v>
      </c>
    </row>
    <row r="356" spans="1:4">
      <c r="A356" t="s">
        <v>11</v>
      </c>
      <c r="B356" t="s">
        <v>29</v>
      </c>
      <c r="C356" t="s">
        <v>20</v>
      </c>
      <c r="D356" t="s">
        <v>423</v>
      </c>
    </row>
    <row r="357" spans="1:4">
      <c r="A357" t="s">
        <v>11</v>
      </c>
      <c r="B357" t="s">
        <v>29</v>
      </c>
      <c r="C357" t="s">
        <v>25</v>
      </c>
      <c r="D357" t="s">
        <v>424</v>
      </c>
    </row>
    <row r="358" spans="1:4">
      <c r="A358" t="s">
        <v>11</v>
      </c>
      <c r="B358" t="s">
        <v>29</v>
      </c>
      <c r="C358" t="s">
        <v>28</v>
      </c>
      <c r="D358" t="s">
        <v>425</v>
      </c>
    </row>
    <row r="359" spans="1:4">
      <c r="A359" t="s">
        <v>11</v>
      </c>
      <c r="B359" t="s">
        <v>29</v>
      </c>
      <c r="C359" t="s">
        <v>31</v>
      </c>
      <c r="D359" t="s">
        <v>426</v>
      </c>
    </row>
    <row r="360" spans="1:4">
      <c r="A360" t="s">
        <v>11</v>
      </c>
      <c r="B360" t="s">
        <v>29</v>
      </c>
      <c r="C360" t="s">
        <v>34</v>
      </c>
      <c r="D360" t="s">
        <v>427</v>
      </c>
    </row>
    <row r="361" spans="1:4">
      <c r="A361" t="s">
        <v>11</v>
      </c>
      <c r="B361" t="s">
        <v>29</v>
      </c>
      <c r="C361" t="s">
        <v>37</v>
      </c>
      <c r="D361" t="s">
        <v>428</v>
      </c>
    </row>
    <row r="362" spans="1:4">
      <c r="A362" t="s">
        <v>11</v>
      </c>
      <c r="B362" t="s">
        <v>29</v>
      </c>
      <c r="C362" t="s">
        <v>40</v>
      </c>
      <c r="D362" t="s">
        <v>429</v>
      </c>
    </row>
    <row r="363" spans="1:4">
      <c r="A363" t="s">
        <v>11</v>
      </c>
      <c r="B363" t="s">
        <v>29</v>
      </c>
      <c r="C363" t="s">
        <v>41</v>
      </c>
      <c r="D363" t="s">
        <v>430</v>
      </c>
    </row>
    <row r="364" spans="1:4">
      <c r="A364" t="s">
        <v>11</v>
      </c>
      <c r="B364" t="s">
        <v>29</v>
      </c>
      <c r="C364" t="s">
        <v>42</v>
      </c>
      <c r="D364" t="s">
        <v>431</v>
      </c>
    </row>
    <row r="365" spans="1:4">
      <c r="A365" t="s">
        <v>11</v>
      </c>
      <c r="B365" t="s">
        <v>29</v>
      </c>
      <c r="C365" t="s">
        <v>43</v>
      </c>
      <c r="D365" t="s">
        <v>432</v>
      </c>
    </row>
    <row r="366" spans="1:4">
      <c r="A366" t="s">
        <v>11</v>
      </c>
      <c r="B366" t="s">
        <v>29</v>
      </c>
      <c r="C366" t="s">
        <v>44</v>
      </c>
      <c r="D366" t="s">
        <v>433</v>
      </c>
    </row>
    <row r="367" spans="1:4">
      <c r="A367" t="s">
        <v>11</v>
      </c>
      <c r="B367" t="s">
        <v>29</v>
      </c>
      <c r="C367" t="s">
        <v>45</v>
      </c>
      <c r="D367" t="s">
        <v>434</v>
      </c>
    </row>
    <row r="368" spans="1:4">
      <c r="A368" t="s">
        <v>11</v>
      </c>
      <c r="B368" t="s">
        <v>29</v>
      </c>
      <c r="C368" t="s">
        <v>46</v>
      </c>
      <c r="D368" t="s">
        <v>435</v>
      </c>
    </row>
    <row r="369" spans="1:4">
      <c r="A369" t="s">
        <v>11</v>
      </c>
      <c r="B369" t="s">
        <v>29</v>
      </c>
      <c r="C369" t="s">
        <v>47</v>
      </c>
      <c r="D369" t="s">
        <v>436</v>
      </c>
    </row>
    <row r="370" spans="1:4">
      <c r="A370" t="s">
        <v>11</v>
      </c>
      <c r="B370" t="s">
        <v>29</v>
      </c>
      <c r="C370" t="s">
        <v>48</v>
      </c>
      <c r="D370" t="s">
        <v>437</v>
      </c>
    </row>
    <row r="371" spans="1:4">
      <c r="A371" t="s">
        <v>11</v>
      </c>
      <c r="B371" t="s">
        <v>29</v>
      </c>
      <c r="C371" t="s">
        <v>49</v>
      </c>
      <c r="D371" t="s">
        <v>438</v>
      </c>
    </row>
    <row r="372" spans="1:4">
      <c r="A372" t="s">
        <v>11</v>
      </c>
      <c r="B372" t="s">
        <v>29</v>
      </c>
      <c r="C372" t="s">
        <v>50</v>
      </c>
      <c r="D372" t="s">
        <v>439</v>
      </c>
    </row>
    <row r="373" spans="1:4">
      <c r="A373" t="s">
        <v>11</v>
      </c>
      <c r="B373" t="s">
        <v>29</v>
      </c>
      <c r="C373" t="s">
        <v>51</v>
      </c>
      <c r="D373" t="s">
        <v>440</v>
      </c>
    </row>
    <row r="374" spans="1:4">
      <c r="A374" t="s">
        <v>11</v>
      </c>
      <c r="B374" t="s">
        <v>29</v>
      </c>
      <c r="C374" t="s">
        <v>52</v>
      </c>
      <c r="D374" t="s">
        <v>441</v>
      </c>
    </row>
    <row r="375" spans="1:4">
      <c r="A375" t="s">
        <v>11</v>
      </c>
      <c r="B375" t="s">
        <v>29</v>
      </c>
      <c r="C375" t="s">
        <v>53</v>
      </c>
      <c r="D375" t="s">
        <v>442</v>
      </c>
    </row>
    <row r="376" spans="1:4">
      <c r="A376" t="s">
        <v>11</v>
      </c>
      <c r="B376" t="s">
        <v>29</v>
      </c>
      <c r="C376" t="s">
        <v>54</v>
      </c>
      <c r="D376" t="s">
        <v>443</v>
      </c>
    </row>
    <row r="377" spans="1:4">
      <c r="A377" t="s">
        <v>11</v>
      </c>
      <c r="B377" t="s">
        <v>29</v>
      </c>
      <c r="C377" t="s">
        <v>55</v>
      </c>
      <c r="D377" t="s">
        <v>444</v>
      </c>
    </row>
    <row r="378" spans="1:4">
      <c r="A378" t="s">
        <v>11</v>
      </c>
      <c r="B378" t="s">
        <v>29</v>
      </c>
      <c r="C378" t="s">
        <v>56</v>
      </c>
      <c r="D378" t="s">
        <v>445</v>
      </c>
    </row>
    <row r="379" spans="1:4">
      <c r="A379" t="s">
        <v>11</v>
      </c>
      <c r="B379" t="s">
        <v>29</v>
      </c>
      <c r="C379" t="s">
        <v>57</v>
      </c>
      <c r="D379" t="s">
        <v>446</v>
      </c>
    </row>
    <row r="380" spans="1:4">
      <c r="A380" t="s">
        <v>11</v>
      </c>
      <c r="B380" t="s">
        <v>29</v>
      </c>
      <c r="C380" t="s">
        <v>58</v>
      </c>
      <c r="D380" t="s">
        <v>447</v>
      </c>
    </row>
    <row r="381" spans="1:4">
      <c r="A381" t="s">
        <v>11</v>
      </c>
      <c r="B381" t="s">
        <v>29</v>
      </c>
      <c r="C381" t="s">
        <v>59</v>
      </c>
      <c r="D381" t="s">
        <v>446</v>
      </c>
    </row>
    <row r="382" spans="1:4">
      <c r="A382" t="s">
        <v>11</v>
      </c>
      <c r="B382" t="s">
        <v>29</v>
      </c>
      <c r="C382" t="s">
        <v>60</v>
      </c>
      <c r="D382" t="s">
        <v>448</v>
      </c>
    </row>
    <row r="383" spans="1:4">
      <c r="A383" t="s">
        <v>11</v>
      </c>
      <c r="B383" t="s">
        <v>29</v>
      </c>
      <c r="C383" t="s">
        <v>61</v>
      </c>
      <c r="D383" t="s">
        <v>449</v>
      </c>
    </row>
    <row r="384" spans="1:4">
      <c r="A384" t="s">
        <v>11</v>
      </c>
      <c r="B384" t="s">
        <v>29</v>
      </c>
      <c r="C384" t="s">
        <v>62</v>
      </c>
      <c r="D384" t="s">
        <v>450</v>
      </c>
    </row>
    <row r="385" spans="1:4">
      <c r="A385" t="s">
        <v>11</v>
      </c>
      <c r="B385" t="s">
        <v>29</v>
      </c>
      <c r="C385" t="s">
        <v>63</v>
      </c>
      <c r="D385" t="s">
        <v>451</v>
      </c>
    </row>
    <row r="386" spans="1:4">
      <c r="A386" t="s">
        <v>16</v>
      </c>
      <c r="B386" t="s">
        <v>29</v>
      </c>
      <c r="C386" t="s">
        <v>10</v>
      </c>
      <c r="D386" t="s">
        <v>452</v>
      </c>
    </row>
    <row r="387" spans="1:4">
      <c r="A387" t="s">
        <v>16</v>
      </c>
      <c r="B387" t="s">
        <v>29</v>
      </c>
      <c r="C387" t="s">
        <v>15</v>
      </c>
      <c r="D387" t="s">
        <v>453</v>
      </c>
    </row>
    <row r="388" spans="1:4">
      <c r="A388" t="s">
        <v>16</v>
      </c>
      <c r="B388" t="s">
        <v>29</v>
      </c>
      <c r="C388" t="s">
        <v>20</v>
      </c>
      <c r="D388" t="s">
        <v>454</v>
      </c>
    </row>
    <row r="389" spans="1:4">
      <c r="A389" t="s">
        <v>16</v>
      </c>
      <c r="B389" t="s">
        <v>29</v>
      </c>
      <c r="C389" t="s">
        <v>25</v>
      </c>
      <c r="D389" t="s">
        <v>455</v>
      </c>
    </row>
    <row r="390" spans="1:4">
      <c r="A390" t="s">
        <v>16</v>
      </c>
      <c r="B390" t="s">
        <v>29</v>
      </c>
      <c r="C390" t="s">
        <v>28</v>
      </c>
      <c r="D390" t="s">
        <v>456</v>
      </c>
    </row>
    <row r="391" spans="1:4">
      <c r="A391" t="s">
        <v>16</v>
      </c>
      <c r="B391" t="s">
        <v>29</v>
      </c>
      <c r="C391" t="s">
        <v>31</v>
      </c>
      <c r="D391" t="s">
        <v>457</v>
      </c>
    </row>
    <row r="392" spans="1:4">
      <c r="A392" t="s">
        <v>16</v>
      </c>
      <c r="B392" t="s">
        <v>29</v>
      </c>
      <c r="C392" t="s">
        <v>34</v>
      </c>
      <c r="D392" t="s">
        <v>458</v>
      </c>
    </row>
    <row r="393" spans="1:4">
      <c r="A393" t="s">
        <v>16</v>
      </c>
      <c r="B393" t="s">
        <v>29</v>
      </c>
      <c r="C393" t="s">
        <v>37</v>
      </c>
      <c r="D393" t="s">
        <v>459</v>
      </c>
    </row>
    <row r="394" spans="1:4">
      <c r="A394" t="s">
        <v>16</v>
      </c>
      <c r="B394" t="s">
        <v>29</v>
      </c>
      <c r="C394" t="s">
        <v>40</v>
      </c>
      <c r="D394" t="s">
        <v>460</v>
      </c>
    </row>
    <row r="395" spans="1:4">
      <c r="A395" t="s">
        <v>16</v>
      </c>
      <c r="B395" t="s">
        <v>29</v>
      </c>
      <c r="C395" t="s">
        <v>41</v>
      </c>
      <c r="D395" t="s">
        <v>461</v>
      </c>
    </row>
    <row r="396" spans="1:4">
      <c r="A396" t="s">
        <v>16</v>
      </c>
      <c r="B396" t="s">
        <v>29</v>
      </c>
      <c r="C396" t="s">
        <v>42</v>
      </c>
      <c r="D396" t="s">
        <v>462</v>
      </c>
    </row>
    <row r="397" spans="1:4">
      <c r="A397" t="s">
        <v>16</v>
      </c>
      <c r="B397" t="s">
        <v>29</v>
      </c>
      <c r="C397" t="s">
        <v>43</v>
      </c>
      <c r="D397" t="s">
        <v>463</v>
      </c>
    </row>
    <row r="398" spans="1:4">
      <c r="A398" t="s">
        <v>16</v>
      </c>
      <c r="B398" t="s">
        <v>29</v>
      </c>
      <c r="C398" t="s">
        <v>44</v>
      </c>
      <c r="D398" t="s">
        <v>464</v>
      </c>
    </row>
    <row r="399" spans="1:4">
      <c r="A399" t="s">
        <v>16</v>
      </c>
      <c r="B399" t="s">
        <v>29</v>
      </c>
      <c r="C399" t="s">
        <v>45</v>
      </c>
      <c r="D399" t="s">
        <v>465</v>
      </c>
    </row>
    <row r="400" spans="1:4">
      <c r="A400" t="s">
        <v>16</v>
      </c>
      <c r="B400" t="s">
        <v>29</v>
      </c>
      <c r="C400" t="s">
        <v>46</v>
      </c>
      <c r="D400" t="s">
        <v>466</v>
      </c>
    </row>
    <row r="401" spans="1:4">
      <c r="A401" t="s">
        <v>16</v>
      </c>
      <c r="B401" t="s">
        <v>29</v>
      </c>
      <c r="C401" t="s">
        <v>47</v>
      </c>
      <c r="D401" t="s">
        <v>467</v>
      </c>
    </row>
    <row r="402" spans="1:4">
      <c r="A402" t="s">
        <v>16</v>
      </c>
      <c r="B402" t="s">
        <v>29</v>
      </c>
      <c r="C402" t="s">
        <v>48</v>
      </c>
      <c r="D402" t="s">
        <v>468</v>
      </c>
    </row>
    <row r="403" spans="1:4">
      <c r="A403" t="s">
        <v>16</v>
      </c>
      <c r="B403" t="s">
        <v>29</v>
      </c>
      <c r="C403" t="s">
        <v>49</v>
      </c>
      <c r="D403" t="s">
        <v>469</v>
      </c>
    </row>
    <row r="404" spans="1:4">
      <c r="A404" t="s">
        <v>16</v>
      </c>
      <c r="B404" t="s">
        <v>29</v>
      </c>
      <c r="C404" t="s">
        <v>50</v>
      </c>
      <c r="D404" t="s">
        <v>470</v>
      </c>
    </row>
    <row r="405" spans="1:4">
      <c r="A405" t="s">
        <v>16</v>
      </c>
      <c r="B405" t="s">
        <v>29</v>
      </c>
      <c r="C405" t="s">
        <v>51</v>
      </c>
      <c r="D405" t="s">
        <v>471</v>
      </c>
    </row>
    <row r="406" spans="1:4">
      <c r="A406" t="s">
        <v>16</v>
      </c>
      <c r="B406" t="s">
        <v>29</v>
      </c>
      <c r="C406" t="s">
        <v>52</v>
      </c>
      <c r="D406" t="s">
        <v>472</v>
      </c>
    </row>
    <row r="407" spans="1:4">
      <c r="A407" t="s">
        <v>16</v>
      </c>
      <c r="B407" t="s">
        <v>29</v>
      </c>
      <c r="C407" t="s">
        <v>53</v>
      </c>
      <c r="D407" t="s">
        <v>473</v>
      </c>
    </row>
    <row r="408" spans="1:4">
      <c r="A408" t="s">
        <v>16</v>
      </c>
      <c r="B408" t="s">
        <v>29</v>
      </c>
      <c r="C408" t="s">
        <v>54</v>
      </c>
      <c r="D408" t="s">
        <v>474</v>
      </c>
    </row>
    <row r="409" spans="1:4">
      <c r="A409" t="s">
        <v>16</v>
      </c>
      <c r="B409" t="s">
        <v>29</v>
      </c>
      <c r="C409" t="s">
        <v>55</v>
      </c>
      <c r="D409" t="s">
        <v>475</v>
      </c>
    </row>
    <row r="410" spans="1:4">
      <c r="A410" t="s">
        <v>16</v>
      </c>
      <c r="B410" t="s">
        <v>29</v>
      </c>
      <c r="C410" t="s">
        <v>56</v>
      </c>
      <c r="D410" t="s">
        <v>476</v>
      </c>
    </row>
    <row r="411" spans="1:4">
      <c r="A411" t="s">
        <v>16</v>
      </c>
      <c r="B411" t="s">
        <v>29</v>
      </c>
      <c r="C411" t="s">
        <v>57</v>
      </c>
      <c r="D411" t="s">
        <v>477</v>
      </c>
    </row>
    <row r="412" spans="1:4">
      <c r="A412" t="s">
        <v>16</v>
      </c>
      <c r="B412" t="s">
        <v>29</v>
      </c>
      <c r="C412" t="s">
        <v>58</v>
      </c>
      <c r="D412" t="s">
        <v>478</v>
      </c>
    </row>
    <row r="413" spans="1:4">
      <c r="A413" t="s">
        <v>16</v>
      </c>
      <c r="B413" t="s">
        <v>29</v>
      </c>
      <c r="C413" t="s">
        <v>59</v>
      </c>
      <c r="D413" t="s">
        <v>479</v>
      </c>
    </row>
    <row r="414" spans="1:4">
      <c r="A414" t="s">
        <v>16</v>
      </c>
      <c r="B414" t="s">
        <v>29</v>
      </c>
      <c r="C414" t="s">
        <v>60</v>
      </c>
      <c r="D414" t="s">
        <v>480</v>
      </c>
    </row>
    <row r="415" spans="1:4">
      <c r="A415" t="s">
        <v>16</v>
      </c>
      <c r="B415" t="s">
        <v>29</v>
      </c>
      <c r="C415" t="s">
        <v>61</v>
      </c>
      <c r="D415" t="s">
        <v>481</v>
      </c>
    </row>
    <row r="416" spans="1:4">
      <c r="A416" t="s">
        <v>16</v>
      </c>
      <c r="B416" t="s">
        <v>29</v>
      </c>
      <c r="C416" t="s">
        <v>62</v>
      </c>
      <c r="D416" t="s">
        <v>482</v>
      </c>
    </row>
    <row r="417" spans="1:4">
      <c r="A417" t="s">
        <v>16</v>
      </c>
      <c r="B417" t="s">
        <v>29</v>
      </c>
      <c r="C417" t="s">
        <v>63</v>
      </c>
      <c r="D417" t="s">
        <v>483</v>
      </c>
    </row>
    <row r="418" spans="1:4">
      <c r="A418" t="s">
        <v>21</v>
      </c>
      <c r="B418" t="s">
        <v>29</v>
      </c>
      <c r="C418" t="s">
        <v>10</v>
      </c>
      <c r="D418" t="s">
        <v>484</v>
      </c>
    </row>
    <row r="419" spans="1:4">
      <c r="A419" t="s">
        <v>21</v>
      </c>
      <c r="B419" t="s">
        <v>29</v>
      </c>
      <c r="C419" t="s">
        <v>15</v>
      </c>
      <c r="D419" t="s">
        <v>485</v>
      </c>
    </row>
    <row r="420" spans="1:4">
      <c r="A420" t="s">
        <v>21</v>
      </c>
      <c r="B420" t="s">
        <v>29</v>
      </c>
      <c r="C420" t="s">
        <v>20</v>
      </c>
      <c r="D420" t="s">
        <v>486</v>
      </c>
    </row>
    <row r="421" spans="1:4">
      <c r="A421" t="s">
        <v>21</v>
      </c>
      <c r="B421" t="s">
        <v>29</v>
      </c>
      <c r="C421" t="s">
        <v>25</v>
      </c>
      <c r="D421" t="s">
        <v>487</v>
      </c>
    </row>
    <row r="422" spans="1:4">
      <c r="A422" t="s">
        <v>21</v>
      </c>
      <c r="B422" t="s">
        <v>29</v>
      </c>
      <c r="C422" t="s">
        <v>28</v>
      </c>
      <c r="D422" t="s">
        <v>488</v>
      </c>
    </row>
    <row r="423" spans="1:4">
      <c r="A423" t="s">
        <v>21</v>
      </c>
      <c r="B423" t="s">
        <v>29</v>
      </c>
      <c r="C423" t="s">
        <v>31</v>
      </c>
      <c r="D423" t="s">
        <v>489</v>
      </c>
    </row>
    <row r="424" spans="1:4">
      <c r="A424" t="s">
        <v>21</v>
      </c>
      <c r="B424" t="s">
        <v>29</v>
      </c>
      <c r="C424" t="s">
        <v>34</v>
      </c>
      <c r="D424" t="s">
        <v>490</v>
      </c>
    </row>
    <row r="425" spans="1:4">
      <c r="A425" t="s">
        <v>21</v>
      </c>
      <c r="B425" t="s">
        <v>29</v>
      </c>
      <c r="C425" t="s">
        <v>37</v>
      </c>
      <c r="D425" t="s">
        <v>491</v>
      </c>
    </row>
    <row r="426" spans="1:4">
      <c r="A426" t="s">
        <v>21</v>
      </c>
      <c r="B426" t="s">
        <v>29</v>
      </c>
      <c r="C426" t="s">
        <v>40</v>
      </c>
      <c r="D426" t="s">
        <v>492</v>
      </c>
    </row>
    <row r="427" spans="1:4">
      <c r="A427" t="s">
        <v>21</v>
      </c>
      <c r="B427" t="s">
        <v>29</v>
      </c>
      <c r="C427" t="s">
        <v>41</v>
      </c>
      <c r="D427" t="s">
        <v>493</v>
      </c>
    </row>
    <row r="428" spans="1:4">
      <c r="A428" t="s">
        <v>21</v>
      </c>
      <c r="B428" t="s">
        <v>29</v>
      </c>
      <c r="C428" t="s">
        <v>42</v>
      </c>
      <c r="D428" t="s">
        <v>494</v>
      </c>
    </row>
    <row r="429" spans="1:4">
      <c r="A429" t="s">
        <v>21</v>
      </c>
      <c r="B429" t="s">
        <v>29</v>
      </c>
      <c r="C429" t="s">
        <v>43</v>
      </c>
      <c r="D429" t="s">
        <v>495</v>
      </c>
    </row>
    <row r="430" spans="1:4">
      <c r="A430" t="s">
        <v>21</v>
      </c>
      <c r="B430" t="s">
        <v>29</v>
      </c>
      <c r="C430" t="s">
        <v>44</v>
      </c>
      <c r="D430" t="s">
        <v>496</v>
      </c>
    </row>
    <row r="431" spans="1:4">
      <c r="A431" t="s">
        <v>21</v>
      </c>
      <c r="B431" t="s">
        <v>29</v>
      </c>
      <c r="C431" t="s">
        <v>45</v>
      </c>
      <c r="D431" t="s">
        <v>497</v>
      </c>
    </row>
    <row r="432" spans="1:4">
      <c r="A432" t="s">
        <v>21</v>
      </c>
      <c r="B432" t="s">
        <v>29</v>
      </c>
      <c r="C432" t="s">
        <v>46</v>
      </c>
      <c r="D432" t="s">
        <v>498</v>
      </c>
    </row>
    <row r="433" spans="1:4">
      <c r="A433" t="s">
        <v>21</v>
      </c>
      <c r="B433" t="s">
        <v>29</v>
      </c>
      <c r="C433" t="s">
        <v>47</v>
      </c>
      <c r="D433" t="s">
        <v>499</v>
      </c>
    </row>
    <row r="434" spans="1:4">
      <c r="A434" t="s">
        <v>21</v>
      </c>
      <c r="B434" t="s">
        <v>29</v>
      </c>
      <c r="C434" t="s">
        <v>48</v>
      </c>
      <c r="D434" t="s">
        <v>500</v>
      </c>
    </row>
    <row r="435" spans="1:4">
      <c r="A435" t="s">
        <v>21</v>
      </c>
      <c r="B435" t="s">
        <v>29</v>
      </c>
      <c r="C435" t="s">
        <v>49</v>
      </c>
      <c r="D435" t="s">
        <v>501</v>
      </c>
    </row>
    <row r="436" spans="1:4">
      <c r="A436" t="s">
        <v>21</v>
      </c>
      <c r="B436" t="s">
        <v>29</v>
      </c>
      <c r="C436" t="s">
        <v>50</v>
      </c>
      <c r="D436" t="s">
        <v>502</v>
      </c>
    </row>
    <row r="437" spans="1:4">
      <c r="A437" t="s">
        <v>21</v>
      </c>
      <c r="B437" t="s">
        <v>29</v>
      </c>
      <c r="C437" t="s">
        <v>51</v>
      </c>
      <c r="D437" t="s">
        <v>503</v>
      </c>
    </row>
    <row r="438" spans="1:4">
      <c r="A438" t="s">
        <v>21</v>
      </c>
      <c r="B438" t="s">
        <v>29</v>
      </c>
      <c r="C438" t="s">
        <v>52</v>
      </c>
      <c r="D438" t="s">
        <v>504</v>
      </c>
    </row>
    <row r="439" spans="1:4">
      <c r="A439" t="s">
        <v>21</v>
      </c>
      <c r="B439" t="s">
        <v>29</v>
      </c>
      <c r="C439" t="s">
        <v>53</v>
      </c>
      <c r="D439" t="s">
        <v>505</v>
      </c>
    </row>
    <row r="440" spans="1:4">
      <c r="A440" t="s">
        <v>21</v>
      </c>
      <c r="B440" t="s">
        <v>29</v>
      </c>
      <c r="C440" t="s">
        <v>54</v>
      </c>
      <c r="D440" t="s">
        <v>506</v>
      </c>
    </row>
    <row r="441" spans="1:4">
      <c r="A441" t="s">
        <v>21</v>
      </c>
      <c r="B441" t="s">
        <v>29</v>
      </c>
      <c r="C441" t="s">
        <v>55</v>
      </c>
      <c r="D441" t="s">
        <v>507</v>
      </c>
    </row>
    <row r="442" spans="1:4">
      <c r="A442" t="s">
        <v>21</v>
      </c>
      <c r="B442" t="s">
        <v>29</v>
      </c>
      <c r="C442" t="s">
        <v>56</v>
      </c>
      <c r="D442" t="s">
        <v>508</v>
      </c>
    </row>
    <row r="443" spans="1:4">
      <c r="A443" t="s">
        <v>21</v>
      </c>
      <c r="B443" t="s">
        <v>29</v>
      </c>
      <c r="C443" t="s">
        <v>57</v>
      </c>
      <c r="D443" t="s">
        <v>509</v>
      </c>
    </row>
    <row r="444" spans="1:4">
      <c r="A444" t="s">
        <v>21</v>
      </c>
      <c r="B444" t="s">
        <v>29</v>
      </c>
      <c r="C444" t="s">
        <v>58</v>
      </c>
      <c r="D444" t="s">
        <v>510</v>
      </c>
    </row>
    <row r="445" spans="1:4">
      <c r="A445" t="s">
        <v>21</v>
      </c>
      <c r="B445" t="s">
        <v>29</v>
      </c>
      <c r="C445" t="s">
        <v>59</v>
      </c>
      <c r="D445" t="s">
        <v>511</v>
      </c>
    </row>
    <row r="446" spans="1:4">
      <c r="A446" t="s">
        <v>21</v>
      </c>
      <c r="B446" t="s">
        <v>29</v>
      </c>
      <c r="C446" t="s">
        <v>60</v>
      </c>
      <c r="D446" t="s">
        <v>512</v>
      </c>
    </row>
    <row r="447" spans="1:4">
      <c r="A447" t="s">
        <v>21</v>
      </c>
      <c r="B447" t="s">
        <v>29</v>
      </c>
      <c r="C447" t="s">
        <v>61</v>
      </c>
      <c r="D447" t="s">
        <v>513</v>
      </c>
    </row>
    <row r="448" spans="1:4">
      <c r="A448" t="s">
        <v>21</v>
      </c>
      <c r="B448" t="s">
        <v>29</v>
      </c>
      <c r="C448" t="s">
        <v>62</v>
      </c>
      <c r="D448" t="s">
        <v>514</v>
      </c>
    </row>
    <row r="449" spans="1:4">
      <c r="A449" t="s">
        <v>21</v>
      </c>
      <c r="B449" t="s">
        <v>29</v>
      </c>
      <c r="C449" t="s">
        <v>63</v>
      </c>
      <c r="D449" t="s">
        <v>515</v>
      </c>
    </row>
    <row r="450" spans="1:4">
      <c r="A450" t="s">
        <v>6</v>
      </c>
      <c r="B450" t="s">
        <v>32</v>
      </c>
      <c r="C450" t="s">
        <v>10</v>
      </c>
      <c r="D450" t="s">
        <v>516</v>
      </c>
    </row>
    <row r="451" spans="1:4">
      <c r="A451" t="s">
        <v>6</v>
      </c>
      <c r="B451" t="s">
        <v>32</v>
      </c>
      <c r="C451" t="s">
        <v>15</v>
      </c>
      <c r="D451" t="s">
        <v>517</v>
      </c>
    </row>
    <row r="452" spans="1:4">
      <c r="A452" t="s">
        <v>6</v>
      </c>
      <c r="B452" t="s">
        <v>32</v>
      </c>
      <c r="C452" t="s">
        <v>20</v>
      </c>
      <c r="D452" t="s">
        <v>518</v>
      </c>
    </row>
    <row r="453" spans="1:4">
      <c r="A453" t="s">
        <v>6</v>
      </c>
      <c r="B453" t="s">
        <v>32</v>
      </c>
      <c r="C453" t="s">
        <v>25</v>
      </c>
      <c r="D453" t="s">
        <v>519</v>
      </c>
    </row>
    <row r="454" spans="1:4">
      <c r="A454" t="s">
        <v>6</v>
      </c>
      <c r="B454" t="s">
        <v>32</v>
      </c>
      <c r="C454" t="s">
        <v>28</v>
      </c>
      <c r="D454" t="s">
        <v>520</v>
      </c>
    </row>
    <row r="455" spans="1:4">
      <c r="A455" t="s">
        <v>6</v>
      </c>
      <c r="B455" t="s">
        <v>32</v>
      </c>
      <c r="C455" t="s">
        <v>31</v>
      </c>
      <c r="D455" t="s">
        <v>521</v>
      </c>
    </row>
    <row r="456" spans="1:4">
      <c r="A456" t="s">
        <v>6</v>
      </c>
      <c r="B456" t="s">
        <v>32</v>
      </c>
      <c r="C456" t="s">
        <v>34</v>
      </c>
      <c r="D456" t="s">
        <v>522</v>
      </c>
    </row>
    <row r="457" spans="1:4">
      <c r="A457" t="s">
        <v>6</v>
      </c>
      <c r="B457" t="s">
        <v>32</v>
      </c>
      <c r="C457" t="s">
        <v>37</v>
      </c>
      <c r="D457" t="s">
        <v>523</v>
      </c>
    </row>
    <row r="458" spans="1:4">
      <c r="A458" t="s">
        <v>6</v>
      </c>
      <c r="B458" t="s">
        <v>32</v>
      </c>
      <c r="C458" t="s">
        <v>40</v>
      </c>
      <c r="D458" t="s">
        <v>524</v>
      </c>
    </row>
    <row r="459" spans="1:4">
      <c r="A459" t="s">
        <v>6</v>
      </c>
      <c r="B459" t="s">
        <v>32</v>
      </c>
      <c r="C459" t="s">
        <v>41</v>
      </c>
      <c r="D459" t="s">
        <v>525</v>
      </c>
    </row>
    <row r="460" spans="1:4">
      <c r="A460" t="s">
        <v>6</v>
      </c>
      <c r="B460" t="s">
        <v>32</v>
      </c>
      <c r="C460" t="s">
        <v>42</v>
      </c>
      <c r="D460" t="s">
        <v>526</v>
      </c>
    </row>
    <row r="461" spans="1:4">
      <c r="A461" t="s">
        <v>6</v>
      </c>
      <c r="B461" t="s">
        <v>32</v>
      </c>
      <c r="C461" t="s">
        <v>43</v>
      </c>
      <c r="D461" t="s">
        <v>527</v>
      </c>
    </row>
    <row r="462" spans="1:4">
      <c r="A462" t="s">
        <v>6</v>
      </c>
      <c r="B462" t="s">
        <v>32</v>
      </c>
      <c r="C462" t="s">
        <v>44</v>
      </c>
      <c r="D462" t="s">
        <v>528</v>
      </c>
    </row>
    <row r="463" spans="1:4">
      <c r="A463" t="s">
        <v>6</v>
      </c>
      <c r="B463" t="s">
        <v>32</v>
      </c>
      <c r="C463" t="s">
        <v>45</v>
      </c>
      <c r="D463" t="s">
        <v>529</v>
      </c>
    </row>
    <row r="464" spans="1:4">
      <c r="A464" t="s">
        <v>6</v>
      </c>
      <c r="B464" t="s">
        <v>32</v>
      </c>
      <c r="C464" t="s">
        <v>46</v>
      </c>
      <c r="D464" t="s">
        <v>530</v>
      </c>
    </row>
    <row r="465" spans="1:4">
      <c r="A465" t="s">
        <v>6</v>
      </c>
      <c r="B465" t="s">
        <v>32</v>
      </c>
      <c r="C465" t="s">
        <v>47</v>
      </c>
      <c r="D465" t="s">
        <v>531</v>
      </c>
    </row>
    <row r="466" spans="1:4">
      <c r="A466" t="s">
        <v>6</v>
      </c>
      <c r="B466" t="s">
        <v>32</v>
      </c>
      <c r="C466" t="s">
        <v>48</v>
      </c>
      <c r="D466" t="s">
        <v>532</v>
      </c>
    </row>
    <row r="467" spans="1:4">
      <c r="A467" t="s">
        <v>6</v>
      </c>
      <c r="B467" t="s">
        <v>32</v>
      </c>
      <c r="C467" t="s">
        <v>49</v>
      </c>
      <c r="D467" t="s">
        <v>533</v>
      </c>
    </row>
    <row r="468" spans="1:4">
      <c r="A468" t="s">
        <v>6</v>
      </c>
      <c r="B468" t="s">
        <v>32</v>
      </c>
      <c r="C468" t="s">
        <v>50</v>
      </c>
      <c r="D468" t="s">
        <v>534</v>
      </c>
    </row>
    <row r="469" spans="1:4">
      <c r="A469" t="s">
        <v>6</v>
      </c>
      <c r="B469" t="s">
        <v>32</v>
      </c>
      <c r="C469" t="s">
        <v>51</v>
      </c>
      <c r="D469" t="s">
        <v>535</v>
      </c>
    </row>
    <row r="470" spans="1:4">
      <c r="A470" t="s">
        <v>6</v>
      </c>
      <c r="B470" t="s">
        <v>32</v>
      </c>
      <c r="C470" t="s">
        <v>52</v>
      </c>
      <c r="D470" t="s">
        <v>536</v>
      </c>
    </row>
    <row r="471" spans="1:4">
      <c r="A471" t="s">
        <v>6</v>
      </c>
      <c r="B471" t="s">
        <v>32</v>
      </c>
      <c r="C471" t="s">
        <v>53</v>
      </c>
      <c r="D471" t="s">
        <v>537</v>
      </c>
    </row>
    <row r="472" spans="1:4">
      <c r="A472" t="s">
        <v>6</v>
      </c>
      <c r="B472" t="s">
        <v>32</v>
      </c>
      <c r="C472" t="s">
        <v>54</v>
      </c>
      <c r="D472" t="s">
        <v>538</v>
      </c>
    </row>
    <row r="473" spans="1:4">
      <c r="A473" t="s">
        <v>6</v>
      </c>
      <c r="B473" t="s">
        <v>32</v>
      </c>
      <c r="C473" t="s">
        <v>55</v>
      </c>
      <c r="D473" t="s">
        <v>539</v>
      </c>
    </row>
    <row r="474" spans="1:4">
      <c r="A474" t="s">
        <v>6</v>
      </c>
      <c r="B474" t="s">
        <v>32</v>
      </c>
      <c r="C474" t="s">
        <v>56</v>
      </c>
      <c r="D474" t="s">
        <v>540</v>
      </c>
    </row>
    <row r="475" spans="1:4">
      <c r="A475" t="s">
        <v>6</v>
      </c>
      <c r="B475" t="s">
        <v>32</v>
      </c>
      <c r="C475" t="s">
        <v>57</v>
      </c>
      <c r="D475" t="s">
        <v>541</v>
      </c>
    </row>
    <row r="476" spans="1:4">
      <c r="A476" t="s">
        <v>6</v>
      </c>
      <c r="B476" t="s">
        <v>32</v>
      </c>
      <c r="C476" t="s">
        <v>58</v>
      </c>
      <c r="D476" t="s">
        <v>542</v>
      </c>
    </row>
    <row r="477" spans="1:4">
      <c r="A477" t="s">
        <v>6</v>
      </c>
      <c r="B477" t="s">
        <v>32</v>
      </c>
      <c r="C477" t="s">
        <v>59</v>
      </c>
      <c r="D477" t="s">
        <v>543</v>
      </c>
    </row>
    <row r="478" spans="1:4">
      <c r="A478" t="s">
        <v>6</v>
      </c>
      <c r="B478" t="s">
        <v>32</v>
      </c>
      <c r="C478" t="s">
        <v>60</v>
      </c>
      <c r="D478" t="s">
        <v>544</v>
      </c>
    </row>
    <row r="479" spans="1:4">
      <c r="A479" t="s">
        <v>6</v>
      </c>
      <c r="B479" t="s">
        <v>32</v>
      </c>
      <c r="C479" t="s">
        <v>61</v>
      </c>
      <c r="D479" t="s">
        <v>545</v>
      </c>
    </row>
    <row r="480" spans="1:4">
      <c r="A480" t="s">
        <v>6</v>
      </c>
      <c r="B480" t="s">
        <v>32</v>
      </c>
      <c r="C480" t="s">
        <v>62</v>
      </c>
      <c r="D480" t="s">
        <v>546</v>
      </c>
    </row>
    <row r="481" spans="1:4">
      <c r="A481" t="s">
        <v>6</v>
      </c>
      <c r="B481" t="s">
        <v>32</v>
      </c>
      <c r="C481" t="s">
        <v>63</v>
      </c>
      <c r="D481" t="s">
        <v>547</v>
      </c>
    </row>
    <row r="482" spans="1:4">
      <c r="A482" t="s">
        <v>16</v>
      </c>
      <c r="B482" t="s">
        <v>32</v>
      </c>
      <c r="C482" t="s">
        <v>10</v>
      </c>
      <c r="D482" t="s">
        <v>548</v>
      </c>
    </row>
    <row r="483" spans="1:4">
      <c r="A483" t="s">
        <v>16</v>
      </c>
      <c r="B483" t="s">
        <v>32</v>
      </c>
      <c r="C483" t="s">
        <v>15</v>
      </c>
      <c r="D483" t="s">
        <v>549</v>
      </c>
    </row>
    <row r="484" spans="1:4">
      <c r="A484" t="s">
        <v>16</v>
      </c>
      <c r="B484" t="s">
        <v>32</v>
      </c>
      <c r="C484" t="s">
        <v>20</v>
      </c>
      <c r="D484" t="s">
        <v>550</v>
      </c>
    </row>
    <row r="485" spans="1:4">
      <c r="A485" t="s">
        <v>16</v>
      </c>
      <c r="B485" t="s">
        <v>32</v>
      </c>
      <c r="C485" t="s">
        <v>25</v>
      </c>
      <c r="D485" t="s">
        <v>551</v>
      </c>
    </row>
    <row r="486" spans="1:4">
      <c r="A486" t="s">
        <v>16</v>
      </c>
      <c r="B486" t="s">
        <v>32</v>
      </c>
      <c r="C486" t="s">
        <v>28</v>
      </c>
      <c r="D486" t="s">
        <v>552</v>
      </c>
    </row>
    <row r="487" spans="1:4">
      <c r="A487" t="s">
        <v>16</v>
      </c>
      <c r="B487" t="s">
        <v>32</v>
      </c>
      <c r="C487" t="s">
        <v>31</v>
      </c>
      <c r="D487" t="s">
        <v>553</v>
      </c>
    </row>
    <row r="488" spans="1:4">
      <c r="A488" t="s">
        <v>16</v>
      </c>
      <c r="B488" t="s">
        <v>32</v>
      </c>
      <c r="C488" t="s">
        <v>34</v>
      </c>
      <c r="D488" t="s">
        <v>554</v>
      </c>
    </row>
    <row r="489" spans="1:4">
      <c r="A489" t="s">
        <v>16</v>
      </c>
      <c r="B489" t="s">
        <v>32</v>
      </c>
      <c r="C489" t="s">
        <v>37</v>
      </c>
      <c r="D489" t="s">
        <v>555</v>
      </c>
    </row>
    <row r="490" spans="1:4">
      <c r="A490" t="s">
        <v>16</v>
      </c>
      <c r="B490" t="s">
        <v>32</v>
      </c>
      <c r="C490" t="s">
        <v>40</v>
      </c>
      <c r="D490" t="s">
        <v>556</v>
      </c>
    </row>
    <row r="491" spans="1:4">
      <c r="A491" t="s">
        <v>16</v>
      </c>
      <c r="B491" t="s">
        <v>32</v>
      </c>
      <c r="C491" t="s">
        <v>41</v>
      </c>
      <c r="D491" t="s">
        <v>557</v>
      </c>
    </row>
    <row r="492" spans="1:4">
      <c r="A492" t="s">
        <v>16</v>
      </c>
      <c r="B492" t="s">
        <v>32</v>
      </c>
      <c r="C492" t="s">
        <v>42</v>
      </c>
      <c r="D492" t="s">
        <v>558</v>
      </c>
    </row>
    <row r="493" spans="1:4">
      <c r="A493" t="s">
        <v>16</v>
      </c>
      <c r="B493" t="s">
        <v>32</v>
      </c>
      <c r="C493" t="s">
        <v>43</v>
      </c>
      <c r="D493" t="s">
        <v>559</v>
      </c>
    </row>
    <row r="494" spans="1:4">
      <c r="A494" t="s">
        <v>16</v>
      </c>
      <c r="B494" t="s">
        <v>32</v>
      </c>
      <c r="C494" t="s">
        <v>44</v>
      </c>
      <c r="D494" t="s">
        <v>560</v>
      </c>
    </row>
    <row r="495" spans="1:4">
      <c r="A495" t="s">
        <v>16</v>
      </c>
      <c r="B495" t="s">
        <v>32</v>
      </c>
      <c r="C495" t="s">
        <v>45</v>
      </c>
      <c r="D495" t="s">
        <v>561</v>
      </c>
    </row>
    <row r="496" spans="1:4">
      <c r="A496" t="s">
        <v>16</v>
      </c>
      <c r="B496" t="s">
        <v>32</v>
      </c>
      <c r="C496" t="s">
        <v>46</v>
      </c>
      <c r="D496" t="s">
        <v>562</v>
      </c>
    </row>
    <row r="497" spans="1:4">
      <c r="A497" t="s">
        <v>16</v>
      </c>
      <c r="B497" t="s">
        <v>32</v>
      </c>
      <c r="C497" t="s">
        <v>47</v>
      </c>
      <c r="D497" t="s">
        <v>563</v>
      </c>
    </row>
    <row r="498" spans="1:4">
      <c r="A498" t="s">
        <v>16</v>
      </c>
      <c r="B498" t="s">
        <v>32</v>
      </c>
      <c r="C498" t="s">
        <v>48</v>
      </c>
      <c r="D498" t="s">
        <v>564</v>
      </c>
    </row>
    <row r="499" spans="1:4">
      <c r="A499" t="s">
        <v>16</v>
      </c>
      <c r="B499" t="s">
        <v>32</v>
      </c>
      <c r="C499" t="s">
        <v>49</v>
      </c>
      <c r="D499" t="s">
        <v>565</v>
      </c>
    </row>
    <row r="500" spans="1:4">
      <c r="A500" t="s">
        <v>16</v>
      </c>
      <c r="B500" t="s">
        <v>32</v>
      </c>
      <c r="C500" t="s">
        <v>50</v>
      </c>
      <c r="D500" t="s">
        <v>566</v>
      </c>
    </row>
    <row r="501" spans="1:4">
      <c r="A501" t="s">
        <v>16</v>
      </c>
      <c r="B501" t="s">
        <v>32</v>
      </c>
      <c r="C501" t="s">
        <v>51</v>
      </c>
      <c r="D501" t="s">
        <v>567</v>
      </c>
    </row>
    <row r="502" spans="1:4">
      <c r="A502" t="s">
        <v>16</v>
      </c>
      <c r="B502" t="s">
        <v>32</v>
      </c>
      <c r="C502" t="s">
        <v>52</v>
      </c>
      <c r="D502" t="s">
        <v>568</v>
      </c>
    </row>
    <row r="503" spans="1:4">
      <c r="A503" t="s">
        <v>16</v>
      </c>
      <c r="B503" t="s">
        <v>32</v>
      </c>
      <c r="C503" t="s">
        <v>53</v>
      </c>
      <c r="D503" t="s">
        <v>569</v>
      </c>
    </row>
    <row r="504" spans="1:4">
      <c r="A504" t="s">
        <v>16</v>
      </c>
      <c r="B504" t="s">
        <v>32</v>
      </c>
      <c r="C504" t="s">
        <v>54</v>
      </c>
      <c r="D504" t="s">
        <v>570</v>
      </c>
    </row>
    <row r="505" spans="1:4">
      <c r="A505" t="s">
        <v>16</v>
      </c>
      <c r="B505" t="s">
        <v>32</v>
      </c>
      <c r="C505" t="s">
        <v>55</v>
      </c>
      <c r="D505" t="s">
        <v>571</v>
      </c>
    </row>
    <row r="506" spans="1:4">
      <c r="A506" t="s">
        <v>16</v>
      </c>
      <c r="B506" t="s">
        <v>32</v>
      </c>
      <c r="C506" t="s">
        <v>56</v>
      </c>
      <c r="D506" t="s">
        <v>572</v>
      </c>
    </row>
    <row r="507" spans="1:4">
      <c r="A507" t="s">
        <v>16</v>
      </c>
      <c r="B507" t="s">
        <v>32</v>
      </c>
      <c r="C507" t="s">
        <v>57</v>
      </c>
      <c r="D507" t="s">
        <v>573</v>
      </c>
    </row>
    <row r="508" spans="1:4">
      <c r="A508" t="s">
        <v>16</v>
      </c>
      <c r="B508" t="s">
        <v>32</v>
      </c>
      <c r="C508" t="s">
        <v>58</v>
      </c>
      <c r="D508" t="s">
        <v>574</v>
      </c>
    </row>
    <row r="509" spans="1:4">
      <c r="A509" t="s">
        <v>16</v>
      </c>
      <c r="B509" t="s">
        <v>32</v>
      </c>
      <c r="C509" t="s">
        <v>59</v>
      </c>
      <c r="D509" t="s">
        <v>575</v>
      </c>
    </row>
    <row r="510" spans="1:4">
      <c r="A510" t="s">
        <v>16</v>
      </c>
      <c r="B510" t="s">
        <v>32</v>
      </c>
      <c r="C510" t="s">
        <v>60</v>
      </c>
      <c r="D510" t="s">
        <v>576</v>
      </c>
    </row>
    <row r="511" spans="1:4">
      <c r="A511" t="s">
        <v>16</v>
      </c>
      <c r="B511" t="s">
        <v>32</v>
      </c>
      <c r="C511" t="s">
        <v>61</v>
      </c>
      <c r="D511" t="s">
        <v>577</v>
      </c>
    </row>
    <row r="512" spans="1:4">
      <c r="A512" t="s">
        <v>16</v>
      </c>
      <c r="B512" t="s">
        <v>32</v>
      </c>
      <c r="C512" t="s">
        <v>62</v>
      </c>
      <c r="D512" t="s">
        <v>578</v>
      </c>
    </row>
    <row r="513" spans="1:4">
      <c r="A513" t="s">
        <v>16</v>
      </c>
      <c r="B513" t="s">
        <v>32</v>
      </c>
      <c r="C513" t="s">
        <v>63</v>
      </c>
      <c r="D513" t="s">
        <v>579</v>
      </c>
    </row>
    <row r="514" spans="1:4">
      <c r="A514" t="s">
        <v>21</v>
      </c>
      <c r="B514" t="s">
        <v>32</v>
      </c>
      <c r="C514" t="s">
        <v>10</v>
      </c>
      <c r="D514" t="s">
        <v>580</v>
      </c>
    </row>
    <row r="515" spans="1:4">
      <c r="A515" t="s">
        <v>21</v>
      </c>
      <c r="B515" t="s">
        <v>32</v>
      </c>
      <c r="C515" t="s">
        <v>15</v>
      </c>
      <c r="D515" t="s">
        <v>581</v>
      </c>
    </row>
    <row r="516" spans="1:4">
      <c r="A516" t="s">
        <v>21</v>
      </c>
      <c r="B516" t="s">
        <v>32</v>
      </c>
      <c r="C516" t="s">
        <v>20</v>
      </c>
      <c r="D516" t="s">
        <v>582</v>
      </c>
    </row>
    <row r="517" spans="1:4">
      <c r="A517" t="s">
        <v>21</v>
      </c>
      <c r="B517" t="s">
        <v>32</v>
      </c>
      <c r="C517" t="s">
        <v>25</v>
      </c>
      <c r="D517" t="s">
        <v>583</v>
      </c>
    </row>
    <row r="518" spans="1:4">
      <c r="A518" t="s">
        <v>21</v>
      </c>
      <c r="B518" t="s">
        <v>32</v>
      </c>
      <c r="C518" t="s">
        <v>28</v>
      </c>
      <c r="D518" t="s">
        <v>584</v>
      </c>
    </row>
    <row r="519" spans="1:4">
      <c r="A519" t="s">
        <v>21</v>
      </c>
      <c r="B519" t="s">
        <v>32</v>
      </c>
      <c r="C519" t="s">
        <v>31</v>
      </c>
      <c r="D519" t="s">
        <v>585</v>
      </c>
    </row>
    <row r="520" spans="1:4">
      <c r="A520" t="s">
        <v>21</v>
      </c>
      <c r="B520" t="s">
        <v>32</v>
      </c>
      <c r="C520" t="s">
        <v>34</v>
      </c>
      <c r="D520" t="s">
        <v>586</v>
      </c>
    </row>
    <row r="521" spans="1:4">
      <c r="A521" t="s">
        <v>21</v>
      </c>
      <c r="B521" t="s">
        <v>32</v>
      </c>
      <c r="C521" t="s">
        <v>37</v>
      </c>
      <c r="D521" t="s">
        <v>587</v>
      </c>
    </row>
    <row r="522" spans="1:4">
      <c r="A522" t="s">
        <v>21</v>
      </c>
      <c r="B522" t="s">
        <v>32</v>
      </c>
      <c r="C522" t="s">
        <v>40</v>
      </c>
      <c r="D522" t="s">
        <v>588</v>
      </c>
    </row>
    <row r="523" spans="1:4">
      <c r="A523" t="s">
        <v>21</v>
      </c>
      <c r="B523" t="s">
        <v>32</v>
      </c>
      <c r="C523" t="s">
        <v>41</v>
      </c>
      <c r="D523" t="s">
        <v>589</v>
      </c>
    </row>
    <row r="524" spans="1:4">
      <c r="A524" t="s">
        <v>21</v>
      </c>
      <c r="B524" t="s">
        <v>32</v>
      </c>
      <c r="C524" t="s">
        <v>42</v>
      </c>
      <c r="D524" t="s">
        <v>590</v>
      </c>
    </row>
    <row r="525" spans="1:4">
      <c r="A525" t="s">
        <v>21</v>
      </c>
      <c r="B525" t="s">
        <v>32</v>
      </c>
      <c r="C525" t="s">
        <v>43</v>
      </c>
      <c r="D525" t="s">
        <v>591</v>
      </c>
    </row>
    <row r="526" spans="1:4">
      <c r="A526" t="s">
        <v>21</v>
      </c>
      <c r="B526" t="s">
        <v>32</v>
      </c>
      <c r="C526" t="s">
        <v>44</v>
      </c>
      <c r="D526" t="s">
        <v>592</v>
      </c>
    </row>
    <row r="527" spans="1:4">
      <c r="A527" t="s">
        <v>21</v>
      </c>
      <c r="B527" t="s">
        <v>32</v>
      </c>
      <c r="C527" t="s">
        <v>45</v>
      </c>
      <c r="D527" t="s">
        <v>593</v>
      </c>
    </row>
    <row r="528" spans="1:4">
      <c r="A528" t="s">
        <v>21</v>
      </c>
      <c r="B528" t="s">
        <v>32</v>
      </c>
      <c r="C528" t="s">
        <v>46</v>
      </c>
      <c r="D528" t="s">
        <v>594</v>
      </c>
    </row>
    <row r="529" spans="1:4">
      <c r="A529" t="s">
        <v>21</v>
      </c>
      <c r="B529" t="s">
        <v>32</v>
      </c>
      <c r="C529" t="s">
        <v>47</v>
      </c>
      <c r="D529" t="s">
        <v>595</v>
      </c>
    </row>
    <row r="530" spans="1:4">
      <c r="A530" t="s">
        <v>21</v>
      </c>
      <c r="B530" t="s">
        <v>32</v>
      </c>
      <c r="C530" t="s">
        <v>48</v>
      </c>
      <c r="D530" t="s">
        <v>596</v>
      </c>
    </row>
    <row r="531" spans="1:4">
      <c r="A531" t="s">
        <v>21</v>
      </c>
      <c r="B531" t="s">
        <v>32</v>
      </c>
      <c r="C531" t="s">
        <v>49</v>
      </c>
      <c r="D531" t="s">
        <v>597</v>
      </c>
    </row>
    <row r="532" spans="1:4">
      <c r="A532" t="s">
        <v>21</v>
      </c>
      <c r="B532" t="s">
        <v>32</v>
      </c>
      <c r="C532" t="s">
        <v>50</v>
      </c>
      <c r="D532" t="s">
        <v>598</v>
      </c>
    </row>
    <row r="533" spans="1:4">
      <c r="A533" t="s">
        <v>21</v>
      </c>
      <c r="B533" t="s">
        <v>32</v>
      </c>
      <c r="C533" t="s">
        <v>51</v>
      </c>
      <c r="D533" t="s">
        <v>599</v>
      </c>
    </row>
    <row r="534" spans="1:4">
      <c r="A534" t="s">
        <v>21</v>
      </c>
      <c r="B534" t="s">
        <v>32</v>
      </c>
      <c r="C534" t="s">
        <v>52</v>
      </c>
      <c r="D534" t="s">
        <v>600</v>
      </c>
    </row>
    <row r="535" spans="1:4">
      <c r="A535" t="s">
        <v>21</v>
      </c>
      <c r="B535" t="s">
        <v>32</v>
      </c>
      <c r="C535" t="s">
        <v>53</v>
      </c>
      <c r="D535" t="s">
        <v>601</v>
      </c>
    </row>
    <row r="536" spans="1:4">
      <c r="A536" t="s">
        <v>21</v>
      </c>
      <c r="B536" t="s">
        <v>32</v>
      </c>
      <c r="C536" t="s">
        <v>54</v>
      </c>
      <c r="D536" t="s">
        <v>602</v>
      </c>
    </row>
    <row r="537" spans="1:4">
      <c r="A537" t="s">
        <v>21</v>
      </c>
      <c r="B537" t="s">
        <v>32</v>
      </c>
      <c r="C537" t="s">
        <v>55</v>
      </c>
      <c r="D537" t="s">
        <v>603</v>
      </c>
    </row>
    <row r="538" spans="1:4">
      <c r="A538" t="s">
        <v>21</v>
      </c>
      <c r="B538" t="s">
        <v>32</v>
      </c>
      <c r="C538" t="s">
        <v>56</v>
      </c>
      <c r="D538" t="s">
        <v>604</v>
      </c>
    </row>
    <row r="539" spans="1:4">
      <c r="A539" t="s">
        <v>21</v>
      </c>
      <c r="B539" t="s">
        <v>32</v>
      </c>
      <c r="C539" t="s">
        <v>57</v>
      </c>
      <c r="D539" t="s">
        <v>605</v>
      </c>
    </row>
    <row r="540" spans="1:4">
      <c r="A540" t="s">
        <v>21</v>
      </c>
      <c r="B540" t="s">
        <v>32</v>
      </c>
      <c r="C540" t="s">
        <v>58</v>
      </c>
      <c r="D540" t="s">
        <v>606</v>
      </c>
    </row>
    <row r="541" spans="1:4">
      <c r="A541" t="s">
        <v>21</v>
      </c>
      <c r="B541" t="s">
        <v>32</v>
      </c>
      <c r="C541" t="s">
        <v>59</v>
      </c>
      <c r="D541" t="s">
        <v>607</v>
      </c>
    </row>
    <row r="542" spans="1:4">
      <c r="A542" t="s">
        <v>21</v>
      </c>
      <c r="B542" t="s">
        <v>32</v>
      </c>
      <c r="C542" t="s">
        <v>60</v>
      </c>
      <c r="D542" t="s">
        <v>608</v>
      </c>
    </row>
    <row r="543" spans="1:4">
      <c r="A543" t="s">
        <v>21</v>
      </c>
      <c r="B543" t="s">
        <v>32</v>
      </c>
      <c r="C543" t="s">
        <v>61</v>
      </c>
      <c r="D543" t="s">
        <v>609</v>
      </c>
    </row>
    <row r="544" spans="1:4">
      <c r="A544" t="s">
        <v>21</v>
      </c>
      <c r="B544" t="s">
        <v>32</v>
      </c>
      <c r="C544" t="s">
        <v>62</v>
      </c>
      <c r="D544" t="s">
        <v>610</v>
      </c>
    </row>
    <row r="545" spans="1:4">
      <c r="A545" t="s">
        <v>21</v>
      </c>
      <c r="B545" t="s">
        <v>32</v>
      </c>
      <c r="C545" t="s">
        <v>63</v>
      </c>
      <c r="D545" t="s">
        <v>611</v>
      </c>
    </row>
    <row r="546" spans="1:4">
      <c r="A546" t="s">
        <v>6</v>
      </c>
      <c r="B546" t="s">
        <v>13</v>
      </c>
      <c r="C546" t="s">
        <v>10</v>
      </c>
      <c r="D546" t="s">
        <v>612</v>
      </c>
    </row>
    <row r="547" spans="1:4">
      <c r="A547" t="s">
        <v>6</v>
      </c>
      <c r="B547" t="s">
        <v>13</v>
      </c>
      <c r="C547" t="s">
        <v>15</v>
      </c>
      <c r="D547" t="s">
        <v>613</v>
      </c>
    </row>
    <row r="548" spans="1:4">
      <c r="A548" t="s">
        <v>6</v>
      </c>
      <c r="B548" t="s">
        <v>13</v>
      </c>
      <c r="C548" t="s">
        <v>20</v>
      </c>
      <c r="D548" t="s">
        <v>614</v>
      </c>
    </row>
    <row r="549" spans="1:4">
      <c r="A549" t="s">
        <v>6</v>
      </c>
      <c r="B549" t="s">
        <v>13</v>
      </c>
      <c r="C549" t="s">
        <v>25</v>
      </c>
      <c r="D549" t="s">
        <v>615</v>
      </c>
    </row>
    <row r="550" spans="1:4">
      <c r="A550" t="s">
        <v>6</v>
      </c>
      <c r="B550" t="s">
        <v>13</v>
      </c>
      <c r="C550" t="s">
        <v>28</v>
      </c>
      <c r="D550" t="s">
        <v>616</v>
      </c>
    </row>
    <row r="551" spans="1:4">
      <c r="A551" t="s">
        <v>6</v>
      </c>
      <c r="B551" t="s">
        <v>13</v>
      </c>
      <c r="C551" t="s">
        <v>31</v>
      </c>
      <c r="D551" t="s">
        <v>617</v>
      </c>
    </row>
    <row r="552" spans="1:4">
      <c r="A552" t="s">
        <v>6</v>
      </c>
      <c r="B552" t="s">
        <v>13</v>
      </c>
      <c r="C552" t="s">
        <v>34</v>
      </c>
      <c r="D552" t="s">
        <v>618</v>
      </c>
    </row>
    <row r="553" spans="1:4">
      <c r="A553" t="s">
        <v>6</v>
      </c>
      <c r="B553" t="s">
        <v>13</v>
      </c>
      <c r="C553" t="s">
        <v>37</v>
      </c>
      <c r="D553" t="s">
        <v>619</v>
      </c>
    </row>
    <row r="554" spans="1:4">
      <c r="A554" t="s">
        <v>6</v>
      </c>
      <c r="B554" t="s">
        <v>13</v>
      </c>
      <c r="C554" t="s">
        <v>40</v>
      </c>
      <c r="D554" t="s">
        <v>620</v>
      </c>
    </row>
    <row r="555" spans="1:4">
      <c r="A555" t="s">
        <v>6</v>
      </c>
      <c r="B555" t="s">
        <v>13</v>
      </c>
      <c r="C555" t="s">
        <v>41</v>
      </c>
      <c r="D555" t="s">
        <v>621</v>
      </c>
    </row>
    <row r="556" spans="1:4">
      <c r="A556" t="s">
        <v>6</v>
      </c>
      <c r="B556" t="s">
        <v>13</v>
      </c>
      <c r="C556" t="s">
        <v>42</v>
      </c>
      <c r="D556" t="s">
        <v>622</v>
      </c>
    </row>
    <row r="557" spans="1:4">
      <c r="A557" t="s">
        <v>6</v>
      </c>
      <c r="B557" t="s">
        <v>13</v>
      </c>
      <c r="C557" t="s">
        <v>43</v>
      </c>
      <c r="D557" t="s">
        <v>623</v>
      </c>
    </row>
    <row r="558" spans="1:4">
      <c r="A558" t="s">
        <v>6</v>
      </c>
      <c r="B558" t="s">
        <v>13</v>
      </c>
      <c r="C558" t="s">
        <v>44</v>
      </c>
      <c r="D558" t="s">
        <v>624</v>
      </c>
    </row>
    <row r="559" spans="1:4">
      <c r="A559" t="s">
        <v>6</v>
      </c>
      <c r="B559" t="s">
        <v>13</v>
      </c>
      <c r="C559" t="s">
        <v>45</v>
      </c>
      <c r="D559" t="s">
        <v>625</v>
      </c>
    </row>
    <row r="560" spans="1:4">
      <c r="A560" t="s">
        <v>6</v>
      </c>
      <c r="B560" t="s">
        <v>13</v>
      </c>
      <c r="C560" t="s">
        <v>46</v>
      </c>
      <c r="D560" t="s">
        <v>626</v>
      </c>
    </row>
    <row r="561" spans="1:4">
      <c r="A561" t="s">
        <v>6</v>
      </c>
      <c r="B561" t="s">
        <v>13</v>
      </c>
      <c r="C561" t="s">
        <v>47</v>
      </c>
      <c r="D561" t="s">
        <v>627</v>
      </c>
    </row>
    <row r="562" spans="1:4">
      <c r="A562" t="s">
        <v>6</v>
      </c>
      <c r="B562" t="s">
        <v>13</v>
      </c>
      <c r="C562" t="s">
        <v>48</v>
      </c>
      <c r="D562" t="s">
        <v>628</v>
      </c>
    </row>
    <row r="563" spans="1:4">
      <c r="A563" t="s">
        <v>6</v>
      </c>
      <c r="B563" t="s">
        <v>13</v>
      </c>
      <c r="C563" t="s">
        <v>49</v>
      </c>
      <c r="D563" t="s">
        <v>629</v>
      </c>
    </row>
    <row r="564" spans="1:4">
      <c r="A564" t="s">
        <v>6</v>
      </c>
      <c r="B564" t="s">
        <v>13</v>
      </c>
      <c r="C564" t="s">
        <v>50</v>
      </c>
      <c r="D564" t="s">
        <v>630</v>
      </c>
    </row>
    <row r="565" spans="1:4">
      <c r="A565" t="s">
        <v>6</v>
      </c>
      <c r="B565" t="s">
        <v>13</v>
      </c>
      <c r="C565" t="s">
        <v>51</v>
      </c>
      <c r="D565" t="s">
        <v>631</v>
      </c>
    </row>
    <row r="566" spans="1:4">
      <c r="A566" t="s">
        <v>6</v>
      </c>
      <c r="B566" t="s">
        <v>13</v>
      </c>
      <c r="C566" t="s">
        <v>52</v>
      </c>
      <c r="D566" t="s">
        <v>632</v>
      </c>
    </row>
    <row r="567" spans="1:4">
      <c r="A567" t="s">
        <v>6</v>
      </c>
      <c r="B567" t="s">
        <v>13</v>
      </c>
      <c r="C567" t="s">
        <v>53</v>
      </c>
      <c r="D567" t="s">
        <v>633</v>
      </c>
    </row>
    <row r="568" spans="1:4">
      <c r="A568" t="s">
        <v>6</v>
      </c>
      <c r="B568" t="s">
        <v>13</v>
      </c>
      <c r="C568" t="s">
        <v>54</v>
      </c>
      <c r="D568" t="s">
        <v>634</v>
      </c>
    </row>
    <row r="569" spans="1:4">
      <c r="A569" t="s">
        <v>6</v>
      </c>
      <c r="B569" t="s">
        <v>13</v>
      </c>
      <c r="C569" t="s">
        <v>55</v>
      </c>
      <c r="D569" t="s">
        <v>635</v>
      </c>
    </row>
    <row r="570" spans="1:4">
      <c r="A570" t="s">
        <v>6</v>
      </c>
      <c r="B570" t="s">
        <v>13</v>
      </c>
      <c r="C570" t="s">
        <v>56</v>
      </c>
      <c r="D570" t="s">
        <v>636</v>
      </c>
    </row>
    <row r="571" spans="1:4">
      <c r="A571" t="s">
        <v>6</v>
      </c>
      <c r="B571" t="s">
        <v>13</v>
      </c>
      <c r="C571" t="s">
        <v>57</v>
      </c>
      <c r="D571" t="s">
        <v>637</v>
      </c>
    </row>
    <row r="572" spans="1:4">
      <c r="A572" t="s">
        <v>6</v>
      </c>
      <c r="B572" t="s">
        <v>13</v>
      </c>
      <c r="C572" t="s">
        <v>58</v>
      </c>
      <c r="D572" t="s">
        <v>638</v>
      </c>
    </row>
    <row r="573" spans="1:4">
      <c r="A573" t="s">
        <v>6</v>
      </c>
      <c r="B573" t="s">
        <v>13</v>
      </c>
      <c r="C573" t="s">
        <v>59</v>
      </c>
      <c r="D573" t="s">
        <v>639</v>
      </c>
    </row>
    <row r="574" spans="1:4">
      <c r="A574" t="s">
        <v>6</v>
      </c>
      <c r="B574" t="s">
        <v>13</v>
      </c>
      <c r="C574" t="s">
        <v>60</v>
      </c>
      <c r="D574" t="s">
        <v>640</v>
      </c>
    </row>
    <row r="575" spans="1:4">
      <c r="A575" t="s">
        <v>6</v>
      </c>
      <c r="B575" t="s">
        <v>13</v>
      </c>
      <c r="C575" t="s">
        <v>61</v>
      </c>
      <c r="D575" t="s">
        <v>641</v>
      </c>
    </row>
    <row r="576" spans="1:4">
      <c r="A576" t="s">
        <v>6</v>
      </c>
      <c r="B576" t="s">
        <v>13</v>
      </c>
      <c r="C576" t="s">
        <v>62</v>
      </c>
      <c r="D576" t="s">
        <v>642</v>
      </c>
    </row>
    <row r="577" spans="1:4">
      <c r="A577" t="s">
        <v>6</v>
      </c>
      <c r="B577" t="s">
        <v>13</v>
      </c>
      <c r="C577" t="s">
        <v>63</v>
      </c>
      <c r="D577" t="s">
        <v>643</v>
      </c>
    </row>
    <row r="578" spans="1:4">
      <c r="A578" t="s">
        <v>16</v>
      </c>
      <c r="B578" t="s">
        <v>13</v>
      </c>
      <c r="C578" t="s">
        <v>10</v>
      </c>
      <c r="D578" t="s">
        <v>644</v>
      </c>
    </row>
    <row r="579" spans="1:4">
      <c r="A579" t="s">
        <v>16</v>
      </c>
      <c r="B579" t="s">
        <v>13</v>
      </c>
      <c r="C579" t="s">
        <v>15</v>
      </c>
      <c r="D579" t="s">
        <v>645</v>
      </c>
    </row>
    <row r="580" spans="1:4">
      <c r="A580" t="s">
        <v>16</v>
      </c>
      <c r="B580" t="s">
        <v>13</v>
      </c>
      <c r="C580" t="s">
        <v>20</v>
      </c>
      <c r="D580" t="s">
        <v>646</v>
      </c>
    </row>
    <row r="581" spans="1:4">
      <c r="A581" t="s">
        <v>16</v>
      </c>
      <c r="B581" t="s">
        <v>13</v>
      </c>
      <c r="C581" t="s">
        <v>25</v>
      </c>
      <c r="D581" t="s">
        <v>647</v>
      </c>
    </row>
    <row r="582" spans="1:4">
      <c r="A582" t="s">
        <v>16</v>
      </c>
      <c r="B582" t="s">
        <v>13</v>
      </c>
      <c r="C582" t="s">
        <v>28</v>
      </c>
      <c r="D582" t="s">
        <v>648</v>
      </c>
    </row>
    <row r="583" spans="1:4">
      <c r="A583" t="s">
        <v>16</v>
      </c>
      <c r="B583" t="s">
        <v>13</v>
      </c>
      <c r="C583" t="s">
        <v>31</v>
      </c>
      <c r="D583" t="s">
        <v>649</v>
      </c>
    </row>
    <row r="584" spans="1:4">
      <c r="A584" t="s">
        <v>16</v>
      </c>
      <c r="B584" t="s">
        <v>13</v>
      </c>
      <c r="C584" t="s">
        <v>34</v>
      </c>
      <c r="D584" t="s">
        <v>650</v>
      </c>
    </row>
    <row r="585" spans="1:4">
      <c r="A585" t="s">
        <v>16</v>
      </c>
      <c r="B585" t="s">
        <v>13</v>
      </c>
      <c r="C585" t="s">
        <v>37</v>
      </c>
      <c r="D585" t="s">
        <v>651</v>
      </c>
    </row>
    <row r="586" spans="1:4">
      <c r="A586" t="s">
        <v>16</v>
      </c>
      <c r="B586" t="s">
        <v>13</v>
      </c>
      <c r="C586" t="s">
        <v>40</v>
      </c>
      <c r="D586" t="s">
        <v>652</v>
      </c>
    </row>
    <row r="587" spans="1:4">
      <c r="A587" t="s">
        <v>16</v>
      </c>
      <c r="B587" t="s">
        <v>13</v>
      </c>
      <c r="C587" t="s">
        <v>41</v>
      </c>
      <c r="D587" t="s">
        <v>653</v>
      </c>
    </row>
    <row r="588" spans="1:4">
      <c r="A588" t="s">
        <v>16</v>
      </c>
      <c r="B588" t="s">
        <v>13</v>
      </c>
      <c r="C588" t="s">
        <v>42</v>
      </c>
      <c r="D588" t="s">
        <v>654</v>
      </c>
    </row>
    <row r="589" spans="1:4">
      <c r="A589" t="s">
        <v>16</v>
      </c>
      <c r="B589" t="s">
        <v>13</v>
      </c>
      <c r="C589" t="s">
        <v>43</v>
      </c>
      <c r="D589" t="s">
        <v>655</v>
      </c>
    </row>
    <row r="590" spans="1:4">
      <c r="A590" t="s">
        <v>16</v>
      </c>
      <c r="B590" t="s">
        <v>13</v>
      </c>
      <c r="C590" t="s">
        <v>44</v>
      </c>
      <c r="D590" t="s">
        <v>656</v>
      </c>
    </row>
    <row r="591" spans="1:4">
      <c r="A591" t="s">
        <v>16</v>
      </c>
      <c r="B591" t="s">
        <v>13</v>
      </c>
      <c r="C591" t="s">
        <v>45</v>
      </c>
      <c r="D591" t="s">
        <v>657</v>
      </c>
    </row>
    <row r="592" spans="1:4">
      <c r="A592" t="s">
        <v>16</v>
      </c>
      <c r="B592" t="s">
        <v>13</v>
      </c>
      <c r="C592" t="s">
        <v>46</v>
      </c>
      <c r="D592" t="s">
        <v>658</v>
      </c>
    </row>
    <row r="593" spans="1:4">
      <c r="A593" t="s">
        <v>16</v>
      </c>
      <c r="B593" t="s">
        <v>13</v>
      </c>
      <c r="C593" t="s">
        <v>47</v>
      </c>
      <c r="D593" t="s">
        <v>659</v>
      </c>
    </row>
    <row r="594" spans="1:4">
      <c r="A594" t="s">
        <v>16</v>
      </c>
      <c r="B594" t="s">
        <v>13</v>
      </c>
      <c r="C594" t="s">
        <v>48</v>
      </c>
      <c r="D594" t="s">
        <v>660</v>
      </c>
    </row>
    <row r="595" spans="1:4">
      <c r="A595" t="s">
        <v>16</v>
      </c>
      <c r="B595" t="s">
        <v>13</v>
      </c>
      <c r="C595" t="s">
        <v>49</v>
      </c>
      <c r="D595" t="s">
        <v>661</v>
      </c>
    </row>
    <row r="596" spans="1:4">
      <c r="A596" t="s">
        <v>16</v>
      </c>
      <c r="B596" t="s">
        <v>13</v>
      </c>
      <c r="C596" t="s">
        <v>50</v>
      </c>
      <c r="D596" t="s">
        <v>662</v>
      </c>
    </row>
    <row r="597" spans="1:4">
      <c r="A597" t="s">
        <v>16</v>
      </c>
      <c r="B597" t="s">
        <v>13</v>
      </c>
      <c r="C597" t="s">
        <v>51</v>
      </c>
      <c r="D597" t="s">
        <v>663</v>
      </c>
    </row>
    <row r="598" spans="1:4">
      <c r="A598" t="s">
        <v>16</v>
      </c>
      <c r="B598" t="s">
        <v>13</v>
      </c>
      <c r="C598" t="s">
        <v>52</v>
      </c>
      <c r="D598" t="s">
        <v>664</v>
      </c>
    </row>
    <row r="599" spans="1:4">
      <c r="A599" t="s">
        <v>16</v>
      </c>
      <c r="B599" t="s">
        <v>13</v>
      </c>
      <c r="C599" t="s">
        <v>53</v>
      </c>
      <c r="D599" t="s">
        <v>665</v>
      </c>
    </row>
    <row r="600" spans="1:4">
      <c r="A600" t="s">
        <v>16</v>
      </c>
      <c r="B600" t="s">
        <v>13</v>
      </c>
      <c r="C600" t="s">
        <v>54</v>
      </c>
      <c r="D600" t="s">
        <v>666</v>
      </c>
    </row>
    <row r="601" spans="1:4">
      <c r="A601" t="s">
        <v>16</v>
      </c>
      <c r="B601" t="s">
        <v>13</v>
      </c>
      <c r="C601" t="s">
        <v>55</v>
      </c>
      <c r="D601" t="s">
        <v>667</v>
      </c>
    </row>
    <row r="602" spans="1:4">
      <c r="A602" t="s">
        <v>16</v>
      </c>
      <c r="B602" t="s">
        <v>13</v>
      </c>
      <c r="C602" t="s">
        <v>56</v>
      </c>
      <c r="D602" t="s">
        <v>668</v>
      </c>
    </row>
    <row r="603" spans="1:4">
      <c r="A603" t="s">
        <v>16</v>
      </c>
      <c r="B603" t="s">
        <v>13</v>
      </c>
      <c r="C603" t="s">
        <v>57</v>
      </c>
      <c r="D603" t="s">
        <v>669</v>
      </c>
    </row>
    <row r="604" spans="1:4">
      <c r="A604" t="s">
        <v>16</v>
      </c>
      <c r="B604" t="s">
        <v>13</v>
      </c>
      <c r="C604" t="s">
        <v>58</v>
      </c>
      <c r="D604" t="s">
        <v>670</v>
      </c>
    </row>
    <row r="605" spans="1:4">
      <c r="A605" t="s">
        <v>16</v>
      </c>
      <c r="B605" t="s">
        <v>13</v>
      </c>
      <c r="C605" t="s">
        <v>59</v>
      </c>
      <c r="D605" t="s">
        <v>671</v>
      </c>
    </row>
    <row r="606" spans="1:4">
      <c r="A606" t="s">
        <v>16</v>
      </c>
      <c r="B606" t="s">
        <v>13</v>
      </c>
      <c r="C606" t="s">
        <v>60</v>
      </c>
      <c r="D606" t="s">
        <v>672</v>
      </c>
    </row>
    <row r="607" spans="1:4">
      <c r="A607" t="s">
        <v>16</v>
      </c>
      <c r="B607" t="s">
        <v>13</v>
      </c>
      <c r="C607" t="s">
        <v>61</v>
      </c>
      <c r="D607" t="s">
        <v>673</v>
      </c>
    </row>
    <row r="608" spans="1:4">
      <c r="A608" t="s">
        <v>16</v>
      </c>
      <c r="B608" t="s">
        <v>13</v>
      </c>
      <c r="C608" t="s">
        <v>62</v>
      </c>
      <c r="D608" t="s">
        <v>674</v>
      </c>
    </row>
    <row r="609" spans="1:4">
      <c r="A609" t="s">
        <v>16</v>
      </c>
      <c r="B609" t="s">
        <v>13</v>
      </c>
      <c r="C609" t="s">
        <v>63</v>
      </c>
      <c r="D609" t="s">
        <v>675</v>
      </c>
    </row>
    <row r="610" spans="1:4">
      <c r="A610" t="s">
        <v>21</v>
      </c>
      <c r="B610" t="s">
        <v>13</v>
      </c>
      <c r="C610" t="s">
        <v>10</v>
      </c>
      <c r="D610" t="s">
        <v>676</v>
      </c>
    </row>
    <row r="611" spans="1:4">
      <c r="A611" t="s">
        <v>21</v>
      </c>
      <c r="B611" t="s">
        <v>13</v>
      </c>
      <c r="C611" t="s">
        <v>15</v>
      </c>
      <c r="D611" t="s">
        <v>677</v>
      </c>
    </row>
    <row r="612" spans="1:4">
      <c r="A612" t="s">
        <v>21</v>
      </c>
      <c r="B612" t="s">
        <v>13</v>
      </c>
      <c r="C612" t="s">
        <v>20</v>
      </c>
      <c r="D612" t="s">
        <v>678</v>
      </c>
    </row>
    <row r="613" spans="1:4">
      <c r="A613" t="s">
        <v>21</v>
      </c>
      <c r="B613" t="s">
        <v>13</v>
      </c>
      <c r="C613" t="s">
        <v>25</v>
      </c>
      <c r="D613" t="s">
        <v>679</v>
      </c>
    </row>
    <row r="614" spans="1:4">
      <c r="A614" t="s">
        <v>21</v>
      </c>
      <c r="B614" t="s">
        <v>13</v>
      </c>
      <c r="C614" t="s">
        <v>28</v>
      </c>
      <c r="D614" t="s">
        <v>680</v>
      </c>
    </row>
    <row r="615" spans="1:4">
      <c r="A615" t="s">
        <v>21</v>
      </c>
      <c r="B615" t="s">
        <v>13</v>
      </c>
      <c r="C615" t="s">
        <v>31</v>
      </c>
      <c r="D615" t="s">
        <v>681</v>
      </c>
    </row>
    <row r="616" spans="1:4">
      <c r="A616" t="s">
        <v>21</v>
      </c>
      <c r="B616" t="s">
        <v>13</v>
      </c>
      <c r="C616" t="s">
        <v>34</v>
      </c>
      <c r="D616" t="s">
        <v>682</v>
      </c>
    </row>
    <row r="617" spans="1:4">
      <c r="A617" t="s">
        <v>21</v>
      </c>
      <c r="B617" t="s">
        <v>13</v>
      </c>
      <c r="C617" t="s">
        <v>37</v>
      </c>
      <c r="D617" t="s">
        <v>683</v>
      </c>
    </row>
    <row r="618" spans="1:4">
      <c r="A618" t="s">
        <v>21</v>
      </c>
      <c r="B618" t="s">
        <v>13</v>
      </c>
      <c r="C618" t="s">
        <v>40</v>
      </c>
      <c r="D618" t="s">
        <v>684</v>
      </c>
    </row>
    <row r="619" spans="1:4">
      <c r="A619" t="s">
        <v>21</v>
      </c>
      <c r="B619" t="s">
        <v>13</v>
      </c>
      <c r="C619" t="s">
        <v>41</v>
      </c>
      <c r="D619" t="s">
        <v>685</v>
      </c>
    </row>
    <row r="620" spans="1:4">
      <c r="A620" t="s">
        <v>21</v>
      </c>
      <c r="B620" t="s">
        <v>13</v>
      </c>
      <c r="C620" t="s">
        <v>42</v>
      </c>
      <c r="D620" t="s">
        <v>686</v>
      </c>
    </row>
    <row r="621" spans="1:4">
      <c r="A621" t="s">
        <v>21</v>
      </c>
      <c r="B621" t="s">
        <v>13</v>
      </c>
      <c r="C621" t="s">
        <v>43</v>
      </c>
      <c r="D621" t="s">
        <v>687</v>
      </c>
    </row>
    <row r="622" spans="1:4">
      <c r="A622" t="s">
        <v>21</v>
      </c>
      <c r="B622" t="s">
        <v>13</v>
      </c>
      <c r="C622" t="s">
        <v>44</v>
      </c>
      <c r="D622" t="s">
        <v>688</v>
      </c>
    </row>
    <row r="623" spans="1:4">
      <c r="A623" t="s">
        <v>21</v>
      </c>
      <c r="B623" t="s">
        <v>13</v>
      </c>
      <c r="C623" t="s">
        <v>45</v>
      </c>
      <c r="D623" t="s">
        <v>689</v>
      </c>
    </row>
    <row r="624" spans="1:4">
      <c r="A624" t="s">
        <v>21</v>
      </c>
      <c r="B624" t="s">
        <v>13</v>
      </c>
      <c r="C624" t="s">
        <v>46</v>
      </c>
      <c r="D624" t="s">
        <v>690</v>
      </c>
    </row>
    <row r="625" spans="1:4">
      <c r="A625" t="s">
        <v>21</v>
      </c>
      <c r="B625" t="s">
        <v>13</v>
      </c>
      <c r="C625" t="s">
        <v>47</v>
      </c>
      <c r="D625" t="s">
        <v>691</v>
      </c>
    </row>
    <row r="626" spans="1:4">
      <c r="A626" t="s">
        <v>21</v>
      </c>
      <c r="B626" t="s">
        <v>13</v>
      </c>
      <c r="C626" t="s">
        <v>48</v>
      </c>
      <c r="D626" t="s">
        <v>692</v>
      </c>
    </row>
    <row r="627" spans="1:4">
      <c r="A627" t="s">
        <v>21</v>
      </c>
      <c r="B627" t="s">
        <v>13</v>
      </c>
      <c r="C627" t="s">
        <v>49</v>
      </c>
      <c r="D627" t="s">
        <v>693</v>
      </c>
    </row>
    <row r="628" spans="1:4">
      <c r="A628" t="s">
        <v>21</v>
      </c>
      <c r="B628" t="s">
        <v>13</v>
      </c>
      <c r="C628" t="s">
        <v>50</v>
      </c>
      <c r="D628" t="s">
        <v>694</v>
      </c>
    </row>
    <row r="629" spans="1:4">
      <c r="A629" t="s">
        <v>21</v>
      </c>
      <c r="B629" t="s">
        <v>13</v>
      </c>
      <c r="C629" t="s">
        <v>51</v>
      </c>
      <c r="D629" t="s">
        <v>695</v>
      </c>
    </row>
    <row r="630" spans="1:4">
      <c r="A630" t="s">
        <v>21</v>
      </c>
      <c r="B630" t="s">
        <v>13</v>
      </c>
      <c r="C630" t="s">
        <v>52</v>
      </c>
      <c r="D630" t="s">
        <v>696</v>
      </c>
    </row>
    <row r="631" spans="1:4">
      <c r="A631" t="s">
        <v>21</v>
      </c>
      <c r="B631" t="s">
        <v>13</v>
      </c>
      <c r="C631" t="s">
        <v>53</v>
      </c>
      <c r="D631" t="s">
        <v>697</v>
      </c>
    </row>
    <row r="632" spans="1:4">
      <c r="A632" t="s">
        <v>21</v>
      </c>
      <c r="B632" t="s">
        <v>13</v>
      </c>
      <c r="C632" t="s">
        <v>54</v>
      </c>
      <c r="D632" t="s">
        <v>698</v>
      </c>
    </row>
    <row r="633" spans="1:4">
      <c r="A633" t="s">
        <v>21</v>
      </c>
      <c r="B633" t="s">
        <v>13</v>
      </c>
      <c r="C633" t="s">
        <v>55</v>
      </c>
      <c r="D633" t="s">
        <v>699</v>
      </c>
    </row>
    <row r="634" spans="1:4">
      <c r="A634" t="s">
        <v>21</v>
      </c>
      <c r="B634" t="s">
        <v>13</v>
      </c>
      <c r="C634" t="s">
        <v>56</v>
      </c>
      <c r="D634" t="s">
        <v>700</v>
      </c>
    </row>
    <row r="635" spans="1:4">
      <c r="A635" t="s">
        <v>21</v>
      </c>
      <c r="B635" t="s">
        <v>13</v>
      </c>
      <c r="C635" t="s">
        <v>57</v>
      </c>
      <c r="D635" t="s">
        <v>701</v>
      </c>
    </row>
    <row r="636" spans="1:4">
      <c r="A636" t="s">
        <v>21</v>
      </c>
      <c r="B636" t="s">
        <v>13</v>
      </c>
      <c r="C636" t="s">
        <v>58</v>
      </c>
      <c r="D636" t="s">
        <v>702</v>
      </c>
    </row>
    <row r="637" spans="1:4">
      <c r="A637" t="s">
        <v>21</v>
      </c>
      <c r="B637" t="s">
        <v>13</v>
      </c>
      <c r="C637" t="s">
        <v>59</v>
      </c>
      <c r="D637" t="s">
        <v>703</v>
      </c>
    </row>
    <row r="638" spans="1:4">
      <c r="A638" t="s">
        <v>21</v>
      </c>
      <c r="B638" t="s">
        <v>13</v>
      </c>
      <c r="C638" t="s">
        <v>60</v>
      </c>
      <c r="D638" t="s">
        <v>704</v>
      </c>
    </row>
    <row r="639" spans="1:4">
      <c r="A639" t="s">
        <v>21</v>
      </c>
      <c r="B639" t="s">
        <v>13</v>
      </c>
      <c r="C639" t="s">
        <v>61</v>
      </c>
      <c r="D639" t="s">
        <v>705</v>
      </c>
    </row>
    <row r="640" spans="1:4">
      <c r="A640" t="s">
        <v>21</v>
      </c>
      <c r="B640" t="s">
        <v>13</v>
      </c>
      <c r="C640" t="s">
        <v>62</v>
      </c>
      <c r="D640" t="s">
        <v>706</v>
      </c>
    </row>
    <row r="641" spans="1:4">
      <c r="A641" t="s">
        <v>21</v>
      </c>
      <c r="B641" t="s">
        <v>13</v>
      </c>
      <c r="C641" t="s">
        <v>63</v>
      </c>
      <c r="D641" t="s">
        <v>707</v>
      </c>
    </row>
    <row r="642" spans="1:4">
      <c r="A642" t="s">
        <v>6</v>
      </c>
      <c r="B642" t="s">
        <v>38</v>
      </c>
      <c r="C642" t="s">
        <v>10</v>
      </c>
      <c r="D642" t="s">
        <v>708</v>
      </c>
    </row>
    <row r="643" spans="1:4">
      <c r="A643" t="s">
        <v>6</v>
      </c>
      <c r="B643" t="s">
        <v>38</v>
      </c>
      <c r="C643" t="s">
        <v>15</v>
      </c>
      <c r="D643" t="s">
        <v>709</v>
      </c>
    </row>
    <row r="644" spans="1:4">
      <c r="A644" t="s">
        <v>6</v>
      </c>
      <c r="B644" t="s">
        <v>38</v>
      </c>
      <c r="C644" t="s">
        <v>20</v>
      </c>
      <c r="D644" t="s">
        <v>710</v>
      </c>
    </row>
    <row r="645" spans="1:4">
      <c r="A645" t="s">
        <v>6</v>
      </c>
      <c r="B645" t="s">
        <v>38</v>
      </c>
      <c r="C645" t="s">
        <v>25</v>
      </c>
      <c r="D645" t="s">
        <v>711</v>
      </c>
    </row>
    <row r="646" spans="1:4">
      <c r="A646" t="s">
        <v>6</v>
      </c>
      <c r="B646" t="s">
        <v>38</v>
      </c>
      <c r="C646" t="s">
        <v>28</v>
      </c>
      <c r="D646" t="s">
        <v>712</v>
      </c>
    </row>
    <row r="647" spans="1:4">
      <c r="A647" t="s">
        <v>6</v>
      </c>
      <c r="B647" t="s">
        <v>38</v>
      </c>
      <c r="C647" t="s">
        <v>31</v>
      </c>
      <c r="D647" t="s">
        <v>713</v>
      </c>
    </row>
    <row r="648" spans="1:4">
      <c r="A648" t="s">
        <v>6</v>
      </c>
      <c r="B648" t="s">
        <v>38</v>
      </c>
      <c r="C648" t="s">
        <v>34</v>
      </c>
      <c r="D648" t="s">
        <v>714</v>
      </c>
    </row>
    <row r="649" spans="1:4">
      <c r="A649" t="s">
        <v>6</v>
      </c>
      <c r="B649" t="s">
        <v>38</v>
      </c>
      <c r="C649" t="s">
        <v>37</v>
      </c>
      <c r="D649" t="s">
        <v>715</v>
      </c>
    </row>
    <row r="650" spans="1:4">
      <c r="A650" t="s">
        <v>6</v>
      </c>
      <c r="B650" t="s">
        <v>38</v>
      </c>
      <c r="C650" t="s">
        <v>40</v>
      </c>
      <c r="D650" t="s">
        <v>716</v>
      </c>
    </row>
    <row r="651" spans="1:4">
      <c r="A651" t="s">
        <v>6</v>
      </c>
      <c r="B651" t="s">
        <v>38</v>
      </c>
      <c r="C651" t="s">
        <v>41</v>
      </c>
      <c r="D651" t="s">
        <v>717</v>
      </c>
    </row>
    <row r="652" spans="1:4">
      <c r="A652" t="s">
        <v>6</v>
      </c>
      <c r="B652" t="s">
        <v>38</v>
      </c>
      <c r="C652" t="s">
        <v>42</v>
      </c>
      <c r="D652" t="s">
        <v>718</v>
      </c>
    </row>
    <row r="653" spans="1:4">
      <c r="A653" t="s">
        <v>6</v>
      </c>
      <c r="B653" t="s">
        <v>38</v>
      </c>
      <c r="C653" t="s">
        <v>43</v>
      </c>
      <c r="D653" t="s">
        <v>719</v>
      </c>
    </row>
    <row r="654" spans="1:4">
      <c r="A654" t="s">
        <v>6</v>
      </c>
      <c r="B654" t="s">
        <v>38</v>
      </c>
      <c r="C654" t="s">
        <v>44</v>
      </c>
      <c r="D654" t="s">
        <v>720</v>
      </c>
    </row>
    <row r="655" spans="1:4">
      <c r="A655" t="s">
        <v>6</v>
      </c>
      <c r="B655" t="s">
        <v>38</v>
      </c>
      <c r="C655" t="s">
        <v>45</v>
      </c>
      <c r="D655" t="s">
        <v>721</v>
      </c>
    </row>
    <row r="656" spans="1:4">
      <c r="A656" t="s">
        <v>6</v>
      </c>
      <c r="B656" t="s">
        <v>38</v>
      </c>
      <c r="C656" t="s">
        <v>46</v>
      </c>
      <c r="D656" t="s">
        <v>722</v>
      </c>
    </row>
    <row r="657" spans="1:4">
      <c r="A657" t="s">
        <v>6</v>
      </c>
      <c r="B657" t="s">
        <v>38</v>
      </c>
      <c r="C657" t="s">
        <v>47</v>
      </c>
      <c r="D657" t="s">
        <v>723</v>
      </c>
    </row>
    <row r="658" spans="1:4">
      <c r="A658" t="s">
        <v>6</v>
      </c>
      <c r="B658" t="s">
        <v>38</v>
      </c>
      <c r="C658" t="s">
        <v>48</v>
      </c>
      <c r="D658" t="s">
        <v>724</v>
      </c>
    </row>
    <row r="659" spans="1:4">
      <c r="A659" t="s">
        <v>6</v>
      </c>
      <c r="B659" t="s">
        <v>38</v>
      </c>
      <c r="C659" t="s">
        <v>49</v>
      </c>
      <c r="D659" t="s">
        <v>725</v>
      </c>
    </row>
    <row r="660" spans="1:4">
      <c r="A660" t="s">
        <v>6</v>
      </c>
      <c r="B660" t="s">
        <v>38</v>
      </c>
      <c r="C660" t="s">
        <v>50</v>
      </c>
      <c r="D660" t="s">
        <v>726</v>
      </c>
    </row>
    <row r="661" spans="1:4">
      <c r="A661" t="s">
        <v>6</v>
      </c>
      <c r="B661" t="s">
        <v>38</v>
      </c>
      <c r="C661" t="s">
        <v>51</v>
      </c>
      <c r="D661" t="s">
        <v>727</v>
      </c>
    </row>
    <row r="662" spans="1:4">
      <c r="A662" t="s">
        <v>6</v>
      </c>
      <c r="B662" t="s">
        <v>38</v>
      </c>
      <c r="C662" t="s">
        <v>52</v>
      </c>
      <c r="D662" t="s">
        <v>728</v>
      </c>
    </row>
    <row r="663" spans="1:4">
      <c r="A663" t="s">
        <v>6</v>
      </c>
      <c r="B663" t="s">
        <v>38</v>
      </c>
      <c r="C663" t="s">
        <v>53</v>
      </c>
      <c r="D663" t="s">
        <v>729</v>
      </c>
    </row>
    <row r="664" spans="1:4">
      <c r="A664" t="s">
        <v>6</v>
      </c>
      <c r="B664" t="s">
        <v>38</v>
      </c>
      <c r="C664" t="s">
        <v>54</v>
      </c>
      <c r="D664" t="s">
        <v>730</v>
      </c>
    </row>
    <row r="665" spans="1:4">
      <c r="A665" t="s">
        <v>6</v>
      </c>
      <c r="B665" t="s">
        <v>38</v>
      </c>
      <c r="C665" t="s">
        <v>55</v>
      </c>
      <c r="D665" t="s">
        <v>731</v>
      </c>
    </row>
    <row r="666" spans="1:4">
      <c r="A666" t="s">
        <v>6</v>
      </c>
      <c r="B666" t="s">
        <v>38</v>
      </c>
      <c r="C666" t="s">
        <v>56</v>
      </c>
      <c r="D666" t="s">
        <v>732</v>
      </c>
    </row>
    <row r="667" spans="1:4">
      <c r="A667" t="s">
        <v>6</v>
      </c>
      <c r="B667" t="s">
        <v>38</v>
      </c>
      <c r="C667" t="s">
        <v>57</v>
      </c>
      <c r="D667" t="s">
        <v>733</v>
      </c>
    </row>
    <row r="668" spans="1:4">
      <c r="A668" t="s">
        <v>6</v>
      </c>
      <c r="B668" t="s">
        <v>38</v>
      </c>
      <c r="C668" t="s">
        <v>58</v>
      </c>
      <c r="D668" t="s">
        <v>734</v>
      </c>
    </row>
    <row r="669" spans="1:4">
      <c r="A669" t="s">
        <v>6</v>
      </c>
      <c r="B669" t="s">
        <v>38</v>
      </c>
      <c r="C669" t="s">
        <v>59</v>
      </c>
      <c r="D669" t="s">
        <v>735</v>
      </c>
    </row>
    <row r="670" spans="1:4">
      <c r="A670" t="s">
        <v>6</v>
      </c>
      <c r="B670" t="s">
        <v>38</v>
      </c>
      <c r="C670" t="s">
        <v>60</v>
      </c>
      <c r="D670" t="s">
        <v>736</v>
      </c>
    </row>
    <row r="671" spans="1:4">
      <c r="A671" t="s">
        <v>6</v>
      </c>
      <c r="B671" t="s">
        <v>38</v>
      </c>
      <c r="C671" t="s">
        <v>61</v>
      </c>
      <c r="D671" t="s">
        <v>737</v>
      </c>
    </row>
    <row r="672" spans="1:4">
      <c r="A672" t="s">
        <v>6</v>
      </c>
      <c r="B672" t="s">
        <v>38</v>
      </c>
      <c r="C672" t="s">
        <v>62</v>
      </c>
      <c r="D672" t="s">
        <v>738</v>
      </c>
    </row>
    <row r="673" spans="1:4">
      <c r="A673" t="s">
        <v>6</v>
      </c>
      <c r="B673" t="s">
        <v>38</v>
      </c>
      <c r="C673" t="s">
        <v>63</v>
      </c>
      <c r="D673" t="s">
        <v>739</v>
      </c>
    </row>
    <row r="674" spans="1:4">
      <c r="A674" t="s">
        <v>11</v>
      </c>
      <c r="B674" t="s">
        <v>38</v>
      </c>
      <c r="C674" t="s">
        <v>10</v>
      </c>
      <c r="D674" t="s">
        <v>740</v>
      </c>
    </row>
    <row r="675" spans="1:4">
      <c r="A675" t="s">
        <v>11</v>
      </c>
      <c r="B675" t="s">
        <v>38</v>
      </c>
      <c r="C675" t="s">
        <v>15</v>
      </c>
      <c r="D675" t="s">
        <v>741</v>
      </c>
    </row>
    <row r="676" spans="1:4">
      <c r="A676" t="s">
        <v>11</v>
      </c>
      <c r="B676" t="s">
        <v>38</v>
      </c>
      <c r="C676" t="s">
        <v>20</v>
      </c>
      <c r="D676" t="s">
        <v>742</v>
      </c>
    </row>
    <row r="677" spans="1:4">
      <c r="A677" t="s">
        <v>11</v>
      </c>
      <c r="B677" t="s">
        <v>38</v>
      </c>
      <c r="C677" t="s">
        <v>25</v>
      </c>
      <c r="D677" t="s">
        <v>743</v>
      </c>
    </row>
    <row r="678" spans="1:4">
      <c r="A678" t="s">
        <v>11</v>
      </c>
      <c r="B678" t="s">
        <v>38</v>
      </c>
      <c r="C678" t="s">
        <v>28</v>
      </c>
      <c r="D678" t="s">
        <v>744</v>
      </c>
    </row>
    <row r="679" spans="1:4">
      <c r="A679" t="s">
        <v>11</v>
      </c>
      <c r="B679" t="s">
        <v>38</v>
      </c>
      <c r="C679" t="s">
        <v>31</v>
      </c>
      <c r="D679" t="s">
        <v>745</v>
      </c>
    </row>
    <row r="680" spans="1:4">
      <c r="A680" t="s">
        <v>11</v>
      </c>
      <c r="B680" t="s">
        <v>38</v>
      </c>
      <c r="C680" t="s">
        <v>34</v>
      </c>
      <c r="D680" t="s">
        <v>746</v>
      </c>
    </row>
    <row r="681" spans="1:4">
      <c r="A681" t="s">
        <v>11</v>
      </c>
      <c r="B681" t="s">
        <v>38</v>
      </c>
      <c r="C681" t="s">
        <v>37</v>
      </c>
      <c r="D681" t="s">
        <v>747</v>
      </c>
    </row>
    <row r="682" spans="1:4">
      <c r="A682" t="s">
        <v>11</v>
      </c>
      <c r="B682" t="s">
        <v>38</v>
      </c>
      <c r="C682" t="s">
        <v>40</v>
      </c>
      <c r="D682" t="s">
        <v>748</v>
      </c>
    </row>
    <row r="683" spans="1:4">
      <c r="A683" t="s">
        <v>11</v>
      </c>
      <c r="B683" t="s">
        <v>38</v>
      </c>
      <c r="C683" t="s">
        <v>41</v>
      </c>
      <c r="D683" t="s">
        <v>749</v>
      </c>
    </row>
    <row r="684" spans="1:4">
      <c r="A684" t="s">
        <v>11</v>
      </c>
      <c r="B684" t="s">
        <v>38</v>
      </c>
      <c r="C684" t="s">
        <v>42</v>
      </c>
      <c r="D684" t="s">
        <v>750</v>
      </c>
    </row>
    <row r="685" spans="1:4">
      <c r="A685" t="s">
        <v>11</v>
      </c>
      <c r="B685" t="s">
        <v>38</v>
      </c>
      <c r="C685" t="s">
        <v>43</v>
      </c>
      <c r="D685" t="s">
        <v>751</v>
      </c>
    </row>
    <row r="686" spans="1:4">
      <c r="A686" t="s">
        <v>11</v>
      </c>
      <c r="B686" t="s">
        <v>38</v>
      </c>
      <c r="C686" t="s">
        <v>44</v>
      </c>
      <c r="D686" t="s">
        <v>752</v>
      </c>
    </row>
    <row r="687" spans="1:4">
      <c r="A687" t="s">
        <v>11</v>
      </c>
      <c r="B687" t="s">
        <v>38</v>
      </c>
      <c r="C687" t="s">
        <v>45</v>
      </c>
      <c r="D687" t="s">
        <v>753</v>
      </c>
    </row>
    <row r="688" spans="1:4">
      <c r="A688" t="s">
        <v>11</v>
      </c>
      <c r="B688" t="s">
        <v>38</v>
      </c>
      <c r="C688" t="s">
        <v>46</v>
      </c>
      <c r="D688" t="s">
        <v>754</v>
      </c>
    </row>
    <row r="689" spans="1:4">
      <c r="A689" t="s">
        <v>11</v>
      </c>
      <c r="B689" t="s">
        <v>38</v>
      </c>
      <c r="C689" t="s">
        <v>47</v>
      </c>
      <c r="D689" t="s">
        <v>755</v>
      </c>
    </row>
    <row r="690" spans="1:4">
      <c r="A690" t="s">
        <v>11</v>
      </c>
      <c r="B690" t="s">
        <v>38</v>
      </c>
      <c r="C690" t="s">
        <v>48</v>
      </c>
      <c r="D690" t="s">
        <v>756</v>
      </c>
    </row>
    <row r="691" spans="1:4">
      <c r="A691" t="s">
        <v>11</v>
      </c>
      <c r="B691" t="s">
        <v>38</v>
      </c>
      <c r="C691" t="s">
        <v>49</v>
      </c>
      <c r="D691" t="s">
        <v>757</v>
      </c>
    </row>
    <row r="692" spans="1:4">
      <c r="A692" t="s">
        <v>11</v>
      </c>
      <c r="B692" t="s">
        <v>38</v>
      </c>
      <c r="C692" t="s">
        <v>50</v>
      </c>
      <c r="D692" t="s">
        <v>758</v>
      </c>
    </row>
    <row r="693" spans="1:4">
      <c r="A693" t="s">
        <v>11</v>
      </c>
      <c r="B693" t="s">
        <v>38</v>
      </c>
      <c r="C693" t="s">
        <v>51</v>
      </c>
      <c r="D693" t="s">
        <v>759</v>
      </c>
    </row>
    <row r="694" spans="1:4">
      <c r="A694" t="s">
        <v>11</v>
      </c>
      <c r="B694" t="s">
        <v>38</v>
      </c>
      <c r="C694" t="s">
        <v>52</v>
      </c>
      <c r="D694" t="s">
        <v>760</v>
      </c>
    </row>
    <row r="695" spans="1:4">
      <c r="A695" t="s">
        <v>11</v>
      </c>
      <c r="B695" t="s">
        <v>38</v>
      </c>
      <c r="C695" t="s">
        <v>53</v>
      </c>
      <c r="D695" t="s">
        <v>761</v>
      </c>
    </row>
    <row r="696" spans="1:4">
      <c r="A696" t="s">
        <v>11</v>
      </c>
      <c r="B696" t="s">
        <v>38</v>
      </c>
      <c r="C696" t="s">
        <v>54</v>
      </c>
      <c r="D696" t="s">
        <v>762</v>
      </c>
    </row>
    <row r="697" spans="1:4">
      <c r="A697" t="s">
        <v>11</v>
      </c>
      <c r="B697" t="s">
        <v>38</v>
      </c>
      <c r="C697" t="s">
        <v>55</v>
      </c>
      <c r="D697" t="s">
        <v>763</v>
      </c>
    </row>
    <row r="698" spans="1:4">
      <c r="A698" t="s">
        <v>11</v>
      </c>
      <c r="B698" t="s">
        <v>38</v>
      </c>
      <c r="C698" t="s">
        <v>56</v>
      </c>
      <c r="D698" t="s">
        <v>764</v>
      </c>
    </row>
    <row r="699" spans="1:4">
      <c r="A699" t="s">
        <v>11</v>
      </c>
      <c r="B699" t="s">
        <v>38</v>
      </c>
      <c r="C699" t="s">
        <v>57</v>
      </c>
      <c r="D699" t="s">
        <v>765</v>
      </c>
    </row>
    <row r="700" spans="1:4">
      <c r="A700" t="s">
        <v>11</v>
      </c>
      <c r="B700" t="s">
        <v>38</v>
      </c>
      <c r="C700" t="s">
        <v>58</v>
      </c>
      <c r="D700" t="s">
        <v>766</v>
      </c>
    </row>
    <row r="701" spans="1:4">
      <c r="A701" t="s">
        <v>11</v>
      </c>
      <c r="B701" t="s">
        <v>38</v>
      </c>
      <c r="C701" t="s">
        <v>59</v>
      </c>
      <c r="D701" t="s">
        <v>767</v>
      </c>
    </row>
    <row r="702" spans="1:4">
      <c r="A702" t="s">
        <v>11</v>
      </c>
      <c r="B702" t="s">
        <v>38</v>
      </c>
      <c r="C702" t="s">
        <v>60</v>
      </c>
      <c r="D702" t="s">
        <v>768</v>
      </c>
    </row>
    <row r="703" spans="1:4">
      <c r="A703" t="s">
        <v>11</v>
      </c>
      <c r="B703" t="s">
        <v>38</v>
      </c>
      <c r="C703" t="s">
        <v>61</v>
      </c>
      <c r="D703" t="s">
        <v>769</v>
      </c>
    </row>
    <row r="704" spans="1:4">
      <c r="A704" t="s">
        <v>11</v>
      </c>
      <c r="B704" t="s">
        <v>38</v>
      </c>
      <c r="C704" t="s">
        <v>62</v>
      </c>
      <c r="D704" t="s">
        <v>770</v>
      </c>
    </row>
    <row r="705" spans="1:4">
      <c r="A705" t="s">
        <v>11</v>
      </c>
      <c r="B705" t="s">
        <v>38</v>
      </c>
      <c r="C705" t="s">
        <v>63</v>
      </c>
      <c r="D705" t="s">
        <v>771</v>
      </c>
    </row>
    <row r="706" spans="1:4">
      <c r="A706" t="s">
        <v>16</v>
      </c>
      <c r="B706" t="s">
        <v>38</v>
      </c>
      <c r="C706" t="s">
        <v>10</v>
      </c>
      <c r="D706" t="s">
        <v>772</v>
      </c>
    </row>
    <row r="707" spans="1:4">
      <c r="A707" t="s">
        <v>16</v>
      </c>
      <c r="B707" t="s">
        <v>38</v>
      </c>
      <c r="C707" t="s">
        <v>15</v>
      </c>
      <c r="D707" t="s">
        <v>773</v>
      </c>
    </row>
    <row r="708" spans="1:4">
      <c r="A708" t="s">
        <v>16</v>
      </c>
      <c r="B708" t="s">
        <v>38</v>
      </c>
      <c r="C708" t="s">
        <v>20</v>
      </c>
      <c r="D708" t="s">
        <v>774</v>
      </c>
    </row>
    <row r="709" spans="1:4">
      <c r="A709" t="s">
        <v>16</v>
      </c>
      <c r="B709" t="s">
        <v>38</v>
      </c>
      <c r="C709" t="s">
        <v>25</v>
      </c>
      <c r="D709" t="s">
        <v>775</v>
      </c>
    </row>
    <row r="710" spans="1:4">
      <c r="A710" t="s">
        <v>16</v>
      </c>
      <c r="B710" t="s">
        <v>38</v>
      </c>
      <c r="C710" t="s">
        <v>28</v>
      </c>
      <c r="D710" t="s">
        <v>776</v>
      </c>
    </row>
    <row r="711" spans="1:4">
      <c r="A711" t="s">
        <v>16</v>
      </c>
      <c r="B711" t="s">
        <v>38</v>
      </c>
      <c r="C711" t="s">
        <v>31</v>
      </c>
      <c r="D711" t="s">
        <v>777</v>
      </c>
    </row>
    <row r="712" spans="1:4">
      <c r="A712" t="s">
        <v>16</v>
      </c>
      <c r="B712" t="s">
        <v>38</v>
      </c>
      <c r="C712" t="s">
        <v>34</v>
      </c>
      <c r="D712" t="s">
        <v>778</v>
      </c>
    </row>
    <row r="713" spans="1:4">
      <c r="A713" t="s">
        <v>16</v>
      </c>
      <c r="B713" t="s">
        <v>38</v>
      </c>
      <c r="C713" t="s">
        <v>37</v>
      </c>
      <c r="D713" t="s">
        <v>779</v>
      </c>
    </row>
    <row r="714" spans="1:4">
      <c r="A714" t="s">
        <v>16</v>
      </c>
      <c r="B714" t="s">
        <v>38</v>
      </c>
      <c r="C714" t="s">
        <v>40</v>
      </c>
      <c r="D714" t="s">
        <v>780</v>
      </c>
    </row>
    <row r="715" spans="1:4">
      <c r="A715" t="s">
        <v>16</v>
      </c>
      <c r="B715" t="s">
        <v>38</v>
      </c>
      <c r="C715" t="s">
        <v>41</v>
      </c>
      <c r="D715" t="s">
        <v>781</v>
      </c>
    </row>
    <row r="716" spans="1:4">
      <c r="A716" t="s">
        <v>16</v>
      </c>
      <c r="B716" t="s">
        <v>38</v>
      </c>
      <c r="C716" t="s">
        <v>42</v>
      </c>
      <c r="D716" t="s">
        <v>782</v>
      </c>
    </row>
    <row r="717" spans="1:4">
      <c r="A717" t="s">
        <v>16</v>
      </c>
      <c r="B717" t="s">
        <v>38</v>
      </c>
      <c r="C717" t="s">
        <v>43</v>
      </c>
      <c r="D717" t="s">
        <v>783</v>
      </c>
    </row>
    <row r="718" spans="1:4">
      <c r="A718" t="s">
        <v>16</v>
      </c>
      <c r="B718" t="s">
        <v>38</v>
      </c>
      <c r="C718" t="s">
        <v>44</v>
      </c>
      <c r="D718" t="s">
        <v>784</v>
      </c>
    </row>
    <row r="719" spans="1:4">
      <c r="A719" t="s">
        <v>16</v>
      </c>
      <c r="B719" t="s">
        <v>38</v>
      </c>
      <c r="C719" t="s">
        <v>45</v>
      </c>
      <c r="D719" t="s">
        <v>785</v>
      </c>
    </row>
    <row r="720" spans="1:4">
      <c r="A720" t="s">
        <v>16</v>
      </c>
      <c r="B720" t="s">
        <v>38</v>
      </c>
      <c r="C720" t="s">
        <v>46</v>
      </c>
      <c r="D720" t="s">
        <v>786</v>
      </c>
    </row>
    <row r="721" spans="1:4">
      <c r="A721" t="s">
        <v>16</v>
      </c>
      <c r="B721" t="s">
        <v>38</v>
      </c>
      <c r="C721" t="s">
        <v>47</v>
      </c>
      <c r="D721" t="s">
        <v>787</v>
      </c>
    </row>
    <row r="722" spans="1:4">
      <c r="A722" t="s">
        <v>16</v>
      </c>
      <c r="B722" t="s">
        <v>38</v>
      </c>
      <c r="C722" t="s">
        <v>48</v>
      </c>
      <c r="D722" t="s">
        <v>788</v>
      </c>
    </row>
    <row r="723" spans="1:4">
      <c r="A723" t="s">
        <v>16</v>
      </c>
      <c r="B723" t="s">
        <v>38</v>
      </c>
      <c r="C723" t="s">
        <v>49</v>
      </c>
      <c r="D723" t="s">
        <v>789</v>
      </c>
    </row>
    <row r="724" spans="1:4">
      <c r="A724" t="s">
        <v>16</v>
      </c>
      <c r="B724" t="s">
        <v>38</v>
      </c>
      <c r="C724" t="s">
        <v>50</v>
      </c>
      <c r="D724" t="s">
        <v>790</v>
      </c>
    </row>
    <row r="725" spans="1:4">
      <c r="A725" t="s">
        <v>16</v>
      </c>
      <c r="B725" t="s">
        <v>38</v>
      </c>
      <c r="C725" t="s">
        <v>51</v>
      </c>
      <c r="D725" t="s">
        <v>791</v>
      </c>
    </row>
    <row r="726" spans="1:4">
      <c r="A726" t="s">
        <v>16</v>
      </c>
      <c r="B726" t="s">
        <v>38</v>
      </c>
      <c r="C726" t="s">
        <v>52</v>
      </c>
      <c r="D726" t="s">
        <v>792</v>
      </c>
    </row>
    <row r="727" spans="1:4">
      <c r="A727" t="s">
        <v>16</v>
      </c>
      <c r="B727" t="s">
        <v>38</v>
      </c>
      <c r="C727" t="s">
        <v>53</v>
      </c>
      <c r="D727" t="s">
        <v>793</v>
      </c>
    </row>
    <row r="728" spans="1:4">
      <c r="A728" t="s">
        <v>16</v>
      </c>
      <c r="B728" t="s">
        <v>38</v>
      </c>
      <c r="C728" t="s">
        <v>54</v>
      </c>
      <c r="D728" t="s">
        <v>794</v>
      </c>
    </row>
    <row r="729" spans="1:4">
      <c r="A729" t="s">
        <v>16</v>
      </c>
      <c r="B729" t="s">
        <v>38</v>
      </c>
      <c r="C729" t="s">
        <v>55</v>
      </c>
      <c r="D729" t="s">
        <v>795</v>
      </c>
    </row>
    <row r="730" spans="1:4">
      <c r="A730" t="s">
        <v>16</v>
      </c>
      <c r="B730" t="s">
        <v>38</v>
      </c>
      <c r="C730" t="s">
        <v>56</v>
      </c>
      <c r="D730" t="s">
        <v>796</v>
      </c>
    </row>
    <row r="731" spans="1:4">
      <c r="A731" t="s">
        <v>16</v>
      </c>
      <c r="B731" t="s">
        <v>38</v>
      </c>
      <c r="C731" t="s">
        <v>57</v>
      </c>
      <c r="D731" t="s">
        <v>797</v>
      </c>
    </row>
    <row r="732" spans="1:4">
      <c r="A732" t="s">
        <v>16</v>
      </c>
      <c r="B732" t="s">
        <v>38</v>
      </c>
      <c r="C732" t="s">
        <v>58</v>
      </c>
      <c r="D732" t="s">
        <v>798</v>
      </c>
    </row>
    <row r="733" spans="1:4">
      <c r="A733" t="s">
        <v>16</v>
      </c>
      <c r="B733" t="s">
        <v>38</v>
      </c>
      <c r="C733" t="s">
        <v>59</v>
      </c>
      <c r="D733" t="s">
        <v>799</v>
      </c>
    </row>
    <row r="734" spans="1:4">
      <c r="A734" t="s">
        <v>16</v>
      </c>
      <c r="B734" t="s">
        <v>38</v>
      </c>
      <c r="C734" t="s">
        <v>60</v>
      </c>
      <c r="D734" t="s">
        <v>800</v>
      </c>
    </row>
    <row r="735" spans="1:4">
      <c r="A735" t="s">
        <v>16</v>
      </c>
      <c r="B735" t="s">
        <v>38</v>
      </c>
      <c r="C735" t="s">
        <v>61</v>
      </c>
      <c r="D735" t="s">
        <v>801</v>
      </c>
    </row>
    <row r="736" spans="1:4">
      <c r="A736" t="s">
        <v>16</v>
      </c>
      <c r="B736" t="s">
        <v>38</v>
      </c>
      <c r="C736" t="s">
        <v>62</v>
      </c>
      <c r="D736" t="s">
        <v>802</v>
      </c>
    </row>
    <row r="737" spans="1:4">
      <c r="A737" t="s">
        <v>16</v>
      </c>
      <c r="B737" t="s">
        <v>38</v>
      </c>
      <c r="C737" t="s">
        <v>63</v>
      </c>
      <c r="D737" t="s">
        <v>803</v>
      </c>
    </row>
    <row r="738" spans="1:4">
      <c r="A738" t="s">
        <v>21</v>
      </c>
      <c r="B738" t="s">
        <v>38</v>
      </c>
      <c r="C738" t="s">
        <v>10</v>
      </c>
      <c r="D738" t="s">
        <v>804</v>
      </c>
    </row>
    <row r="739" spans="1:4">
      <c r="A739" t="s">
        <v>21</v>
      </c>
      <c r="B739" t="s">
        <v>38</v>
      </c>
      <c r="C739" t="s">
        <v>15</v>
      </c>
      <c r="D739" t="s">
        <v>805</v>
      </c>
    </row>
    <row r="740" spans="1:4">
      <c r="A740" t="s">
        <v>21</v>
      </c>
      <c r="B740" t="s">
        <v>38</v>
      </c>
      <c r="C740" t="s">
        <v>20</v>
      </c>
      <c r="D740" t="s">
        <v>806</v>
      </c>
    </row>
    <row r="741" spans="1:4">
      <c r="A741" t="s">
        <v>21</v>
      </c>
      <c r="B741" t="s">
        <v>38</v>
      </c>
      <c r="C741" t="s">
        <v>25</v>
      </c>
      <c r="D741" t="s">
        <v>807</v>
      </c>
    </row>
    <row r="742" spans="1:4">
      <c r="A742" t="s">
        <v>21</v>
      </c>
      <c r="B742" t="s">
        <v>38</v>
      </c>
      <c r="C742" t="s">
        <v>28</v>
      </c>
      <c r="D742" t="s">
        <v>808</v>
      </c>
    </row>
    <row r="743" spans="1:4">
      <c r="A743" t="s">
        <v>21</v>
      </c>
      <c r="B743" t="s">
        <v>38</v>
      </c>
      <c r="C743" t="s">
        <v>31</v>
      </c>
      <c r="D743" t="s">
        <v>809</v>
      </c>
    </row>
    <row r="744" spans="1:4">
      <c r="A744" t="s">
        <v>21</v>
      </c>
      <c r="B744" t="s">
        <v>38</v>
      </c>
      <c r="C744" t="s">
        <v>34</v>
      </c>
      <c r="D744" t="s">
        <v>810</v>
      </c>
    </row>
    <row r="745" spans="1:4">
      <c r="A745" t="s">
        <v>21</v>
      </c>
      <c r="B745" t="s">
        <v>38</v>
      </c>
      <c r="C745" t="s">
        <v>37</v>
      </c>
      <c r="D745" t="s">
        <v>811</v>
      </c>
    </row>
    <row r="746" spans="1:4">
      <c r="A746" t="s">
        <v>21</v>
      </c>
      <c r="B746" t="s">
        <v>38</v>
      </c>
      <c r="C746" t="s">
        <v>40</v>
      </c>
      <c r="D746" t="s">
        <v>812</v>
      </c>
    </row>
    <row r="747" spans="1:4">
      <c r="A747" t="s">
        <v>21</v>
      </c>
      <c r="B747" t="s">
        <v>38</v>
      </c>
      <c r="C747" t="s">
        <v>41</v>
      </c>
      <c r="D747" t="s">
        <v>813</v>
      </c>
    </row>
    <row r="748" spans="1:4">
      <c r="A748" t="s">
        <v>21</v>
      </c>
      <c r="B748" t="s">
        <v>38</v>
      </c>
      <c r="C748" t="s">
        <v>42</v>
      </c>
      <c r="D748" t="s">
        <v>814</v>
      </c>
    </row>
    <row r="749" spans="1:4">
      <c r="A749" t="s">
        <v>21</v>
      </c>
      <c r="B749" t="s">
        <v>38</v>
      </c>
      <c r="C749" t="s">
        <v>43</v>
      </c>
      <c r="D749" t="s">
        <v>815</v>
      </c>
    </row>
    <row r="750" spans="1:4">
      <c r="A750" t="s">
        <v>21</v>
      </c>
      <c r="B750" t="s">
        <v>38</v>
      </c>
      <c r="C750" t="s">
        <v>44</v>
      </c>
      <c r="D750" t="s">
        <v>816</v>
      </c>
    </row>
    <row r="751" spans="1:4">
      <c r="A751" t="s">
        <v>21</v>
      </c>
      <c r="B751" t="s">
        <v>38</v>
      </c>
      <c r="C751" t="s">
        <v>45</v>
      </c>
      <c r="D751" t="s">
        <v>817</v>
      </c>
    </row>
    <row r="752" spans="1:4">
      <c r="A752" t="s">
        <v>21</v>
      </c>
      <c r="B752" t="s">
        <v>38</v>
      </c>
      <c r="C752" t="s">
        <v>46</v>
      </c>
      <c r="D752" t="s">
        <v>818</v>
      </c>
    </row>
    <row r="753" spans="1:4">
      <c r="A753" t="s">
        <v>21</v>
      </c>
      <c r="B753" t="s">
        <v>38</v>
      </c>
      <c r="C753" t="s">
        <v>47</v>
      </c>
      <c r="D753" t="s">
        <v>819</v>
      </c>
    </row>
    <row r="754" spans="1:4">
      <c r="A754" t="s">
        <v>21</v>
      </c>
      <c r="B754" t="s">
        <v>38</v>
      </c>
      <c r="C754" t="s">
        <v>48</v>
      </c>
      <c r="D754" t="s">
        <v>820</v>
      </c>
    </row>
    <row r="755" spans="1:4">
      <c r="A755" t="s">
        <v>21</v>
      </c>
      <c r="B755" t="s">
        <v>38</v>
      </c>
      <c r="C755" t="s">
        <v>49</v>
      </c>
      <c r="D755" t="s">
        <v>821</v>
      </c>
    </row>
    <row r="756" spans="1:4">
      <c r="A756" t="s">
        <v>21</v>
      </c>
      <c r="B756" t="s">
        <v>38</v>
      </c>
      <c r="C756" t="s">
        <v>50</v>
      </c>
      <c r="D756" t="s">
        <v>822</v>
      </c>
    </row>
    <row r="757" spans="1:4">
      <c r="A757" t="s">
        <v>21</v>
      </c>
      <c r="B757" t="s">
        <v>38</v>
      </c>
      <c r="C757" t="s">
        <v>51</v>
      </c>
      <c r="D757" t="s">
        <v>823</v>
      </c>
    </row>
    <row r="758" spans="1:4">
      <c r="A758" t="s">
        <v>21</v>
      </c>
      <c r="B758" t="s">
        <v>38</v>
      </c>
      <c r="C758" t="s">
        <v>52</v>
      </c>
      <c r="D758" t="s">
        <v>824</v>
      </c>
    </row>
    <row r="759" spans="1:4">
      <c r="A759" t="s">
        <v>21</v>
      </c>
      <c r="B759" t="s">
        <v>38</v>
      </c>
      <c r="C759" t="s">
        <v>53</v>
      </c>
      <c r="D759" t="s">
        <v>825</v>
      </c>
    </row>
    <row r="760" spans="1:4">
      <c r="A760" t="s">
        <v>21</v>
      </c>
      <c r="B760" t="s">
        <v>38</v>
      </c>
      <c r="C760" t="s">
        <v>54</v>
      </c>
      <c r="D760" t="s">
        <v>826</v>
      </c>
    </row>
    <row r="761" spans="1:4">
      <c r="A761" t="s">
        <v>21</v>
      </c>
      <c r="B761" t="s">
        <v>38</v>
      </c>
      <c r="C761" t="s">
        <v>55</v>
      </c>
      <c r="D761" t="s">
        <v>827</v>
      </c>
    </row>
    <row r="762" spans="1:4">
      <c r="A762" t="s">
        <v>21</v>
      </c>
      <c r="B762" t="s">
        <v>38</v>
      </c>
      <c r="C762" t="s">
        <v>56</v>
      </c>
      <c r="D762" t="s">
        <v>828</v>
      </c>
    </row>
    <row r="763" spans="1:4">
      <c r="A763" t="s">
        <v>21</v>
      </c>
      <c r="B763" t="s">
        <v>38</v>
      </c>
      <c r="C763" t="s">
        <v>57</v>
      </c>
      <c r="D763" t="s">
        <v>829</v>
      </c>
    </row>
    <row r="764" spans="1:4">
      <c r="A764" t="s">
        <v>21</v>
      </c>
      <c r="B764" t="s">
        <v>38</v>
      </c>
      <c r="C764" t="s">
        <v>58</v>
      </c>
      <c r="D764" t="s">
        <v>830</v>
      </c>
    </row>
    <row r="765" spans="1:4">
      <c r="A765" t="s">
        <v>21</v>
      </c>
      <c r="B765" t="s">
        <v>38</v>
      </c>
      <c r="C765" t="s">
        <v>59</v>
      </c>
      <c r="D765" t="s">
        <v>831</v>
      </c>
    </row>
    <row r="766" spans="1:4">
      <c r="A766" t="s">
        <v>21</v>
      </c>
      <c r="B766" t="s">
        <v>38</v>
      </c>
      <c r="C766" t="s">
        <v>60</v>
      </c>
      <c r="D766" t="s">
        <v>832</v>
      </c>
    </row>
    <row r="767" spans="1:4">
      <c r="A767" t="s">
        <v>21</v>
      </c>
      <c r="B767" t="s">
        <v>38</v>
      </c>
      <c r="C767" t="s">
        <v>61</v>
      </c>
      <c r="D767" t="s">
        <v>833</v>
      </c>
    </row>
    <row r="768" spans="1:4">
      <c r="A768" t="s">
        <v>21</v>
      </c>
      <c r="B768" t="s">
        <v>38</v>
      </c>
      <c r="C768" t="s">
        <v>62</v>
      </c>
      <c r="D768" t="s">
        <v>834</v>
      </c>
    </row>
    <row r="769" spans="1:4">
      <c r="A769" t="s">
        <v>21</v>
      </c>
      <c r="B769" t="s">
        <v>38</v>
      </c>
      <c r="C769" t="s">
        <v>63</v>
      </c>
      <c r="D769" t="s">
        <v>835</v>
      </c>
    </row>
    <row r="770" spans="1:4">
      <c r="A770" t="s">
        <v>6</v>
      </c>
      <c r="B770" t="s">
        <v>8</v>
      </c>
      <c r="C770" t="s">
        <v>10</v>
      </c>
      <c r="D770" t="s">
        <v>836</v>
      </c>
    </row>
    <row r="771" spans="1:4">
      <c r="A771" t="s">
        <v>6</v>
      </c>
      <c r="B771" t="s">
        <v>8</v>
      </c>
      <c r="C771" t="s">
        <v>15</v>
      </c>
      <c r="D771" t="s">
        <v>837</v>
      </c>
    </row>
    <row r="772" spans="1:4">
      <c r="A772" t="s">
        <v>6</v>
      </c>
      <c r="B772" t="s">
        <v>8</v>
      </c>
      <c r="C772" t="s">
        <v>20</v>
      </c>
      <c r="D772" t="s">
        <v>838</v>
      </c>
    </row>
    <row r="773" spans="1:4">
      <c r="A773" t="s">
        <v>6</v>
      </c>
      <c r="B773" t="s">
        <v>8</v>
      </c>
      <c r="C773" t="s">
        <v>25</v>
      </c>
      <c r="D773" t="s">
        <v>839</v>
      </c>
    </row>
    <row r="774" spans="1:4">
      <c r="A774" t="s">
        <v>6</v>
      </c>
      <c r="B774" t="s">
        <v>8</v>
      </c>
      <c r="C774" t="s">
        <v>28</v>
      </c>
      <c r="D774" t="s">
        <v>840</v>
      </c>
    </row>
    <row r="775" spans="1:4">
      <c r="A775" t="s">
        <v>6</v>
      </c>
      <c r="B775" t="s">
        <v>8</v>
      </c>
      <c r="C775" t="s">
        <v>31</v>
      </c>
      <c r="D775" t="s">
        <v>841</v>
      </c>
    </row>
    <row r="776" spans="1:4">
      <c r="A776" t="s">
        <v>6</v>
      </c>
      <c r="B776" t="s">
        <v>8</v>
      </c>
      <c r="C776" t="s">
        <v>34</v>
      </c>
      <c r="D776" t="s">
        <v>842</v>
      </c>
    </row>
    <row r="777" spans="1:4">
      <c r="A777" t="s">
        <v>6</v>
      </c>
      <c r="B777" t="s">
        <v>8</v>
      </c>
      <c r="C777" t="s">
        <v>37</v>
      </c>
      <c r="D777" t="s">
        <v>843</v>
      </c>
    </row>
    <row r="778" spans="1:4">
      <c r="A778" t="s">
        <v>6</v>
      </c>
      <c r="B778" t="s">
        <v>8</v>
      </c>
      <c r="C778" t="s">
        <v>40</v>
      </c>
      <c r="D778" t="s">
        <v>844</v>
      </c>
    </row>
    <row r="779" spans="1:4">
      <c r="A779" t="s">
        <v>6</v>
      </c>
      <c r="B779" t="s">
        <v>8</v>
      </c>
      <c r="C779" t="s">
        <v>41</v>
      </c>
      <c r="D779" t="s">
        <v>845</v>
      </c>
    </row>
    <row r="780" spans="1:4">
      <c r="A780" t="s">
        <v>6</v>
      </c>
      <c r="B780" t="s">
        <v>8</v>
      </c>
      <c r="C780" t="s">
        <v>42</v>
      </c>
      <c r="D780" t="s">
        <v>846</v>
      </c>
    </row>
    <row r="781" spans="1:4">
      <c r="A781" t="s">
        <v>6</v>
      </c>
      <c r="B781" t="s">
        <v>8</v>
      </c>
      <c r="C781" t="s">
        <v>43</v>
      </c>
      <c r="D781" t="s">
        <v>847</v>
      </c>
    </row>
    <row r="782" spans="1:4">
      <c r="A782" t="s">
        <v>6</v>
      </c>
      <c r="B782" t="s">
        <v>8</v>
      </c>
      <c r="C782" t="s">
        <v>44</v>
      </c>
      <c r="D782" t="s">
        <v>848</v>
      </c>
    </row>
    <row r="783" spans="1:4">
      <c r="A783" t="s">
        <v>6</v>
      </c>
      <c r="B783" t="s">
        <v>8</v>
      </c>
      <c r="C783" t="s">
        <v>45</v>
      </c>
      <c r="D783" t="s">
        <v>849</v>
      </c>
    </row>
    <row r="784" spans="1:4">
      <c r="A784" t="s">
        <v>6</v>
      </c>
      <c r="B784" t="s">
        <v>8</v>
      </c>
      <c r="C784" t="s">
        <v>46</v>
      </c>
      <c r="D784" t="s">
        <v>850</v>
      </c>
    </row>
    <row r="785" spans="1:4">
      <c r="A785" t="s">
        <v>6</v>
      </c>
      <c r="B785" t="s">
        <v>8</v>
      </c>
      <c r="C785" t="s">
        <v>47</v>
      </c>
      <c r="D785" t="s">
        <v>851</v>
      </c>
    </row>
    <row r="786" spans="1:4">
      <c r="A786" t="s">
        <v>6</v>
      </c>
      <c r="B786" t="s">
        <v>8</v>
      </c>
      <c r="C786" t="s">
        <v>48</v>
      </c>
      <c r="D786" t="s">
        <v>852</v>
      </c>
    </row>
    <row r="787" spans="1:4">
      <c r="A787" t="s">
        <v>6</v>
      </c>
      <c r="B787" t="s">
        <v>8</v>
      </c>
      <c r="C787" t="s">
        <v>49</v>
      </c>
      <c r="D787" t="s">
        <v>853</v>
      </c>
    </row>
    <row r="788" spans="1:4">
      <c r="A788" t="s">
        <v>6</v>
      </c>
      <c r="B788" t="s">
        <v>8</v>
      </c>
      <c r="C788" t="s">
        <v>50</v>
      </c>
      <c r="D788" t="s">
        <v>854</v>
      </c>
    </row>
    <row r="789" spans="1:4">
      <c r="A789" t="s">
        <v>6</v>
      </c>
      <c r="B789" t="s">
        <v>8</v>
      </c>
      <c r="C789" t="s">
        <v>51</v>
      </c>
      <c r="D789" t="s">
        <v>855</v>
      </c>
    </row>
    <row r="790" spans="1:4">
      <c r="A790" t="s">
        <v>6</v>
      </c>
      <c r="B790" t="s">
        <v>8</v>
      </c>
      <c r="C790" t="s">
        <v>52</v>
      </c>
      <c r="D790" t="s">
        <v>856</v>
      </c>
    </row>
    <row r="791" spans="1:4">
      <c r="A791" t="s">
        <v>6</v>
      </c>
      <c r="B791" t="s">
        <v>8</v>
      </c>
      <c r="C791" t="s">
        <v>53</v>
      </c>
      <c r="D791" t="s">
        <v>857</v>
      </c>
    </row>
    <row r="792" spans="1:4">
      <c r="A792" t="s">
        <v>6</v>
      </c>
      <c r="B792" t="s">
        <v>8</v>
      </c>
      <c r="C792" t="s">
        <v>54</v>
      </c>
      <c r="D792" t="s">
        <v>858</v>
      </c>
    </row>
    <row r="793" spans="1:4">
      <c r="A793" t="s">
        <v>6</v>
      </c>
      <c r="B793" t="s">
        <v>8</v>
      </c>
      <c r="C793" t="s">
        <v>55</v>
      </c>
      <c r="D793" t="s">
        <v>859</v>
      </c>
    </row>
    <row r="794" spans="1:4">
      <c r="A794" t="s">
        <v>6</v>
      </c>
      <c r="B794" t="s">
        <v>8</v>
      </c>
      <c r="C794" t="s">
        <v>56</v>
      </c>
      <c r="D794" t="s">
        <v>860</v>
      </c>
    </row>
    <row r="795" spans="1:4">
      <c r="A795" t="s">
        <v>6</v>
      </c>
      <c r="B795" t="s">
        <v>8</v>
      </c>
      <c r="C795" t="s">
        <v>57</v>
      </c>
      <c r="D795" t="s">
        <v>861</v>
      </c>
    </row>
    <row r="796" spans="1:4">
      <c r="A796" t="s">
        <v>6</v>
      </c>
      <c r="B796" t="s">
        <v>8</v>
      </c>
      <c r="C796" t="s">
        <v>58</v>
      </c>
      <c r="D796" t="s">
        <v>862</v>
      </c>
    </row>
    <row r="797" spans="1:4">
      <c r="A797" t="s">
        <v>6</v>
      </c>
      <c r="B797" t="s">
        <v>8</v>
      </c>
      <c r="C797" t="s">
        <v>59</v>
      </c>
      <c r="D797" t="s">
        <v>863</v>
      </c>
    </row>
    <row r="798" spans="1:4">
      <c r="A798" t="s">
        <v>6</v>
      </c>
      <c r="B798" t="s">
        <v>8</v>
      </c>
      <c r="C798" t="s">
        <v>60</v>
      </c>
      <c r="D798" t="s">
        <v>864</v>
      </c>
    </row>
    <row r="799" spans="1:4">
      <c r="A799" t="s">
        <v>6</v>
      </c>
      <c r="B799" t="s">
        <v>8</v>
      </c>
      <c r="C799" t="s">
        <v>61</v>
      </c>
      <c r="D799" t="s">
        <v>865</v>
      </c>
    </row>
    <row r="800" spans="1:4">
      <c r="A800" t="s">
        <v>6</v>
      </c>
      <c r="B800" t="s">
        <v>8</v>
      </c>
      <c r="C800" t="s">
        <v>62</v>
      </c>
      <c r="D800" t="s">
        <v>866</v>
      </c>
    </row>
    <row r="801" spans="1:4">
      <c r="A801" t="s">
        <v>6</v>
      </c>
      <c r="B801" t="s">
        <v>8</v>
      </c>
      <c r="C801" t="s">
        <v>63</v>
      </c>
      <c r="D801" t="s">
        <v>867</v>
      </c>
    </row>
    <row r="802" spans="1:4">
      <c r="A802" t="s">
        <v>16</v>
      </c>
      <c r="B802" t="s">
        <v>8</v>
      </c>
      <c r="C802" t="s">
        <v>10</v>
      </c>
      <c r="D802" t="s">
        <v>868</v>
      </c>
    </row>
    <row r="803" spans="1:4">
      <c r="A803" t="s">
        <v>16</v>
      </c>
      <c r="B803" t="s">
        <v>8</v>
      </c>
      <c r="C803" t="s">
        <v>15</v>
      </c>
      <c r="D803" t="s">
        <v>869</v>
      </c>
    </row>
    <row r="804" spans="1:4">
      <c r="A804" t="s">
        <v>16</v>
      </c>
      <c r="B804" t="s">
        <v>8</v>
      </c>
      <c r="C804" t="s">
        <v>20</v>
      </c>
      <c r="D804" t="s">
        <v>870</v>
      </c>
    </row>
    <row r="805" spans="1:4">
      <c r="A805" t="s">
        <v>16</v>
      </c>
      <c r="B805" t="s">
        <v>8</v>
      </c>
      <c r="C805" t="s">
        <v>25</v>
      </c>
      <c r="D805" t="s">
        <v>871</v>
      </c>
    </row>
    <row r="806" spans="1:4">
      <c r="A806" t="s">
        <v>16</v>
      </c>
      <c r="B806" t="s">
        <v>8</v>
      </c>
      <c r="C806" t="s">
        <v>28</v>
      </c>
      <c r="D806" t="s">
        <v>872</v>
      </c>
    </row>
    <row r="807" spans="1:4">
      <c r="A807" t="s">
        <v>16</v>
      </c>
      <c r="B807" t="s">
        <v>8</v>
      </c>
      <c r="C807" t="s">
        <v>31</v>
      </c>
      <c r="D807" t="s">
        <v>873</v>
      </c>
    </row>
    <row r="808" spans="1:4">
      <c r="A808" t="s">
        <v>16</v>
      </c>
      <c r="B808" t="s">
        <v>8</v>
      </c>
      <c r="C808" t="s">
        <v>34</v>
      </c>
      <c r="D808" t="s">
        <v>874</v>
      </c>
    </row>
    <row r="809" spans="1:4">
      <c r="A809" t="s">
        <v>16</v>
      </c>
      <c r="B809" t="s">
        <v>8</v>
      </c>
      <c r="C809" t="s">
        <v>37</v>
      </c>
      <c r="D809" t="s">
        <v>875</v>
      </c>
    </row>
    <row r="810" spans="1:4">
      <c r="A810" t="s">
        <v>16</v>
      </c>
      <c r="B810" t="s">
        <v>8</v>
      </c>
      <c r="C810" t="s">
        <v>40</v>
      </c>
      <c r="D810" t="s">
        <v>876</v>
      </c>
    </row>
    <row r="811" spans="1:4">
      <c r="A811" t="s">
        <v>16</v>
      </c>
      <c r="B811" t="s">
        <v>8</v>
      </c>
      <c r="C811" t="s">
        <v>41</v>
      </c>
      <c r="D811" t="s">
        <v>877</v>
      </c>
    </row>
    <row r="812" spans="1:4">
      <c r="A812" t="s">
        <v>16</v>
      </c>
      <c r="B812" t="s">
        <v>8</v>
      </c>
      <c r="C812" t="s">
        <v>42</v>
      </c>
      <c r="D812" t="s">
        <v>878</v>
      </c>
    </row>
    <row r="813" spans="1:4">
      <c r="A813" t="s">
        <v>16</v>
      </c>
      <c r="B813" t="s">
        <v>8</v>
      </c>
      <c r="C813" t="s">
        <v>43</v>
      </c>
      <c r="D813" t="s">
        <v>879</v>
      </c>
    </row>
    <row r="814" spans="1:4">
      <c r="A814" t="s">
        <v>16</v>
      </c>
      <c r="B814" t="s">
        <v>8</v>
      </c>
      <c r="C814" t="s">
        <v>44</v>
      </c>
      <c r="D814" t="s">
        <v>880</v>
      </c>
    </row>
    <row r="815" spans="1:4">
      <c r="A815" t="s">
        <v>16</v>
      </c>
      <c r="B815" t="s">
        <v>8</v>
      </c>
      <c r="C815" t="s">
        <v>45</v>
      </c>
      <c r="D815" t="s">
        <v>881</v>
      </c>
    </row>
    <row r="816" spans="1:4">
      <c r="A816" t="s">
        <v>16</v>
      </c>
      <c r="B816" t="s">
        <v>8</v>
      </c>
      <c r="C816" t="s">
        <v>46</v>
      </c>
      <c r="D816" t="s">
        <v>882</v>
      </c>
    </row>
    <row r="817" spans="1:4">
      <c r="A817" t="s">
        <v>16</v>
      </c>
      <c r="B817" t="s">
        <v>8</v>
      </c>
      <c r="C817" t="s">
        <v>47</v>
      </c>
      <c r="D817" t="s">
        <v>883</v>
      </c>
    </row>
    <row r="818" spans="1:4">
      <c r="A818" t="s">
        <v>16</v>
      </c>
      <c r="B818" t="s">
        <v>8</v>
      </c>
      <c r="C818" t="s">
        <v>48</v>
      </c>
      <c r="D818" t="s">
        <v>884</v>
      </c>
    </row>
    <row r="819" spans="1:4">
      <c r="A819" t="s">
        <v>16</v>
      </c>
      <c r="B819" t="s">
        <v>8</v>
      </c>
      <c r="C819" t="s">
        <v>49</v>
      </c>
      <c r="D819" t="s">
        <v>885</v>
      </c>
    </row>
    <row r="820" spans="1:4">
      <c r="A820" t="s">
        <v>16</v>
      </c>
      <c r="B820" t="s">
        <v>8</v>
      </c>
      <c r="C820" t="s">
        <v>50</v>
      </c>
      <c r="D820" t="s">
        <v>886</v>
      </c>
    </row>
    <row r="821" spans="1:4">
      <c r="A821" t="s">
        <v>16</v>
      </c>
      <c r="B821" t="s">
        <v>8</v>
      </c>
      <c r="C821" t="s">
        <v>51</v>
      </c>
      <c r="D821" t="s">
        <v>887</v>
      </c>
    </row>
    <row r="822" spans="1:4">
      <c r="A822" t="s">
        <v>16</v>
      </c>
      <c r="B822" t="s">
        <v>8</v>
      </c>
      <c r="C822" t="s">
        <v>52</v>
      </c>
      <c r="D822" t="s">
        <v>888</v>
      </c>
    </row>
    <row r="823" spans="1:4">
      <c r="A823" t="s">
        <v>16</v>
      </c>
      <c r="B823" t="s">
        <v>8</v>
      </c>
      <c r="C823" t="s">
        <v>53</v>
      </c>
      <c r="D823" t="s">
        <v>889</v>
      </c>
    </row>
    <row r="824" spans="1:4">
      <c r="A824" t="s">
        <v>16</v>
      </c>
      <c r="B824" t="s">
        <v>8</v>
      </c>
      <c r="C824" t="s">
        <v>54</v>
      </c>
      <c r="D824" t="s">
        <v>890</v>
      </c>
    </row>
    <row r="825" spans="1:4">
      <c r="A825" t="s">
        <v>16</v>
      </c>
      <c r="B825" t="s">
        <v>8</v>
      </c>
      <c r="C825" t="s">
        <v>55</v>
      </c>
      <c r="D825" t="s">
        <v>891</v>
      </c>
    </row>
    <row r="826" spans="1:4">
      <c r="A826" t="s">
        <v>16</v>
      </c>
      <c r="B826" t="s">
        <v>8</v>
      </c>
      <c r="C826" t="s">
        <v>56</v>
      </c>
      <c r="D826" t="s">
        <v>892</v>
      </c>
    </row>
    <row r="827" spans="1:4">
      <c r="A827" t="s">
        <v>16</v>
      </c>
      <c r="B827" t="s">
        <v>8</v>
      </c>
      <c r="C827" t="s">
        <v>57</v>
      </c>
      <c r="D827" t="s">
        <v>893</v>
      </c>
    </row>
    <row r="828" spans="1:4">
      <c r="A828" t="s">
        <v>16</v>
      </c>
      <c r="B828" t="s">
        <v>8</v>
      </c>
      <c r="C828" t="s">
        <v>58</v>
      </c>
      <c r="D828" t="s">
        <v>894</v>
      </c>
    </row>
    <row r="829" spans="1:4">
      <c r="A829" t="s">
        <v>16</v>
      </c>
      <c r="B829" t="s">
        <v>8</v>
      </c>
      <c r="C829" t="s">
        <v>59</v>
      </c>
      <c r="D829" t="s">
        <v>895</v>
      </c>
    </row>
    <row r="830" spans="1:4">
      <c r="A830" t="s">
        <v>16</v>
      </c>
      <c r="B830" t="s">
        <v>8</v>
      </c>
      <c r="C830" t="s">
        <v>60</v>
      </c>
      <c r="D830" t="s">
        <v>896</v>
      </c>
    </row>
    <row r="831" spans="1:4">
      <c r="A831" t="s">
        <v>16</v>
      </c>
      <c r="B831" t="s">
        <v>8</v>
      </c>
      <c r="C831" t="s">
        <v>61</v>
      </c>
      <c r="D831" t="s">
        <v>897</v>
      </c>
    </row>
    <row r="832" spans="1:4">
      <c r="A832" t="s">
        <v>16</v>
      </c>
      <c r="B832" t="s">
        <v>8</v>
      </c>
      <c r="C832" t="s">
        <v>62</v>
      </c>
      <c r="D832" t="s">
        <v>898</v>
      </c>
    </row>
    <row r="833" spans="1:4">
      <c r="A833" t="s">
        <v>16</v>
      </c>
      <c r="B833" t="s">
        <v>8</v>
      </c>
      <c r="C833" t="s">
        <v>63</v>
      </c>
      <c r="D833" t="s">
        <v>899</v>
      </c>
    </row>
    <row r="834" spans="1:4">
      <c r="A834" t="s">
        <v>21</v>
      </c>
      <c r="B834" t="s">
        <v>8</v>
      </c>
      <c r="C834" t="s">
        <v>10</v>
      </c>
      <c r="D834" t="s">
        <v>900</v>
      </c>
    </row>
    <row r="835" spans="1:4">
      <c r="A835" t="s">
        <v>21</v>
      </c>
      <c r="B835" t="s">
        <v>8</v>
      </c>
      <c r="C835" t="s">
        <v>15</v>
      </c>
      <c r="D835" t="s">
        <v>901</v>
      </c>
    </row>
    <row r="836" spans="1:4">
      <c r="A836" t="s">
        <v>21</v>
      </c>
      <c r="B836" t="s">
        <v>8</v>
      </c>
      <c r="C836" t="s">
        <v>20</v>
      </c>
      <c r="D836" t="s">
        <v>902</v>
      </c>
    </row>
    <row r="837" spans="1:4">
      <c r="A837" t="s">
        <v>21</v>
      </c>
      <c r="B837" t="s">
        <v>8</v>
      </c>
      <c r="C837" t="s">
        <v>25</v>
      </c>
      <c r="D837" t="s">
        <v>903</v>
      </c>
    </row>
    <row r="838" spans="1:4">
      <c r="A838" t="s">
        <v>21</v>
      </c>
      <c r="B838" t="s">
        <v>8</v>
      </c>
      <c r="C838" t="s">
        <v>28</v>
      </c>
      <c r="D838" t="s">
        <v>904</v>
      </c>
    </row>
    <row r="839" spans="1:4">
      <c r="A839" t="s">
        <v>21</v>
      </c>
      <c r="B839" t="s">
        <v>8</v>
      </c>
      <c r="C839" t="s">
        <v>31</v>
      </c>
      <c r="D839" t="s">
        <v>905</v>
      </c>
    </row>
    <row r="840" spans="1:4">
      <c r="A840" t="s">
        <v>21</v>
      </c>
      <c r="B840" t="s">
        <v>8</v>
      </c>
      <c r="C840" t="s">
        <v>34</v>
      </c>
      <c r="D840" t="s">
        <v>906</v>
      </c>
    </row>
    <row r="841" spans="1:4">
      <c r="A841" t="s">
        <v>21</v>
      </c>
      <c r="B841" t="s">
        <v>8</v>
      </c>
      <c r="C841" t="s">
        <v>37</v>
      </c>
      <c r="D841" t="s">
        <v>907</v>
      </c>
    </row>
    <row r="842" spans="1:4">
      <c r="A842" t="s">
        <v>21</v>
      </c>
      <c r="B842" t="s">
        <v>8</v>
      </c>
      <c r="C842" t="s">
        <v>40</v>
      </c>
      <c r="D842" t="s">
        <v>908</v>
      </c>
    </row>
    <row r="843" spans="1:4">
      <c r="A843" t="s">
        <v>21</v>
      </c>
      <c r="B843" t="s">
        <v>8</v>
      </c>
      <c r="C843" t="s">
        <v>41</v>
      </c>
      <c r="D843" t="s">
        <v>909</v>
      </c>
    </row>
    <row r="844" spans="1:4">
      <c r="A844" t="s">
        <v>21</v>
      </c>
      <c r="B844" t="s">
        <v>8</v>
      </c>
      <c r="C844" t="s">
        <v>42</v>
      </c>
      <c r="D844" t="s">
        <v>910</v>
      </c>
    </row>
    <row r="845" spans="1:4">
      <c r="A845" t="s">
        <v>21</v>
      </c>
      <c r="B845" t="s">
        <v>8</v>
      </c>
      <c r="C845" t="s">
        <v>43</v>
      </c>
      <c r="D845" t="s">
        <v>911</v>
      </c>
    </row>
    <row r="846" spans="1:4">
      <c r="A846" t="s">
        <v>21</v>
      </c>
      <c r="B846" t="s">
        <v>8</v>
      </c>
      <c r="C846" t="s">
        <v>44</v>
      </c>
      <c r="D846" t="s">
        <v>912</v>
      </c>
    </row>
    <row r="847" spans="1:4">
      <c r="A847" t="s">
        <v>21</v>
      </c>
      <c r="B847" t="s">
        <v>8</v>
      </c>
      <c r="C847" t="s">
        <v>45</v>
      </c>
      <c r="D847" t="s">
        <v>913</v>
      </c>
    </row>
    <row r="848" spans="1:4">
      <c r="A848" t="s">
        <v>21</v>
      </c>
      <c r="B848" t="s">
        <v>8</v>
      </c>
      <c r="C848" t="s">
        <v>46</v>
      </c>
      <c r="D848" t="s">
        <v>914</v>
      </c>
    </row>
    <row r="849" spans="1:4">
      <c r="A849" t="s">
        <v>21</v>
      </c>
      <c r="B849" t="s">
        <v>8</v>
      </c>
      <c r="C849" t="s">
        <v>47</v>
      </c>
      <c r="D849" t="s">
        <v>915</v>
      </c>
    </row>
    <row r="850" spans="1:4">
      <c r="A850" t="s">
        <v>21</v>
      </c>
      <c r="B850" t="s">
        <v>8</v>
      </c>
      <c r="C850" t="s">
        <v>48</v>
      </c>
      <c r="D850" t="s">
        <v>916</v>
      </c>
    </row>
    <row r="851" spans="1:4">
      <c r="A851" t="s">
        <v>21</v>
      </c>
      <c r="B851" t="s">
        <v>8</v>
      </c>
      <c r="C851" t="s">
        <v>49</v>
      </c>
      <c r="D851" t="s">
        <v>917</v>
      </c>
    </row>
    <row r="852" spans="1:4">
      <c r="A852" t="s">
        <v>21</v>
      </c>
      <c r="B852" t="s">
        <v>8</v>
      </c>
      <c r="C852" t="s">
        <v>50</v>
      </c>
      <c r="D852" t="s">
        <v>918</v>
      </c>
    </row>
    <row r="853" spans="1:4">
      <c r="A853" t="s">
        <v>21</v>
      </c>
      <c r="B853" t="s">
        <v>8</v>
      </c>
      <c r="C853" t="s">
        <v>51</v>
      </c>
      <c r="D853" t="s">
        <v>919</v>
      </c>
    </row>
    <row r="854" spans="1:4">
      <c r="A854" t="s">
        <v>21</v>
      </c>
      <c r="B854" t="s">
        <v>8</v>
      </c>
      <c r="C854" t="s">
        <v>52</v>
      </c>
      <c r="D854" t="s">
        <v>920</v>
      </c>
    </row>
    <row r="855" spans="1:4">
      <c r="A855" t="s">
        <v>21</v>
      </c>
      <c r="B855" t="s">
        <v>8</v>
      </c>
      <c r="C855" t="s">
        <v>53</v>
      </c>
      <c r="D855" t="s">
        <v>921</v>
      </c>
    </row>
    <row r="856" spans="1:4">
      <c r="A856" t="s">
        <v>21</v>
      </c>
      <c r="B856" t="s">
        <v>8</v>
      </c>
      <c r="C856" t="s">
        <v>54</v>
      </c>
      <c r="D856" t="s">
        <v>922</v>
      </c>
    </row>
    <row r="857" spans="1:4">
      <c r="A857" t="s">
        <v>21</v>
      </c>
      <c r="B857" t="s">
        <v>8</v>
      </c>
      <c r="C857" t="s">
        <v>55</v>
      </c>
      <c r="D857" t="s">
        <v>923</v>
      </c>
    </row>
    <row r="858" spans="1:4">
      <c r="A858" t="s">
        <v>21</v>
      </c>
      <c r="B858" t="s">
        <v>8</v>
      </c>
      <c r="C858" t="s">
        <v>56</v>
      </c>
      <c r="D858" t="s">
        <v>924</v>
      </c>
    </row>
    <row r="859" spans="1:4">
      <c r="A859" t="s">
        <v>21</v>
      </c>
      <c r="B859" t="s">
        <v>8</v>
      </c>
      <c r="C859" t="s">
        <v>57</v>
      </c>
      <c r="D859" t="s">
        <v>925</v>
      </c>
    </row>
    <row r="860" spans="1:4">
      <c r="A860" t="s">
        <v>21</v>
      </c>
      <c r="B860" t="s">
        <v>8</v>
      </c>
      <c r="C860" t="s">
        <v>58</v>
      </c>
      <c r="D860" t="s">
        <v>926</v>
      </c>
    </row>
    <row r="861" spans="1:4">
      <c r="A861" t="s">
        <v>21</v>
      </c>
      <c r="B861" t="s">
        <v>8</v>
      </c>
      <c r="C861" t="s">
        <v>59</v>
      </c>
      <c r="D861" t="s">
        <v>927</v>
      </c>
    </row>
    <row r="862" spans="1:4">
      <c r="A862" t="s">
        <v>21</v>
      </c>
      <c r="B862" t="s">
        <v>8</v>
      </c>
      <c r="C862" t="s">
        <v>60</v>
      </c>
      <c r="D862" t="s">
        <v>928</v>
      </c>
    </row>
    <row r="863" spans="1:4">
      <c r="A863" t="s">
        <v>21</v>
      </c>
      <c r="B863" t="s">
        <v>8</v>
      </c>
      <c r="C863" t="s">
        <v>61</v>
      </c>
      <c r="D863" t="s">
        <v>929</v>
      </c>
    </row>
    <row r="864" spans="1:4">
      <c r="A864" t="s">
        <v>21</v>
      </c>
      <c r="B864" t="s">
        <v>8</v>
      </c>
      <c r="C864" t="s">
        <v>62</v>
      </c>
      <c r="D864" t="s">
        <v>930</v>
      </c>
    </row>
    <row r="865" spans="1:4">
      <c r="A865" t="s">
        <v>21</v>
      </c>
      <c r="B865" t="s">
        <v>8</v>
      </c>
      <c r="C865" t="s">
        <v>63</v>
      </c>
      <c r="D865" t="s">
        <v>931</v>
      </c>
    </row>
    <row r="866" spans="1:4">
      <c r="A866" t="s">
        <v>6</v>
      </c>
      <c r="B866" t="s">
        <v>18</v>
      </c>
      <c r="C866" t="s">
        <v>10</v>
      </c>
      <c r="D866" t="s">
        <v>932</v>
      </c>
    </row>
    <row r="867" spans="1:4">
      <c r="A867" t="s">
        <v>6</v>
      </c>
      <c r="B867" t="s">
        <v>18</v>
      </c>
      <c r="C867" t="s">
        <v>15</v>
      </c>
      <c r="D867" t="s">
        <v>933</v>
      </c>
    </row>
    <row r="868" spans="1:4">
      <c r="A868" t="s">
        <v>6</v>
      </c>
      <c r="B868" t="s">
        <v>18</v>
      </c>
      <c r="C868" t="s">
        <v>20</v>
      </c>
      <c r="D868" t="s">
        <v>934</v>
      </c>
    </row>
    <row r="869" spans="1:4">
      <c r="A869" t="s">
        <v>6</v>
      </c>
      <c r="B869" t="s">
        <v>18</v>
      </c>
      <c r="C869" t="s">
        <v>25</v>
      </c>
      <c r="D869" t="s">
        <v>935</v>
      </c>
    </row>
    <row r="870" spans="1:4">
      <c r="A870" t="s">
        <v>6</v>
      </c>
      <c r="B870" t="s">
        <v>18</v>
      </c>
      <c r="C870" t="s">
        <v>28</v>
      </c>
      <c r="D870" t="s">
        <v>936</v>
      </c>
    </row>
    <row r="871" spans="1:4">
      <c r="A871" t="s">
        <v>6</v>
      </c>
      <c r="B871" t="s">
        <v>18</v>
      </c>
      <c r="C871" t="s">
        <v>31</v>
      </c>
      <c r="D871" t="s">
        <v>937</v>
      </c>
    </row>
    <row r="872" spans="1:4">
      <c r="A872" t="s">
        <v>6</v>
      </c>
      <c r="B872" t="s">
        <v>18</v>
      </c>
      <c r="C872" t="s">
        <v>34</v>
      </c>
      <c r="D872" t="s">
        <v>938</v>
      </c>
    </row>
    <row r="873" spans="1:4">
      <c r="A873" t="s">
        <v>6</v>
      </c>
      <c r="B873" t="s">
        <v>18</v>
      </c>
      <c r="C873" t="s">
        <v>37</v>
      </c>
      <c r="D873" t="s">
        <v>939</v>
      </c>
    </row>
    <row r="874" spans="1:4">
      <c r="A874" t="s">
        <v>6</v>
      </c>
      <c r="B874" t="s">
        <v>18</v>
      </c>
      <c r="C874" t="s">
        <v>40</v>
      </c>
      <c r="D874" t="s">
        <v>940</v>
      </c>
    </row>
    <row r="875" spans="1:4">
      <c r="A875" t="s">
        <v>6</v>
      </c>
      <c r="B875" t="s">
        <v>18</v>
      </c>
      <c r="C875" t="s">
        <v>41</v>
      </c>
      <c r="D875" t="s">
        <v>941</v>
      </c>
    </row>
    <row r="876" spans="1:4">
      <c r="A876" t="s">
        <v>6</v>
      </c>
      <c r="B876" t="s">
        <v>18</v>
      </c>
      <c r="C876" t="s">
        <v>42</v>
      </c>
      <c r="D876" t="s">
        <v>942</v>
      </c>
    </row>
    <row r="877" spans="1:4">
      <c r="A877" t="s">
        <v>6</v>
      </c>
      <c r="B877" t="s">
        <v>18</v>
      </c>
      <c r="C877" t="s">
        <v>43</v>
      </c>
      <c r="D877" t="s">
        <v>943</v>
      </c>
    </row>
    <row r="878" spans="1:4">
      <c r="A878" t="s">
        <v>6</v>
      </c>
      <c r="B878" t="s">
        <v>18</v>
      </c>
      <c r="C878" t="s">
        <v>44</v>
      </c>
      <c r="D878" t="s">
        <v>944</v>
      </c>
    </row>
    <row r="879" spans="1:4">
      <c r="A879" t="s">
        <v>6</v>
      </c>
      <c r="B879" t="s">
        <v>18</v>
      </c>
      <c r="C879" t="s">
        <v>45</v>
      </c>
      <c r="D879" t="s">
        <v>945</v>
      </c>
    </row>
    <row r="880" spans="1:4">
      <c r="A880" t="s">
        <v>6</v>
      </c>
      <c r="B880" t="s">
        <v>18</v>
      </c>
      <c r="C880" t="s">
        <v>46</v>
      </c>
      <c r="D880" t="s">
        <v>946</v>
      </c>
    </row>
    <row r="881" spans="1:4">
      <c r="A881" t="s">
        <v>6</v>
      </c>
      <c r="B881" t="s">
        <v>18</v>
      </c>
      <c r="C881" t="s">
        <v>47</v>
      </c>
      <c r="D881" t="s">
        <v>947</v>
      </c>
    </row>
    <row r="882" spans="1:4">
      <c r="A882" t="s">
        <v>6</v>
      </c>
      <c r="B882" t="s">
        <v>18</v>
      </c>
      <c r="C882" t="s">
        <v>48</v>
      </c>
      <c r="D882" t="s">
        <v>948</v>
      </c>
    </row>
    <row r="883" spans="1:4">
      <c r="A883" t="s">
        <v>6</v>
      </c>
      <c r="B883" t="s">
        <v>18</v>
      </c>
      <c r="C883" t="s">
        <v>49</v>
      </c>
      <c r="D883" t="s">
        <v>949</v>
      </c>
    </row>
    <row r="884" spans="1:4">
      <c r="A884" t="s">
        <v>6</v>
      </c>
      <c r="B884" t="s">
        <v>18</v>
      </c>
      <c r="C884" t="s">
        <v>50</v>
      </c>
      <c r="D884" t="s">
        <v>950</v>
      </c>
    </row>
    <row r="885" spans="1:4">
      <c r="A885" t="s">
        <v>6</v>
      </c>
      <c r="B885" t="s">
        <v>18</v>
      </c>
      <c r="C885" t="s">
        <v>51</v>
      </c>
      <c r="D885" t="s">
        <v>951</v>
      </c>
    </row>
    <row r="886" spans="1:4">
      <c r="A886" t="s">
        <v>6</v>
      </c>
      <c r="B886" t="s">
        <v>18</v>
      </c>
      <c r="C886" t="s">
        <v>52</v>
      </c>
      <c r="D886" t="s">
        <v>952</v>
      </c>
    </row>
    <row r="887" spans="1:4">
      <c r="A887" t="s">
        <v>6</v>
      </c>
      <c r="B887" t="s">
        <v>18</v>
      </c>
      <c r="C887" t="s">
        <v>53</v>
      </c>
      <c r="D887" t="s">
        <v>953</v>
      </c>
    </row>
    <row r="888" spans="1:4">
      <c r="A888" t="s">
        <v>6</v>
      </c>
      <c r="B888" t="s">
        <v>18</v>
      </c>
      <c r="C888" t="s">
        <v>54</v>
      </c>
      <c r="D888" t="s">
        <v>954</v>
      </c>
    </row>
    <row r="889" spans="1:4">
      <c r="A889" t="s">
        <v>6</v>
      </c>
      <c r="B889" t="s">
        <v>18</v>
      </c>
      <c r="C889" t="s">
        <v>55</v>
      </c>
      <c r="D889" t="s">
        <v>955</v>
      </c>
    </row>
    <row r="890" spans="1:4">
      <c r="A890" t="s">
        <v>6</v>
      </c>
      <c r="B890" t="s">
        <v>18</v>
      </c>
      <c r="C890" t="s">
        <v>56</v>
      </c>
      <c r="D890" t="s">
        <v>956</v>
      </c>
    </row>
    <row r="891" spans="1:4">
      <c r="A891" t="s">
        <v>6</v>
      </c>
      <c r="B891" t="s">
        <v>18</v>
      </c>
      <c r="C891" t="s">
        <v>57</v>
      </c>
      <c r="D891" t="s">
        <v>957</v>
      </c>
    </row>
    <row r="892" spans="1:4">
      <c r="A892" t="s">
        <v>6</v>
      </c>
      <c r="B892" t="s">
        <v>18</v>
      </c>
      <c r="C892" t="s">
        <v>58</v>
      </c>
      <c r="D892" t="s">
        <v>958</v>
      </c>
    </row>
    <row r="893" spans="1:4">
      <c r="A893" t="s">
        <v>6</v>
      </c>
      <c r="B893" t="s">
        <v>18</v>
      </c>
      <c r="C893" t="s">
        <v>59</v>
      </c>
      <c r="D893" t="s">
        <v>959</v>
      </c>
    </row>
    <row r="894" spans="1:4">
      <c r="A894" t="s">
        <v>6</v>
      </c>
      <c r="B894" t="s">
        <v>18</v>
      </c>
      <c r="C894" t="s">
        <v>60</v>
      </c>
      <c r="D894" t="s">
        <v>960</v>
      </c>
    </row>
    <row r="895" spans="1:4">
      <c r="A895" t="s">
        <v>6</v>
      </c>
      <c r="B895" t="s">
        <v>18</v>
      </c>
      <c r="C895" t="s">
        <v>61</v>
      </c>
      <c r="D895" t="s">
        <v>961</v>
      </c>
    </row>
    <row r="896" spans="1:4">
      <c r="A896" t="s">
        <v>6</v>
      </c>
      <c r="B896" t="s">
        <v>18</v>
      </c>
      <c r="C896" t="s">
        <v>62</v>
      </c>
      <c r="D896" t="s">
        <v>962</v>
      </c>
    </row>
    <row r="897" spans="1:4">
      <c r="A897" t="s">
        <v>6</v>
      </c>
      <c r="B897" t="s">
        <v>18</v>
      </c>
      <c r="C897" t="s">
        <v>63</v>
      </c>
      <c r="D897" t="s">
        <v>963</v>
      </c>
    </row>
    <row r="898" spans="1:4">
      <c r="A898" t="s">
        <v>16</v>
      </c>
      <c r="B898" t="s">
        <v>18</v>
      </c>
      <c r="C898" t="s">
        <v>10</v>
      </c>
      <c r="D898" t="s">
        <v>964</v>
      </c>
    </row>
    <row r="899" spans="1:4">
      <c r="A899" t="s">
        <v>16</v>
      </c>
      <c r="B899" t="s">
        <v>18</v>
      </c>
      <c r="C899" t="s">
        <v>15</v>
      </c>
      <c r="D899" t="s">
        <v>965</v>
      </c>
    </row>
    <row r="900" spans="1:4">
      <c r="A900" t="s">
        <v>16</v>
      </c>
      <c r="B900" t="s">
        <v>18</v>
      </c>
      <c r="C900" t="s">
        <v>20</v>
      </c>
      <c r="D900" t="s">
        <v>966</v>
      </c>
    </row>
    <row r="901" spans="1:4">
      <c r="A901" t="s">
        <v>16</v>
      </c>
      <c r="B901" t="s">
        <v>18</v>
      </c>
      <c r="C901" t="s">
        <v>25</v>
      </c>
      <c r="D901" t="s">
        <v>967</v>
      </c>
    </row>
    <row r="902" spans="1:4">
      <c r="A902" t="s">
        <v>16</v>
      </c>
      <c r="B902" t="s">
        <v>18</v>
      </c>
      <c r="C902" t="s">
        <v>28</v>
      </c>
      <c r="D902" t="s">
        <v>968</v>
      </c>
    </row>
    <row r="903" spans="1:4">
      <c r="A903" t="s">
        <v>16</v>
      </c>
      <c r="B903" t="s">
        <v>18</v>
      </c>
      <c r="C903" t="s">
        <v>31</v>
      </c>
      <c r="D903" t="s">
        <v>969</v>
      </c>
    </row>
    <row r="904" spans="1:4">
      <c r="A904" t="s">
        <v>16</v>
      </c>
      <c r="B904" t="s">
        <v>18</v>
      </c>
      <c r="C904" t="s">
        <v>34</v>
      </c>
      <c r="D904" t="s">
        <v>970</v>
      </c>
    </row>
    <row r="905" spans="1:4">
      <c r="A905" t="s">
        <v>16</v>
      </c>
      <c r="B905" t="s">
        <v>18</v>
      </c>
      <c r="C905" t="s">
        <v>37</v>
      </c>
      <c r="D905" t="s">
        <v>971</v>
      </c>
    </row>
    <row r="906" spans="1:4">
      <c r="A906" t="s">
        <v>16</v>
      </c>
      <c r="B906" t="s">
        <v>18</v>
      </c>
      <c r="C906" t="s">
        <v>40</v>
      </c>
      <c r="D906" t="s">
        <v>972</v>
      </c>
    </row>
    <row r="907" spans="1:4">
      <c r="A907" t="s">
        <v>16</v>
      </c>
      <c r="B907" t="s">
        <v>18</v>
      </c>
      <c r="C907" t="s">
        <v>41</v>
      </c>
      <c r="D907" t="s">
        <v>973</v>
      </c>
    </row>
    <row r="908" spans="1:4">
      <c r="A908" t="s">
        <v>16</v>
      </c>
      <c r="B908" t="s">
        <v>18</v>
      </c>
      <c r="C908" t="s">
        <v>42</v>
      </c>
      <c r="D908" t="s">
        <v>974</v>
      </c>
    </row>
    <row r="909" spans="1:4">
      <c r="A909" t="s">
        <v>16</v>
      </c>
      <c r="B909" t="s">
        <v>18</v>
      </c>
      <c r="C909" t="s">
        <v>43</v>
      </c>
      <c r="D909" t="s">
        <v>975</v>
      </c>
    </row>
    <row r="910" spans="1:4">
      <c r="A910" t="s">
        <v>16</v>
      </c>
      <c r="B910" t="s">
        <v>18</v>
      </c>
      <c r="C910" t="s">
        <v>44</v>
      </c>
      <c r="D910" t="s">
        <v>976</v>
      </c>
    </row>
    <row r="911" spans="1:4">
      <c r="A911" t="s">
        <v>16</v>
      </c>
      <c r="B911" t="s">
        <v>18</v>
      </c>
      <c r="C911" t="s">
        <v>45</v>
      </c>
      <c r="D911" t="s">
        <v>977</v>
      </c>
    </row>
    <row r="912" spans="1:4">
      <c r="A912" t="s">
        <v>16</v>
      </c>
      <c r="B912" t="s">
        <v>18</v>
      </c>
      <c r="C912" t="s">
        <v>46</v>
      </c>
      <c r="D912" t="s">
        <v>978</v>
      </c>
    </row>
    <row r="913" spans="1:4">
      <c r="A913" t="s">
        <v>16</v>
      </c>
      <c r="B913" t="s">
        <v>18</v>
      </c>
      <c r="C913" t="s">
        <v>47</v>
      </c>
      <c r="D913" t="s">
        <v>979</v>
      </c>
    </row>
    <row r="914" spans="1:4">
      <c r="A914" t="s">
        <v>16</v>
      </c>
      <c r="B914" t="s">
        <v>18</v>
      </c>
      <c r="C914" t="s">
        <v>48</v>
      </c>
      <c r="D914" t="s">
        <v>980</v>
      </c>
    </row>
    <row r="915" spans="1:4">
      <c r="A915" t="s">
        <v>16</v>
      </c>
      <c r="B915" t="s">
        <v>18</v>
      </c>
      <c r="C915" t="s">
        <v>49</v>
      </c>
      <c r="D915" t="s">
        <v>981</v>
      </c>
    </row>
    <row r="916" spans="1:4">
      <c r="A916" t="s">
        <v>16</v>
      </c>
      <c r="B916" t="s">
        <v>18</v>
      </c>
      <c r="C916" t="s">
        <v>50</v>
      </c>
      <c r="D916" t="s">
        <v>982</v>
      </c>
    </row>
    <row r="917" spans="1:4">
      <c r="A917" t="s">
        <v>16</v>
      </c>
      <c r="B917" t="s">
        <v>18</v>
      </c>
      <c r="C917" t="s">
        <v>51</v>
      </c>
      <c r="D917" t="s">
        <v>983</v>
      </c>
    </row>
    <row r="918" spans="1:4">
      <c r="A918" t="s">
        <v>16</v>
      </c>
      <c r="B918" t="s">
        <v>18</v>
      </c>
      <c r="C918" t="s">
        <v>52</v>
      </c>
      <c r="D918" t="s">
        <v>984</v>
      </c>
    </row>
    <row r="919" spans="1:4">
      <c r="A919" t="s">
        <v>16</v>
      </c>
      <c r="B919" t="s">
        <v>18</v>
      </c>
      <c r="C919" t="s">
        <v>53</v>
      </c>
      <c r="D919" t="s">
        <v>985</v>
      </c>
    </row>
    <row r="920" spans="1:4">
      <c r="A920" t="s">
        <v>16</v>
      </c>
      <c r="B920" t="s">
        <v>18</v>
      </c>
      <c r="C920" t="s">
        <v>54</v>
      </c>
      <c r="D920" t="s">
        <v>986</v>
      </c>
    </row>
    <row r="921" spans="1:4">
      <c r="A921" t="s">
        <v>16</v>
      </c>
      <c r="B921" t="s">
        <v>18</v>
      </c>
      <c r="C921" t="s">
        <v>55</v>
      </c>
      <c r="D921" t="s">
        <v>987</v>
      </c>
    </row>
    <row r="922" spans="1:4">
      <c r="A922" t="s">
        <v>16</v>
      </c>
      <c r="B922" t="s">
        <v>18</v>
      </c>
      <c r="C922" t="s">
        <v>56</v>
      </c>
      <c r="D922" t="s">
        <v>988</v>
      </c>
    </row>
    <row r="923" spans="1:4">
      <c r="A923" t="s">
        <v>16</v>
      </c>
      <c r="B923" t="s">
        <v>18</v>
      </c>
      <c r="C923" t="s">
        <v>57</v>
      </c>
      <c r="D923" t="s">
        <v>989</v>
      </c>
    </row>
    <row r="924" spans="1:4">
      <c r="A924" t="s">
        <v>16</v>
      </c>
      <c r="B924" t="s">
        <v>18</v>
      </c>
      <c r="C924" t="s">
        <v>58</v>
      </c>
      <c r="D924" t="s">
        <v>990</v>
      </c>
    </row>
    <row r="925" spans="1:4">
      <c r="A925" t="s">
        <v>16</v>
      </c>
      <c r="B925" t="s">
        <v>18</v>
      </c>
      <c r="C925" t="s">
        <v>59</v>
      </c>
      <c r="D925" t="s">
        <v>991</v>
      </c>
    </row>
    <row r="926" spans="1:4">
      <c r="A926" t="s">
        <v>16</v>
      </c>
      <c r="B926" t="s">
        <v>18</v>
      </c>
      <c r="C926" t="s">
        <v>60</v>
      </c>
      <c r="D926" t="s">
        <v>992</v>
      </c>
    </row>
    <row r="927" spans="1:4">
      <c r="A927" t="s">
        <v>16</v>
      </c>
      <c r="B927" t="s">
        <v>18</v>
      </c>
      <c r="C927" t="s">
        <v>61</v>
      </c>
      <c r="D927" t="s">
        <v>993</v>
      </c>
    </row>
    <row r="928" spans="1:4">
      <c r="A928" t="s">
        <v>16</v>
      </c>
      <c r="B928" t="s">
        <v>18</v>
      </c>
      <c r="C928" t="s">
        <v>62</v>
      </c>
      <c r="D928" t="s">
        <v>994</v>
      </c>
    </row>
    <row r="929" spans="1:4">
      <c r="A929" t="s">
        <v>16</v>
      </c>
      <c r="B929" t="s">
        <v>18</v>
      </c>
      <c r="C929" t="s">
        <v>63</v>
      </c>
      <c r="D929" t="s">
        <v>995</v>
      </c>
    </row>
    <row r="930" spans="1:4">
      <c r="A930" t="s">
        <v>21</v>
      </c>
      <c r="B930" t="s">
        <v>18</v>
      </c>
      <c r="C930" t="s">
        <v>10</v>
      </c>
      <c r="D930" t="s">
        <v>996</v>
      </c>
    </row>
    <row r="931" spans="1:4">
      <c r="A931" t="s">
        <v>21</v>
      </c>
      <c r="B931" t="s">
        <v>18</v>
      </c>
      <c r="C931" t="s">
        <v>15</v>
      </c>
      <c r="D931" t="s">
        <v>997</v>
      </c>
    </row>
    <row r="932" spans="1:4">
      <c r="A932" t="s">
        <v>21</v>
      </c>
      <c r="B932" t="s">
        <v>18</v>
      </c>
      <c r="C932" t="s">
        <v>20</v>
      </c>
      <c r="D932" t="s">
        <v>998</v>
      </c>
    </row>
    <row r="933" spans="1:4">
      <c r="A933" t="s">
        <v>21</v>
      </c>
      <c r="B933" t="s">
        <v>18</v>
      </c>
      <c r="C933" t="s">
        <v>25</v>
      </c>
      <c r="D933" t="s">
        <v>999</v>
      </c>
    </row>
    <row r="934" spans="1:4">
      <c r="A934" t="s">
        <v>21</v>
      </c>
      <c r="B934" t="s">
        <v>18</v>
      </c>
      <c r="C934" t="s">
        <v>28</v>
      </c>
      <c r="D934" t="s">
        <v>1000</v>
      </c>
    </row>
    <row r="935" spans="1:4">
      <c r="A935" t="s">
        <v>21</v>
      </c>
      <c r="B935" t="s">
        <v>18</v>
      </c>
      <c r="C935" t="s">
        <v>31</v>
      </c>
      <c r="D935" t="s">
        <v>1001</v>
      </c>
    </row>
    <row r="936" spans="1:4">
      <c r="A936" t="s">
        <v>21</v>
      </c>
      <c r="B936" t="s">
        <v>18</v>
      </c>
      <c r="C936" t="s">
        <v>34</v>
      </c>
      <c r="D936" t="s">
        <v>1002</v>
      </c>
    </row>
    <row r="937" spans="1:4">
      <c r="A937" t="s">
        <v>21</v>
      </c>
      <c r="B937" t="s">
        <v>18</v>
      </c>
      <c r="C937" t="s">
        <v>37</v>
      </c>
      <c r="D937" t="s">
        <v>1003</v>
      </c>
    </row>
    <row r="938" spans="1:4">
      <c r="A938" t="s">
        <v>21</v>
      </c>
      <c r="B938" t="s">
        <v>18</v>
      </c>
      <c r="C938" t="s">
        <v>40</v>
      </c>
      <c r="D938" t="s">
        <v>1004</v>
      </c>
    </row>
    <row r="939" spans="1:4">
      <c r="A939" t="s">
        <v>21</v>
      </c>
      <c r="B939" t="s">
        <v>18</v>
      </c>
      <c r="C939" t="s">
        <v>41</v>
      </c>
      <c r="D939" t="s">
        <v>1005</v>
      </c>
    </row>
    <row r="940" spans="1:4">
      <c r="A940" t="s">
        <v>21</v>
      </c>
      <c r="B940" t="s">
        <v>18</v>
      </c>
      <c r="C940" t="s">
        <v>42</v>
      </c>
      <c r="D940" t="s">
        <v>1006</v>
      </c>
    </row>
    <row r="941" spans="1:4">
      <c r="A941" t="s">
        <v>21</v>
      </c>
      <c r="B941" t="s">
        <v>18</v>
      </c>
      <c r="C941" t="s">
        <v>43</v>
      </c>
      <c r="D941" t="s">
        <v>1007</v>
      </c>
    </row>
    <row r="942" spans="1:4">
      <c r="A942" t="s">
        <v>21</v>
      </c>
      <c r="B942" t="s">
        <v>18</v>
      </c>
      <c r="C942" t="s">
        <v>44</v>
      </c>
      <c r="D942" t="s">
        <v>1008</v>
      </c>
    </row>
    <row r="943" spans="1:4">
      <c r="A943" t="s">
        <v>21</v>
      </c>
      <c r="B943" t="s">
        <v>18</v>
      </c>
      <c r="C943" t="s">
        <v>45</v>
      </c>
      <c r="D943" t="s">
        <v>1009</v>
      </c>
    </row>
    <row r="944" spans="1:4">
      <c r="A944" t="s">
        <v>21</v>
      </c>
      <c r="B944" t="s">
        <v>18</v>
      </c>
      <c r="C944" t="s">
        <v>46</v>
      </c>
      <c r="D944" t="s">
        <v>1010</v>
      </c>
    </row>
    <row r="945" spans="1:4">
      <c r="A945" t="s">
        <v>21</v>
      </c>
      <c r="B945" t="s">
        <v>18</v>
      </c>
      <c r="C945" t="s">
        <v>47</v>
      </c>
      <c r="D945" t="s">
        <v>1011</v>
      </c>
    </row>
    <row r="946" spans="1:4">
      <c r="A946" t="s">
        <v>21</v>
      </c>
      <c r="B946" t="s">
        <v>18</v>
      </c>
      <c r="C946" t="s">
        <v>48</v>
      </c>
      <c r="D946" t="s">
        <v>1012</v>
      </c>
    </row>
    <row r="947" spans="1:4">
      <c r="A947" t="s">
        <v>21</v>
      </c>
      <c r="B947" t="s">
        <v>18</v>
      </c>
      <c r="C947" t="s">
        <v>49</v>
      </c>
      <c r="D947" t="s">
        <v>1013</v>
      </c>
    </row>
    <row r="948" spans="1:4">
      <c r="A948" t="s">
        <v>21</v>
      </c>
      <c r="B948" t="s">
        <v>18</v>
      </c>
      <c r="C948" t="s">
        <v>50</v>
      </c>
      <c r="D948" t="s">
        <v>1014</v>
      </c>
    </row>
    <row r="949" spans="1:4">
      <c r="A949" t="s">
        <v>21</v>
      </c>
      <c r="B949" t="s">
        <v>18</v>
      </c>
      <c r="C949" t="s">
        <v>51</v>
      </c>
      <c r="D949" t="s">
        <v>1015</v>
      </c>
    </row>
    <row r="950" spans="1:4">
      <c r="A950" t="s">
        <v>21</v>
      </c>
      <c r="B950" t="s">
        <v>18</v>
      </c>
      <c r="C950" t="s">
        <v>52</v>
      </c>
      <c r="D950" t="s">
        <v>1016</v>
      </c>
    </row>
    <row r="951" spans="1:4">
      <c r="A951" t="s">
        <v>21</v>
      </c>
      <c r="B951" t="s">
        <v>18</v>
      </c>
      <c r="C951" t="s">
        <v>53</v>
      </c>
      <c r="D951" t="s">
        <v>1017</v>
      </c>
    </row>
    <row r="952" spans="1:4">
      <c r="A952" t="s">
        <v>21</v>
      </c>
      <c r="B952" t="s">
        <v>18</v>
      </c>
      <c r="C952" t="s">
        <v>54</v>
      </c>
      <c r="D952" t="s">
        <v>1018</v>
      </c>
    </row>
    <row r="953" spans="1:4">
      <c r="A953" t="s">
        <v>21</v>
      </c>
      <c r="B953" t="s">
        <v>18</v>
      </c>
      <c r="C953" t="s">
        <v>55</v>
      </c>
      <c r="D953" t="s">
        <v>1019</v>
      </c>
    </row>
    <row r="954" spans="1:4">
      <c r="A954" t="s">
        <v>21</v>
      </c>
      <c r="B954" t="s">
        <v>18</v>
      </c>
      <c r="C954" t="s">
        <v>56</v>
      </c>
      <c r="D954" t="s">
        <v>1020</v>
      </c>
    </row>
    <row r="955" spans="1:4">
      <c r="A955" t="s">
        <v>21</v>
      </c>
      <c r="B955" t="s">
        <v>18</v>
      </c>
      <c r="C955" t="s">
        <v>57</v>
      </c>
      <c r="D955" t="s">
        <v>1021</v>
      </c>
    </row>
    <row r="956" spans="1:4">
      <c r="A956" t="s">
        <v>21</v>
      </c>
      <c r="B956" t="s">
        <v>18</v>
      </c>
      <c r="C956" t="s">
        <v>58</v>
      </c>
      <c r="D956" t="s">
        <v>1022</v>
      </c>
    </row>
    <row r="957" spans="1:4">
      <c r="A957" t="s">
        <v>21</v>
      </c>
      <c r="B957" t="s">
        <v>18</v>
      </c>
      <c r="C957" t="s">
        <v>59</v>
      </c>
      <c r="D957" t="s">
        <v>1023</v>
      </c>
    </row>
    <row r="958" spans="1:4">
      <c r="A958" t="s">
        <v>21</v>
      </c>
      <c r="B958" t="s">
        <v>18</v>
      </c>
      <c r="C958" t="s">
        <v>60</v>
      </c>
      <c r="D958" t="s">
        <v>1024</v>
      </c>
    </row>
    <row r="959" spans="1:4">
      <c r="A959" t="s">
        <v>21</v>
      </c>
      <c r="B959" t="s">
        <v>18</v>
      </c>
      <c r="C959" t="s">
        <v>61</v>
      </c>
      <c r="D959" t="s">
        <v>1025</v>
      </c>
    </row>
    <row r="960" spans="1:4">
      <c r="A960" t="s">
        <v>21</v>
      </c>
      <c r="B960" t="s">
        <v>18</v>
      </c>
      <c r="C960" t="s">
        <v>62</v>
      </c>
      <c r="D960" t="s">
        <v>1026</v>
      </c>
    </row>
    <row r="961" spans="1:4">
      <c r="A961" t="s">
        <v>21</v>
      </c>
      <c r="B961" t="s">
        <v>18</v>
      </c>
      <c r="C961" t="s">
        <v>63</v>
      </c>
      <c r="D961" t="s">
        <v>1027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540" topLeftCell="A94"/>
      <selection activeCell="H1" sqref="H1:H1048576"/>
      <selection pane="bottomLeft" activeCell="A162" sqref="A162:XFD193"/>
    </sheetView>
  </sheetViews>
  <sheetFormatPr baseColWidth="10" defaultColWidth="8.83203125" defaultRowHeight="14" x14ac:dyDescent="0"/>
  <cols>
    <col min="2" max="3" width="25" customWidth="1"/>
    <col min="4" max="4" width="20.33203125" bestFit="1" customWidth="1"/>
    <col min="5" max="5" width="22.5" bestFit="1" customWidth="1"/>
    <col min="6" max="6" width="23.6640625" bestFit="1" customWidth="1"/>
  </cols>
  <sheetData>
    <row r="1" spans="1:8">
      <c r="A1" t="s">
        <v>67</v>
      </c>
      <c r="B1" t="s">
        <v>1578</v>
      </c>
      <c r="C1" t="s">
        <v>1579</v>
      </c>
      <c r="D1" t="s">
        <v>1577</v>
      </c>
      <c r="E1" t="s">
        <v>1580</v>
      </c>
      <c r="F1" t="s">
        <v>1581</v>
      </c>
      <c r="G1" t="s">
        <v>66</v>
      </c>
      <c r="H1" t="s">
        <v>1582</v>
      </c>
    </row>
    <row r="2" spans="1:8">
      <c r="A2" t="s">
        <v>10</v>
      </c>
      <c r="B2" t="s">
        <v>772</v>
      </c>
      <c r="C2" t="s">
        <v>804</v>
      </c>
      <c r="D2" t="s">
        <v>708</v>
      </c>
      <c r="E2" t="s">
        <v>740</v>
      </c>
      <c r="F2">
        <f t="shared" ref="F2:F33" si="0">E2*D2</f>
        <v>177185.69173233007</v>
      </c>
      <c r="G2" t="s">
        <v>38</v>
      </c>
      <c r="H2" t="s">
        <v>1553</v>
      </c>
    </row>
    <row r="3" spans="1:8">
      <c r="A3" t="s">
        <v>15</v>
      </c>
      <c r="B3" t="s">
        <v>773</v>
      </c>
      <c r="C3" t="s">
        <v>805</v>
      </c>
      <c r="D3" t="s">
        <v>709</v>
      </c>
      <c r="E3" t="s">
        <v>741</v>
      </c>
      <c r="F3">
        <f t="shared" si="0"/>
        <v>178078.17442810122</v>
      </c>
      <c r="G3" t="s">
        <v>38</v>
      </c>
      <c r="H3" t="s">
        <v>1553</v>
      </c>
    </row>
    <row r="4" spans="1:8">
      <c r="A4" t="s">
        <v>20</v>
      </c>
      <c r="B4" t="s">
        <v>774</v>
      </c>
      <c r="C4" t="s">
        <v>806</v>
      </c>
      <c r="D4" t="s">
        <v>710</v>
      </c>
      <c r="E4" t="s">
        <v>742</v>
      </c>
      <c r="F4">
        <f t="shared" si="0"/>
        <v>176197.2419421387</v>
      </c>
      <c r="G4" t="s">
        <v>38</v>
      </c>
      <c r="H4" t="s">
        <v>1553</v>
      </c>
    </row>
    <row r="5" spans="1:8">
      <c r="A5" t="s">
        <v>25</v>
      </c>
      <c r="B5" t="s">
        <v>775</v>
      </c>
      <c r="C5" t="s">
        <v>807</v>
      </c>
      <c r="D5" t="s">
        <v>711</v>
      </c>
      <c r="E5" t="s">
        <v>743</v>
      </c>
      <c r="F5">
        <f t="shared" si="0"/>
        <v>180277.05252181937</v>
      </c>
      <c r="G5" t="s">
        <v>38</v>
      </c>
      <c r="H5" t="s">
        <v>1553</v>
      </c>
    </row>
    <row r="6" spans="1:8">
      <c r="A6" t="s">
        <v>28</v>
      </c>
      <c r="B6" t="s">
        <v>776</v>
      </c>
      <c r="C6" t="s">
        <v>808</v>
      </c>
      <c r="D6" t="s">
        <v>712</v>
      </c>
      <c r="E6" t="s">
        <v>744</v>
      </c>
      <c r="F6">
        <f t="shared" si="0"/>
        <v>189442.5157089234</v>
      </c>
      <c r="G6" t="s">
        <v>38</v>
      </c>
      <c r="H6" t="s">
        <v>1553</v>
      </c>
    </row>
    <row r="7" spans="1:8">
      <c r="A7" t="s">
        <v>31</v>
      </c>
      <c r="B7" t="s">
        <v>777</v>
      </c>
      <c r="C7" t="s">
        <v>809</v>
      </c>
      <c r="D7" t="s">
        <v>713</v>
      </c>
      <c r="E7" t="s">
        <v>745</v>
      </c>
      <c r="F7">
        <f t="shared" si="0"/>
        <v>193016.66636192327</v>
      </c>
      <c r="G7" t="s">
        <v>38</v>
      </c>
      <c r="H7" t="s">
        <v>1553</v>
      </c>
    </row>
    <row r="8" spans="1:8">
      <c r="A8" t="s">
        <v>34</v>
      </c>
      <c r="B8" t="s">
        <v>778</v>
      </c>
      <c r="C8" t="s">
        <v>810</v>
      </c>
      <c r="D8" t="s">
        <v>714</v>
      </c>
      <c r="E8" t="s">
        <v>746</v>
      </c>
      <c r="F8">
        <f t="shared" si="0"/>
        <v>196341.73116508534</v>
      </c>
      <c r="G8" t="s">
        <v>38</v>
      </c>
      <c r="H8" t="s">
        <v>1553</v>
      </c>
    </row>
    <row r="9" spans="1:8">
      <c r="A9" t="s">
        <v>37</v>
      </c>
      <c r="B9" t="s">
        <v>779</v>
      </c>
      <c r="C9" t="s">
        <v>811</v>
      </c>
      <c r="D9" t="s">
        <v>715</v>
      </c>
      <c r="E9" t="s">
        <v>747</v>
      </c>
      <c r="F9">
        <f t="shared" si="0"/>
        <v>201678.55078491193</v>
      </c>
      <c r="G9" t="s">
        <v>38</v>
      </c>
      <c r="H9" t="s">
        <v>1553</v>
      </c>
    </row>
    <row r="10" spans="1:8">
      <c r="A10" t="s">
        <v>40</v>
      </c>
      <c r="B10" t="s">
        <v>780</v>
      </c>
      <c r="C10" t="s">
        <v>812</v>
      </c>
      <c r="D10" t="s">
        <v>716</v>
      </c>
      <c r="E10" t="s">
        <v>748</v>
      </c>
      <c r="F10">
        <f t="shared" si="0"/>
        <v>206250.10650466973</v>
      </c>
      <c r="G10" t="s">
        <v>38</v>
      </c>
      <c r="H10" t="s">
        <v>1553</v>
      </c>
    </row>
    <row r="11" spans="1:8">
      <c r="A11" t="s">
        <v>41</v>
      </c>
      <c r="B11" t="s">
        <v>781</v>
      </c>
      <c r="C11" t="s">
        <v>813</v>
      </c>
      <c r="D11" t="s">
        <v>717</v>
      </c>
      <c r="E11" t="s">
        <v>749</v>
      </c>
      <c r="F11">
        <f t="shared" si="0"/>
        <v>211546.15500320363</v>
      </c>
      <c r="G11" t="s">
        <v>38</v>
      </c>
      <c r="H11" t="s">
        <v>1553</v>
      </c>
    </row>
    <row r="12" spans="1:8">
      <c r="A12" t="s">
        <v>42</v>
      </c>
      <c r="B12" t="s">
        <v>782</v>
      </c>
      <c r="C12" t="s">
        <v>814</v>
      </c>
      <c r="D12" t="s">
        <v>718</v>
      </c>
      <c r="E12" t="s">
        <v>750</v>
      </c>
      <c r="F12">
        <f t="shared" si="0"/>
        <v>211536.32996406592</v>
      </c>
      <c r="G12" t="s">
        <v>38</v>
      </c>
      <c r="H12" t="s">
        <v>1553</v>
      </c>
    </row>
    <row r="13" spans="1:8">
      <c r="A13" t="s">
        <v>43</v>
      </c>
      <c r="B13" t="s">
        <v>783</v>
      </c>
      <c r="C13" t="s">
        <v>815</v>
      </c>
      <c r="D13" t="s">
        <v>719</v>
      </c>
      <c r="E13" t="s">
        <v>751</v>
      </c>
      <c r="F13">
        <f t="shared" si="0"/>
        <v>207588.2172583002</v>
      </c>
      <c r="G13" t="s">
        <v>38</v>
      </c>
      <c r="H13" t="s">
        <v>1553</v>
      </c>
    </row>
    <row r="14" spans="1:8">
      <c r="A14" t="s">
        <v>44</v>
      </c>
      <c r="B14" t="s">
        <v>784</v>
      </c>
      <c r="C14" t="s">
        <v>816</v>
      </c>
      <c r="D14" t="s">
        <v>720</v>
      </c>
      <c r="E14" t="s">
        <v>752</v>
      </c>
      <c r="F14">
        <f t="shared" si="0"/>
        <v>208418.41124954214</v>
      </c>
      <c r="G14" t="s">
        <v>38</v>
      </c>
      <c r="H14" t="s">
        <v>1553</v>
      </c>
    </row>
    <row r="15" spans="1:8">
      <c r="A15" t="s">
        <v>45</v>
      </c>
      <c r="B15" t="s">
        <v>785</v>
      </c>
      <c r="C15" t="s">
        <v>817</v>
      </c>
      <c r="D15" t="s">
        <v>721</v>
      </c>
      <c r="E15" t="s">
        <v>753</v>
      </c>
      <c r="F15">
        <f t="shared" si="0"/>
        <v>211937.43659477294</v>
      </c>
      <c r="G15" t="s">
        <v>38</v>
      </c>
      <c r="H15" t="s">
        <v>1553</v>
      </c>
    </row>
    <row r="16" spans="1:8">
      <c r="A16" t="s">
        <v>46</v>
      </c>
      <c r="B16" t="s">
        <v>786</v>
      </c>
      <c r="C16" t="s">
        <v>818</v>
      </c>
      <c r="D16" t="s">
        <v>722</v>
      </c>
      <c r="E16" t="s">
        <v>754</v>
      </c>
      <c r="F16">
        <f t="shared" si="0"/>
        <v>217568.61570282062</v>
      </c>
      <c r="G16" t="s">
        <v>38</v>
      </c>
      <c r="H16" t="s">
        <v>1553</v>
      </c>
    </row>
    <row r="17" spans="1:8">
      <c r="A17" t="s">
        <v>47</v>
      </c>
      <c r="B17" t="s">
        <v>787</v>
      </c>
      <c r="C17" t="s">
        <v>819</v>
      </c>
      <c r="D17" t="s">
        <v>723</v>
      </c>
      <c r="E17" t="s">
        <v>755</v>
      </c>
      <c r="F17">
        <f t="shared" si="0"/>
        <v>220924.30546073985</v>
      </c>
      <c r="G17" t="s">
        <v>38</v>
      </c>
      <c r="H17" t="s">
        <v>1553</v>
      </c>
    </row>
    <row r="18" spans="1:8">
      <c r="A18" t="s">
        <v>48</v>
      </c>
      <c r="B18" t="s">
        <v>788</v>
      </c>
      <c r="C18" t="s">
        <v>820</v>
      </c>
      <c r="D18" t="s">
        <v>724</v>
      </c>
      <c r="E18" t="s">
        <v>756</v>
      </c>
      <c r="F18">
        <f t="shared" si="0"/>
        <v>223050.85756362989</v>
      </c>
      <c r="G18" t="s">
        <v>38</v>
      </c>
      <c r="H18" t="s">
        <v>1553</v>
      </c>
    </row>
    <row r="19" spans="1:8">
      <c r="A19" t="s">
        <v>49</v>
      </c>
      <c r="B19" t="s">
        <v>789</v>
      </c>
      <c r="C19" t="s">
        <v>821</v>
      </c>
      <c r="D19" t="s">
        <v>725</v>
      </c>
      <c r="E19" t="s">
        <v>757</v>
      </c>
      <c r="F19">
        <f t="shared" si="0"/>
        <v>229712.10813308749</v>
      </c>
      <c r="G19" t="s">
        <v>38</v>
      </c>
      <c r="H19" t="s">
        <v>1553</v>
      </c>
    </row>
    <row r="20" spans="1:8">
      <c r="A20" t="s">
        <v>50</v>
      </c>
      <c r="B20" t="s">
        <v>790</v>
      </c>
      <c r="C20" t="s">
        <v>822</v>
      </c>
      <c r="D20" t="s">
        <v>726</v>
      </c>
      <c r="E20" t="s">
        <v>758</v>
      </c>
      <c r="F20">
        <f t="shared" si="0"/>
        <v>233637.73931350783</v>
      </c>
      <c r="G20" t="s">
        <v>38</v>
      </c>
      <c r="H20" t="s">
        <v>1553</v>
      </c>
    </row>
    <row r="21" spans="1:8">
      <c r="A21" t="s">
        <v>51</v>
      </c>
      <c r="B21" t="s">
        <v>791</v>
      </c>
      <c r="C21" t="s">
        <v>823</v>
      </c>
      <c r="D21" t="s">
        <v>727</v>
      </c>
      <c r="E21" t="s">
        <v>759</v>
      </c>
      <c r="F21">
        <f t="shared" si="0"/>
        <v>238106.75699615543</v>
      </c>
      <c r="G21" t="s">
        <v>38</v>
      </c>
      <c r="H21" t="s">
        <v>1553</v>
      </c>
    </row>
    <row r="22" spans="1:8">
      <c r="A22" t="s">
        <v>52</v>
      </c>
      <c r="B22" t="s">
        <v>792</v>
      </c>
      <c r="C22" t="s">
        <v>824</v>
      </c>
      <c r="D22" t="s">
        <v>728</v>
      </c>
      <c r="E22" t="s">
        <v>760</v>
      </c>
      <c r="F22">
        <f t="shared" si="0"/>
        <v>240548.31743362418</v>
      </c>
      <c r="G22" t="s">
        <v>38</v>
      </c>
      <c r="H22" t="s">
        <v>1553</v>
      </c>
    </row>
    <row r="23" spans="1:8">
      <c r="A23" t="s">
        <v>53</v>
      </c>
      <c r="B23" t="s">
        <v>793</v>
      </c>
      <c r="C23" t="s">
        <v>825</v>
      </c>
      <c r="D23" t="s">
        <v>729</v>
      </c>
      <c r="E23" t="s">
        <v>761</v>
      </c>
      <c r="F23">
        <f t="shared" si="0"/>
        <v>238540.92273071353</v>
      </c>
      <c r="G23" t="s">
        <v>38</v>
      </c>
      <c r="H23" t="s">
        <v>1553</v>
      </c>
    </row>
    <row r="24" spans="1:8">
      <c r="A24" t="s">
        <v>54</v>
      </c>
      <c r="B24" t="s">
        <v>794</v>
      </c>
      <c r="C24" t="s">
        <v>826</v>
      </c>
      <c r="D24" t="s">
        <v>730</v>
      </c>
      <c r="E24" t="s">
        <v>762</v>
      </c>
      <c r="F24">
        <f t="shared" si="0"/>
        <v>237744.51580947841</v>
      </c>
      <c r="G24" t="s">
        <v>38</v>
      </c>
      <c r="H24" t="s">
        <v>1553</v>
      </c>
    </row>
    <row r="25" spans="1:8">
      <c r="A25" t="s">
        <v>55</v>
      </c>
      <c r="B25" t="s">
        <v>795</v>
      </c>
      <c r="C25" t="s">
        <v>827</v>
      </c>
      <c r="D25" t="s">
        <v>731</v>
      </c>
      <c r="E25" t="s">
        <v>763</v>
      </c>
      <c r="F25">
        <f t="shared" si="0"/>
        <v>238668.79324035611</v>
      </c>
      <c r="G25" t="s">
        <v>38</v>
      </c>
      <c r="H25" t="s">
        <v>1553</v>
      </c>
    </row>
    <row r="26" spans="1:8">
      <c r="A26" t="s">
        <v>56</v>
      </c>
      <c r="B26" t="s">
        <v>796</v>
      </c>
      <c r="C26" t="s">
        <v>828</v>
      </c>
      <c r="D26" t="s">
        <v>732</v>
      </c>
      <c r="E26" t="s">
        <v>764</v>
      </c>
      <c r="F26">
        <f t="shared" si="0"/>
        <v>241334.77127563459</v>
      </c>
      <c r="G26" t="s">
        <v>38</v>
      </c>
      <c r="H26" t="s">
        <v>1553</v>
      </c>
    </row>
    <row r="27" spans="1:8">
      <c r="A27" t="s">
        <v>57</v>
      </c>
      <c r="B27" t="s">
        <v>797</v>
      </c>
      <c r="C27" t="s">
        <v>829</v>
      </c>
      <c r="D27" t="s">
        <v>733</v>
      </c>
      <c r="E27" t="s">
        <v>765</v>
      </c>
      <c r="F27">
        <f t="shared" si="0"/>
        <v>245382.02318847613</v>
      </c>
      <c r="G27" t="s">
        <v>38</v>
      </c>
      <c r="H27" t="s">
        <v>1553</v>
      </c>
    </row>
    <row r="28" spans="1:8">
      <c r="A28" t="s">
        <v>58</v>
      </c>
      <c r="B28" t="s">
        <v>798</v>
      </c>
      <c r="C28" t="s">
        <v>830</v>
      </c>
      <c r="D28" t="s">
        <v>734</v>
      </c>
      <c r="E28" t="s">
        <v>766</v>
      </c>
      <c r="F28">
        <f t="shared" si="0"/>
        <v>250305.62083618253</v>
      </c>
      <c r="G28" t="s">
        <v>38</v>
      </c>
      <c r="H28" t="s">
        <v>1553</v>
      </c>
    </row>
    <row r="29" spans="1:8">
      <c r="A29" t="s">
        <v>59</v>
      </c>
      <c r="B29" t="s">
        <v>799</v>
      </c>
      <c r="C29" t="s">
        <v>831</v>
      </c>
      <c r="D29" t="s">
        <v>735</v>
      </c>
      <c r="E29" t="s">
        <v>767</v>
      </c>
      <c r="F29">
        <f t="shared" si="0"/>
        <v>252569.83302612347</v>
      </c>
      <c r="G29" t="s">
        <v>38</v>
      </c>
      <c r="H29" t="s">
        <v>1553</v>
      </c>
    </row>
    <row r="30" spans="1:8">
      <c r="A30" t="s">
        <v>60</v>
      </c>
      <c r="B30" t="s">
        <v>800</v>
      </c>
      <c r="C30" t="s">
        <v>832</v>
      </c>
      <c r="D30" t="s">
        <v>736</v>
      </c>
      <c r="E30" t="s">
        <v>768</v>
      </c>
      <c r="F30">
        <f t="shared" si="0"/>
        <v>250467.6670037841</v>
      </c>
      <c r="G30" t="s">
        <v>38</v>
      </c>
      <c r="H30" t="s">
        <v>1553</v>
      </c>
    </row>
    <row r="31" spans="1:8">
      <c r="A31" t="s">
        <v>61</v>
      </c>
      <c r="B31" t="s">
        <v>801</v>
      </c>
      <c r="C31" t="s">
        <v>833</v>
      </c>
      <c r="D31" t="s">
        <v>737</v>
      </c>
      <c r="E31" t="s">
        <v>769</v>
      </c>
      <c r="F31">
        <f t="shared" si="0"/>
        <v>237897.02927307095</v>
      </c>
      <c r="G31" t="s">
        <v>38</v>
      </c>
      <c r="H31" t="s">
        <v>1553</v>
      </c>
    </row>
    <row r="32" spans="1:8">
      <c r="A32" t="s">
        <v>62</v>
      </c>
      <c r="B32" t="s">
        <v>802</v>
      </c>
      <c r="C32" t="s">
        <v>834</v>
      </c>
      <c r="D32" t="s">
        <v>738</v>
      </c>
      <c r="E32" t="s">
        <v>770</v>
      </c>
      <c r="F32">
        <f t="shared" si="0"/>
        <v>238753.28822341972</v>
      </c>
      <c r="G32" t="s">
        <v>38</v>
      </c>
      <c r="H32" t="s">
        <v>1553</v>
      </c>
    </row>
    <row r="33" spans="1:8">
      <c r="A33" t="s">
        <v>63</v>
      </c>
      <c r="B33" t="s">
        <v>803</v>
      </c>
      <c r="C33" t="s">
        <v>835</v>
      </c>
      <c r="D33" t="s">
        <v>739</v>
      </c>
      <c r="E33" t="s">
        <v>771</v>
      </c>
      <c r="F33">
        <f t="shared" si="0"/>
        <v>241575.35248947216</v>
      </c>
      <c r="G33" t="s">
        <v>38</v>
      </c>
      <c r="H33" t="s">
        <v>1553</v>
      </c>
    </row>
    <row r="34" spans="1:8">
      <c r="A34" t="s">
        <v>10</v>
      </c>
      <c r="B34" t="s">
        <v>229</v>
      </c>
      <c r="C34" t="s">
        <v>261</v>
      </c>
      <c r="D34" t="s">
        <v>165</v>
      </c>
      <c r="E34" t="s">
        <v>197</v>
      </c>
      <c r="F34">
        <f>E34*D34</f>
        <v>46406.215867309525</v>
      </c>
      <c r="G34" t="s">
        <v>35</v>
      </c>
      <c r="H34" t="s">
        <v>1583</v>
      </c>
    </row>
    <row r="35" spans="1:8">
      <c r="A35" t="s">
        <v>15</v>
      </c>
      <c r="B35" t="s">
        <v>230</v>
      </c>
      <c r="C35" t="s">
        <v>262</v>
      </c>
      <c r="D35" t="s">
        <v>166</v>
      </c>
      <c r="E35" t="s">
        <v>198</v>
      </c>
      <c r="F35">
        <f t="shared" ref="F35:F65" si="1">E35*D35</f>
        <v>44102.842860298166</v>
      </c>
      <c r="G35" t="s">
        <v>35</v>
      </c>
      <c r="H35" t="s">
        <v>1583</v>
      </c>
    </row>
    <row r="36" spans="1:8">
      <c r="A36" t="s">
        <v>20</v>
      </c>
      <c r="B36" t="s">
        <v>231</v>
      </c>
      <c r="C36" t="s">
        <v>263</v>
      </c>
      <c r="D36" t="s">
        <v>167</v>
      </c>
      <c r="E36" t="s">
        <v>199</v>
      </c>
      <c r="F36">
        <f t="shared" si="1"/>
        <v>43067.422476234431</v>
      </c>
      <c r="G36" t="s">
        <v>35</v>
      </c>
      <c r="H36" t="s">
        <v>1583</v>
      </c>
    </row>
    <row r="37" spans="1:8">
      <c r="A37" t="s">
        <v>25</v>
      </c>
      <c r="B37" t="s">
        <v>232</v>
      </c>
      <c r="C37" t="s">
        <v>264</v>
      </c>
      <c r="D37" t="s">
        <v>168</v>
      </c>
      <c r="E37" t="s">
        <v>200</v>
      </c>
      <c r="F37">
        <f t="shared" si="1"/>
        <v>42656.844020519246</v>
      </c>
      <c r="G37" t="s">
        <v>35</v>
      </c>
      <c r="H37" t="s">
        <v>1583</v>
      </c>
    </row>
    <row r="38" spans="1:8">
      <c r="A38" t="s">
        <v>28</v>
      </c>
      <c r="B38" t="s">
        <v>233</v>
      </c>
      <c r="C38" t="s">
        <v>265</v>
      </c>
      <c r="D38" t="s">
        <v>169</v>
      </c>
      <c r="E38" t="s">
        <v>201</v>
      </c>
      <c r="F38">
        <f t="shared" si="1"/>
        <v>43279.519693565424</v>
      </c>
      <c r="G38" t="s">
        <v>35</v>
      </c>
      <c r="H38" t="s">
        <v>1583</v>
      </c>
    </row>
    <row r="39" spans="1:8">
      <c r="A39" t="s">
        <v>31</v>
      </c>
      <c r="B39" t="s">
        <v>234</v>
      </c>
      <c r="C39" t="s">
        <v>266</v>
      </c>
      <c r="D39" t="s">
        <v>170</v>
      </c>
      <c r="E39" t="s">
        <v>202</v>
      </c>
      <c r="F39">
        <f t="shared" si="1"/>
        <v>43965.516047096266</v>
      </c>
      <c r="G39" t="s">
        <v>35</v>
      </c>
      <c r="H39" t="s">
        <v>1583</v>
      </c>
    </row>
    <row r="40" spans="1:8">
      <c r="A40" t="s">
        <v>34</v>
      </c>
      <c r="B40" t="s">
        <v>235</v>
      </c>
      <c r="C40" t="s">
        <v>267</v>
      </c>
      <c r="D40" t="s">
        <v>171</v>
      </c>
      <c r="E40" t="s">
        <v>203</v>
      </c>
      <c r="F40">
        <f t="shared" si="1"/>
        <v>43907.934925174661</v>
      </c>
      <c r="G40" t="s">
        <v>35</v>
      </c>
      <c r="H40" t="s">
        <v>1583</v>
      </c>
    </row>
    <row r="41" spans="1:8">
      <c r="A41" t="s">
        <v>37</v>
      </c>
      <c r="B41" t="s">
        <v>236</v>
      </c>
      <c r="C41" t="s">
        <v>268</v>
      </c>
      <c r="D41" t="s">
        <v>172</v>
      </c>
      <c r="E41" t="s">
        <v>204</v>
      </c>
      <c r="F41">
        <f t="shared" si="1"/>
        <v>44600.920610961963</v>
      </c>
      <c r="G41" t="s">
        <v>35</v>
      </c>
      <c r="H41" t="s">
        <v>1583</v>
      </c>
    </row>
    <row r="42" spans="1:8">
      <c r="A42" t="s">
        <v>40</v>
      </c>
      <c r="B42" t="s">
        <v>237</v>
      </c>
      <c r="C42" t="s">
        <v>269</v>
      </c>
      <c r="D42" t="s">
        <v>173</v>
      </c>
      <c r="E42" t="s">
        <v>205</v>
      </c>
      <c r="F42">
        <f t="shared" si="1"/>
        <v>46407.800398139931</v>
      </c>
      <c r="G42" t="s">
        <v>35</v>
      </c>
      <c r="H42" t="s">
        <v>1583</v>
      </c>
    </row>
    <row r="43" spans="1:8">
      <c r="A43" t="s">
        <v>41</v>
      </c>
      <c r="B43" t="s">
        <v>238</v>
      </c>
      <c r="C43" t="s">
        <v>270</v>
      </c>
      <c r="D43" t="s">
        <v>174</v>
      </c>
      <c r="E43" t="s">
        <v>206</v>
      </c>
      <c r="F43">
        <f t="shared" si="1"/>
        <v>47488.156941223118</v>
      </c>
      <c r="G43" t="s">
        <v>35</v>
      </c>
      <c r="H43" t="s">
        <v>1583</v>
      </c>
    </row>
    <row r="44" spans="1:8">
      <c r="A44" t="s">
        <v>42</v>
      </c>
      <c r="B44" t="s">
        <v>239</v>
      </c>
      <c r="C44" t="s">
        <v>271</v>
      </c>
      <c r="D44" t="s">
        <v>175</v>
      </c>
      <c r="E44" t="s">
        <v>207</v>
      </c>
      <c r="F44">
        <f t="shared" si="1"/>
        <v>47434.351552677123</v>
      </c>
      <c r="G44" t="s">
        <v>35</v>
      </c>
      <c r="H44" t="s">
        <v>1583</v>
      </c>
    </row>
    <row r="45" spans="1:8">
      <c r="A45" t="s">
        <v>43</v>
      </c>
      <c r="B45" t="s">
        <v>240</v>
      </c>
      <c r="C45" t="s">
        <v>272</v>
      </c>
      <c r="D45" t="s">
        <v>176</v>
      </c>
      <c r="E45" t="s">
        <v>208</v>
      </c>
      <c r="F45">
        <f t="shared" si="1"/>
        <v>45627.25775070188</v>
      </c>
      <c r="G45" t="s">
        <v>35</v>
      </c>
      <c r="H45" t="s">
        <v>1583</v>
      </c>
    </row>
    <row r="46" spans="1:8">
      <c r="A46" t="s">
        <v>44</v>
      </c>
      <c r="B46" t="s">
        <v>241</v>
      </c>
      <c r="C46" t="s">
        <v>273</v>
      </c>
      <c r="D46" t="s">
        <v>177</v>
      </c>
      <c r="E46" t="s">
        <v>209</v>
      </c>
      <c r="F46">
        <f t="shared" si="1"/>
        <v>44026.09902025231</v>
      </c>
      <c r="G46" t="s">
        <v>35</v>
      </c>
      <c r="H46" t="s">
        <v>1583</v>
      </c>
    </row>
    <row r="47" spans="1:8">
      <c r="A47" t="s">
        <v>45</v>
      </c>
      <c r="B47" t="s">
        <v>242</v>
      </c>
      <c r="C47" t="s">
        <v>274</v>
      </c>
      <c r="D47" t="s">
        <v>178</v>
      </c>
      <c r="E47" t="s">
        <v>210</v>
      </c>
      <c r="F47">
        <f t="shared" si="1"/>
        <v>43572.236175193837</v>
      </c>
      <c r="G47" t="s">
        <v>35</v>
      </c>
      <c r="H47" t="s">
        <v>1583</v>
      </c>
    </row>
    <row r="48" spans="1:8">
      <c r="A48" t="s">
        <v>46</v>
      </c>
      <c r="B48" t="s">
        <v>243</v>
      </c>
      <c r="C48" t="s">
        <v>275</v>
      </c>
      <c r="D48" t="s">
        <v>179</v>
      </c>
      <c r="E48" t="s">
        <v>211</v>
      </c>
      <c r="F48">
        <f t="shared" si="1"/>
        <v>44276.189793853788</v>
      </c>
      <c r="G48" t="s">
        <v>35</v>
      </c>
      <c r="H48" t="s">
        <v>1583</v>
      </c>
    </row>
    <row r="49" spans="1:8">
      <c r="A49" t="s">
        <v>47</v>
      </c>
      <c r="B49" t="s">
        <v>244</v>
      </c>
      <c r="C49" t="s">
        <v>276</v>
      </c>
      <c r="D49" t="s">
        <v>180</v>
      </c>
      <c r="E49" t="s">
        <v>212</v>
      </c>
      <c r="F49">
        <f t="shared" si="1"/>
        <v>44856.445163726785</v>
      </c>
      <c r="G49" t="s">
        <v>35</v>
      </c>
      <c r="H49" t="s">
        <v>1583</v>
      </c>
    </row>
    <row r="50" spans="1:8">
      <c r="A50" t="s">
        <v>48</v>
      </c>
      <c r="B50" t="s">
        <v>245</v>
      </c>
      <c r="C50" t="s">
        <v>277</v>
      </c>
      <c r="D50" t="s">
        <v>181</v>
      </c>
      <c r="E50" t="s">
        <v>213</v>
      </c>
      <c r="F50">
        <f t="shared" si="1"/>
        <v>45252.859756469785</v>
      </c>
      <c r="G50" t="s">
        <v>35</v>
      </c>
      <c r="H50" t="s">
        <v>1583</v>
      </c>
    </row>
    <row r="51" spans="1:8">
      <c r="A51" t="s">
        <v>49</v>
      </c>
      <c r="B51" t="s">
        <v>246</v>
      </c>
      <c r="C51" t="s">
        <v>278</v>
      </c>
      <c r="D51" t="s">
        <v>182</v>
      </c>
      <c r="E51" t="s">
        <v>214</v>
      </c>
      <c r="F51">
        <f t="shared" si="1"/>
        <v>46047.651512146054</v>
      </c>
      <c r="G51" t="s">
        <v>35</v>
      </c>
      <c r="H51" t="s">
        <v>1583</v>
      </c>
    </row>
    <row r="52" spans="1:8">
      <c r="A52" t="s">
        <v>50</v>
      </c>
      <c r="B52" t="s">
        <v>247</v>
      </c>
      <c r="C52" t="s">
        <v>279</v>
      </c>
      <c r="D52" t="s">
        <v>183</v>
      </c>
      <c r="E52" t="s">
        <v>215</v>
      </c>
      <c r="F52">
        <f t="shared" si="1"/>
        <v>46344.7671699524</v>
      </c>
      <c r="G52" t="s">
        <v>35</v>
      </c>
      <c r="H52" t="s">
        <v>1583</v>
      </c>
    </row>
    <row r="53" spans="1:8">
      <c r="A53" t="s">
        <v>51</v>
      </c>
      <c r="B53" t="s">
        <v>248</v>
      </c>
      <c r="C53" t="s">
        <v>280</v>
      </c>
      <c r="D53" t="s">
        <v>184</v>
      </c>
      <c r="E53" t="s">
        <v>216</v>
      </c>
      <c r="F53">
        <f t="shared" si="1"/>
        <v>46629.025995254553</v>
      </c>
      <c r="G53" t="s">
        <v>35</v>
      </c>
      <c r="H53" t="s">
        <v>1583</v>
      </c>
    </row>
    <row r="54" spans="1:8">
      <c r="A54" t="s">
        <v>52</v>
      </c>
      <c r="B54" t="s">
        <v>249</v>
      </c>
      <c r="C54" t="s">
        <v>281</v>
      </c>
      <c r="D54" t="s">
        <v>185</v>
      </c>
      <c r="E54" t="s">
        <v>217</v>
      </c>
      <c r="F54">
        <f t="shared" si="1"/>
        <v>46849.04614257806</v>
      </c>
      <c r="G54" t="s">
        <v>35</v>
      </c>
      <c r="H54" t="s">
        <v>1583</v>
      </c>
    </row>
    <row r="55" spans="1:8">
      <c r="A55" t="s">
        <v>53</v>
      </c>
      <c r="B55" t="s">
        <v>250</v>
      </c>
      <c r="C55" t="s">
        <v>282</v>
      </c>
      <c r="D55" t="s">
        <v>186</v>
      </c>
      <c r="E55" t="s">
        <v>218</v>
      </c>
      <c r="F55">
        <f t="shared" si="1"/>
        <v>47310.21973609928</v>
      </c>
      <c r="G55" t="s">
        <v>35</v>
      </c>
      <c r="H55" t="s">
        <v>1583</v>
      </c>
    </row>
    <row r="56" spans="1:8">
      <c r="A56" t="s">
        <v>54</v>
      </c>
      <c r="B56" t="s">
        <v>251</v>
      </c>
      <c r="C56" t="s">
        <v>283</v>
      </c>
      <c r="D56" t="s">
        <v>187</v>
      </c>
      <c r="E56" t="s">
        <v>219</v>
      </c>
      <c r="F56">
        <f t="shared" si="1"/>
        <v>47157.582601165763</v>
      </c>
      <c r="G56" t="s">
        <v>35</v>
      </c>
      <c r="H56" t="s">
        <v>1583</v>
      </c>
    </row>
    <row r="57" spans="1:8">
      <c r="A57" t="s">
        <v>55</v>
      </c>
      <c r="B57" t="s">
        <v>252</v>
      </c>
      <c r="C57" t="s">
        <v>284</v>
      </c>
      <c r="D57" t="s">
        <v>188</v>
      </c>
      <c r="E57" t="s">
        <v>220</v>
      </c>
      <c r="F57">
        <f t="shared" si="1"/>
        <v>47107.782347030668</v>
      </c>
      <c r="G57" t="s">
        <v>35</v>
      </c>
      <c r="H57" t="s">
        <v>1583</v>
      </c>
    </row>
    <row r="58" spans="1:8">
      <c r="A58" t="s">
        <v>56</v>
      </c>
      <c r="B58" t="s">
        <v>253</v>
      </c>
      <c r="C58" t="s">
        <v>285</v>
      </c>
      <c r="D58" t="s">
        <v>189</v>
      </c>
      <c r="E58" t="s">
        <v>221</v>
      </c>
      <c r="F58">
        <f t="shared" si="1"/>
        <v>47455.324247817938</v>
      </c>
      <c r="G58" t="s">
        <v>35</v>
      </c>
      <c r="H58" t="s">
        <v>1583</v>
      </c>
    </row>
    <row r="59" spans="1:8">
      <c r="A59" t="s">
        <v>57</v>
      </c>
      <c r="B59" t="s">
        <v>254</v>
      </c>
      <c r="C59" t="s">
        <v>286</v>
      </c>
      <c r="D59" t="s">
        <v>190</v>
      </c>
      <c r="E59" t="s">
        <v>222</v>
      </c>
      <c r="F59">
        <f t="shared" si="1"/>
        <v>48016.605272083318</v>
      </c>
      <c r="G59" t="s">
        <v>35</v>
      </c>
      <c r="H59" t="s">
        <v>1583</v>
      </c>
    </row>
    <row r="60" spans="1:8">
      <c r="A60" t="s">
        <v>58</v>
      </c>
      <c r="B60" t="s">
        <v>255</v>
      </c>
      <c r="C60" t="s">
        <v>287</v>
      </c>
      <c r="D60" t="s">
        <v>191</v>
      </c>
      <c r="E60" t="s">
        <v>223</v>
      </c>
      <c r="F60">
        <f t="shared" si="1"/>
        <v>48274.589085903164</v>
      </c>
      <c r="G60" t="s">
        <v>35</v>
      </c>
      <c r="H60" t="s">
        <v>1583</v>
      </c>
    </row>
    <row r="61" spans="1:8">
      <c r="A61" t="s">
        <v>59</v>
      </c>
      <c r="B61" t="s">
        <v>256</v>
      </c>
      <c r="C61" t="s">
        <v>288</v>
      </c>
      <c r="D61" t="s">
        <v>192</v>
      </c>
      <c r="E61" t="s">
        <v>224</v>
      </c>
      <c r="F61">
        <f t="shared" si="1"/>
        <v>48626.446207389919</v>
      </c>
      <c r="G61" t="s">
        <v>35</v>
      </c>
      <c r="H61" t="s">
        <v>1583</v>
      </c>
    </row>
    <row r="62" spans="1:8">
      <c r="A62" t="s">
        <v>60</v>
      </c>
      <c r="B62" t="s">
        <v>257</v>
      </c>
      <c r="C62" t="s">
        <v>289</v>
      </c>
      <c r="D62" t="s">
        <v>193</v>
      </c>
      <c r="E62" t="s">
        <v>225</v>
      </c>
      <c r="F62">
        <f t="shared" si="1"/>
        <v>48354.345642757376</v>
      </c>
      <c r="G62" t="s">
        <v>35</v>
      </c>
      <c r="H62" t="s">
        <v>1583</v>
      </c>
    </row>
    <row r="63" spans="1:8">
      <c r="A63" t="s">
        <v>61</v>
      </c>
      <c r="B63" t="s">
        <v>258</v>
      </c>
      <c r="C63" t="s">
        <v>290</v>
      </c>
      <c r="D63" t="s">
        <v>194</v>
      </c>
      <c r="E63" t="s">
        <v>226</v>
      </c>
      <c r="F63">
        <f t="shared" si="1"/>
        <v>47442.570731124863</v>
      </c>
      <c r="G63" t="s">
        <v>35</v>
      </c>
      <c r="H63" t="s">
        <v>1583</v>
      </c>
    </row>
    <row r="64" spans="1:8">
      <c r="A64" t="s">
        <v>62</v>
      </c>
      <c r="B64" t="s">
        <v>259</v>
      </c>
      <c r="C64" t="s">
        <v>291</v>
      </c>
      <c r="D64" t="s">
        <v>195</v>
      </c>
      <c r="E64" t="s">
        <v>227</v>
      </c>
      <c r="F64">
        <f t="shared" si="1"/>
        <v>47685.549169921898</v>
      </c>
      <c r="G64" t="s">
        <v>35</v>
      </c>
      <c r="H64" t="s">
        <v>1583</v>
      </c>
    </row>
    <row r="65" spans="1:8">
      <c r="A65" t="s">
        <v>63</v>
      </c>
      <c r="B65" t="s">
        <v>260</v>
      </c>
      <c r="C65" t="s">
        <v>292</v>
      </c>
      <c r="D65" t="s">
        <v>196</v>
      </c>
      <c r="E65" t="s">
        <v>228</v>
      </c>
      <c r="F65">
        <f t="shared" si="1"/>
        <v>47931.41386413572</v>
      </c>
      <c r="G65" t="s">
        <v>35</v>
      </c>
      <c r="H65" t="s">
        <v>1583</v>
      </c>
    </row>
    <row r="66" spans="1:8">
      <c r="A66" t="s">
        <v>10</v>
      </c>
      <c r="B66" t="s">
        <v>452</v>
      </c>
      <c r="C66" t="s">
        <v>484</v>
      </c>
      <c r="D66" t="s">
        <v>389</v>
      </c>
      <c r="E66" t="s">
        <v>421</v>
      </c>
      <c r="F66">
        <f t="shared" ref="F66:F97" si="2">E66*D66</f>
        <v>123273.44010543813</v>
      </c>
      <c r="G66" t="s">
        <v>29</v>
      </c>
      <c r="H66" t="s">
        <v>1322</v>
      </c>
    </row>
    <row r="67" spans="1:8">
      <c r="A67" t="s">
        <v>15</v>
      </c>
      <c r="B67" t="s">
        <v>453</v>
      </c>
      <c r="C67" t="s">
        <v>485</v>
      </c>
      <c r="D67" t="s">
        <v>390</v>
      </c>
      <c r="E67" t="s">
        <v>422</v>
      </c>
      <c r="F67">
        <f t="shared" si="2"/>
        <v>123414.96292877199</v>
      </c>
      <c r="G67" t="s">
        <v>29</v>
      </c>
      <c r="H67" t="s">
        <v>1322</v>
      </c>
    </row>
    <row r="68" spans="1:8">
      <c r="A68" t="s">
        <v>20</v>
      </c>
      <c r="B68" t="s">
        <v>454</v>
      </c>
      <c r="C68" t="s">
        <v>486</v>
      </c>
      <c r="D68" t="s">
        <v>391</v>
      </c>
      <c r="E68" t="s">
        <v>423</v>
      </c>
      <c r="F68">
        <f t="shared" si="2"/>
        <v>124395.6129760742</v>
      </c>
      <c r="G68" t="s">
        <v>29</v>
      </c>
      <c r="H68" t="s">
        <v>1322</v>
      </c>
    </row>
    <row r="69" spans="1:8">
      <c r="A69" t="s">
        <v>25</v>
      </c>
      <c r="B69" t="s">
        <v>455</v>
      </c>
      <c r="C69" t="s">
        <v>487</v>
      </c>
      <c r="D69" t="s">
        <v>392</v>
      </c>
      <c r="E69" t="s">
        <v>424</v>
      </c>
      <c r="F69">
        <f t="shared" si="2"/>
        <v>125772.37365722656</v>
      </c>
      <c r="G69" t="s">
        <v>29</v>
      </c>
      <c r="H69" t="s">
        <v>1322</v>
      </c>
    </row>
    <row r="70" spans="1:8">
      <c r="A70" t="s">
        <v>28</v>
      </c>
      <c r="B70" t="s">
        <v>456</v>
      </c>
      <c r="C70" t="s">
        <v>488</v>
      </c>
      <c r="D70" t="s">
        <v>393</v>
      </c>
      <c r="E70" t="s">
        <v>425</v>
      </c>
      <c r="F70">
        <f t="shared" si="2"/>
        <v>126991.43992614743</v>
      </c>
      <c r="G70" t="s">
        <v>29</v>
      </c>
      <c r="H70" t="s">
        <v>1322</v>
      </c>
    </row>
    <row r="71" spans="1:8">
      <c r="A71" t="s">
        <v>31</v>
      </c>
      <c r="B71" t="s">
        <v>457</v>
      </c>
      <c r="C71" t="s">
        <v>489</v>
      </c>
      <c r="D71" t="s">
        <v>394</v>
      </c>
      <c r="E71" t="s">
        <v>426</v>
      </c>
      <c r="F71">
        <f t="shared" si="2"/>
        <v>126721.95064926137</v>
      </c>
      <c r="G71" t="s">
        <v>29</v>
      </c>
      <c r="H71" t="s">
        <v>1322</v>
      </c>
    </row>
    <row r="72" spans="1:8">
      <c r="A72" t="s">
        <v>34</v>
      </c>
      <c r="B72" t="s">
        <v>458</v>
      </c>
      <c r="C72" t="s">
        <v>490</v>
      </c>
      <c r="D72" t="s">
        <v>395</v>
      </c>
      <c r="E72" t="s">
        <v>427</v>
      </c>
      <c r="F72">
        <f t="shared" si="2"/>
        <v>127434.33898544314</v>
      </c>
      <c r="G72" t="s">
        <v>29</v>
      </c>
      <c r="H72" t="s">
        <v>1322</v>
      </c>
    </row>
    <row r="73" spans="1:8">
      <c r="A73" t="s">
        <v>37</v>
      </c>
      <c r="B73" t="s">
        <v>459</v>
      </c>
      <c r="C73" t="s">
        <v>491</v>
      </c>
      <c r="D73" t="s">
        <v>396</v>
      </c>
      <c r="E73" t="s">
        <v>428</v>
      </c>
      <c r="F73">
        <f t="shared" si="2"/>
        <v>127747.58758544923</v>
      </c>
      <c r="G73" t="s">
        <v>29</v>
      </c>
      <c r="H73" t="s">
        <v>1322</v>
      </c>
    </row>
    <row r="74" spans="1:8">
      <c r="A74" t="s">
        <v>40</v>
      </c>
      <c r="B74" t="s">
        <v>460</v>
      </c>
      <c r="C74" t="s">
        <v>492</v>
      </c>
      <c r="D74" t="s">
        <v>397</v>
      </c>
      <c r="E74" t="s">
        <v>429</v>
      </c>
      <c r="F74">
        <f t="shared" si="2"/>
        <v>128869.83830261228</v>
      </c>
      <c r="G74" t="s">
        <v>29</v>
      </c>
      <c r="H74" t="s">
        <v>1322</v>
      </c>
    </row>
    <row r="75" spans="1:8">
      <c r="A75" t="s">
        <v>41</v>
      </c>
      <c r="B75" t="s">
        <v>461</v>
      </c>
      <c r="C75" t="s">
        <v>493</v>
      </c>
      <c r="D75" t="s">
        <v>398</v>
      </c>
      <c r="E75" t="s">
        <v>430</v>
      </c>
      <c r="F75">
        <f t="shared" si="2"/>
        <v>129297.44922637939</v>
      </c>
      <c r="G75" t="s">
        <v>29</v>
      </c>
      <c r="H75" t="s">
        <v>1322</v>
      </c>
    </row>
    <row r="76" spans="1:8">
      <c r="A76" t="s">
        <v>42</v>
      </c>
      <c r="B76" t="s">
        <v>462</v>
      </c>
      <c r="C76" t="s">
        <v>494</v>
      </c>
      <c r="D76" t="s">
        <v>399</v>
      </c>
      <c r="E76" t="s">
        <v>431</v>
      </c>
      <c r="F76">
        <f t="shared" si="2"/>
        <v>128970.3284454346</v>
      </c>
      <c r="G76" t="s">
        <v>29</v>
      </c>
      <c r="H76" t="s">
        <v>1322</v>
      </c>
    </row>
    <row r="77" spans="1:8">
      <c r="A77" t="s">
        <v>43</v>
      </c>
      <c r="B77" t="s">
        <v>463</v>
      </c>
      <c r="C77" t="s">
        <v>495</v>
      </c>
      <c r="D77" t="s">
        <v>400</v>
      </c>
      <c r="E77" t="s">
        <v>432</v>
      </c>
      <c r="F77">
        <f t="shared" si="2"/>
        <v>129487.89042663583</v>
      </c>
      <c r="G77" t="s">
        <v>29</v>
      </c>
      <c r="H77" t="s">
        <v>1322</v>
      </c>
    </row>
    <row r="78" spans="1:8">
      <c r="A78" t="s">
        <v>44</v>
      </c>
      <c r="B78" t="s">
        <v>464</v>
      </c>
      <c r="C78" t="s">
        <v>496</v>
      </c>
      <c r="D78" t="s">
        <v>401</v>
      </c>
      <c r="E78" t="s">
        <v>433</v>
      </c>
      <c r="F78">
        <f t="shared" si="2"/>
        <v>128852.08053588873</v>
      </c>
      <c r="G78" t="s">
        <v>29</v>
      </c>
      <c r="H78" t="s">
        <v>1322</v>
      </c>
    </row>
    <row r="79" spans="1:8">
      <c r="A79" t="s">
        <v>45</v>
      </c>
      <c r="B79" t="s">
        <v>465</v>
      </c>
      <c r="C79" t="s">
        <v>497</v>
      </c>
      <c r="D79" t="s">
        <v>402</v>
      </c>
      <c r="E79" t="s">
        <v>434</v>
      </c>
      <c r="F79">
        <f t="shared" si="2"/>
        <v>125512.86209106439</v>
      </c>
      <c r="G79" t="s">
        <v>29</v>
      </c>
      <c r="H79" t="s">
        <v>1322</v>
      </c>
    </row>
    <row r="80" spans="1:8">
      <c r="A80" t="s">
        <v>46</v>
      </c>
      <c r="B80" t="s">
        <v>466</v>
      </c>
      <c r="C80" t="s">
        <v>498</v>
      </c>
      <c r="D80" t="s">
        <v>403</v>
      </c>
      <c r="E80" t="s">
        <v>435</v>
      </c>
      <c r="F80">
        <f t="shared" si="2"/>
        <v>125332.68479919434</v>
      </c>
      <c r="G80" t="s">
        <v>29</v>
      </c>
      <c r="H80" t="s">
        <v>1322</v>
      </c>
    </row>
    <row r="81" spans="1:8">
      <c r="A81" t="s">
        <v>47</v>
      </c>
      <c r="B81" t="s">
        <v>467</v>
      </c>
      <c r="C81" t="s">
        <v>499</v>
      </c>
      <c r="D81" t="s">
        <v>404</v>
      </c>
      <c r="E81" t="s">
        <v>436</v>
      </c>
      <c r="F81">
        <f t="shared" si="2"/>
        <v>124687.37521362299</v>
      </c>
      <c r="G81" t="s">
        <v>29</v>
      </c>
      <c r="H81" t="s">
        <v>1322</v>
      </c>
    </row>
    <row r="82" spans="1:8">
      <c r="A82" t="s">
        <v>48</v>
      </c>
      <c r="B82" t="s">
        <v>468</v>
      </c>
      <c r="C82" t="s">
        <v>500</v>
      </c>
      <c r="D82" t="s">
        <v>405</v>
      </c>
      <c r="E82" t="s">
        <v>437</v>
      </c>
      <c r="F82">
        <f t="shared" si="2"/>
        <v>125780.10861206061</v>
      </c>
      <c r="G82" t="s">
        <v>29</v>
      </c>
      <c r="H82" t="s">
        <v>1322</v>
      </c>
    </row>
    <row r="83" spans="1:8">
      <c r="A83" t="s">
        <v>49</v>
      </c>
      <c r="B83" t="s">
        <v>469</v>
      </c>
      <c r="C83" t="s">
        <v>501</v>
      </c>
      <c r="D83" t="s">
        <v>406</v>
      </c>
      <c r="E83" t="s">
        <v>438</v>
      </c>
      <c r="F83">
        <f t="shared" si="2"/>
        <v>124752.5431518554</v>
      </c>
      <c r="G83" t="s">
        <v>29</v>
      </c>
      <c r="H83" t="s">
        <v>1322</v>
      </c>
    </row>
    <row r="84" spans="1:8">
      <c r="A84" t="s">
        <v>50</v>
      </c>
      <c r="B84" t="s">
        <v>470</v>
      </c>
      <c r="C84" t="s">
        <v>502</v>
      </c>
      <c r="D84" t="s">
        <v>407</v>
      </c>
      <c r="E84" t="s">
        <v>439</v>
      </c>
      <c r="F84">
        <f t="shared" si="2"/>
        <v>121753.4848937989</v>
      </c>
      <c r="G84" t="s">
        <v>29</v>
      </c>
      <c r="H84" t="s">
        <v>1322</v>
      </c>
    </row>
    <row r="85" spans="1:8">
      <c r="A85" t="s">
        <v>51</v>
      </c>
      <c r="B85" t="s">
        <v>471</v>
      </c>
      <c r="C85" t="s">
        <v>503</v>
      </c>
      <c r="D85" t="s">
        <v>408</v>
      </c>
      <c r="E85" t="s">
        <v>440</v>
      </c>
      <c r="F85">
        <f t="shared" si="2"/>
        <v>118865.13829528804</v>
      </c>
      <c r="G85" t="s">
        <v>29</v>
      </c>
      <c r="H85" t="s">
        <v>1322</v>
      </c>
    </row>
    <row r="86" spans="1:8">
      <c r="A86" t="s">
        <v>52</v>
      </c>
      <c r="B86" t="s">
        <v>472</v>
      </c>
      <c r="C86" t="s">
        <v>504</v>
      </c>
      <c r="D86" t="s">
        <v>409</v>
      </c>
      <c r="E86" t="s">
        <v>441</v>
      </c>
      <c r="F86">
        <f t="shared" si="2"/>
        <v>118968.77492248543</v>
      </c>
      <c r="G86" t="s">
        <v>29</v>
      </c>
      <c r="H86" t="s">
        <v>1322</v>
      </c>
    </row>
    <row r="87" spans="1:8">
      <c r="A87" t="s">
        <v>53</v>
      </c>
      <c r="B87" t="s">
        <v>473</v>
      </c>
      <c r="C87" t="s">
        <v>505</v>
      </c>
      <c r="D87" t="s">
        <v>410</v>
      </c>
      <c r="E87" t="s">
        <v>442</v>
      </c>
      <c r="F87">
        <f t="shared" si="2"/>
        <v>116733.91917984017</v>
      </c>
      <c r="G87" t="s">
        <v>29</v>
      </c>
      <c r="H87" t="s">
        <v>1322</v>
      </c>
    </row>
    <row r="88" spans="1:8">
      <c r="A88" t="s">
        <v>54</v>
      </c>
      <c r="B88" t="s">
        <v>474</v>
      </c>
      <c r="C88" t="s">
        <v>506</v>
      </c>
      <c r="D88" t="s">
        <v>411</v>
      </c>
      <c r="E88" t="s">
        <v>443</v>
      </c>
      <c r="F88">
        <f t="shared" si="2"/>
        <v>114023.98818202967</v>
      </c>
      <c r="G88" t="s">
        <v>29</v>
      </c>
      <c r="H88" t="s">
        <v>1322</v>
      </c>
    </row>
    <row r="89" spans="1:8">
      <c r="A89" t="s">
        <v>55</v>
      </c>
      <c r="B89" t="s">
        <v>475</v>
      </c>
      <c r="C89" t="s">
        <v>507</v>
      </c>
      <c r="D89" t="s">
        <v>412</v>
      </c>
      <c r="E89" t="s">
        <v>444</v>
      </c>
      <c r="F89">
        <f t="shared" si="2"/>
        <v>113830.51534278874</v>
      </c>
      <c r="G89" t="s">
        <v>29</v>
      </c>
      <c r="H89" t="s">
        <v>1322</v>
      </c>
    </row>
    <row r="90" spans="1:8">
      <c r="A90" t="s">
        <v>56</v>
      </c>
      <c r="B90" t="s">
        <v>476</v>
      </c>
      <c r="C90" t="s">
        <v>508</v>
      </c>
      <c r="D90" t="s">
        <v>413</v>
      </c>
      <c r="E90" t="s">
        <v>445</v>
      </c>
      <c r="F90">
        <f t="shared" si="2"/>
        <v>114508.35539932245</v>
      </c>
      <c r="G90" t="s">
        <v>29</v>
      </c>
      <c r="H90" t="s">
        <v>1322</v>
      </c>
    </row>
    <row r="91" spans="1:8">
      <c r="A91" t="s">
        <v>57</v>
      </c>
      <c r="B91" t="s">
        <v>477</v>
      </c>
      <c r="C91" t="s">
        <v>509</v>
      </c>
      <c r="D91" t="s">
        <v>414</v>
      </c>
      <c r="E91" t="s">
        <v>446</v>
      </c>
      <c r="F91">
        <f t="shared" si="2"/>
        <v>114346.27786922453</v>
      </c>
      <c r="G91" t="s">
        <v>29</v>
      </c>
      <c r="H91" t="s">
        <v>1322</v>
      </c>
    </row>
    <row r="92" spans="1:8">
      <c r="A92" t="s">
        <v>58</v>
      </c>
      <c r="B92" t="s">
        <v>478</v>
      </c>
      <c r="C92" t="s">
        <v>510</v>
      </c>
      <c r="D92" t="s">
        <v>415</v>
      </c>
      <c r="E92" t="s">
        <v>447</v>
      </c>
      <c r="F92">
        <f t="shared" si="2"/>
        <v>115485.61921188358</v>
      </c>
      <c r="G92" t="s">
        <v>29</v>
      </c>
      <c r="H92" t="s">
        <v>1322</v>
      </c>
    </row>
    <row r="93" spans="1:8">
      <c r="A93" t="s">
        <v>59</v>
      </c>
      <c r="B93" t="s">
        <v>479</v>
      </c>
      <c r="C93" t="s">
        <v>511</v>
      </c>
      <c r="D93" t="s">
        <v>416</v>
      </c>
      <c r="E93" t="s">
        <v>446</v>
      </c>
      <c r="F93">
        <f t="shared" si="2"/>
        <v>115329.00673088069</v>
      </c>
      <c r="G93" t="s">
        <v>29</v>
      </c>
      <c r="H93" t="s">
        <v>1322</v>
      </c>
    </row>
    <row r="94" spans="1:8">
      <c r="A94" t="s">
        <v>60</v>
      </c>
      <c r="B94" t="s">
        <v>480</v>
      </c>
      <c r="C94" t="s">
        <v>512</v>
      </c>
      <c r="D94" t="s">
        <v>417</v>
      </c>
      <c r="E94" t="s">
        <v>448</v>
      </c>
      <c r="F94">
        <f t="shared" si="2"/>
        <v>113776.21440685262</v>
      </c>
      <c r="G94" t="s">
        <v>29</v>
      </c>
      <c r="H94" t="s">
        <v>1322</v>
      </c>
    </row>
    <row r="95" spans="1:8">
      <c r="A95" t="s">
        <v>61</v>
      </c>
      <c r="B95" t="s">
        <v>481</v>
      </c>
      <c r="C95" t="s">
        <v>513</v>
      </c>
      <c r="D95" t="s">
        <v>418</v>
      </c>
      <c r="E95" t="s">
        <v>449</v>
      </c>
      <c r="F95">
        <f t="shared" si="2"/>
        <v>109012.99632980346</v>
      </c>
      <c r="G95" t="s">
        <v>29</v>
      </c>
      <c r="H95" t="s">
        <v>1322</v>
      </c>
    </row>
    <row r="96" spans="1:8">
      <c r="A96" t="s">
        <v>62</v>
      </c>
      <c r="B96" t="s">
        <v>482</v>
      </c>
      <c r="C96" t="s">
        <v>514</v>
      </c>
      <c r="D96" t="s">
        <v>419</v>
      </c>
      <c r="E96" t="s">
        <v>450</v>
      </c>
      <c r="F96">
        <f t="shared" si="2"/>
        <v>109259.21270919805</v>
      </c>
      <c r="G96" t="s">
        <v>29</v>
      </c>
      <c r="H96" t="s">
        <v>1322</v>
      </c>
    </row>
    <row r="97" spans="1:8">
      <c r="A97" t="s">
        <v>63</v>
      </c>
      <c r="B97" t="s">
        <v>483</v>
      </c>
      <c r="C97" t="s">
        <v>515</v>
      </c>
      <c r="D97" t="s">
        <v>420</v>
      </c>
      <c r="E97" t="s">
        <v>451</v>
      </c>
      <c r="F97">
        <f t="shared" si="2"/>
        <v>105690.04333019257</v>
      </c>
      <c r="G97" t="s">
        <v>29</v>
      </c>
      <c r="H97" t="s">
        <v>1322</v>
      </c>
    </row>
    <row r="98" spans="1:8">
      <c r="A98" t="s">
        <v>10</v>
      </c>
      <c r="B98" t="s">
        <v>101</v>
      </c>
      <c r="C98" t="s">
        <v>133</v>
      </c>
      <c r="D98" t="s">
        <v>69</v>
      </c>
      <c r="G98" t="s">
        <v>23</v>
      </c>
      <c r="H98" t="s">
        <v>1196</v>
      </c>
    </row>
    <row r="99" spans="1:8">
      <c r="A99" t="s">
        <v>15</v>
      </c>
      <c r="B99" t="s">
        <v>102</v>
      </c>
      <c r="C99" t="s">
        <v>134</v>
      </c>
      <c r="D99" t="s">
        <v>70</v>
      </c>
      <c r="G99" t="s">
        <v>23</v>
      </c>
      <c r="H99" t="s">
        <v>1196</v>
      </c>
    </row>
    <row r="100" spans="1:8">
      <c r="A100" t="s">
        <v>20</v>
      </c>
      <c r="B100" t="s">
        <v>103</v>
      </c>
      <c r="C100" t="s">
        <v>135</v>
      </c>
      <c r="D100" t="s">
        <v>71</v>
      </c>
      <c r="G100" t="s">
        <v>23</v>
      </c>
      <c r="H100" t="s">
        <v>1196</v>
      </c>
    </row>
    <row r="101" spans="1:8">
      <c r="A101" t="s">
        <v>25</v>
      </c>
      <c r="B101" t="s">
        <v>104</v>
      </c>
      <c r="C101" t="s">
        <v>136</v>
      </c>
      <c r="D101" t="s">
        <v>72</v>
      </c>
      <c r="G101" t="s">
        <v>23</v>
      </c>
      <c r="H101" t="s">
        <v>1196</v>
      </c>
    </row>
    <row r="102" spans="1:8">
      <c r="A102" t="s">
        <v>28</v>
      </c>
      <c r="B102" t="s">
        <v>105</v>
      </c>
      <c r="C102" t="s">
        <v>137</v>
      </c>
      <c r="D102" t="s">
        <v>73</v>
      </c>
      <c r="G102" t="s">
        <v>23</v>
      </c>
      <c r="H102" t="s">
        <v>1196</v>
      </c>
    </row>
    <row r="103" spans="1:8">
      <c r="A103" t="s">
        <v>31</v>
      </c>
      <c r="B103" t="s">
        <v>106</v>
      </c>
      <c r="C103" t="s">
        <v>138</v>
      </c>
      <c r="D103" t="s">
        <v>74</v>
      </c>
      <c r="G103" t="s">
        <v>23</v>
      </c>
      <c r="H103" t="s">
        <v>1196</v>
      </c>
    </row>
    <row r="104" spans="1:8">
      <c r="A104" t="s">
        <v>34</v>
      </c>
      <c r="B104" t="s">
        <v>107</v>
      </c>
      <c r="C104" t="s">
        <v>139</v>
      </c>
      <c r="D104" t="s">
        <v>75</v>
      </c>
      <c r="G104" t="s">
        <v>23</v>
      </c>
      <c r="H104" t="s">
        <v>1196</v>
      </c>
    </row>
    <row r="105" spans="1:8">
      <c r="A105" t="s">
        <v>37</v>
      </c>
      <c r="B105" t="s">
        <v>108</v>
      </c>
      <c r="C105" t="s">
        <v>140</v>
      </c>
      <c r="D105" t="s">
        <v>76</v>
      </c>
      <c r="G105" t="s">
        <v>23</v>
      </c>
      <c r="H105" t="s">
        <v>1196</v>
      </c>
    </row>
    <row r="106" spans="1:8">
      <c r="A106" t="s">
        <v>40</v>
      </c>
      <c r="B106" t="s">
        <v>109</v>
      </c>
      <c r="C106" t="s">
        <v>141</v>
      </c>
      <c r="D106" t="s">
        <v>77</v>
      </c>
      <c r="G106" t="s">
        <v>23</v>
      </c>
      <c r="H106" t="s">
        <v>1196</v>
      </c>
    </row>
    <row r="107" spans="1:8">
      <c r="A107" t="s">
        <v>41</v>
      </c>
      <c r="B107" t="s">
        <v>110</v>
      </c>
      <c r="C107" t="s">
        <v>142</v>
      </c>
      <c r="D107" t="s">
        <v>78</v>
      </c>
      <c r="G107" t="s">
        <v>23</v>
      </c>
      <c r="H107" t="s">
        <v>1196</v>
      </c>
    </row>
    <row r="108" spans="1:8">
      <c r="A108" t="s">
        <v>42</v>
      </c>
      <c r="B108" t="s">
        <v>111</v>
      </c>
      <c r="C108" t="s">
        <v>143</v>
      </c>
      <c r="D108" t="s">
        <v>79</v>
      </c>
      <c r="G108" t="s">
        <v>23</v>
      </c>
      <c r="H108" t="s">
        <v>1196</v>
      </c>
    </row>
    <row r="109" spans="1:8">
      <c r="A109" t="s">
        <v>43</v>
      </c>
      <c r="B109" t="s">
        <v>112</v>
      </c>
      <c r="C109" t="s">
        <v>144</v>
      </c>
      <c r="D109" t="s">
        <v>80</v>
      </c>
      <c r="G109" t="s">
        <v>23</v>
      </c>
      <c r="H109" t="s">
        <v>1196</v>
      </c>
    </row>
    <row r="110" spans="1:8">
      <c r="A110" t="s">
        <v>44</v>
      </c>
      <c r="B110" t="s">
        <v>113</v>
      </c>
      <c r="C110" t="s">
        <v>145</v>
      </c>
      <c r="D110" t="s">
        <v>81</v>
      </c>
      <c r="G110" t="s">
        <v>23</v>
      </c>
      <c r="H110" t="s">
        <v>1196</v>
      </c>
    </row>
    <row r="111" spans="1:8">
      <c r="A111" t="s">
        <v>45</v>
      </c>
      <c r="B111" t="s">
        <v>114</v>
      </c>
      <c r="C111" t="s">
        <v>146</v>
      </c>
      <c r="D111" t="s">
        <v>82</v>
      </c>
      <c r="G111" t="s">
        <v>23</v>
      </c>
      <c r="H111" t="s">
        <v>1196</v>
      </c>
    </row>
    <row r="112" spans="1:8">
      <c r="A112" t="s">
        <v>46</v>
      </c>
      <c r="B112" t="s">
        <v>115</v>
      </c>
      <c r="C112" t="s">
        <v>147</v>
      </c>
      <c r="D112" t="s">
        <v>83</v>
      </c>
      <c r="G112" t="s">
        <v>23</v>
      </c>
      <c r="H112" t="s">
        <v>1196</v>
      </c>
    </row>
    <row r="113" spans="1:8">
      <c r="A113" t="s">
        <v>47</v>
      </c>
      <c r="B113" t="s">
        <v>116</v>
      </c>
      <c r="C113" t="s">
        <v>148</v>
      </c>
      <c r="D113" t="s">
        <v>84</v>
      </c>
      <c r="G113" t="s">
        <v>23</v>
      </c>
      <c r="H113" t="s">
        <v>1196</v>
      </c>
    </row>
    <row r="114" spans="1:8">
      <c r="A114" t="s">
        <v>48</v>
      </c>
      <c r="B114" t="s">
        <v>117</v>
      </c>
      <c r="C114" t="s">
        <v>149</v>
      </c>
      <c r="D114" t="s">
        <v>85</v>
      </c>
      <c r="G114" t="s">
        <v>23</v>
      </c>
      <c r="H114" t="s">
        <v>1196</v>
      </c>
    </row>
    <row r="115" spans="1:8">
      <c r="A115" t="s">
        <v>49</v>
      </c>
      <c r="B115" t="s">
        <v>118</v>
      </c>
      <c r="C115" t="s">
        <v>150</v>
      </c>
      <c r="D115" t="s">
        <v>86</v>
      </c>
      <c r="G115" t="s">
        <v>23</v>
      </c>
      <c r="H115" t="s">
        <v>1196</v>
      </c>
    </row>
    <row r="116" spans="1:8">
      <c r="A116" t="s">
        <v>50</v>
      </c>
      <c r="B116" t="s">
        <v>119</v>
      </c>
      <c r="C116" t="s">
        <v>151</v>
      </c>
      <c r="D116" t="s">
        <v>87</v>
      </c>
      <c r="G116" t="s">
        <v>23</v>
      </c>
      <c r="H116" t="s">
        <v>1196</v>
      </c>
    </row>
    <row r="117" spans="1:8">
      <c r="A117" t="s">
        <v>51</v>
      </c>
      <c r="B117" t="s">
        <v>120</v>
      </c>
      <c r="C117" t="s">
        <v>152</v>
      </c>
      <c r="D117" t="s">
        <v>88</v>
      </c>
      <c r="G117" t="s">
        <v>23</v>
      </c>
      <c r="H117" t="s">
        <v>1196</v>
      </c>
    </row>
    <row r="118" spans="1:8">
      <c r="A118" t="s">
        <v>52</v>
      </c>
      <c r="B118" t="s">
        <v>121</v>
      </c>
      <c r="C118" t="s">
        <v>153</v>
      </c>
      <c r="D118" t="s">
        <v>89</v>
      </c>
      <c r="G118" t="s">
        <v>23</v>
      </c>
      <c r="H118" t="s">
        <v>1196</v>
      </c>
    </row>
    <row r="119" spans="1:8">
      <c r="A119" t="s">
        <v>53</v>
      </c>
      <c r="B119" t="s">
        <v>122</v>
      </c>
      <c r="C119" t="s">
        <v>154</v>
      </c>
      <c r="D119" t="s">
        <v>90</v>
      </c>
      <c r="G119" t="s">
        <v>23</v>
      </c>
      <c r="H119" t="s">
        <v>1196</v>
      </c>
    </row>
    <row r="120" spans="1:8">
      <c r="A120" t="s">
        <v>54</v>
      </c>
      <c r="B120" t="s">
        <v>123</v>
      </c>
      <c r="C120" t="s">
        <v>155</v>
      </c>
      <c r="D120" t="s">
        <v>91</v>
      </c>
      <c r="G120" t="s">
        <v>23</v>
      </c>
      <c r="H120" t="s">
        <v>1196</v>
      </c>
    </row>
    <row r="121" spans="1:8">
      <c r="A121" t="s">
        <v>55</v>
      </c>
      <c r="B121" t="s">
        <v>124</v>
      </c>
      <c r="C121" t="s">
        <v>156</v>
      </c>
      <c r="D121" t="s">
        <v>92</v>
      </c>
      <c r="G121" t="s">
        <v>23</v>
      </c>
      <c r="H121" t="s">
        <v>1196</v>
      </c>
    </row>
    <row r="122" spans="1:8">
      <c r="A122" t="s">
        <v>56</v>
      </c>
      <c r="B122" t="s">
        <v>125</v>
      </c>
      <c r="C122" t="s">
        <v>157</v>
      </c>
      <c r="D122" t="s">
        <v>93</v>
      </c>
      <c r="G122" t="s">
        <v>23</v>
      </c>
      <c r="H122" t="s">
        <v>1196</v>
      </c>
    </row>
    <row r="123" spans="1:8">
      <c r="A123" t="s">
        <v>57</v>
      </c>
      <c r="B123" t="s">
        <v>126</v>
      </c>
      <c r="C123" t="s">
        <v>158</v>
      </c>
      <c r="D123" t="s">
        <v>94</v>
      </c>
      <c r="G123" t="s">
        <v>23</v>
      </c>
      <c r="H123" t="s">
        <v>1196</v>
      </c>
    </row>
    <row r="124" spans="1:8">
      <c r="A124" t="s">
        <v>58</v>
      </c>
      <c r="B124" t="s">
        <v>127</v>
      </c>
      <c r="C124" t="s">
        <v>159</v>
      </c>
      <c r="D124" t="s">
        <v>95</v>
      </c>
      <c r="G124" t="s">
        <v>23</v>
      </c>
      <c r="H124" t="s">
        <v>1196</v>
      </c>
    </row>
    <row r="125" spans="1:8">
      <c r="A125" t="s">
        <v>59</v>
      </c>
      <c r="B125" t="s">
        <v>128</v>
      </c>
      <c r="C125" t="s">
        <v>160</v>
      </c>
      <c r="D125" t="s">
        <v>96</v>
      </c>
      <c r="G125" t="s">
        <v>23</v>
      </c>
      <c r="H125" t="s">
        <v>1196</v>
      </c>
    </row>
    <row r="126" spans="1:8">
      <c r="A126" t="s">
        <v>60</v>
      </c>
      <c r="B126" t="s">
        <v>129</v>
      </c>
      <c r="C126" t="s">
        <v>161</v>
      </c>
      <c r="D126" t="s">
        <v>97</v>
      </c>
      <c r="G126" t="s">
        <v>23</v>
      </c>
      <c r="H126" t="s">
        <v>1196</v>
      </c>
    </row>
    <row r="127" spans="1:8">
      <c r="A127" t="s">
        <v>61</v>
      </c>
      <c r="B127" t="s">
        <v>130</v>
      </c>
      <c r="C127" t="s">
        <v>162</v>
      </c>
      <c r="D127" t="s">
        <v>98</v>
      </c>
      <c r="G127" t="s">
        <v>23</v>
      </c>
      <c r="H127" t="s">
        <v>1196</v>
      </c>
    </row>
    <row r="128" spans="1:8">
      <c r="A128" t="s">
        <v>62</v>
      </c>
      <c r="B128" t="s">
        <v>131</v>
      </c>
      <c r="C128" t="s">
        <v>163</v>
      </c>
      <c r="D128" t="s">
        <v>99</v>
      </c>
      <c r="G128" t="s">
        <v>23</v>
      </c>
      <c r="H128" t="s">
        <v>1196</v>
      </c>
    </row>
    <row r="129" spans="1:8">
      <c r="A129" t="s">
        <v>63</v>
      </c>
      <c r="B129" t="s">
        <v>132</v>
      </c>
      <c r="C129" t="s">
        <v>164</v>
      </c>
      <c r="D129" t="s">
        <v>100</v>
      </c>
      <c r="G129" t="s">
        <v>23</v>
      </c>
      <c r="H129" t="s">
        <v>1196</v>
      </c>
    </row>
    <row r="130" spans="1:8">
      <c r="A130" t="s">
        <v>10</v>
      </c>
      <c r="B130" t="s">
        <v>868</v>
      </c>
      <c r="C130" t="s">
        <v>900</v>
      </c>
      <c r="D130" t="s">
        <v>836</v>
      </c>
      <c r="G130" t="s">
        <v>8</v>
      </c>
      <c r="H130" t="s">
        <v>1572</v>
      </c>
    </row>
    <row r="131" spans="1:8">
      <c r="A131" t="s">
        <v>15</v>
      </c>
      <c r="B131" t="s">
        <v>869</v>
      </c>
      <c r="C131" t="s">
        <v>901</v>
      </c>
      <c r="D131" t="s">
        <v>837</v>
      </c>
      <c r="G131" t="s">
        <v>8</v>
      </c>
      <c r="H131" t="s">
        <v>1572</v>
      </c>
    </row>
    <row r="132" spans="1:8">
      <c r="A132" t="s">
        <v>20</v>
      </c>
      <c r="B132" t="s">
        <v>870</v>
      </c>
      <c r="C132" t="s">
        <v>902</v>
      </c>
      <c r="D132" t="s">
        <v>838</v>
      </c>
      <c r="G132" t="s">
        <v>8</v>
      </c>
      <c r="H132" t="s">
        <v>1572</v>
      </c>
    </row>
    <row r="133" spans="1:8">
      <c r="A133" t="s">
        <v>25</v>
      </c>
      <c r="B133" t="s">
        <v>871</v>
      </c>
      <c r="C133" t="s">
        <v>903</v>
      </c>
      <c r="D133" t="s">
        <v>839</v>
      </c>
      <c r="G133" t="s">
        <v>8</v>
      </c>
      <c r="H133" t="s">
        <v>1572</v>
      </c>
    </row>
    <row r="134" spans="1:8">
      <c r="A134" t="s">
        <v>28</v>
      </c>
      <c r="B134" t="s">
        <v>872</v>
      </c>
      <c r="C134" t="s">
        <v>904</v>
      </c>
      <c r="D134" t="s">
        <v>840</v>
      </c>
      <c r="G134" t="s">
        <v>8</v>
      </c>
      <c r="H134" t="s">
        <v>1572</v>
      </c>
    </row>
    <row r="135" spans="1:8">
      <c r="A135" t="s">
        <v>31</v>
      </c>
      <c r="B135" t="s">
        <v>873</v>
      </c>
      <c r="C135" t="s">
        <v>905</v>
      </c>
      <c r="D135" t="s">
        <v>841</v>
      </c>
      <c r="G135" t="s">
        <v>8</v>
      </c>
      <c r="H135" t="s">
        <v>1572</v>
      </c>
    </row>
    <row r="136" spans="1:8">
      <c r="A136" t="s">
        <v>34</v>
      </c>
      <c r="B136" t="s">
        <v>874</v>
      </c>
      <c r="C136" t="s">
        <v>906</v>
      </c>
      <c r="D136" t="s">
        <v>842</v>
      </c>
      <c r="G136" t="s">
        <v>8</v>
      </c>
      <c r="H136" t="s">
        <v>1572</v>
      </c>
    </row>
    <row r="137" spans="1:8">
      <c r="A137" t="s">
        <v>37</v>
      </c>
      <c r="B137" t="s">
        <v>875</v>
      </c>
      <c r="C137" t="s">
        <v>907</v>
      </c>
      <c r="D137" t="s">
        <v>843</v>
      </c>
      <c r="G137" t="s">
        <v>8</v>
      </c>
      <c r="H137" t="s">
        <v>1572</v>
      </c>
    </row>
    <row r="138" spans="1:8">
      <c r="A138" t="s">
        <v>40</v>
      </c>
      <c r="B138" t="s">
        <v>876</v>
      </c>
      <c r="C138" t="s">
        <v>908</v>
      </c>
      <c r="D138" t="s">
        <v>844</v>
      </c>
      <c r="G138" t="s">
        <v>8</v>
      </c>
      <c r="H138" t="s">
        <v>1572</v>
      </c>
    </row>
    <row r="139" spans="1:8">
      <c r="A139" t="s">
        <v>41</v>
      </c>
      <c r="B139" t="s">
        <v>877</v>
      </c>
      <c r="C139" t="s">
        <v>909</v>
      </c>
      <c r="D139" t="s">
        <v>845</v>
      </c>
      <c r="G139" t="s">
        <v>8</v>
      </c>
      <c r="H139" t="s">
        <v>1572</v>
      </c>
    </row>
    <row r="140" spans="1:8">
      <c r="A140" t="s">
        <v>42</v>
      </c>
      <c r="B140" t="s">
        <v>878</v>
      </c>
      <c r="C140" t="s">
        <v>910</v>
      </c>
      <c r="D140" t="s">
        <v>846</v>
      </c>
      <c r="G140" t="s">
        <v>8</v>
      </c>
      <c r="H140" t="s">
        <v>1572</v>
      </c>
    </row>
    <row r="141" spans="1:8">
      <c r="A141" t="s">
        <v>43</v>
      </c>
      <c r="B141" t="s">
        <v>879</v>
      </c>
      <c r="C141" t="s">
        <v>911</v>
      </c>
      <c r="D141" t="s">
        <v>847</v>
      </c>
      <c r="G141" t="s">
        <v>8</v>
      </c>
      <c r="H141" t="s">
        <v>1572</v>
      </c>
    </row>
    <row r="142" spans="1:8">
      <c r="A142" t="s">
        <v>44</v>
      </c>
      <c r="B142" t="s">
        <v>880</v>
      </c>
      <c r="C142" t="s">
        <v>912</v>
      </c>
      <c r="D142" t="s">
        <v>848</v>
      </c>
      <c r="G142" t="s">
        <v>8</v>
      </c>
      <c r="H142" t="s">
        <v>1572</v>
      </c>
    </row>
    <row r="143" spans="1:8">
      <c r="A143" t="s">
        <v>45</v>
      </c>
      <c r="B143" t="s">
        <v>881</v>
      </c>
      <c r="C143" t="s">
        <v>913</v>
      </c>
      <c r="D143" t="s">
        <v>849</v>
      </c>
      <c r="G143" t="s">
        <v>8</v>
      </c>
      <c r="H143" t="s">
        <v>1572</v>
      </c>
    </row>
    <row r="144" spans="1:8">
      <c r="A144" t="s">
        <v>46</v>
      </c>
      <c r="B144" t="s">
        <v>882</v>
      </c>
      <c r="C144" t="s">
        <v>914</v>
      </c>
      <c r="D144" t="s">
        <v>850</v>
      </c>
      <c r="G144" t="s">
        <v>8</v>
      </c>
      <c r="H144" t="s">
        <v>1572</v>
      </c>
    </row>
    <row r="145" spans="1:8">
      <c r="A145" t="s">
        <v>47</v>
      </c>
      <c r="B145" t="s">
        <v>883</v>
      </c>
      <c r="C145" t="s">
        <v>915</v>
      </c>
      <c r="D145" t="s">
        <v>851</v>
      </c>
      <c r="G145" t="s">
        <v>8</v>
      </c>
      <c r="H145" t="s">
        <v>1572</v>
      </c>
    </row>
    <row r="146" spans="1:8">
      <c r="A146" t="s">
        <v>48</v>
      </c>
      <c r="B146" t="s">
        <v>884</v>
      </c>
      <c r="C146" t="s">
        <v>916</v>
      </c>
      <c r="D146" t="s">
        <v>852</v>
      </c>
      <c r="G146" t="s">
        <v>8</v>
      </c>
      <c r="H146" t="s">
        <v>1572</v>
      </c>
    </row>
    <row r="147" spans="1:8">
      <c r="A147" t="s">
        <v>49</v>
      </c>
      <c r="B147" t="s">
        <v>885</v>
      </c>
      <c r="C147" t="s">
        <v>917</v>
      </c>
      <c r="D147" t="s">
        <v>853</v>
      </c>
      <c r="G147" t="s">
        <v>8</v>
      </c>
      <c r="H147" t="s">
        <v>1572</v>
      </c>
    </row>
    <row r="148" spans="1:8">
      <c r="A148" t="s">
        <v>50</v>
      </c>
      <c r="B148" t="s">
        <v>886</v>
      </c>
      <c r="C148" t="s">
        <v>918</v>
      </c>
      <c r="D148" t="s">
        <v>854</v>
      </c>
      <c r="G148" t="s">
        <v>8</v>
      </c>
      <c r="H148" t="s">
        <v>1572</v>
      </c>
    </row>
    <row r="149" spans="1:8">
      <c r="A149" t="s">
        <v>51</v>
      </c>
      <c r="B149" t="s">
        <v>887</v>
      </c>
      <c r="C149" t="s">
        <v>919</v>
      </c>
      <c r="D149" t="s">
        <v>855</v>
      </c>
      <c r="G149" t="s">
        <v>8</v>
      </c>
      <c r="H149" t="s">
        <v>1572</v>
      </c>
    </row>
    <row r="150" spans="1:8">
      <c r="A150" t="s">
        <v>52</v>
      </c>
      <c r="B150" t="s">
        <v>888</v>
      </c>
      <c r="C150" t="s">
        <v>920</v>
      </c>
      <c r="D150" t="s">
        <v>856</v>
      </c>
      <c r="G150" t="s">
        <v>8</v>
      </c>
      <c r="H150" t="s">
        <v>1572</v>
      </c>
    </row>
    <row r="151" spans="1:8">
      <c r="A151" t="s">
        <v>53</v>
      </c>
      <c r="B151" t="s">
        <v>889</v>
      </c>
      <c r="C151" t="s">
        <v>921</v>
      </c>
      <c r="D151" t="s">
        <v>857</v>
      </c>
      <c r="G151" t="s">
        <v>8</v>
      </c>
      <c r="H151" t="s">
        <v>1572</v>
      </c>
    </row>
    <row r="152" spans="1:8">
      <c r="A152" t="s">
        <v>54</v>
      </c>
      <c r="B152" t="s">
        <v>890</v>
      </c>
      <c r="C152" t="s">
        <v>922</v>
      </c>
      <c r="D152" t="s">
        <v>858</v>
      </c>
      <c r="G152" t="s">
        <v>8</v>
      </c>
      <c r="H152" t="s">
        <v>1572</v>
      </c>
    </row>
    <row r="153" spans="1:8">
      <c r="A153" t="s">
        <v>55</v>
      </c>
      <c r="B153" t="s">
        <v>891</v>
      </c>
      <c r="C153" t="s">
        <v>923</v>
      </c>
      <c r="D153" t="s">
        <v>859</v>
      </c>
      <c r="G153" t="s">
        <v>8</v>
      </c>
      <c r="H153" t="s">
        <v>1572</v>
      </c>
    </row>
    <row r="154" spans="1:8">
      <c r="A154" t="s">
        <v>56</v>
      </c>
      <c r="B154" t="s">
        <v>892</v>
      </c>
      <c r="C154" t="s">
        <v>924</v>
      </c>
      <c r="D154" t="s">
        <v>860</v>
      </c>
      <c r="G154" t="s">
        <v>8</v>
      </c>
      <c r="H154" t="s">
        <v>1572</v>
      </c>
    </row>
    <row r="155" spans="1:8">
      <c r="A155" t="s">
        <v>57</v>
      </c>
      <c r="B155" t="s">
        <v>893</v>
      </c>
      <c r="C155" t="s">
        <v>925</v>
      </c>
      <c r="D155" t="s">
        <v>861</v>
      </c>
      <c r="G155" t="s">
        <v>8</v>
      </c>
      <c r="H155" t="s">
        <v>1572</v>
      </c>
    </row>
    <row r="156" spans="1:8">
      <c r="A156" t="s">
        <v>58</v>
      </c>
      <c r="B156" t="s">
        <v>894</v>
      </c>
      <c r="C156" t="s">
        <v>926</v>
      </c>
      <c r="D156" t="s">
        <v>862</v>
      </c>
      <c r="G156" t="s">
        <v>8</v>
      </c>
      <c r="H156" t="s">
        <v>1572</v>
      </c>
    </row>
    <row r="157" spans="1:8">
      <c r="A157" t="s">
        <v>59</v>
      </c>
      <c r="B157" t="s">
        <v>895</v>
      </c>
      <c r="C157" t="s">
        <v>927</v>
      </c>
      <c r="D157" t="s">
        <v>863</v>
      </c>
      <c r="G157" t="s">
        <v>8</v>
      </c>
      <c r="H157" t="s">
        <v>1572</v>
      </c>
    </row>
    <row r="158" spans="1:8">
      <c r="A158" t="s">
        <v>60</v>
      </c>
      <c r="B158" t="s">
        <v>896</v>
      </c>
      <c r="C158" t="s">
        <v>928</v>
      </c>
      <c r="D158" t="s">
        <v>864</v>
      </c>
      <c r="G158" t="s">
        <v>8</v>
      </c>
      <c r="H158" t="s">
        <v>1572</v>
      </c>
    </row>
    <row r="159" spans="1:8">
      <c r="A159" t="s">
        <v>61</v>
      </c>
      <c r="B159" t="s">
        <v>897</v>
      </c>
      <c r="C159" t="s">
        <v>929</v>
      </c>
      <c r="D159" t="s">
        <v>865</v>
      </c>
      <c r="G159" t="s">
        <v>8</v>
      </c>
      <c r="H159" t="s">
        <v>1572</v>
      </c>
    </row>
    <row r="160" spans="1:8">
      <c r="A160" t="s">
        <v>62</v>
      </c>
      <c r="B160" t="s">
        <v>898</v>
      </c>
      <c r="C160" t="s">
        <v>930</v>
      </c>
      <c r="D160" t="s">
        <v>866</v>
      </c>
      <c r="G160" t="s">
        <v>8</v>
      </c>
      <c r="H160" t="s">
        <v>1572</v>
      </c>
    </row>
    <row r="161" spans="1:8">
      <c r="A161" t="s">
        <v>63</v>
      </c>
      <c r="B161" t="s">
        <v>899</v>
      </c>
      <c r="C161" t="s">
        <v>931</v>
      </c>
      <c r="D161" t="s">
        <v>867</v>
      </c>
      <c r="G161" t="s">
        <v>8</v>
      </c>
      <c r="H161" t="s">
        <v>1572</v>
      </c>
    </row>
    <row r="162" spans="1:8">
      <c r="A162" t="s">
        <v>10</v>
      </c>
      <c r="B162" t="s">
        <v>548</v>
      </c>
      <c r="C162" t="s">
        <v>580</v>
      </c>
      <c r="D162" t="s">
        <v>516</v>
      </c>
      <c r="G162" t="s">
        <v>32</v>
      </c>
      <c r="H162" t="s">
        <v>1482</v>
      </c>
    </row>
    <row r="163" spans="1:8">
      <c r="A163" t="s">
        <v>15</v>
      </c>
      <c r="B163" t="s">
        <v>549</v>
      </c>
      <c r="C163" t="s">
        <v>581</v>
      </c>
      <c r="D163" t="s">
        <v>517</v>
      </c>
      <c r="G163" t="s">
        <v>32</v>
      </c>
      <c r="H163" t="s">
        <v>1482</v>
      </c>
    </row>
    <row r="164" spans="1:8">
      <c r="A164" t="s">
        <v>20</v>
      </c>
      <c r="B164" t="s">
        <v>550</v>
      </c>
      <c r="C164" t="s">
        <v>582</v>
      </c>
      <c r="D164" t="s">
        <v>518</v>
      </c>
      <c r="G164" t="s">
        <v>32</v>
      </c>
      <c r="H164" t="s">
        <v>1482</v>
      </c>
    </row>
    <row r="165" spans="1:8">
      <c r="A165" t="s">
        <v>25</v>
      </c>
      <c r="B165" t="s">
        <v>551</v>
      </c>
      <c r="C165" t="s">
        <v>583</v>
      </c>
      <c r="D165" t="s">
        <v>519</v>
      </c>
      <c r="G165" t="s">
        <v>32</v>
      </c>
      <c r="H165" t="s">
        <v>1482</v>
      </c>
    </row>
    <row r="166" spans="1:8">
      <c r="A166" t="s">
        <v>28</v>
      </c>
      <c r="B166" t="s">
        <v>552</v>
      </c>
      <c r="C166" t="s">
        <v>584</v>
      </c>
      <c r="D166" t="s">
        <v>520</v>
      </c>
      <c r="G166" t="s">
        <v>32</v>
      </c>
      <c r="H166" t="s">
        <v>1482</v>
      </c>
    </row>
    <row r="167" spans="1:8">
      <c r="A167" t="s">
        <v>31</v>
      </c>
      <c r="B167" t="s">
        <v>553</v>
      </c>
      <c r="C167" t="s">
        <v>585</v>
      </c>
      <c r="D167" t="s">
        <v>521</v>
      </c>
      <c r="G167" t="s">
        <v>32</v>
      </c>
      <c r="H167" t="s">
        <v>1482</v>
      </c>
    </row>
    <row r="168" spans="1:8">
      <c r="A168" t="s">
        <v>34</v>
      </c>
      <c r="B168" t="s">
        <v>554</v>
      </c>
      <c r="C168" t="s">
        <v>586</v>
      </c>
      <c r="D168" t="s">
        <v>522</v>
      </c>
      <c r="G168" t="s">
        <v>32</v>
      </c>
      <c r="H168" t="s">
        <v>1482</v>
      </c>
    </row>
    <row r="169" spans="1:8">
      <c r="A169" t="s">
        <v>37</v>
      </c>
      <c r="B169" t="s">
        <v>555</v>
      </c>
      <c r="C169" t="s">
        <v>587</v>
      </c>
      <c r="D169" t="s">
        <v>523</v>
      </c>
      <c r="G169" t="s">
        <v>32</v>
      </c>
      <c r="H169" t="s">
        <v>1482</v>
      </c>
    </row>
    <row r="170" spans="1:8">
      <c r="A170" t="s">
        <v>40</v>
      </c>
      <c r="B170" t="s">
        <v>556</v>
      </c>
      <c r="C170" t="s">
        <v>588</v>
      </c>
      <c r="D170" t="s">
        <v>524</v>
      </c>
      <c r="G170" t="s">
        <v>32</v>
      </c>
      <c r="H170" t="s">
        <v>1482</v>
      </c>
    </row>
    <row r="171" spans="1:8">
      <c r="A171" t="s">
        <v>41</v>
      </c>
      <c r="B171" t="s">
        <v>557</v>
      </c>
      <c r="C171" t="s">
        <v>589</v>
      </c>
      <c r="D171" t="s">
        <v>525</v>
      </c>
      <c r="G171" t="s">
        <v>32</v>
      </c>
      <c r="H171" t="s">
        <v>1482</v>
      </c>
    </row>
    <row r="172" spans="1:8">
      <c r="A172" t="s">
        <v>42</v>
      </c>
      <c r="B172" t="s">
        <v>558</v>
      </c>
      <c r="C172" t="s">
        <v>590</v>
      </c>
      <c r="D172" t="s">
        <v>526</v>
      </c>
      <c r="G172" t="s">
        <v>32</v>
      </c>
      <c r="H172" t="s">
        <v>1482</v>
      </c>
    </row>
    <row r="173" spans="1:8">
      <c r="A173" t="s">
        <v>43</v>
      </c>
      <c r="B173" t="s">
        <v>559</v>
      </c>
      <c r="C173" t="s">
        <v>591</v>
      </c>
      <c r="D173" t="s">
        <v>527</v>
      </c>
      <c r="G173" t="s">
        <v>32</v>
      </c>
      <c r="H173" t="s">
        <v>1482</v>
      </c>
    </row>
    <row r="174" spans="1:8">
      <c r="A174" t="s">
        <v>44</v>
      </c>
      <c r="B174" t="s">
        <v>560</v>
      </c>
      <c r="C174" t="s">
        <v>592</v>
      </c>
      <c r="D174" t="s">
        <v>528</v>
      </c>
      <c r="G174" t="s">
        <v>32</v>
      </c>
      <c r="H174" t="s">
        <v>1482</v>
      </c>
    </row>
    <row r="175" spans="1:8">
      <c r="A175" t="s">
        <v>45</v>
      </c>
      <c r="B175" t="s">
        <v>561</v>
      </c>
      <c r="C175" t="s">
        <v>593</v>
      </c>
      <c r="D175" t="s">
        <v>529</v>
      </c>
      <c r="G175" t="s">
        <v>32</v>
      </c>
      <c r="H175" t="s">
        <v>1482</v>
      </c>
    </row>
    <row r="176" spans="1:8">
      <c r="A176" t="s">
        <v>46</v>
      </c>
      <c r="B176" t="s">
        <v>562</v>
      </c>
      <c r="C176" t="s">
        <v>594</v>
      </c>
      <c r="D176" t="s">
        <v>530</v>
      </c>
      <c r="G176" t="s">
        <v>32</v>
      </c>
      <c r="H176" t="s">
        <v>1482</v>
      </c>
    </row>
    <row r="177" spans="1:8">
      <c r="A177" t="s">
        <v>47</v>
      </c>
      <c r="B177" t="s">
        <v>563</v>
      </c>
      <c r="C177" t="s">
        <v>595</v>
      </c>
      <c r="D177" t="s">
        <v>531</v>
      </c>
      <c r="G177" t="s">
        <v>32</v>
      </c>
      <c r="H177" t="s">
        <v>1482</v>
      </c>
    </row>
    <row r="178" spans="1:8">
      <c r="A178" t="s">
        <v>48</v>
      </c>
      <c r="B178" t="s">
        <v>564</v>
      </c>
      <c r="C178" t="s">
        <v>596</v>
      </c>
      <c r="D178" t="s">
        <v>532</v>
      </c>
      <c r="G178" t="s">
        <v>32</v>
      </c>
      <c r="H178" t="s">
        <v>1482</v>
      </c>
    </row>
    <row r="179" spans="1:8">
      <c r="A179" t="s">
        <v>49</v>
      </c>
      <c r="B179" t="s">
        <v>565</v>
      </c>
      <c r="C179" t="s">
        <v>597</v>
      </c>
      <c r="D179" t="s">
        <v>533</v>
      </c>
      <c r="G179" t="s">
        <v>32</v>
      </c>
      <c r="H179" t="s">
        <v>1482</v>
      </c>
    </row>
    <row r="180" spans="1:8">
      <c r="A180" t="s">
        <v>50</v>
      </c>
      <c r="B180" t="s">
        <v>566</v>
      </c>
      <c r="C180" t="s">
        <v>598</v>
      </c>
      <c r="D180" t="s">
        <v>534</v>
      </c>
      <c r="G180" t="s">
        <v>32</v>
      </c>
      <c r="H180" t="s">
        <v>1482</v>
      </c>
    </row>
    <row r="181" spans="1:8">
      <c r="A181" t="s">
        <v>51</v>
      </c>
      <c r="B181" t="s">
        <v>567</v>
      </c>
      <c r="C181" t="s">
        <v>599</v>
      </c>
      <c r="D181" t="s">
        <v>535</v>
      </c>
      <c r="G181" t="s">
        <v>32</v>
      </c>
      <c r="H181" t="s">
        <v>1482</v>
      </c>
    </row>
    <row r="182" spans="1:8">
      <c r="A182" t="s">
        <v>52</v>
      </c>
      <c r="B182" t="s">
        <v>568</v>
      </c>
      <c r="C182" t="s">
        <v>600</v>
      </c>
      <c r="D182" t="s">
        <v>536</v>
      </c>
      <c r="G182" t="s">
        <v>32</v>
      </c>
      <c r="H182" t="s">
        <v>1482</v>
      </c>
    </row>
    <row r="183" spans="1:8">
      <c r="A183" t="s">
        <v>53</v>
      </c>
      <c r="B183" t="s">
        <v>569</v>
      </c>
      <c r="C183" t="s">
        <v>601</v>
      </c>
      <c r="D183" t="s">
        <v>537</v>
      </c>
      <c r="G183" t="s">
        <v>32</v>
      </c>
      <c r="H183" t="s">
        <v>1482</v>
      </c>
    </row>
    <row r="184" spans="1:8">
      <c r="A184" t="s">
        <v>54</v>
      </c>
      <c r="B184" t="s">
        <v>570</v>
      </c>
      <c r="C184" t="s">
        <v>602</v>
      </c>
      <c r="D184" t="s">
        <v>538</v>
      </c>
      <c r="G184" t="s">
        <v>32</v>
      </c>
      <c r="H184" t="s">
        <v>1482</v>
      </c>
    </row>
    <row r="185" spans="1:8">
      <c r="A185" t="s">
        <v>55</v>
      </c>
      <c r="B185" t="s">
        <v>571</v>
      </c>
      <c r="C185" t="s">
        <v>603</v>
      </c>
      <c r="D185" t="s">
        <v>539</v>
      </c>
      <c r="G185" t="s">
        <v>32</v>
      </c>
      <c r="H185" t="s">
        <v>1482</v>
      </c>
    </row>
    <row r="186" spans="1:8">
      <c r="A186" t="s">
        <v>56</v>
      </c>
      <c r="B186" t="s">
        <v>572</v>
      </c>
      <c r="C186" t="s">
        <v>604</v>
      </c>
      <c r="D186" t="s">
        <v>540</v>
      </c>
      <c r="G186" t="s">
        <v>32</v>
      </c>
      <c r="H186" t="s">
        <v>1482</v>
      </c>
    </row>
    <row r="187" spans="1:8">
      <c r="A187" t="s">
        <v>57</v>
      </c>
      <c r="B187" t="s">
        <v>573</v>
      </c>
      <c r="C187" t="s">
        <v>605</v>
      </c>
      <c r="D187" t="s">
        <v>541</v>
      </c>
      <c r="G187" t="s">
        <v>32</v>
      </c>
      <c r="H187" t="s">
        <v>1482</v>
      </c>
    </row>
    <row r="188" spans="1:8">
      <c r="A188" t="s">
        <v>58</v>
      </c>
      <c r="B188" t="s">
        <v>574</v>
      </c>
      <c r="C188" t="s">
        <v>606</v>
      </c>
      <c r="D188" t="s">
        <v>542</v>
      </c>
      <c r="G188" t="s">
        <v>32</v>
      </c>
      <c r="H188" t="s">
        <v>1482</v>
      </c>
    </row>
    <row r="189" spans="1:8">
      <c r="A189" t="s">
        <v>59</v>
      </c>
      <c r="B189" t="s">
        <v>575</v>
      </c>
      <c r="C189" t="s">
        <v>607</v>
      </c>
      <c r="D189" t="s">
        <v>543</v>
      </c>
      <c r="G189" t="s">
        <v>32</v>
      </c>
      <c r="H189" t="s">
        <v>1482</v>
      </c>
    </row>
    <row r="190" spans="1:8">
      <c r="A190" t="s">
        <v>60</v>
      </c>
      <c r="B190" t="s">
        <v>576</v>
      </c>
      <c r="C190" t="s">
        <v>608</v>
      </c>
      <c r="D190" t="s">
        <v>544</v>
      </c>
      <c r="G190" t="s">
        <v>32</v>
      </c>
      <c r="H190" t="s">
        <v>1482</v>
      </c>
    </row>
    <row r="191" spans="1:8">
      <c r="A191" t="s">
        <v>61</v>
      </c>
      <c r="B191" t="s">
        <v>577</v>
      </c>
      <c r="C191" t="s">
        <v>609</v>
      </c>
      <c r="D191" t="s">
        <v>545</v>
      </c>
      <c r="G191" t="s">
        <v>32</v>
      </c>
      <c r="H191" t="s">
        <v>1482</v>
      </c>
    </row>
    <row r="192" spans="1:8">
      <c r="A192" t="s">
        <v>62</v>
      </c>
      <c r="B192" t="s">
        <v>578</v>
      </c>
      <c r="C192" t="s">
        <v>610</v>
      </c>
      <c r="D192" t="s">
        <v>546</v>
      </c>
      <c r="G192" t="s">
        <v>32</v>
      </c>
      <c r="H192" t="s">
        <v>1482</v>
      </c>
    </row>
    <row r="193" spans="1:8">
      <c r="A193" t="s">
        <v>63</v>
      </c>
      <c r="B193" t="s">
        <v>579</v>
      </c>
      <c r="C193" t="s">
        <v>611</v>
      </c>
      <c r="D193" t="s">
        <v>547</v>
      </c>
      <c r="G193" t="s">
        <v>32</v>
      </c>
      <c r="H193" t="s">
        <v>1482</v>
      </c>
    </row>
    <row r="194" spans="1:8">
      <c r="A194" t="s">
        <v>10</v>
      </c>
      <c r="B194" t="s">
        <v>325</v>
      </c>
      <c r="C194" t="s">
        <v>357</v>
      </c>
      <c r="D194" t="s">
        <v>293</v>
      </c>
      <c r="G194" t="s">
        <v>26</v>
      </c>
      <c r="H194" t="s">
        <v>1309</v>
      </c>
    </row>
    <row r="195" spans="1:8">
      <c r="A195" t="s">
        <v>15</v>
      </c>
      <c r="B195" t="s">
        <v>326</v>
      </c>
      <c r="C195" t="s">
        <v>358</v>
      </c>
      <c r="D195" t="s">
        <v>294</v>
      </c>
      <c r="G195" t="s">
        <v>26</v>
      </c>
      <c r="H195" t="s">
        <v>1309</v>
      </c>
    </row>
    <row r="196" spans="1:8">
      <c r="A196" t="s">
        <v>20</v>
      </c>
      <c r="B196" t="s">
        <v>327</v>
      </c>
      <c r="C196" t="s">
        <v>359</v>
      </c>
      <c r="D196" t="s">
        <v>295</v>
      </c>
      <c r="G196" t="s">
        <v>26</v>
      </c>
      <c r="H196" t="s">
        <v>1309</v>
      </c>
    </row>
    <row r="197" spans="1:8">
      <c r="A197" t="s">
        <v>25</v>
      </c>
      <c r="B197" t="s">
        <v>328</v>
      </c>
      <c r="C197" t="s">
        <v>360</v>
      </c>
      <c r="D197" t="s">
        <v>296</v>
      </c>
      <c r="G197" t="s">
        <v>26</v>
      </c>
      <c r="H197" t="s">
        <v>1309</v>
      </c>
    </row>
    <row r="198" spans="1:8">
      <c r="A198" t="s">
        <v>28</v>
      </c>
      <c r="B198" t="s">
        <v>329</v>
      </c>
      <c r="C198" t="s">
        <v>361</v>
      </c>
      <c r="D198" t="s">
        <v>297</v>
      </c>
      <c r="G198" t="s">
        <v>26</v>
      </c>
      <c r="H198" t="s">
        <v>1309</v>
      </c>
    </row>
    <row r="199" spans="1:8">
      <c r="A199" t="s">
        <v>31</v>
      </c>
      <c r="B199" t="s">
        <v>330</v>
      </c>
      <c r="C199" t="s">
        <v>362</v>
      </c>
      <c r="D199" t="s">
        <v>298</v>
      </c>
      <c r="G199" t="s">
        <v>26</v>
      </c>
      <c r="H199" t="s">
        <v>1309</v>
      </c>
    </row>
    <row r="200" spans="1:8">
      <c r="A200" t="s">
        <v>34</v>
      </c>
      <c r="B200" t="s">
        <v>331</v>
      </c>
      <c r="C200" t="s">
        <v>363</v>
      </c>
      <c r="D200" t="s">
        <v>299</v>
      </c>
      <c r="G200" t="s">
        <v>26</v>
      </c>
      <c r="H200" t="s">
        <v>1309</v>
      </c>
    </row>
    <row r="201" spans="1:8">
      <c r="A201" t="s">
        <v>37</v>
      </c>
      <c r="B201" t="s">
        <v>332</v>
      </c>
      <c r="C201" t="s">
        <v>364</v>
      </c>
      <c r="D201" t="s">
        <v>300</v>
      </c>
      <c r="G201" t="s">
        <v>26</v>
      </c>
      <c r="H201" t="s">
        <v>1309</v>
      </c>
    </row>
    <row r="202" spans="1:8">
      <c r="A202" t="s">
        <v>40</v>
      </c>
      <c r="B202" t="s">
        <v>333</v>
      </c>
      <c r="C202" t="s">
        <v>365</v>
      </c>
      <c r="D202" t="s">
        <v>301</v>
      </c>
      <c r="G202" t="s">
        <v>26</v>
      </c>
      <c r="H202" t="s">
        <v>1309</v>
      </c>
    </row>
    <row r="203" spans="1:8">
      <c r="A203" t="s">
        <v>41</v>
      </c>
      <c r="B203" t="s">
        <v>334</v>
      </c>
      <c r="C203" t="s">
        <v>366</v>
      </c>
      <c r="D203" t="s">
        <v>302</v>
      </c>
      <c r="G203" t="s">
        <v>26</v>
      </c>
      <c r="H203" t="s">
        <v>1309</v>
      </c>
    </row>
    <row r="204" spans="1:8">
      <c r="A204" t="s">
        <v>42</v>
      </c>
      <c r="B204" t="s">
        <v>335</v>
      </c>
      <c r="C204" t="s">
        <v>367</v>
      </c>
      <c r="D204" t="s">
        <v>303</v>
      </c>
      <c r="G204" t="s">
        <v>26</v>
      </c>
      <c r="H204" t="s">
        <v>1309</v>
      </c>
    </row>
    <row r="205" spans="1:8">
      <c r="A205" t="s">
        <v>43</v>
      </c>
      <c r="B205" t="s">
        <v>336</v>
      </c>
      <c r="C205" t="s">
        <v>368</v>
      </c>
      <c r="D205" t="s">
        <v>304</v>
      </c>
      <c r="G205" t="s">
        <v>26</v>
      </c>
      <c r="H205" t="s">
        <v>1309</v>
      </c>
    </row>
    <row r="206" spans="1:8">
      <c r="A206" t="s">
        <v>44</v>
      </c>
      <c r="B206" t="s">
        <v>337</v>
      </c>
      <c r="C206" t="s">
        <v>369</v>
      </c>
      <c r="D206" t="s">
        <v>305</v>
      </c>
      <c r="G206" t="s">
        <v>26</v>
      </c>
      <c r="H206" t="s">
        <v>1309</v>
      </c>
    </row>
    <row r="207" spans="1:8">
      <c r="A207" t="s">
        <v>45</v>
      </c>
      <c r="B207" t="s">
        <v>338</v>
      </c>
      <c r="C207" t="s">
        <v>370</v>
      </c>
      <c r="D207" t="s">
        <v>306</v>
      </c>
      <c r="G207" t="s">
        <v>26</v>
      </c>
      <c r="H207" t="s">
        <v>1309</v>
      </c>
    </row>
    <row r="208" spans="1:8">
      <c r="A208" t="s">
        <v>46</v>
      </c>
      <c r="B208" t="s">
        <v>339</v>
      </c>
      <c r="C208" t="s">
        <v>371</v>
      </c>
      <c r="D208" t="s">
        <v>307</v>
      </c>
      <c r="G208" t="s">
        <v>26</v>
      </c>
      <c r="H208" t="s">
        <v>1309</v>
      </c>
    </row>
    <row r="209" spans="1:8">
      <c r="A209" t="s">
        <v>47</v>
      </c>
      <c r="B209" t="s">
        <v>340</v>
      </c>
      <c r="C209" t="s">
        <v>372</v>
      </c>
      <c r="D209" t="s">
        <v>308</v>
      </c>
      <c r="G209" t="s">
        <v>26</v>
      </c>
      <c r="H209" t="s">
        <v>1309</v>
      </c>
    </row>
    <row r="210" spans="1:8">
      <c r="A210" t="s">
        <v>48</v>
      </c>
      <c r="B210" t="s">
        <v>341</v>
      </c>
      <c r="C210" t="s">
        <v>373</v>
      </c>
      <c r="D210" t="s">
        <v>309</v>
      </c>
      <c r="G210" t="s">
        <v>26</v>
      </c>
      <c r="H210" t="s">
        <v>1309</v>
      </c>
    </row>
    <row r="211" spans="1:8">
      <c r="A211" t="s">
        <v>49</v>
      </c>
      <c r="B211" t="s">
        <v>342</v>
      </c>
      <c r="C211" t="s">
        <v>374</v>
      </c>
      <c r="D211" t="s">
        <v>310</v>
      </c>
      <c r="G211" t="s">
        <v>26</v>
      </c>
      <c r="H211" t="s">
        <v>1309</v>
      </c>
    </row>
    <row r="212" spans="1:8">
      <c r="A212" t="s">
        <v>50</v>
      </c>
      <c r="B212" t="s">
        <v>343</v>
      </c>
      <c r="C212" t="s">
        <v>375</v>
      </c>
      <c r="D212" t="s">
        <v>311</v>
      </c>
      <c r="G212" t="s">
        <v>26</v>
      </c>
      <c r="H212" t="s">
        <v>1309</v>
      </c>
    </row>
    <row r="213" spans="1:8">
      <c r="A213" t="s">
        <v>51</v>
      </c>
      <c r="B213" t="s">
        <v>344</v>
      </c>
      <c r="C213" t="s">
        <v>376</v>
      </c>
      <c r="D213" t="s">
        <v>312</v>
      </c>
      <c r="G213" t="s">
        <v>26</v>
      </c>
      <c r="H213" t="s">
        <v>1309</v>
      </c>
    </row>
    <row r="214" spans="1:8">
      <c r="A214" t="s">
        <v>52</v>
      </c>
      <c r="B214" t="s">
        <v>345</v>
      </c>
      <c r="C214" t="s">
        <v>377</v>
      </c>
      <c r="D214" t="s">
        <v>313</v>
      </c>
      <c r="G214" t="s">
        <v>26</v>
      </c>
      <c r="H214" t="s">
        <v>1309</v>
      </c>
    </row>
    <row r="215" spans="1:8">
      <c r="A215" t="s">
        <v>53</v>
      </c>
      <c r="B215" t="s">
        <v>346</v>
      </c>
      <c r="C215" t="s">
        <v>378</v>
      </c>
      <c r="D215" t="s">
        <v>314</v>
      </c>
      <c r="G215" t="s">
        <v>26</v>
      </c>
      <c r="H215" t="s">
        <v>1309</v>
      </c>
    </row>
    <row r="216" spans="1:8">
      <c r="A216" t="s">
        <v>54</v>
      </c>
      <c r="B216" t="s">
        <v>347</v>
      </c>
      <c r="C216" t="s">
        <v>379</v>
      </c>
      <c r="D216" t="s">
        <v>315</v>
      </c>
      <c r="G216" t="s">
        <v>26</v>
      </c>
      <c r="H216" t="s">
        <v>1309</v>
      </c>
    </row>
    <row r="217" spans="1:8">
      <c r="A217" t="s">
        <v>55</v>
      </c>
      <c r="B217" t="s">
        <v>348</v>
      </c>
      <c r="C217" t="s">
        <v>380</v>
      </c>
      <c r="D217" t="s">
        <v>316</v>
      </c>
      <c r="G217" t="s">
        <v>26</v>
      </c>
      <c r="H217" t="s">
        <v>1309</v>
      </c>
    </row>
    <row r="218" spans="1:8">
      <c r="A218" t="s">
        <v>56</v>
      </c>
      <c r="B218" t="s">
        <v>349</v>
      </c>
      <c r="C218" t="s">
        <v>381</v>
      </c>
      <c r="D218" t="s">
        <v>317</v>
      </c>
      <c r="G218" t="s">
        <v>26</v>
      </c>
      <c r="H218" t="s">
        <v>1309</v>
      </c>
    </row>
    <row r="219" spans="1:8">
      <c r="A219" t="s">
        <v>57</v>
      </c>
      <c r="B219" t="s">
        <v>350</v>
      </c>
      <c r="C219" t="s">
        <v>382</v>
      </c>
      <c r="D219" t="s">
        <v>318</v>
      </c>
      <c r="G219" t="s">
        <v>26</v>
      </c>
      <c r="H219" t="s">
        <v>1309</v>
      </c>
    </row>
    <row r="220" spans="1:8">
      <c r="A220" t="s">
        <v>58</v>
      </c>
      <c r="B220" t="s">
        <v>351</v>
      </c>
      <c r="C220" t="s">
        <v>383</v>
      </c>
      <c r="D220" t="s">
        <v>319</v>
      </c>
      <c r="G220" t="s">
        <v>26</v>
      </c>
      <c r="H220" t="s">
        <v>1309</v>
      </c>
    </row>
    <row r="221" spans="1:8">
      <c r="A221" t="s">
        <v>59</v>
      </c>
      <c r="B221" t="s">
        <v>352</v>
      </c>
      <c r="C221" t="s">
        <v>384</v>
      </c>
      <c r="D221" t="s">
        <v>320</v>
      </c>
      <c r="G221" t="s">
        <v>26</v>
      </c>
      <c r="H221" t="s">
        <v>1309</v>
      </c>
    </row>
    <row r="222" spans="1:8">
      <c r="A222" t="s">
        <v>60</v>
      </c>
      <c r="B222" t="s">
        <v>353</v>
      </c>
      <c r="C222" t="s">
        <v>385</v>
      </c>
      <c r="D222" t="s">
        <v>321</v>
      </c>
      <c r="G222" t="s">
        <v>26</v>
      </c>
      <c r="H222" t="s">
        <v>1309</v>
      </c>
    </row>
    <row r="223" spans="1:8">
      <c r="A223" t="s">
        <v>61</v>
      </c>
      <c r="B223" t="s">
        <v>354</v>
      </c>
      <c r="C223" t="s">
        <v>386</v>
      </c>
      <c r="D223" t="s">
        <v>322</v>
      </c>
      <c r="G223" t="s">
        <v>26</v>
      </c>
      <c r="H223" t="s">
        <v>1309</v>
      </c>
    </row>
    <row r="224" spans="1:8">
      <c r="A224" t="s">
        <v>62</v>
      </c>
      <c r="B224" t="s">
        <v>355</v>
      </c>
      <c r="C224" t="s">
        <v>387</v>
      </c>
      <c r="D224" t="s">
        <v>323</v>
      </c>
      <c r="G224" t="s">
        <v>26</v>
      </c>
      <c r="H224" t="s">
        <v>1309</v>
      </c>
    </row>
    <row r="225" spans="1:8">
      <c r="A225" t="s">
        <v>63</v>
      </c>
      <c r="B225" t="s">
        <v>356</v>
      </c>
      <c r="C225" t="s">
        <v>388</v>
      </c>
      <c r="D225" t="s">
        <v>324</v>
      </c>
      <c r="G225" t="s">
        <v>26</v>
      </c>
      <c r="H225" t="s">
        <v>1309</v>
      </c>
    </row>
    <row r="226" spans="1:8">
      <c r="A226" t="s">
        <v>10</v>
      </c>
      <c r="B226" t="s">
        <v>644</v>
      </c>
      <c r="C226" t="s">
        <v>676</v>
      </c>
      <c r="D226" t="s">
        <v>612</v>
      </c>
      <c r="G226" t="s">
        <v>13</v>
      </c>
      <c r="H226" t="s">
        <v>1546</v>
      </c>
    </row>
    <row r="227" spans="1:8">
      <c r="A227" t="s">
        <v>15</v>
      </c>
      <c r="B227" t="s">
        <v>645</v>
      </c>
      <c r="C227" t="s">
        <v>677</v>
      </c>
      <c r="D227" t="s">
        <v>613</v>
      </c>
      <c r="G227" t="s">
        <v>13</v>
      </c>
      <c r="H227" t="s">
        <v>1546</v>
      </c>
    </row>
    <row r="228" spans="1:8">
      <c r="A228" t="s">
        <v>20</v>
      </c>
      <c r="B228" t="s">
        <v>646</v>
      </c>
      <c r="C228" t="s">
        <v>678</v>
      </c>
      <c r="D228" t="s">
        <v>614</v>
      </c>
      <c r="G228" t="s">
        <v>13</v>
      </c>
      <c r="H228" t="s">
        <v>1546</v>
      </c>
    </row>
    <row r="229" spans="1:8">
      <c r="A229" t="s">
        <v>25</v>
      </c>
      <c r="B229" t="s">
        <v>647</v>
      </c>
      <c r="C229" t="s">
        <v>679</v>
      </c>
      <c r="D229" t="s">
        <v>615</v>
      </c>
      <c r="G229" t="s">
        <v>13</v>
      </c>
      <c r="H229" t="s">
        <v>1546</v>
      </c>
    </row>
    <row r="230" spans="1:8">
      <c r="A230" t="s">
        <v>28</v>
      </c>
      <c r="B230" t="s">
        <v>648</v>
      </c>
      <c r="C230" t="s">
        <v>680</v>
      </c>
      <c r="D230" t="s">
        <v>616</v>
      </c>
      <c r="G230" t="s">
        <v>13</v>
      </c>
      <c r="H230" t="s">
        <v>1546</v>
      </c>
    </row>
    <row r="231" spans="1:8">
      <c r="A231" t="s">
        <v>31</v>
      </c>
      <c r="B231" t="s">
        <v>649</v>
      </c>
      <c r="C231" t="s">
        <v>681</v>
      </c>
      <c r="D231" t="s">
        <v>617</v>
      </c>
      <c r="G231" t="s">
        <v>13</v>
      </c>
      <c r="H231" t="s">
        <v>1546</v>
      </c>
    </row>
    <row r="232" spans="1:8">
      <c r="A232" t="s">
        <v>34</v>
      </c>
      <c r="B232" t="s">
        <v>650</v>
      </c>
      <c r="C232" t="s">
        <v>682</v>
      </c>
      <c r="D232" t="s">
        <v>618</v>
      </c>
      <c r="G232" t="s">
        <v>13</v>
      </c>
      <c r="H232" t="s">
        <v>1546</v>
      </c>
    </row>
    <row r="233" spans="1:8">
      <c r="A233" t="s">
        <v>37</v>
      </c>
      <c r="B233" t="s">
        <v>651</v>
      </c>
      <c r="C233" t="s">
        <v>683</v>
      </c>
      <c r="D233" t="s">
        <v>619</v>
      </c>
      <c r="G233" t="s">
        <v>13</v>
      </c>
      <c r="H233" t="s">
        <v>1546</v>
      </c>
    </row>
    <row r="234" spans="1:8">
      <c r="A234" t="s">
        <v>40</v>
      </c>
      <c r="B234" t="s">
        <v>652</v>
      </c>
      <c r="C234" t="s">
        <v>684</v>
      </c>
      <c r="D234" t="s">
        <v>620</v>
      </c>
      <c r="G234" t="s">
        <v>13</v>
      </c>
      <c r="H234" t="s">
        <v>1546</v>
      </c>
    </row>
    <row r="235" spans="1:8">
      <c r="A235" t="s">
        <v>41</v>
      </c>
      <c r="B235" t="s">
        <v>653</v>
      </c>
      <c r="C235" t="s">
        <v>685</v>
      </c>
      <c r="D235" t="s">
        <v>621</v>
      </c>
      <c r="G235" t="s">
        <v>13</v>
      </c>
      <c r="H235" t="s">
        <v>1546</v>
      </c>
    </row>
    <row r="236" spans="1:8">
      <c r="A236" t="s">
        <v>42</v>
      </c>
      <c r="B236" t="s">
        <v>654</v>
      </c>
      <c r="C236" t="s">
        <v>686</v>
      </c>
      <c r="D236" t="s">
        <v>622</v>
      </c>
      <c r="G236" t="s">
        <v>13</v>
      </c>
      <c r="H236" t="s">
        <v>1546</v>
      </c>
    </row>
    <row r="237" spans="1:8">
      <c r="A237" t="s">
        <v>43</v>
      </c>
      <c r="B237" t="s">
        <v>655</v>
      </c>
      <c r="C237" t="s">
        <v>687</v>
      </c>
      <c r="D237" t="s">
        <v>623</v>
      </c>
      <c r="G237" t="s">
        <v>13</v>
      </c>
      <c r="H237" t="s">
        <v>1546</v>
      </c>
    </row>
    <row r="238" spans="1:8">
      <c r="A238" t="s">
        <v>44</v>
      </c>
      <c r="B238" t="s">
        <v>656</v>
      </c>
      <c r="C238" t="s">
        <v>688</v>
      </c>
      <c r="D238" t="s">
        <v>624</v>
      </c>
      <c r="G238" t="s">
        <v>13</v>
      </c>
      <c r="H238" t="s">
        <v>1546</v>
      </c>
    </row>
    <row r="239" spans="1:8">
      <c r="A239" t="s">
        <v>45</v>
      </c>
      <c r="B239" t="s">
        <v>657</v>
      </c>
      <c r="C239" t="s">
        <v>689</v>
      </c>
      <c r="D239" t="s">
        <v>625</v>
      </c>
      <c r="G239" t="s">
        <v>13</v>
      </c>
      <c r="H239" t="s">
        <v>1546</v>
      </c>
    </row>
    <row r="240" spans="1:8">
      <c r="A240" t="s">
        <v>46</v>
      </c>
      <c r="B240" t="s">
        <v>658</v>
      </c>
      <c r="C240" t="s">
        <v>690</v>
      </c>
      <c r="D240" t="s">
        <v>626</v>
      </c>
      <c r="G240" t="s">
        <v>13</v>
      </c>
      <c r="H240" t="s">
        <v>1546</v>
      </c>
    </row>
    <row r="241" spans="1:8">
      <c r="A241" t="s">
        <v>47</v>
      </c>
      <c r="B241" t="s">
        <v>659</v>
      </c>
      <c r="C241" t="s">
        <v>691</v>
      </c>
      <c r="D241" t="s">
        <v>627</v>
      </c>
      <c r="G241" t="s">
        <v>13</v>
      </c>
      <c r="H241" t="s">
        <v>1546</v>
      </c>
    </row>
    <row r="242" spans="1:8">
      <c r="A242" t="s">
        <v>48</v>
      </c>
      <c r="B242" t="s">
        <v>660</v>
      </c>
      <c r="C242" t="s">
        <v>692</v>
      </c>
      <c r="D242" t="s">
        <v>628</v>
      </c>
      <c r="G242" t="s">
        <v>13</v>
      </c>
      <c r="H242" t="s">
        <v>1546</v>
      </c>
    </row>
    <row r="243" spans="1:8">
      <c r="A243" t="s">
        <v>49</v>
      </c>
      <c r="B243" t="s">
        <v>661</v>
      </c>
      <c r="C243" t="s">
        <v>693</v>
      </c>
      <c r="D243" t="s">
        <v>629</v>
      </c>
      <c r="G243" t="s">
        <v>13</v>
      </c>
      <c r="H243" t="s">
        <v>1546</v>
      </c>
    </row>
    <row r="244" spans="1:8">
      <c r="A244" t="s">
        <v>50</v>
      </c>
      <c r="B244" t="s">
        <v>662</v>
      </c>
      <c r="C244" t="s">
        <v>694</v>
      </c>
      <c r="D244" t="s">
        <v>630</v>
      </c>
      <c r="G244" t="s">
        <v>13</v>
      </c>
      <c r="H244" t="s">
        <v>1546</v>
      </c>
    </row>
    <row r="245" spans="1:8">
      <c r="A245" t="s">
        <v>51</v>
      </c>
      <c r="B245" t="s">
        <v>663</v>
      </c>
      <c r="C245" t="s">
        <v>695</v>
      </c>
      <c r="D245" t="s">
        <v>631</v>
      </c>
      <c r="G245" t="s">
        <v>13</v>
      </c>
      <c r="H245" t="s">
        <v>1546</v>
      </c>
    </row>
    <row r="246" spans="1:8">
      <c r="A246" t="s">
        <v>52</v>
      </c>
      <c r="B246" t="s">
        <v>664</v>
      </c>
      <c r="C246" t="s">
        <v>696</v>
      </c>
      <c r="D246" t="s">
        <v>632</v>
      </c>
      <c r="G246" t="s">
        <v>13</v>
      </c>
      <c r="H246" t="s">
        <v>1546</v>
      </c>
    </row>
    <row r="247" spans="1:8">
      <c r="A247" t="s">
        <v>53</v>
      </c>
      <c r="B247" t="s">
        <v>665</v>
      </c>
      <c r="C247" t="s">
        <v>697</v>
      </c>
      <c r="D247" t="s">
        <v>633</v>
      </c>
      <c r="G247" t="s">
        <v>13</v>
      </c>
      <c r="H247" t="s">
        <v>1546</v>
      </c>
    </row>
    <row r="248" spans="1:8">
      <c r="A248" t="s">
        <v>54</v>
      </c>
      <c r="B248" t="s">
        <v>666</v>
      </c>
      <c r="C248" t="s">
        <v>698</v>
      </c>
      <c r="D248" t="s">
        <v>634</v>
      </c>
      <c r="G248" t="s">
        <v>13</v>
      </c>
      <c r="H248" t="s">
        <v>1546</v>
      </c>
    </row>
    <row r="249" spans="1:8">
      <c r="A249" t="s">
        <v>55</v>
      </c>
      <c r="B249" t="s">
        <v>667</v>
      </c>
      <c r="C249" t="s">
        <v>699</v>
      </c>
      <c r="D249" t="s">
        <v>635</v>
      </c>
      <c r="G249" t="s">
        <v>13</v>
      </c>
      <c r="H249" t="s">
        <v>1546</v>
      </c>
    </row>
    <row r="250" spans="1:8">
      <c r="A250" t="s">
        <v>56</v>
      </c>
      <c r="B250" t="s">
        <v>668</v>
      </c>
      <c r="C250" t="s">
        <v>700</v>
      </c>
      <c r="D250" t="s">
        <v>636</v>
      </c>
      <c r="G250" t="s">
        <v>13</v>
      </c>
      <c r="H250" t="s">
        <v>1546</v>
      </c>
    </row>
    <row r="251" spans="1:8">
      <c r="A251" t="s">
        <v>57</v>
      </c>
      <c r="B251" t="s">
        <v>669</v>
      </c>
      <c r="C251" t="s">
        <v>701</v>
      </c>
      <c r="D251" t="s">
        <v>637</v>
      </c>
      <c r="G251" t="s">
        <v>13</v>
      </c>
      <c r="H251" t="s">
        <v>1546</v>
      </c>
    </row>
    <row r="252" spans="1:8">
      <c r="A252" t="s">
        <v>58</v>
      </c>
      <c r="B252" t="s">
        <v>670</v>
      </c>
      <c r="C252" t="s">
        <v>702</v>
      </c>
      <c r="D252" t="s">
        <v>638</v>
      </c>
      <c r="G252" t="s">
        <v>13</v>
      </c>
      <c r="H252" t="s">
        <v>1546</v>
      </c>
    </row>
    <row r="253" spans="1:8">
      <c r="A253" t="s">
        <v>59</v>
      </c>
      <c r="B253" t="s">
        <v>671</v>
      </c>
      <c r="C253" t="s">
        <v>703</v>
      </c>
      <c r="D253" t="s">
        <v>639</v>
      </c>
      <c r="G253" t="s">
        <v>13</v>
      </c>
      <c r="H253" t="s">
        <v>1546</v>
      </c>
    </row>
    <row r="254" spans="1:8">
      <c r="A254" t="s">
        <v>60</v>
      </c>
      <c r="B254" t="s">
        <v>672</v>
      </c>
      <c r="C254" t="s">
        <v>704</v>
      </c>
      <c r="D254" t="s">
        <v>640</v>
      </c>
      <c r="G254" t="s">
        <v>13</v>
      </c>
      <c r="H254" t="s">
        <v>1546</v>
      </c>
    </row>
    <row r="255" spans="1:8">
      <c r="A255" t="s">
        <v>61</v>
      </c>
      <c r="B255" t="s">
        <v>673</v>
      </c>
      <c r="C255" t="s">
        <v>705</v>
      </c>
      <c r="D255" t="s">
        <v>641</v>
      </c>
      <c r="G255" t="s">
        <v>13</v>
      </c>
      <c r="H255" t="s">
        <v>1546</v>
      </c>
    </row>
    <row r="256" spans="1:8">
      <c r="A256" t="s">
        <v>62</v>
      </c>
      <c r="B256" t="s">
        <v>674</v>
      </c>
      <c r="C256" t="s">
        <v>706</v>
      </c>
      <c r="D256" t="s">
        <v>642</v>
      </c>
      <c r="G256" t="s">
        <v>13</v>
      </c>
      <c r="H256" t="s">
        <v>1546</v>
      </c>
    </row>
    <row r="257" spans="1:8">
      <c r="A257" t="s">
        <v>63</v>
      </c>
      <c r="B257" t="s">
        <v>675</v>
      </c>
      <c r="C257" t="s">
        <v>707</v>
      </c>
      <c r="D257" t="s">
        <v>643</v>
      </c>
      <c r="G257" t="s">
        <v>13</v>
      </c>
      <c r="H257" t="s">
        <v>1546</v>
      </c>
    </row>
    <row r="258" spans="1:8">
      <c r="A258" t="s">
        <v>10</v>
      </c>
      <c r="B258" t="s">
        <v>964</v>
      </c>
      <c r="C258" t="s">
        <v>996</v>
      </c>
      <c r="D258" t="s">
        <v>932</v>
      </c>
      <c r="G258" t="s">
        <v>18</v>
      </c>
      <c r="H258" t="s">
        <v>1573</v>
      </c>
    </row>
    <row r="259" spans="1:8">
      <c r="A259" t="s">
        <v>15</v>
      </c>
      <c r="B259" t="s">
        <v>965</v>
      </c>
      <c r="C259" t="s">
        <v>997</v>
      </c>
      <c r="D259" t="s">
        <v>933</v>
      </c>
      <c r="G259" t="s">
        <v>18</v>
      </c>
      <c r="H259" t="s">
        <v>1573</v>
      </c>
    </row>
    <row r="260" spans="1:8">
      <c r="A260" t="s">
        <v>20</v>
      </c>
      <c r="B260" t="s">
        <v>966</v>
      </c>
      <c r="C260" t="s">
        <v>998</v>
      </c>
      <c r="D260" t="s">
        <v>934</v>
      </c>
      <c r="G260" t="s">
        <v>18</v>
      </c>
      <c r="H260" t="s">
        <v>1573</v>
      </c>
    </row>
    <row r="261" spans="1:8">
      <c r="A261" t="s">
        <v>25</v>
      </c>
      <c r="B261" t="s">
        <v>967</v>
      </c>
      <c r="C261" t="s">
        <v>999</v>
      </c>
      <c r="D261" t="s">
        <v>935</v>
      </c>
      <c r="G261" t="s">
        <v>18</v>
      </c>
      <c r="H261" t="s">
        <v>1573</v>
      </c>
    </row>
    <row r="262" spans="1:8">
      <c r="A262" t="s">
        <v>28</v>
      </c>
      <c r="B262" t="s">
        <v>968</v>
      </c>
      <c r="C262" t="s">
        <v>1000</v>
      </c>
      <c r="D262" t="s">
        <v>936</v>
      </c>
      <c r="G262" t="s">
        <v>18</v>
      </c>
      <c r="H262" t="s">
        <v>1573</v>
      </c>
    </row>
    <row r="263" spans="1:8">
      <c r="A263" t="s">
        <v>31</v>
      </c>
      <c r="B263" t="s">
        <v>969</v>
      </c>
      <c r="C263" t="s">
        <v>1001</v>
      </c>
      <c r="D263" t="s">
        <v>937</v>
      </c>
      <c r="G263" t="s">
        <v>18</v>
      </c>
      <c r="H263" t="s">
        <v>1573</v>
      </c>
    </row>
    <row r="264" spans="1:8">
      <c r="A264" t="s">
        <v>34</v>
      </c>
      <c r="B264" t="s">
        <v>970</v>
      </c>
      <c r="C264" t="s">
        <v>1002</v>
      </c>
      <c r="D264" t="s">
        <v>938</v>
      </c>
      <c r="G264" t="s">
        <v>18</v>
      </c>
      <c r="H264" t="s">
        <v>1573</v>
      </c>
    </row>
    <row r="265" spans="1:8">
      <c r="A265" t="s">
        <v>37</v>
      </c>
      <c r="B265" t="s">
        <v>971</v>
      </c>
      <c r="C265" t="s">
        <v>1003</v>
      </c>
      <c r="D265" t="s">
        <v>939</v>
      </c>
      <c r="G265" t="s">
        <v>18</v>
      </c>
      <c r="H265" t="s">
        <v>1573</v>
      </c>
    </row>
    <row r="266" spans="1:8">
      <c r="A266" t="s">
        <v>40</v>
      </c>
      <c r="B266" t="s">
        <v>972</v>
      </c>
      <c r="C266" t="s">
        <v>1004</v>
      </c>
      <c r="D266" t="s">
        <v>940</v>
      </c>
      <c r="G266" t="s">
        <v>18</v>
      </c>
      <c r="H266" t="s">
        <v>1573</v>
      </c>
    </row>
    <row r="267" spans="1:8">
      <c r="A267" t="s">
        <v>41</v>
      </c>
      <c r="B267" t="s">
        <v>973</v>
      </c>
      <c r="C267" t="s">
        <v>1005</v>
      </c>
      <c r="D267" t="s">
        <v>941</v>
      </c>
      <c r="G267" t="s">
        <v>18</v>
      </c>
      <c r="H267" t="s">
        <v>1573</v>
      </c>
    </row>
    <row r="268" spans="1:8">
      <c r="A268" t="s">
        <v>42</v>
      </c>
      <c r="B268" t="s">
        <v>974</v>
      </c>
      <c r="C268" t="s">
        <v>1006</v>
      </c>
      <c r="D268" t="s">
        <v>942</v>
      </c>
      <c r="G268" t="s">
        <v>18</v>
      </c>
      <c r="H268" t="s">
        <v>1573</v>
      </c>
    </row>
    <row r="269" spans="1:8">
      <c r="A269" t="s">
        <v>43</v>
      </c>
      <c r="B269" t="s">
        <v>975</v>
      </c>
      <c r="C269" t="s">
        <v>1007</v>
      </c>
      <c r="D269" t="s">
        <v>943</v>
      </c>
      <c r="G269" t="s">
        <v>18</v>
      </c>
      <c r="H269" t="s">
        <v>1573</v>
      </c>
    </row>
    <row r="270" spans="1:8">
      <c r="A270" t="s">
        <v>44</v>
      </c>
      <c r="B270" t="s">
        <v>976</v>
      </c>
      <c r="C270" t="s">
        <v>1008</v>
      </c>
      <c r="D270" t="s">
        <v>944</v>
      </c>
      <c r="G270" t="s">
        <v>18</v>
      </c>
      <c r="H270" t="s">
        <v>1573</v>
      </c>
    </row>
    <row r="271" spans="1:8">
      <c r="A271" t="s">
        <v>45</v>
      </c>
      <c r="B271" t="s">
        <v>977</v>
      </c>
      <c r="C271" t="s">
        <v>1009</v>
      </c>
      <c r="D271" t="s">
        <v>945</v>
      </c>
      <c r="G271" t="s">
        <v>18</v>
      </c>
      <c r="H271" t="s">
        <v>1573</v>
      </c>
    </row>
    <row r="272" spans="1:8">
      <c r="A272" t="s">
        <v>46</v>
      </c>
      <c r="B272" t="s">
        <v>978</v>
      </c>
      <c r="C272" t="s">
        <v>1010</v>
      </c>
      <c r="D272" t="s">
        <v>946</v>
      </c>
      <c r="G272" t="s">
        <v>18</v>
      </c>
      <c r="H272" t="s">
        <v>1573</v>
      </c>
    </row>
    <row r="273" spans="1:8">
      <c r="A273" t="s">
        <v>47</v>
      </c>
      <c r="B273" t="s">
        <v>979</v>
      </c>
      <c r="C273" t="s">
        <v>1011</v>
      </c>
      <c r="D273" t="s">
        <v>947</v>
      </c>
      <c r="G273" t="s">
        <v>18</v>
      </c>
      <c r="H273" t="s">
        <v>1573</v>
      </c>
    </row>
    <row r="274" spans="1:8">
      <c r="A274" t="s">
        <v>48</v>
      </c>
      <c r="B274" t="s">
        <v>980</v>
      </c>
      <c r="C274" t="s">
        <v>1012</v>
      </c>
      <c r="D274" t="s">
        <v>948</v>
      </c>
      <c r="G274" t="s">
        <v>18</v>
      </c>
      <c r="H274" t="s">
        <v>1573</v>
      </c>
    </row>
    <row r="275" spans="1:8">
      <c r="A275" t="s">
        <v>49</v>
      </c>
      <c r="B275" t="s">
        <v>981</v>
      </c>
      <c r="C275" t="s">
        <v>1013</v>
      </c>
      <c r="D275" t="s">
        <v>949</v>
      </c>
      <c r="G275" t="s">
        <v>18</v>
      </c>
      <c r="H275" t="s">
        <v>1573</v>
      </c>
    </row>
    <row r="276" spans="1:8">
      <c r="A276" t="s">
        <v>50</v>
      </c>
      <c r="B276" t="s">
        <v>982</v>
      </c>
      <c r="C276" t="s">
        <v>1014</v>
      </c>
      <c r="D276" t="s">
        <v>950</v>
      </c>
      <c r="G276" t="s">
        <v>18</v>
      </c>
      <c r="H276" t="s">
        <v>1573</v>
      </c>
    </row>
    <row r="277" spans="1:8">
      <c r="A277" t="s">
        <v>51</v>
      </c>
      <c r="B277" t="s">
        <v>983</v>
      </c>
      <c r="C277" t="s">
        <v>1015</v>
      </c>
      <c r="D277" t="s">
        <v>951</v>
      </c>
      <c r="G277" t="s">
        <v>18</v>
      </c>
      <c r="H277" t="s">
        <v>1573</v>
      </c>
    </row>
    <row r="278" spans="1:8">
      <c r="A278" t="s">
        <v>52</v>
      </c>
      <c r="B278" t="s">
        <v>984</v>
      </c>
      <c r="C278" t="s">
        <v>1016</v>
      </c>
      <c r="D278" t="s">
        <v>952</v>
      </c>
      <c r="G278" t="s">
        <v>18</v>
      </c>
      <c r="H278" t="s">
        <v>1573</v>
      </c>
    </row>
    <row r="279" spans="1:8">
      <c r="A279" t="s">
        <v>53</v>
      </c>
      <c r="B279" t="s">
        <v>985</v>
      </c>
      <c r="C279" t="s">
        <v>1017</v>
      </c>
      <c r="D279" t="s">
        <v>953</v>
      </c>
      <c r="G279" t="s">
        <v>18</v>
      </c>
      <c r="H279" t="s">
        <v>1573</v>
      </c>
    </row>
    <row r="280" spans="1:8">
      <c r="A280" t="s">
        <v>54</v>
      </c>
      <c r="B280" t="s">
        <v>986</v>
      </c>
      <c r="C280" t="s">
        <v>1018</v>
      </c>
      <c r="D280" t="s">
        <v>954</v>
      </c>
      <c r="G280" t="s">
        <v>18</v>
      </c>
      <c r="H280" t="s">
        <v>1573</v>
      </c>
    </row>
    <row r="281" spans="1:8">
      <c r="A281" t="s">
        <v>55</v>
      </c>
      <c r="B281" t="s">
        <v>987</v>
      </c>
      <c r="C281" t="s">
        <v>1019</v>
      </c>
      <c r="D281" t="s">
        <v>955</v>
      </c>
      <c r="G281" t="s">
        <v>18</v>
      </c>
      <c r="H281" t="s">
        <v>1573</v>
      </c>
    </row>
    <row r="282" spans="1:8">
      <c r="A282" t="s">
        <v>56</v>
      </c>
      <c r="B282" t="s">
        <v>988</v>
      </c>
      <c r="C282" t="s">
        <v>1020</v>
      </c>
      <c r="D282" t="s">
        <v>956</v>
      </c>
      <c r="G282" t="s">
        <v>18</v>
      </c>
      <c r="H282" t="s">
        <v>1573</v>
      </c>
    </row>
    <row r="283" spans="1:8">
      <c r="A283" t="s">
        <v>57</v>
      </c>
      <c r="B283" t="s">
        <v>989</v>
      </c>
      <c r="C283" t="s">
        <v>1021</v>
      </c>
      <c r="D283" t="s">
        <v>957</v>
      </c>
      <c r="G283" t="s">
        <v>18</v>
      </c>
      <c r="H283" t="s">
        <v>1573</v>
      </c>
    </row>
    <row r="284" spans="1:8">
      <c r="A284" t="s">
        <v>58</v>
      </c>
      <c r="B284" t="s">
        <v>990</v>
      </c>
      <c r="C284" t="s">
        <v>1022</v>
      </c>
      <c r="D284" t="s">
        <v>958</v>
      </c>
      <c r="G284" t="s">
        <v>18</v>
      </c>
      <c r="H284" t="s">
        <v>1573</v>
      </c>
    </row>
    <row r="285" spans="1:8">
      <c r="A285" t="s">
        <v>59</v>
      </c>
      <c r="B285" t="s">
        <v>991</v>
      </c>
      <c r="C285" t="s">
        <v>1023</v>
      </c>
      <c r="D285" t="s">
        <v>959</v>
      </c>
      <c r="G285" t="s">
        <v>18</v>
      </c>
      <c r="H285" t="s">
        <v>1573</v>
      </c>
    </row>
    <row r="286" spans="1:8">
      <c r="A286" t="s">
        <v>60</v>
      </c>
      <c r="B286" t="s">
        <v>992</v>
      </c>
      <c r="C286" t="s">
        <v>1024</v>
      </c>
      <c r="D286" t="s">
        <v>960</v>
      </c>
      <c r="G286" t="s">
        <v>18</v>
      </c>
      <c r="H286" t="s">
        <v>1573</v>
      </c>
    </row>
    <row r="287" spans="1:8">
      <c r="A287" t="s">
        <v>61</v>
      </c>
      <c r="B287" t="s">
        <v>993</v>
      </c>
      <c r="C287" t="s">
        <v>1025</v>
      </c>
      <c r="D287" t="s">
        <v>961</v>
      </c>
      <c r="G287" t="s">
        <v>18</v>
      </c>
      <c r="H287" t="s">
        <v>1573</v>
      </c>
    </row>
    <row r="288" spans="1:8">
      <c r="A288" t="s">
        <v>62</v>
      </c>
      <c r="B288" t="s">
        <v>994</v>
      </c>
      <c r="C288" t="s">
        <v>1026</v>
      </c>
      <c r="D288" t="s">
        <v>962</v>
      </c>
      <c r="G288" t="s">
        <v>18</v>
      </c>
      <c r="H288" t="s">
        <v>1573</v>
      </c>
    </row>
    <row r="289" spans="1:8">
      <c r="A289" t="s">
        <v>63</v>
      </c>
      <c r="B289" t="s">
        <v>995</v>
      </c>
      <c r="C289" t="s">
        <v>1027</v>
      </c>
      <c r="D289" t="s">
        <v>963</v>
      </c>
      <c r="G289" t="s">
        <v>18</v>
      </c>
      <c r="H289" t="s">
        <v>1573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A7" sqref="A7"/>
    </sheetView>
  </sheetViews>
  <sheetFormatPr baseColWidth="10" defaultRowHeight="14" x14ac:dyDescent="0"/>
  <sheetData>
    <row r="3" spans="1:1">
      <c r="A3" t="s">
        <v>1592</v>
      </c>
    </row>
    <row r="4" spans="1:1">
      <c r="A4" t="s">
        <v>1593</v>
      </c>
    </row>
    <row r="5" spans="1:1">
      <c r="A5" t="s">
        <v>1594</v>
      </c>
    </row>
    <row r="6" spans="1:1">
      <c r="A6" t="s">
        <v>1595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540" topLeftCell="A85" activePane="bottomLeft"/>
      <selection pane="bottomLeft" activeCell="B289" sqref="B289"/>
    </sheetView>
  </sheetViews>
  <sheetFormatPr baseColWidth="10" defaultRowHeight="14" x14ac:dyDescent="0"/>
  <cols>
    <col min="1" max="1" width="10.83203125" style="4"/>
    <col min="5" max="6" width="10.83203125" style="4"/>
  </cols>
  <sheetData>
    <row r="1" spans="1:6">
      <c r="A1" s="4" t="s">
        <v>1584</v>
      </c>
      <c r="B1" t="s">
        <v>1589</v>
      </c>
      <c r="C1" t="s">
        <v>1590</v>
      </c>
      <c r="D1" t="s">
        <v>1591</v>
      </c>
      <c r="E1" s="4" t="s">
        <v>1582</v>
      </c>
      <c r="F1" s="1" t="s">
        <v>1587</v>
      </c>
    </row>
    <row r="2" spans="1:6">
      <c r="A2" s="4" t="s">
        <v>10</v>
      </c>
      <c r="B2">
        <v>82714381.104303479</v>
      </c>
      <c r="C2">
        <v>87779527.664652124</v>
      </c>
      <c r="D2">
        <v>9211395.6961834505</v>
      </c>
      <c r="E2" s="4" t="s">
        <v>1553</v>
      </c>
      <c r="F2" s="4" t="s">
        <v>1588</v>
      </c>
    </row>
    <row r="3" spans="1:6">
      <c r="A3" s="4" t="s">
        <v>15</v>
      </c>
      <c r="B3">
        <v>80782937.964079529</v>
      </c>
      <c r="C3">
        <v>85724033.469132975</v>
      </c>
      <c r="D3">
        <v>8859897.4234044887</v>
      </c>
      <c r="E3" s="4" t="s">
        <v>1553</v>
      </c>
      <c r="F3" s="4" t="s">
        <v>1588</v>
      </c>
    </row>
    <row r="4" spans="1:6">
      <c r="A4" s="4" t="s">
        <v>20</v>
      </c>
      <c r="B4">
        <v>77689032.052804589</v>
      </c>
      <c r="C4">
        <v>82404092.920391083</v>
      </c>
      <c r="D4">
        <v>8434378.9047494624</v>
      </c>
      <c r="E4" s="4" t="s">
        <v>1553</v>
      </c>
      <c r="F4" s="4" t="s">
        <v>1588</v>
      </c>
    </row>
    <row r="5" spans="1:6">
      <c r="A5" s="4" t="s">
        <v>25</v>
      </c>
      <c r="B5">
        <v>77233847.419510514</v>
      </c>
      <c r="C5">
        <v>81935221.482707784</v>
      </c>
      <c r="D5">
        <v>8403418.7233832348</v>
      </c>
      <c r="E5" s="4" t="s">
        <v>1553</v>
      </c>
      <c r="F5" s="4" t="s">
        <v>1588</v>
      </c>
    </row>
    <row r="6" spans="1:6">
      <c r="A6" s="4" t="s">
        <v>28</v>
      </c>
      <c r="B6">
        <v>81062484.516185924</v>
      </c>
      <c r="C6">
        <v>86005776.597126141</v>
      </c>
      <c r="D6">
        <v>8903047.4772099461</v>
      </c>
      <c r="E6" s="4" t="s">
        <v>1553</v>
      </c>
      <c r="F6" s="4" t="s">
        <v>1588</v>
      </c>
    </row>
    <row r="7" spans="1:6">
      <c r="A7" s="4" t="s">
        <v>31</v>
      </c>
      <c r="B7">
        <v>80969405.513954148</v>
      </c>
      <c r="C7">
        <v>85924332.591359675</v>
      </c>
      <c r="D7">
        <v>9016493.1733026784</v>
      </c>
      <c r="E7" s="4" t="s">
        <v>1553</v>
      </c>
      <c r="F7" s="4" t="s">
        <v>1588</v>
      </c>
    </row>
    <row r="8" spans="1:6">
      <c r="A8" s="4" t="s">
        <v>34</v>
      </c>
      <c r="B8">
        <v>81183228.447308451</v>
      </c>
      <c r="C8">
        <v>86157679.105655164</v>
      </c>
      <c r="D8">
        <v>8952615.6611691583</v>
      </c>
      <c r="E8" s="4" t="s">
        <v>1553</v>
      </c>
      <c r="F8" s="4" t="s">
        <v>1588</v>
      </c>
    </row>
    <row r="9" spans="1:6">
      <c r="A9" s="4" t="s">
        <v>37</v>
      </c>
      <c r="B9">
        <v>83759952.836237848</v>
      </c>
      <c r="C9">
        <v>88898094.015453219</v>
      </c>
      <c r="D9">
        <v>9259573.8404963333</v>
      </c>
      <c r="E9" s="4" t="s">
        <v>1553</v>
      </c>
      <c r="F9" s="4" t="s">
        <v>1588</v>
      </c>
    </row>
    <row r="10" spans="1:6">
      <c r="A10" s="4" t="s">
        <v>40</v>
      </c>
      <c r="B10">
        <v>87536785.271460816</v>
      </c>
      <c r="C10">
        <v>92895750.716807202</v>
      </c>
      <c r="D10">
        <v>9886126.9593200292</v>
      </c>
      <c r="E10" s="4" t="s">
        <v>1553</v>
      </c>
      <c r="F10" s="4" t="s">
        <v>1588</v>
      </c>
    </row>
    <row r="11" spans="1:6">
      <c r="A11" s="4" t="s">
        <v>41</v>
      </c>
      <c r="B11">
        <v>90219374.139286399</v>
      </c>
      <c r="C11">
        <v>95651421.809667841</v>
      </c>
      <c r="D11">
        <v>10434226.034651699</v>
      </c>
      <c r="E11" s="4" t="s">
        <v>1553</v>
      </c>
      <c r="F11" s="4" t="s">
        <v>1588</v>
      </c>
    </row>
    <row r="12" spans="1:6">
      <c r="A12" s="4" t="s">
        <v>42</v>
      </c>
      <c r="B12">
        <v>90697378.449207798</v>
      </c>
      <c r="C12">
        <v>96100229.611939579</v>
      </c>
      <c r="D12">
        <v>10607812.828076357</v>
      </c>
      <c r="E12" s="4" t="s">
        <v>1553</v>
      </c>
      <c r="F12" s="4" t="s">
        <v>1588</v>
      </c>
    </row>
    <row r="13" spans="1:6">
      <c r="A13" s="4" t="s">
        <v>43</v>
      </c>
      <c r="B13">
        <v>90722376.355539039</v>
      </c>
      <c r="C13">
        <v>96089493.422488406</v>
      </c>
      <c r="D13">
        <v>10496032.019723853</v>
      </c>
      <c r="E13" s="4" t="s">
        <v>1553</v>
      </c>
      <c r="F13" s="4" t="s">
        <v>1588</v>
      </c>
    </row>
    <row r="14" spans="1:6">
      <c r="A14" s="4" t="s">
        <v>44</v>
      </c>
      <c r="B14">
        <v>91967619.156890064</v>
      </c>
      <c r="C14">
        <v>97417144.094800293</v>
      </c>
      <c r="D14">
        <v>10937392.418468827</v>
      </c>
      <c r="E14" s="4" t="s">
        <v>1553</v>
      </c>
      <c r="F14" s="4" t="s">
        <v>1588</v>
      </c>
    </row>
    <row r="15" spans="1:6">
      <c r="A15" s="4" t="s">
        <v>45</v>
      </c>
      <c r="B15">
        <v>93714875.113480672</v>
      </c>
      <c r="C15">
        <v>99261671.071037784</v>
      </c>
      <c r="D15">
        <v>11045950.45889207</v>
      </c>
      <c r="E15" s="4" t="s">
        <v>1553</v>
      </c>
      <c r="F15" s="4" t="s">
        <v>1588</v>
      </c>
    </row>
    <row r="16" spans="1:6">
      <c r="A16" s="4" t="s">
        <v>46</v>
      </c>
      <c r="B16">
        <v>95519194.900632069</v>
      </c>
      <c r="C16">
        <v>101173007.40507644</v>
      </c>
      <c r="D16">
        <v>11404137.940746475</v>
      </c>
      <c r="E16" s="4" t="s">
        <v>1553</v>
      </c>
      <c r="F16" s="4" t="s">
        <v>1588</v>
      </c>
    </row>
    <row r="17" spans="1:6">
      <c r="A17" s="4" t="s">
        <v>47</v>
      </c>
      <c r="B17">
        <v>97621366.93559517</v>
      </c>
      <c r="C17">
        <v>103329935.07818462</v>
      </c>
      <c r="D17">
        <v>11893724.158754202</v>
      </c>
      <c r="E17" s="4" t="s">
        <v>1553</v>
      </c>
      <c r="F17" s="4" t="s">
        <v>1588</v>
      </c>
    </row>
    <row r="18" spans="1:6">
      <c r="A18" s="4" t="s">
        <v>48</v>
      </c>
      <c r="B18">
        <v>100790315.61663675</v>
      </c>
      <c r="C18">
        <v>106693910.94434559</v>
      </c>
      <c r="D18">
        <v>12274391.712096099</v>
      </c>
      <c r="E18" s="4" t="s">
        <v>1553</v>
      </c>
      <c r="F18" s="4" t="s">
        <v>1588</v>
      </c>
    </row>
    <row r="19" spans="1:6">
      <c r="A19" s="4" t="s">
        <v>49</v>
      </c>
      <c r="B19">
        <v>101614594.85745572</v>
      </c>
      <c r="C19">
        <v>107613267.07532658</v>
      </c>
      <c r="D19">
        <v>12444904.716481607</v>
      </c>
      <c r="E19" s="4" t="s">
        <v>1553</v>
      </c>
      <c r="F19" s="4" t="s">
        <v>1588</v>
      </c>
    </row>
    <row r="20" spans="1:6">
      <c r="A20" s="4" t="s">
        <v>50</v>
      </c>
      <c r="B20">
        <v>102273377.14781035</v>
      </c>
      <c r="C20">
        <v>108327949.23675148</v>
      </c>
      <c r="D20">
        <v>12578380.689917482</v>
      </c>
      <c r="E20" s="4" t="s">
        <v>1553</v>
      </c>
      <c r="F20" s="4" t="s">
        <v>1588</v>
      </c>
    </row>
    <row r="21" spans="1:6">
      <c r="A21" s="4" t="s">
        <v>51</v>
      </c>
      <c r="B21">
        <v>103926506.6485877</v>
      </c>
      <c r="C21">
        <v>110053003.43720524</v>
      </c>
      <c r="D21">
        <v>12966860.215169804</v>
      </c>
      <c r="E21" s="4" t="s">
        <v>1553</v>
      </c>
      <c r="F21" s="4" t="s">
        <v>1588</v>
      </c>
    </row>
    <row r="22" spans="1:6">
      <c r="A22" s="4" t="s">
        <v>52</v>
      </c>
      <c r="B22">
        <v>106244115.19698481</v>
      </c>
      <c r="C22">
        <v>112540516.11882427</v>
      </c>
      <c r="D22">
        <v>12867911.526208041</v>
      </c>
      <c r="E22" s="4" t="s">
        <v>1553</v>
      </c>
      <c r="F22" s="4" t="s">
        <v>1588</v>
      </c>
    </row>
    <row r="23" spans="1:6">
      <c r="A23" s="4" t="s">
        <v>53</v>
      </c>
      <c r="B23">
        <v>103752113.81433928</v>
      </c>
      <c r="C23">
        <v>109915405.2920381</v>
      </c>
      <c r="D23" t="s">
        <v>1423</v>
      </c>
      <c r="E23" s="4" t="s">
        <v>1553</v>
      </c>
      <c r="F23" s="4" t="s">
        <v>1588</v>
      </c>
    </row>
    <row r="24" spans="1:6">
      <c r="A24" s="4" t="s">
        <v>54</v>
      </c>
      <c r="B24">
        <v>105695559.59336878</v>
      </c>
      <c r="C24">
        <v>111903919.60804667</v>
      </c>
      <c r="D24" t="s">
        <v>1423</v>
      </c>
      <c r="E24" s="4" t="s">
        <v>1553</v>
      </c>
      <c r="F24" s="4" t="s">
        <v>1588</v>
      </c>
    </row>
    <row r="25" spans="1:6">
      <c r="A25" s="4" t="s">
        <v>55</v>
      </c>
      <c r="B25">
        <v>105980359.32060671</v>
      </c>
      <c r="C25">
        <v>112231166.058724</v>
      </c>
      <c r="D25" t="s">
        <v>1423</v>
      </c>
      <c r="E25" s="4" t="s">
        <v>1553</v>
      </c>
      <c r="F25" s="4" t="s">
        <v>1588</v>
      </c>
    </row>
    <row r="26" spans="1:6">
      <c r="A26" s="4" t="s">
        <v>56</v>
      </c>
      <c r="B26">
        <v>107793630.46517065</v>
      </c>
      <c r="C26">
        <v>114164440.23231481</v>
      </c>
      <c r="D26" t="s">
        <v>1423</v>
      </c>
      <c r="E26" s="4" t="s">
        <v>1553</v>
      </c>
      <c r="F26" s="4" t="s">
        <v>1588</v>
      </c>
    </row>
    <row r="27" spans="1:6">
      <c r="A27" s="4" t="s">
        <v>57</v>
      </c>
      <c r="B27">
        <v>107977748.56655051</v>
      </c>
      <c r="C27">
        <v>114357368.88240935</v>
      </c>
      <c r="D27" t="s">
        <v>1423</v>
      </c>
      <c r="E27" s="4" t="s">
        <v>1553</v>
      </c>
      <c r="F27" s="4" t="s">
        <v>1588</v>
      </c>
    </row>
    <row r="28" spans="1:6">
      <c r="A28" s="4" t="s">
        <v>58</v>
      </c>
      <c r="B28">
        <v>107478698.23114713</v>
      </c>
      <c r="C28">
        <v>113804096.76465414</v>
      </c>
      <c r="D28" t="s">
        <v>1423</v>
      </c>
      <c r="E28" s="4" t="s">
        <v>1553</v>
      </c>
      <c r="F28" s="4" t="s">
        <v>1588</v>
      </c>
    </row>
    <row r="29" spans="1:6">
      <c r="A29" s="4" t="s">
        <v>59</v>
      </c>
      <c r="B29">
        <v>109418121.99956113</v>
      </c>
      <c r="C29">
        <v>115850606.6016251</v>
      </c>
      <c r="D29" t="s">
        <v>1423</v>
      </c>
      <c r="E29" s="4" t="s">
        <v>1553</v>
      </c>
      <c r="F29" s="4" t="s">
        <v>1588</v>
      </c>
    </row>
    <row r="30" spans="1:6">
      <c r="A30" s="4" t="s">
        <v>60</v>
      </c>
      <c r="B30">
        <v>107119036.28872038</v>
      </c>
      <c r="C30">
        <v>113359007.11657986</v>
      </c>
      <c r="D30" t="s">
        <v>1423</v>
      </c>
      <c r="E30" s="4" t="s">
        <v>1553</v>
      </c>
      <c r="F30" s="4" t="s">
        <v>1588</v>
      </c>
    </row>
    <row r="31" spans="1:6">
      <c r="A31" s="4" t="s">
        <v>61</v>
      </c>
      <c r="B31">
        <v>102543962.4307985</v>
      </c>
      <c r="C31">
        <v>108398550.22518174</v>
      </c>
      <c r="D31" t="s">
        <v>1423</v>
      </c>
      <c r="E31" s="4" t="s">
        <v>1553</v>
      </c>
      <c r="F31" s="4" t="s">
        <v>1588</v>
      </c>
    </row>
    <row r="32" spans="1:6">
      <c r="A32" s="4" t="s">
        <v>62</v>
      </c>
      <c r="B32">
        <v>106415958.3573461</v>
      </c>
      <c r="C32">
        <v>112521469.72753748</v>
      </c>
      <c r="D32" t="s">
        <v>1423</v>
      </c>
      <c r="E32" s="4" t="s">
        <v>1553</v>
      </c>
      <c r="F32" s="4" t="s">
        <v>1588</v>
      </c>
    </row>
    <row r="33" spans="1:6">
      <c r="A33" s="4" t="s">
        <v>63</v>
      </c>
      <c r="B33">
        <v>105937335.02498005</v>
      </c>
      <c r="C33">
        <v>111928732.9034314</v>
      </c>
      <c r="D33" t="s">
        <v>1423</v>
      </c>
      <c r="E33" s="4" t="s">
        <v>1553</v>
      </c>
      <c r="F33" s="4" t="s">
        <v>1588</v>
      </c>
    </row>
    <row r="34" spans="1:6">
      <c r="A34" s="4" t="s">
        <v>10</v>
      </c>
      <c r="B34">
        <v>9459419.0582175404</v>
      </c>
      <c r="C34">
        <v>10098008.508079238</v>
      </c>
      <c r="D34">
        <v>1326268.873015445</v>
      </c>
      <c r="E34" s="4" t="s">
        <v>1583</v>
      </c>
      <c r="F34" s="4" t="s">
        <v>1588</v>
      </c>
    </row>
    <row r="35" spans="1:6">
      <c r="A35" s="4" t="s">
        <v>15</v>
      </c>
      <c r="B35">
        <v>9084877.3144907262</v>
      </c>
      <c r="C35">
        <v>9692591.8095289916</v>
      </c>
      <c r="D35">
        <v>1267913.4283231066</v>
      </c>
      <c r="E35" s="4" t="s">
        <v>1583</v>
      </c>
      <c r="F35" s="4" t="s">
        <v>1588</v>
      </c>
    </row>
    <row r="36" spans="1:6">
      <c r="A36" s="4" t="s">
        <v>20</v>
      </c>
      <c r="B36">
        <v>8974939.8018304929</v>
      </c>
      <c r="C36">
        <v>9565828.7022974901</v>
      </c>
      <c r="D36">
        <v>1214782.08635658</v>
      </c>
      <c r="E36" s="4" t="s">
        <v>1583</v>
      </c>
      <c r="F36" s="4" t="s">
        <v>1588</v>
      </c>
    </row>
    <row r="37" spans="1:6">
      <c r="A37" s="4" t="s">
        <v>25</v>
      </c>
      <c r="B37">
        <v>9015378.4086890835</v>
      </c>
      <c r="C37">
        <v>9601698.5005612969</v>
      </c>
      <c r="D37">
        <v>1287306.1786795363</v>
      </c>
      <c r="E37" s="4" t="s">
        <v>1583</v>
      </c>
      <c r="F37" s="4" t="s">
        <v>1588</v>
      </c>
    </row>
    <row r="38" spans="1:6">
      <c r="A38" s="4" t="s">
        <v>28</v>
      </c>
      <c r="B38">
        <v>8861276.6362983063</v>
      </c>
      <c r="C38">
        <v>9421738.2405311614</v>
      </c>
      <c r="D38">
        <v>1304142.5339680295</v>
      </c>
      <c r="E38" s="4" t="s">
        <v>1583</v>
      </c>
      <c r="F38" s="4" t="s">
        <v>1588</v>
      </c>
    </row>
    <row r="39" spans="1:6">
      <c r="A39" s="4" t="s">
        <v>31</v>
      </c>
      <c r="B39">
        <v>9291811.3735087533</v>
      </c>
      <c r="C39">
        <v>9884543.1312110219</v>
      </c>
      <c r="D39">
        <v>1350423.9522190851</v>
      </c>
      <c r="E39" s="4" t="s">
        <v>1583</v>
      </c>
      <c r="F39" s="4" t="s">
        <v>1588</v>
      </c>
    </row>
    <row r="40" spans="1:6">
      <c r="A40" s="4" t="s">
        <v>34</v>
      </c>
      <c r="B40">
        <v>9510956.1544284876</v>
      </c>
      <c r="C40">
        <v>10122346.168136984</v>
      </c>
      <c r="D40">
        <v>1398144.0324643671</v>
      </c>
      <c r="E40" s="4" t="s">
        <v>1583</v>
      </c>
      <c r="F40" s="4" t="s">
        <v>1588</v>
      </c>
    </row>
    <row r="41" spans="1:6">
      <c r="A41" s="4" t="s">
        <v>37</v>
      </c>
      <c r="B41">
        <v>9622565.470578339</v>
      </c>
      <c r="C41">
        <v>10244005.61503417</v>
      </c>
      <c r="D41">
        <v>1501255.0454957602</v>
      </c>
      <c r="E41" s="4" t="s">
        <v>1583</v>
      </c>
      <c r="F41" s="4" t="s">
        <v>1588</v>
      </c>
    </row>
    <row r="42" spans="1:6">
      <c r="A42" s="4" t="s">
        <v>40</v>
      </c>
      <c r="B42">
        <v>9642120.4177805036</v>
      </c>
      <c r="C42">
        <v>10260038.243873028</v>
      </c>
      <c r="D42">
        <v>1472280.9599171535</v>
      </c>
      <c r="E42" s="4" t="s">
        <v>1583</v>
      </c>
      <c r="F42" s="4" t="s">
        <v>1588</v>
      </c>
    </row>
    <row r="43" spans="1:6">
      <c r="A43" s="4" t="s">
        <v>41</v>
      </c>
      <c r="B43">
        <v>9875993.1804194357</v>
      </c>
      <c r="C43">
        <v>10505752.739242064</v>
      </c>
      <c r="D43">
        <v>1485506.7864028427</v>
      </c>
      <c r="E43" s="4" t="s">
        <v>1583</v>
      </c>
      <c r="F43" s="4" t="s">
        <v>1588</v>
      </c>
    </row>
    <row r="44" spans="1:6">
      <c r="A44" s="4" t="s">
        <v>42</v>
      </c>
      <c r="B44">
        <v>9915023.3732043561</v>
      </c>
      <c r="C44">
        <v>10542814.316207802</v>
      </c>
      <c r="D44">
        <v>1528389.7474550793</v>
      </c>
      <c r="E44" s="4" t="s">
        <v>1583</v>
      </c>
      <c r="F44" s="4" t="s">
        <v>1588</v>
      </c>
    </row>
    <row r="45" spans="1:6">
      <c r="A45" s="4" t="s">
        <v>43</v>
      </c>
      <c r="B45">
        <v>10144976.088082025</v>
      </c>
      <c r="C45">
        <v>10778714.515329868</v>
      </c>
      <c r="D45">
        <v>1501249.9284479115</v>
      </c>
      <c r="E45" s="4" t="s">
        <v>1583</v>
      </c>
      <c r="F45" s="4" t="s">
        <v>1588</v>
      </c>
    </row>
    <row r="46" spans="1:6">
      <c r="A46" s="4" t="s">
        <v>44</v>
      </c>
      <c r="B46">
        <v>9909687.8465383295</v>
      </c>
      <c r="C46">
        <v>10512646.656448871</v>
      </c>
      <c r="D46">
        <v>1537864.6852358701</v>
      </c>
      <c r="E46" s="4" t="s">
        <v>1583</v>
      </c>
      <c r="F46" s="4" t="s">
        <v>1588</v>
      </c>
    </row>
    <row r="47" spans="1:6">
      <c r="A47" s="4" t="s">
        <v>45</v>
      </c>
      <c r="B47">
        <v>10026097.874845773</v>
      </c>
      <c r="C47">
        <v>10613381.083187627</v>
      </c>
      <c r="D47">
        <v>1534673.3164598239</v>
      </c>
      <c r="E47" s="4" t="s">
        <v>1583</v>
      </c>
      <c r="F47" s="4" t="s">
        <v>1588</v>
      </c>
    </row>
    <row r="48" spans="1:6">
      <c r="A48" s="4" t="s">
        <v>46</v>
      </c>
      <c r="B48">
        <v>10084471.183967983</v>
      </c>
      <c r="C48">
        <v>10668059.244524054</v>
      </c>
      <c r="D48">
        <v>1711177.8228398017</v>
      </c>
      <c r="E48" s="4" t="s">
        <v>1583</v>
      </c>
      <c r="F48" s="4" t="s">
        <v>1588</v>
      </c>
    </row>
    <row r="49" spans="1:6">
      <c r="A49" s="4" t="s">
        <v>47</v>
      </c>
      <c r="B49">
        <v>10051369.422441613</v>
      </c>
      <c r="C49">
        <v>10623549.171498315</v>
      </c>
      <c r="D49">
        <v>1666843.8441002301</v>
      </c>
      <c r="E49" s="4" t="s">
        <v>1583</v>
      </c>
      <c r="F49" s="4" t="s">
        <v>1588</v>
      </c>
    </row>
    <row r="50" spans="1:6">
      <c r="A50" s="4" t="s">
        <v>48</v>
      </c>
      <c r="B50">
        <v>10684257.892659999</v>
      </c>
      <c r="C50">
        <v>11279471.694123246</v>
      </c>
      <c r="D50">
        <v>1771526.0683615613</v>
      </c>
      <c r="E50" s="4" t="s">
        <v>1583</v>
      </c>
      <c r="F50" s="4" t="s">
        <v>1588</v>
      </c>
    </row>
    <row r="51" spans="1:6">
      <c r="A51" s="4" t="s">
        <v>49</v>
      </c>
      <c r="B51">
        <v>10373127.905701781</v>
      </c>
      <c r="C51">
        <v>10946375.690054217</v>
      </c>
      <c r="D51">
        <v>1665827.8735716243</v>
      </c>
      <c r="E51" s="4" t="s">
        <v>1583</v>
      </c>
      <c r="F51" s="4" t="s">
        <v>1588</v>
      </c>
    </row>
    <row r="52" spans="1:6">
      <c r="A52" s="4" t="s">
        <v>50</v>
      </c>
      <c r="B52">
        <v>10411016.515721256</v>
      </c>
      <c r="C52">
        <v>10980650.782326164</v>
      </c>
      <c r="D52">
        <v>1695978.3947973719</v>
      </c>
      <c r="E52" s="4" t="s">
        <v>1583</v>
      </c>
      <c r="F52" s="4" t="s">
        <v>1588</v>
      </c>
    </row>
    <row r="53" spans="1:6">
      <c r="A53" s="4" t="s">
        <v>51</v>
      </c>
      <c r="B53">
        <v>10429568.228209363</v>
      </c>
      <c r="C53">
        <v>10994293.450583721</v>
      </c>
      <c r="D53">
        <v>1634027.8792683685</v>
      </c>
      <c r="E53" s="4" t="s">
        <v>1583</v>
      </c>
      <c r="F53" s="4" t="s">
        <v>1588</v>
      </c>
    </row>
    <row r="54" spans="1:6">
      <c r="A54" s="4" t="s">
        <v>52</v>
      </c>
      <c r="B54">
        <v>10359957.585251527</v>
      </c>
      <c r="C54">
        <v>10923040.951956464</v>
      </c>
      <c r="D54">
        <v>1677417.6596433397</v>
      </c>
      <c r="E54" s="4" t="s">
        <v>1583</v>
      </c>
      <c r="F54" s="4" t="s">
        <v>1588</v>
      </c>
    </row>
    <row r="55" spans="1:6">
      <c r="A55" s="4" t="s">
        <v>53</v>
      </c>
      <c r="B55">
        <v>10569184.362878203</v>
      </c>
      <c r="C55">
        <v>11144166.798050607</v>
      </c>
      <c r="D55" t="s">
        <v>1423</v>
      </c>
      <c r="E55" s="4" t="s">
        <v>1583</v>
      </c>
      <c r="F55" s="4" t="s">
        <v>1588</v>
      </c>
    </row>
    <row r="56" spans="1:6">
      <c r="A56" s="4" t="s">
        <v>54</v>
      </c>
      <c r="B56">
        <v>10450784.536922844</v>
      </c>
      <c r="C56">
        <v>11015155.620566113</v>
      </c>
      <c r="D56" t="s">
        <v>1423</v>
      </c>
      <c r="E56" s="4" t="s">
        <v>1583</v>
      </c>
      <c r="F56" s="4" t="s">
        <v>1588</v>
      </c>
    </row>
    <row r="57" spans="1:6">
      <c r="A57" s="4" t="s">
        <v>55</v>
      </c>
      <c r="B57">
        <v>10517871.121228525</v>
      </c>
      <c r="C57">
        <v>11094865.579103425</v>
      </c>
      <c r="D57" t="s">
        <v>1423</v>
      </c>
      <c r="E57" s="4" t="s">
        <v>1583</v>
      </c>
      <c r="F57" s="4" t="s">
        <v>1588</v>
      </c>
    </row>
    <row r="58" spans="1:6">
      <c r="A58" s="4" t="s">
        <v>56</v>
      </c>
      <c r="B58">
        <v>10537357.265178489</v>
      </c>
      <c r="C58">
        <v>11120819.266400851</v>
      </c>
      <c r="D58" t="s">
        <v>1423</v>
      </c>
      <c r="E58" s="4" t="s">
        <v>1583</v>
      </c>
      <c r="F58" s="4" t="s">
        <v>1588</v>
      </c>
    </row>
    <row r="59" spans="1:6">
      <c r="A59" s="4" t="s">
        <v>57</v>
      </c>
      <c r="B59">
        <v>10543247.85551911</v>
      </c>
      <c r="C59">
        <v>11128432.465469405</v>
      </c>
      <c r="D59" t="s">
        <v>1423</v>
      </c>
      <c r="E59" s="4" t="s">
        <v>1583</v>
      </c>
      <c r="F59" s="4" t="s">
        <v>1588</v>
      </c>
    </row>
    <row r="60" spans="1:6">
      <c r="A60" s="4" t="s">
        <v>58</v>
      </c>
      <c r="B60">
        <v>10437265.809591409</v>
      </c>
      <c r="C60">
        <v>11026109.906001028</v>
      </c>
      <c r="D60" t="s">
        <v>1423</v>
      </c>
      <c r="E60" s="4" t="s">
        <v>1583</v>
      </c>
      <c r="F60" s="4" t="s">
        <v>1588</v>
      </c>
    </row>
    <row r="61" spans="1:6">
      <c r="A61" s="4" t="s">
        <v>59</v>
      </c>
      <c r="B61">
        <v>10076697.225266395</v>
      </c>
      <c r="C61">
        <v>10648124.52210205</v>
      </c>
      <c r="D61" t="s">
        <v>1423</v>
      </c>
      <c r="E61" s="4" t="s">
        <v>1583</v>
      </c>
      <c r="F61" s="4" t="s">
        <v>1588</v>
      </c>
    </row>
    <row r="62" spans="1:6">
      <c r="A62" s="4" t="s">
        <v>60</v>
      </c>
      <c r="B62">
        <v>9942303.709803557</v>
      </c>
      <c r="C62">
        <v>10504462.043756034</v>
      </c>
      <c r="D62" t="s">
        <v>1423</v>
      </c>
      <c r="E62" s="4" t="s">
        <v>1583</v>
      </c>
      <c r="F62" s="4" t="s">
        <v>1588</v>
      </c>
    </row>
    <row r="63" spans="1:6">
      <c r="A63" s="4" t="s">
        <v>61</v>
      </c>
      <c r="B63">
        <v>9459882.8445614092</v>
      </c>
      <c r="C63">
        <v>9976420.3750693332</v>
      </c>
      <c r="D63" t="s">
        <v>1423</v>
      </c>
      <c r="E63" s="4" t="s">
        <v>1583</v>
      </c>
      <c r="F63" s="4" t="s">
        <v>1588</v>
      </c>
    </row>
    <row r="64" spans="1:6">
      <c r="A64" s="4" t="s">
        <v>62</v>
      </c>
      <c r="B64">
        <v>9650508.4587419536</v>
      </c>
      <c r="C64">
        <v>10180688.84361398</v>
      </c>
      <c r="D64" t="s">
        <v>1423</v>
      </c>
      <c r="E64" s="4" t="s">
        <v>1583</v>
      </c>
      <c r="F64" s="4" t="s">
        <v>1588</v>
      </c>
    </row>
    <row r="65" spans="1:6">
      <c r="A65" s="4" t="s">
        <v>63</v>
      </c>
      <c r="B65">
        <v>9261771.5172186065</v>
      </c>
      <c r="C65">
        <v>9766731.7114344835</v>
      </c>
      <c r="D65" t="s">
        <v>1423</v>
      </c>
      <c r="E65" s="4" t="s">
        <v>1583</v>
      </c>
      <c r="F65" s="4" t="s">
        <v>1588</v>
      </c>
    </row>
    <row r="66" spans="1:6">
      <c r="A66" s="4" t="s">
        <v>10</v>
      </c>
      <c r="B66">
        <v>16356719.056651911</v>
      </c>
      <c r="C66">
        <v>17412065.915846817</v>
      </c>
      <c r="D66">
        <v>3607260.4367770795</v>
      </c>
      <c r="E66" s="4" t="s">
        <v>1322</v>
      </c>
      <c r="F66" s="4" t="s">
        <v>1588</v>
      </c>
    </row>
    <row r="67" spans="1:6">
      <c r="A67" s="4" t="s">
        <v>15</v>
      </c>
      <c r="B67">
        <v>16350133.441000847</v>
      </c>
      <c r="C67">
        <v>17403815.940189853</v>
      </c>
      <c r="D67">
        <v>3470761.3473538039</v>
      </c>
      <c r="E67" s="4" t="s">
        <v>1322</v>
      </c>
      <c r="F67" s="4" t="s">
        <v>1588</v>
      </c>
    </row>
    <row r="68" spans="1:6">
      <c r="A68" s="4" t="s">
        <v>20</v>
      </c>
      <c r="B68">
        <v>15901072.466283891</v>
      </c>
      <c r="C68">
        <v>16908357.34460967</v>
      </c>
      <c r="D68">
        <v>3310510.1780931368</v>
      </c>
      <c r="E68" s="4" t="s">
        <v>1322</v>
      </c>
      <c r="F68" s="4" t="s">
        <v>1588</v>
      </c>
    </row>
    <row r="69" spans="1:6">
      <c r="A69" s="4" t="s">
        <v>25</v>
      </c>
      <c r="B69">
        <v>15613370.711475436</v>
      </c>
      <c r="C69">
        <v>16583634.546326114</v>
      </c>
      <c r="D69">
        <v>3288671.09811304</v>
      </c>
      <c r="E69" s="4" t="s">
        <v>1322</v>
      </c>
      <c r="F69" s="4" t="s">
        <v>1588</v>
      </c>
    </row>
    <row r="70" spans="1:6">
      <c r="A70" s="4" t="s">
        <v>28</v>
      </c>
      <c r="B70">
        <v>17047615.602668736</v>
      </c>
      <c r="C70">
        <v>18103628.311085612</v>
      </c>
      <c r="D70">
        <v>3570262.5977809443</v>
      </c>
      <c r="E70" s="4" t="s">
        <v>1322</v>
      </c>
      <c r="F70" s="4" t="s">
        <v>1588</v>
      </c>
    </row>
    <row r="71" spans="1:6">
      <c r="A71" s="4" t="s">
        <v>31</v>
      </c>
      <c r="B71">
        <v>17126864.603032604</v>
      </c>
      <c r="C71">
        <v>18160866.882366981</v>
      </c>
      <c r="D71">
        <v>3600825.4666803204</v>
      </c>
      <c r="E71" s="4" t="s">
        <v>1322</v>
      </c>
      <c r="F71" s="4" t="s">
        <v>1588</v>
      </c>
    </row>
    <row r="72" spans="1:6">
      <c r="A72" s="4" t="s">
        <v>34</v>
      </c>
      <c r="B72">
        <v>17178366.278711922</v>
      </c>
      <c r="C72">
        <v>18205058.902981032</v>
      </c>
      <c r="D72">
        <v>3582007.4029521821</v>
      </c>
      <c r="E72" s="4" t="s">
        <v>1322</v>
      </c>
      <c r="F72" s="4" t="s">
        <v>1588</v>
      </c>
    </row>
    <row r="73" spans="1:6">
      <c r="A73" s="4" t="s">
        <v>37</v>
      </c>
      <c r="B73">
        <v>17710840.933650162</v>
      </c>
      <c r="C73">
        <v>18755146.580278222</v>
      </c>
      <c r="D73">
        <v>3680454.7094802894</v>
      </c>
      <c r="E73" s="4" t="s">
        <v>1322</v>
      </c>
      <c r="F73" s="4" t="s">
        <v>1588</v>
      </c>
    </row>
    <row r="74" spans="1:6">
      <c r="A74" s="4" t="s">
        <v>40</v>
      </c>
      <c r="B74">
        <v>18728485.085716717</v>
      </c>
      <c r="C74">
        <v>19847452.687769596</v>
      </c>
      <c r="D74">
        <v>3891304.0925255483</v>
      </c>
      <c r="E74" s="4" t="s">
        <v>1322</v>
      </c>
      <c r="F74" s="4" t="s">
        <v>1588</v>
      </c>
    </row>
    <row r="75" spans="1:6">
      <c r="A75" s="4" t="s">
        <v>41</v>
      </c>
      <c r="B75">
        <v>19377845.245210331</v>
      </c>
      <c r="C75">
        <v>20536884.820510622</v>
      </c>
      <c r="D75">
        <v>3989705.2029760536</v>
      </c>
      <c r="E75" s="4" t="s">
        <v>1322</v>
      </c>
      <c r="F75" s="4" t="s">
        <v>1588</v>
      </c>
    </row>
    <row r="76" spans="1:6">
      <c r="A76" s="4" t="s">
        <v>42</v>
      </c>
      <c r="B76">
        <v>20499212.238662004</v>
      </c>
      <c r="C76">
        <v>21725019.309563871</v>
      </c>
      <c r="D76">
        <v>4190951.118886664</v>
      </c>
      <c r="E76" s="4" t="s">
        <v>1322</v>
      </c>
      <c r="F76" s="4" t="s">
        <v>1588</v>
      </c>
    </row>
    <row r="77" spans="1:6">
      <c r="A77" s="4" t="s">
        <v>43</v>
      </c>
      <c r="B77">
        <v>21105863.055437211</v>
      </c>
      <c r="C77">
        <v>22355553.848321211</v>
      </c>
      <c r="D77">
        <v>4287151.42364919</v>
      </c>
      <c r="E77" s="4" t="s">
        <v>1322</v>
      </c>
      <c r="F77" s="4" t="s">
        <v>1588</v>
      </c>
    </row>
    <row r="78" spans="1:6">
      <c r="A78" s="4" t="s">
        <v>44</v>
      </c>
      <c r="B78">
        <v>21167088.110138785</v>
      </c>
      <c r="C78">
        <v>22424919.446846426</v>
      </c>
      <c r="D78">
        <v>4192322.1883298811</v>
      </c>
      <c r="E78" s="4" t="s">
        <v>1322</v>
      </c>
      <c r="F78" s="4" t="s">
        <v>1588</v>
      </c>
    </row>
    <row r="79" spans="1:6">
      <c r="A79" s="4" t="s">
        <v>45</v>
      </c>
      <c r="B79">
        <v>21461662.567174904</v>
      </c>
      <c r="C79">
        <v>22710631.374244113</v>
      </c>
      <c r="D79">
        <v>4235401.5078967139</v>
      </c>
      <c r="E79" s="4" t="s">
        <v>1322</v>
      </c>
      <c r="F79" s="4" t="s">
        <v>1588</v>
      </c>
    </row>
    <row r="80" spans="1:6">
      <c r="A80" s="4" t="s">
        <v>46</v>
      </c>
      <c r="B80">
        <v>22120397.831016466</v>
      </c>
      <c r="C80">
        <v>23420372.905638132</v>
      </c>
      <c r="D80">
        <v>4347161.9258700497</v>
      </c>
      <c r="E80" s="4" t="s">
        <v>1322</v>
      </c>
      <c r="F80" s="4" t="s">
        <v>1588</v>
      </c>
    </row>
    <row r="81" spans="1:6">
      <c r="A81" s="4" t="s">
        <v>47</v>
      </c>
      <c r="B81">
        <v>22818038.066722352</v>
      </c>
      <c r="C81">
        <v>24136701.075429033</v>
      </c>
      <c r="D81">
        <v>4484995.0137776285</v>
      </c>
      <c r="E81" s="4" t="s">
        <v>1322</v>
      </c>
      <c r="F81" s="4" t="s">
        <v>1588</v>
      </c>
    </row>
    <row r="82" spans="1:6">
      <c r="A82" s="4" t="s">
        <v>48</v>
      </c>
      <c r="B82">
        <v>23211506.591442298</v>
      </c>
      <c r="C82">
        <v>24546900.629869431</v>
      </c>
      <c r="D82">
        <v>4512839.9804631993</v>
      </c>
      <c r="E82" s="4" t="s">
        <v>1322</v>
      </c>
      <c r="F82" s="4" t="s">
        <v>1588</v>
      </c>
    </row>
    <row r="83" spans="1:6">
      <c r="A83" s="4" t="s">
        <v>49</v>
      </c>
      <c r="B83">
        <v>23813111.054151602</v>
      </c>
      <c r="C83">
        <v>25171094.776142154</v>
      </c>
      <c r="D83">
        <v>4675322.6132862708</v>
      </c>
      <c r="E83" s="4" t="s">
        <v>1322</v>
      </c>
      <c r="F83" s="4" t="s">
        <v>1588</v>
      </c>
    </row>
    <row r="84" spans="1:6">
      <c r="A84" s="4" t="s">
        <v>50</v>
      </c>
      <c r="B84">
        <v>23431267.626192655</v>
      </c>
      <c r="C84">
        <v>24745733.741812989</v>
      </c>
      <c r="D84">
        <v>4549865.8088313583</v>
      </c>
      <c r="E84" s="4" t="s">
        <v>1322</v>
      </c>
      <c r="F84" s="4" t="s">
        <v>1588</v>
      </c>
    </row>
    <row r="85" spans="1:6">
      <c r="A85" s="4" t="s">
        <v>51</v>
      </c>
      <c r="B85">
        <v>23943736.237367909</v>
      </c>
      <c r="C85">
        <v>25311360.705967151</v>
      </c>
      <c r="D85">
        <v>4616608.8430246264</v>
      </c>
      <c r="E85" s="4" t="s">
        <v>1322</v>
      </c>
      <c r="F85" s="4" t="s">
        <v>1588</v>
      </c>
    </row>
    <row r="86" spans="1:6">
      <c r="A86" s="4" t="s">
        <v>52</v>
      </c>
      <c r="B86">
        <v>23990063.256006453</v>
      </c>
      <c r="C86">
        <v>25355499.480059013</v>
      </c>
      <c r="D86">
        <v>4624438.1920775864</v>
      </c>
      <c r="E86" s="4" t="s">
        <v>1322</v>
      </c>
      <c r="F86" s="4" t="s">
        <v>1588</v>
      </c>
    </row>
    <row r="87" spans="1:6">
      <c r="A87" s="4" t="s">
        <v>53</v>
      </c>
      <c r="B87">
        <v>23827142.406028751</v>
      </c>
      <c r="C87">
        <v>25184117.816366058</v>
      </c>
      <c r="D87" t="s">
        <v>1423</v>
      </c>
      <c r="E87" s="4" t="s">
        <v>1322</v>
      </c>
      <c r="F87" s="4" t="s">
        <v>1588</v>
      </c>
    </row>
    <row r="88" spans="1:6">
      <c r="A88" s="4" t="s">
        <v>54</v>
      </c>
      <c r="B88">
        <v>23792857.277529202</v>
      </c>
      <c r="C88">
        <v>25163795.506071128</v>
      </c>
      <c r="D88" t="s">
        <v>1423</v>
      </c>
      <c r="E88" s="4" t="s">
        <v>1322</v>
      </c>
      <c r="F88" s="4" t="s">
        <v>1588</v>
      </c>
    </row>
    <row r="89" spans="1:6">
      <c r="A89" s="4" t="s">
        <v>55</v>
      </c>
      <c r="B89">
        <v>23798163.517055746</v>
      </c>
      <c r="C89">
        <v>25200192.425477788</v>
      </c>
      <c r="D89" t="s">
        <v>1423</v>
      </c>
      <c r="E89" s="4" t="s">
        <v>1322</v>
      </c>
      <c r="F89" s="4" t="s">
        <v>1588</v>
      </c>
    </row>
    <row r="90" spans="1:6">
      <c r="A90" s="4" t="s">
        <v>56</v>
      </c>
      <c r="B90">
        <v>24330841.750237782</v>
      </c>
      <c r="C90">
        <v>25748271.828353293</v>
      </c>
      <c r="D90" t="s">
        <v>1423</v>
      </c>
      <c r="E90" s="4" t="s">
        <v>1322</v>
      </c>
      <c r="F90" s="4" t="s">
        <v>1588</v>
      </c>
    </row>
    <row r="91" spans="1:6">
      <c r="A91" s="4" t="s">
        <v>57</v>
      </c>
      <c r="B91">
        <v>24432164.773676299</v>
      </c>
      <c r="C91">
        <v>25843432.07801234</v>
      </c>
      <c r="D91" t="s">
        <v>1423</v>
      </c>
      <c r="E91" s="4" t="s">
        <v>1322</v>
      </c>
      <c r="F91" s="4" t="s">
        <v>1588</v>
      </c>
    </row>
    <row r="92" spans="1:6">
      <c r="A92" s="4" t="s">
        <v>58</v>
      </c>
      <c r="B92">
        <v>24684641.529843654</v>
      </c>
      <c r="C92">
        <v>26094165.337369882</v>
      </c>
      <c r="D92" t="s">
        <v>1423</v>
      </c>
      <c r="E92" s="4" t="s">
        <v>1322</v>
      </c>
      <c r="F92" s="4" t="s">
        <v>1588</v>
      </c>
    </row>
    <row r="93" spans="1:6">
      <c r="A93" s="4" t="s">
        <v>59</v>
      </c>
      <c r="B93">
        <v>24381074.657744464</v>
      </c>
      <c r="C93">
        <v>25797612.808029119</v>
      </c>
      <c r="D93" t="s">
        <v>1423</v>
      </c>
      <c r="E93" s="4" t="s">
        <v>1322</v>
      </c>
      <c r="F93" s="4" t="s">
        <v>1588</v>
      </c>
    </row>
    <row r="94" spans="1:6">
      <c r="A94" s="4" t="s">
        <v>60</v>
      </c>
      <c r="B94">
        <v>23594190.99771123</v>
      </c>
      <c r="C94">
        <v>24958278.305098619</v>
      </c>
      <c r="D94" t="s">
        <v>1423</v>
      </c>
      <c r="E94" s="4" t="s">
        <v>1322</v>
      </c>
      <c r="F94" s="4" t="s">
        <v>1588</v>
      </c>
    </row>
    <row r="95" spans="1:6">
      <c r="A95" s="4" t="s">
        <v>61</v>
      </c>
      <c r="B95">
        <v>22446331.118408464</v>
      </c>
      <c r="C95">
        <v>23704000.430368986</v>
      </c>
      <c r="D95" t="s">
        <v>1423</v>
      </c>
      <c r="E95" s="4" t="s">
        <v>1322</v>
      </c>
      <c r="F95" s="4" t="s">
        <v>1588</v>
      </c>
    </row>
    <row r="96" spans="1:6">
      <c r="A96" s="4" t="s">
        <v>62</v>
      </c>
      <c r="B96">
        <v>23527853.632777847</v>
      </c>
      <c r="C96">
        <v>24851825.69568916</v>
      </c>
      <c r="D96" t="s">
        <v>1423</v>
      </c>
      <c r="E96" s="4" t="s">
        <v>1322</v>
      </c>
      <c r="F96" s="4" t="s">
        <v>1588</v>
      </c>
    </row>
    <row r="97" spans="1:6">
      <c r="A97" s="4" t="s">
        <v>63</v>
      </c>
      <c r="B97">
        <v>22654890.779273704</v>
      </c>
      <c r="C97">
        <v>23982179.061521243</v>
      </c>
      <c r="D97" t="s">
        <v>1423</v>
      </c>
      <c r="E97" s="4" t="s">
        <v>1322</v>
      </c>
      <c r="F97" s="4" t="s">
        <v>1588</v>
      </c>
    </row>
    <row r="98" spans="1:6">
      <c r="A98" s="4" t="s">
        <v>10</v>
      </c>
      <c r="B98" t="s">
        <v>1423</v>
      </c>
      <c r="C98" t="s">
        <v>1423</v>
      </c>
      <c r="D98" t="s">
        <v>1423</v>
      </c>
      <c r="E98" s="4" t="s">
        <v>1196</v>
      </c>
      <c r="F98" s="4" t="s">
        <v>1588</v>
      </c>
    </row>
    <row r="99" spans="1:6">
      <c r="A99" s="4" t="s">
        <v>15</v>
      </c>
      <c r="B99" t="s">
        <v>1423</v>
      </c>
      <c r="C99" t="s">
        <v>1423</v>
      </c>
      <c r="D99" t="s">
        <v>1423</v>
      </c>
      <c r="E99" s="4" t="s">
        <v>1196</v>
      </c>
      <c r="F99" s="4" t="s">
        <v>1588</v>
      </c>
    </row>
    <row r="100" spans="1:6">
      <c r="A100" s="4" t="s">
        <v>20</v>
      </c>
      <c r="B100" t="s">
        <v>1423</v>
      </c>
      <c r="C100" t="s">
        <v>1423</v>
      </c>
      <c r="D100" t="s">
        <v>1423</v>
      </c>
      <c r="E100" s="4" t="s">
        <v>1196</v>
      </c>
      <c r="F100" s="4" t="s">
        <v>1588</v>
      </c>
    </row>
    <row r="101" spans="1:6">
      <c r="A101" s="4" t="s">
        <v>25</v>
      </c>
      <c r="B101" t="s">
        <v>1423</v>
      </c>
      <c r="C101" t="s">
        <v>1423</v>
      </c>
      <c r="D101" t="s">
        <v>1423</v>
      </c>
      <c r="E101" s="4" t="s">
        <v>1196</v>
      </c>
      <c r="F101" s="4" t="s">
        <v>1588</v>
      </c>
    </row>
    <row r="102" spans="1:6">
      <c r="A102" s="4" t="s">
        <v>28</v>
      </c>
      <c r="B102" t="s">
        <v>1423</v>
      </c>
      <c r="C102" t="s">
        <v>1423</v>
      </c>
      <c r="D102" t="s">
        <v>1423</v>
      </c>
      <c r="E102" s="4" t="s">
        <v>1196</v>
      </c>
      <c r="F102" s="4" t="s">
        <v>1588</v>
      </c>
    </row>
    <row r="103" spans="1:6">
      <c r="A103" s="4" t="s">
        <v>31</v>
      </c>
      <c r="B103" t="s">
        <v>1423</v>
      </c>
      <c r="C103" t="s">
        <v>1423</v>
      </c>
      <c r="D103" t="s">
        <v>1423</v>
      </c>
      <c r="E103" s="4" t="s">
        <v>1196</v>
      </c>
      <c r="F103" s="4" t="s">
        <v>1588</v>
      </c>
    </row>
    <row r="104" spans="1:6">
      <c r="A104" s="4" t="s">
        <v>34</v>
      </c>
      <c r="B104" t="s">
        <v>1423</v>
      </c>
      <c r="C104" t="s">
        <v>1423</v>
      </c>
      <c r="D104" t="s">
        <v>1423</v>
      </c>
      <c r="E104" s="4" t="s">
        <v>1196</v>
      </c>
      <c r="F104" s="4" t="s">
        <v>1588</v>
      </c>
    </row>
    <row r="105" spans="1:6">
      <c r="A105" s="4" t="s">
        <v>37</v>
      </c>
      <c r="B105" t="s">
        <v>1423</v>
      </c>
      <c r="C105" t="s">
        <v>1423</v>
      </c>
      <c r="D105" t="s">
        <v>1423</v>
      </c>
      <c r="E105" s="4" t="s">
        <v>1196</v>
      </c>
      <c r="F105" s="4" t="s">
        <v>1588</v>
      </c>
    </row>
    <row r="106" spans="1:6">
      <c r="A106" s="4" t="s">
        <v>40</v>
      </c>
      <c r="B106" t="s">
        <v>1423</v>
      </c>
      <c r="C106" t="s">
        <v>1423</v>
      </c>
      <c r="D106" t="s">
        <v>1423</v>
      </c>
      <c r="E106" s="4" t="s">
        <v>1196</v>
      </c>
      <c r="F106" s="4" t="s">
        <v>1588</v>
      </c>
    </row>
    <row r="107" spans="1:6">
      <c r="A107" s="4" t="s">
        <v>41</v>
      </c>
      <c r="B107" t="s">
        <v>1423</v>
      </c>
      <c r="C107" t="s">
        <v>1423</v>
      </c>
      <c r="D107" t="s">
        <v>1423</v>
      </c>
      <c r="E107" s="4" t="s">
        <v>1196</v>
      </c>
      <c r="F107" s="4" t="s">
        <v>1588</v>
      </c>
    </row>
    <row r="108" spans="1:6">
      <c r="A108" s="4" t="s">
        <v>42</v>
      </c>
      <c r="B108" t="s">
        <v>1423</v>
      </c>
      <c r="C108" t="s">
        <v>1423</v>
      </c>
      <c r="D108" t="s">
        <v>1423</v>
      </c>
      <c r="E108" s="4" t="s">
        <v>1196</v>
      </c>
      <c r="F108" s="4" t="s">
        <v>1588</v>
      </c>
    </row>
    <row r="109" spans="1:6">
      <c r="A109" s="4" t="s">
        <v>43</v>
      </c>
      <c r="B109">
        <v>30643651.648743603</v>
      </c>
      <c r="C109">
        <v>32940242.560637239</v>
      </c>
      <c r="D109" t="s">
        <v>1423</v>
      </c>
      <c r="E109" s="4" t="s">
        <v>1196</v>
      </c>
      <c r="F109" s="4" t="s">
        <v>1588</v>
      </c>
    </row>
    <row r="110" spans="1:6">
      <c r="A110" s="4" t="s">
        <v>44</v>
      </c>
      <c r="B110">
        <v>31758408.194215503</v>
      </c>
      <c r="C110">
        <v>34139930.268433489</v>
      </c>
      <c r="D110" t="s">
        <v>1423</v>
      </c>
      <c r="E110" s="4" t="s">
        <v>1196</v>
      </c>
      <c r="F110" s="4" t="s">
        <v>1588</v>
      </c>
    </row>
    <row r="111" spans="1:6">
      <c r="A111" s="4" t="s">
        <v>45</v>
      </c>
      <c r="B111">
        <v>33445709.225206476</v>
      </c>
      <c r="C111">
        <v>35943492.565376356</v>
      </c>
      <c r="D111" t="s">
        <v>1423</v>
      </c>
      <c r="E111" s="4" t="s">
        <v>1196</v>
      </c>
      <c r="F111" s="4" t="s">
        <v>1588</v>
      </c>
    </row>
    <row r="112" spans="1:6">
      <c r="A112" s="4" t="s">
        <v>46</v>
      </c>
      <c r="B112">
        <v>36047457.495187521</v>
      </c>
      <c r="C112">
        <v>38739119.119008392</v>
      </c>
      <c r="D112" t="s">
        <v>1423</v>
      </c>
      <c r="E112" s="4" t="s">
        <v>1196</v>
      </c>
      <c r="F112" s="4" t="s">
        <v>1588</v>
      </c>
    </row>
    <row r="113" spans="1:6">
      <c r="A113" s="4" t="s">
        <v>47</v>
      </c>
      <c r="B113">
        <v>36960652.248014167</v>
      </c>
      <c r="C113">
        <v>39701054.20700793</v>
      </c>
      <c r="D113" t="s">
        <v>1423</v>
      </c>
      <c r="E113" s="4" t="s">
        <v>1196</v>
      </c>
      <c r="F113" s="4" t="s">
        <v>1588</v>
      </c>
    </row>
    <row r="114" spans="1:6">
      <c r="A114" s="4" t="s">
        <v>48</v>
      </c>
      <c r="B114">
        <v>38847716.640451737</v>
      </c>
      <c r="C114">
        <v>41740659.796579629</v>
      </c>
      <c r="D114" t="s">
        <v>1423</v>
      </c>
      <c r="E114" s="4" t="s">
        <v>1196</v>
      </c>
      <c r="F114" s="4" t="s">
        <v>1588</v>
      </c>
    </row>
    <row r="115" spans="1:6">
      <c r="A115" s="4" t="s">
        <v>49</v>
      </c>
      <c r="B115">
        <v>42250870.770986587</v>
      </c>
      <c r="C115">
        <v>45456342.586971857</v>
      </c>
      <c r="D115" t="s">
        <v>1423</v>
      </c>
      <c r="E115" s="4" t="s">
        <v>1196</v>
      </c>
      <c r="F115" s="4" t="s">
        <v>1588</v>
      </c>
    </row>
    <row r="116" spans="1:6">
      <c r="A116" s="4" t="s">
        <v>50</v>
      </c>
      <c r="B116">
        <v>43635104.074695803</v>
      </c>
      <c r="C116">
        <v>46938055.679451674</v>
      </c>
      <c r="D116" t="s">
        <v>1423</v>
      </c>
      <c r="E116" s="4" t="s">
        <v>1196</v>
      </c>
      <c r="F116" s="4" t="s">
        <v>1588</v>
      </c>
    </row>
    <row r="117" spans="1:6">
      <c r="A117" s="4" t="s">
        <v>51</v>
      </c>
      <c r="B117">
        <v>43018712.115383692</v>
      </c>
      <c r="C117">
        <v>46243769.887212344</v>
      </c>
      <c r="D117" t="s">
        <v>1423</v>
      </c>
      <c r="E117" s="4" t="s">
        <v>1196</v>
      </c>
      <c r="F117" s="4" t="s">
        <v>1588</v>
      </c>
    </row>
    <row r="118" spans="1:6">
      <c r="A118" s="4" t="s">
        <v>52</v>
      </c>
      <c r="B118">
        <v>45057409.230046175</v>
      </c>
      <c r="C118">
        <v>48435900.023543797</v>
      </c>
      <c r="D118" t="s">
        <v>1423</v>
      </c>
      <c r="E118" s="4" t="s">
        <v>1196</v>
      </c>
      <c r="F118" s="4" t="s">
        <v>1588</v>
      </c>
    </row>
    <row r="119" spans="1:6">
      <c r="A119" s="4" t="s">
        <v>53</v>
      </c>
      <c r="B119">
        <v>46840083.95413135</v>
      </c>
      <c r="C119">
        <v>50314557.823417053</v>
      </c>
      <c r="D119" t="s">
        <v>1423</v>
      </c>
      <c r="E119" s="4" t="s">
        <v>1196</v>
      </c>
      <c r="F119" s="4" t="s">
        <v>1588</v>
      </c>
    </row>
    <row r="120" spans="1:6">
      <c r="A120" s="4" t="s">
        <v>54</v>
      </c>
      <c r="B120">
        <v>51688418.815188527</v>
      </c>
      <c r="C120">
        <v>55573128.070279583</v>
      </c>
      <c r="D120" t="s">
        <v>1423</v>
      </c>
      <c r="E120" s="4" t="s">
        <v>1196</v>
      </c>
      <c r="F120" s="4" t="s">
        <v>1588</v>
      </c>
    </row>
    <row r="121" spans="1:6">
      <c r="A121" s="4" t="s">
        <v>55</v>
      </c>
      <c r="B121">
        <v>57702724.571292244</v>
      </c>
      <c r="C121">
        <v>62088466.776185751</v>
      </c>
      <c r="D121" t="s">
        <v>1423</v>
      </c>
      <c r="E121" s="4" t="s">
        <v>1196</v>
      </c>
      <c r="F121" s="4" t="s">
        <v>1588</v>
      </c>
    </row>
    <row r="122" spans="1:6">
      <c r="A122" s="4" t="s">
        <v>56</v>
      </c>
      <c r="B122">
        <v>64733812.468796015</v>
      </c>
      <c r="C122">
        <v>69637924.352398068</v>
      </c>
      <c r="D122" t="s">
        <v>1423</v>
      </c>
      <c r="E122" s="4" t="s">
        <v>1196</v>
      </c>
      <c r="F122" s="4" t="s">
        <v>1588</v>
      </c>
    </row>
    <row r="123" spans="1:6">
      <c r="A123" s="4" t="s">
        <v>57</v>
      </c>
      <c r="B123">
        <v>73611880.823714212</v>
      </c>
      <c r="C123">
        <v>79236025.076802298</v>
      </c>
      <c r="D123" t="s">
        <v>1423</v>
      </c>
      <c r="E123" s="4" t="s">
        <v>1196</v>
      </c>
      <c r="F123" s="4" t="s">
        <v>1588</v>
      </c>
    </row>
    <row r="124" spans="1:6">
      <c r="A124" s="4" t="s">
        <v>58</v>
      </c>
      <c r="B124">
        <v>80440070.210147485</v>
      </c>
      <c r="C124">
        <v>86594291.424020648</v>
      </c>
      <c r="D124" t="s">
        <v>1423</v>
      </c>
      <c r="E124" s="4" t="s">
        <v>1196</v>
      </c>
      <c r="F124" s="4" t="s">
        <v>1588</v>
      </c>
    </row>
    <row r="125" spans="1:6">
      <c r="A125" s="4" t="s">
        <v>59</v>
      </c>
      <c r="B125">
        <v>85992659.561996341</v>
      </c>
      <c r="C125">
        <v>92551828.200474083</v>
      </c>
      <c r="D125" t="s">
        <v>1423</v>
      </c>
      <c r="E125" s="4" t="s">
        <v>1196</v>
      </c>
      <c r="F125" s="4" t="s">
        <v>1588</v>
      </c>
    </row>
    <row r="126" spans="1:6">
      <c r="A126" s="4" t="s">
        <v>60</v>
      </c>
      <c r="B126">
        <v>90755297.657804713</v>
      </c>
      <c r="C126">
        <v>97629138.161390349</v>
      </c>
      <c r="D126" t="s">
        <v>1423</v>
      </c>
      <c r="E126" s="4" t="s">
        <v>1196</v>
      </c>
      <c r="F126" s="4" t="s">
        <v>1588</v>
      </c>
    </row>
    <row r="127" spans="1:6">
      <c r="A127" s="4" t="s">
        <v>61</v>
      </c>
      <c r="B127">
        <v>102481268.86883777</v>
      </c>
      <c r="C127">
        <v>110298292.68265024</v>
      </c>
      <c r="D127" t="s">
        <v>1423</v>
      </c>
      <c r="E127" s="4" t="s">
        <v>1196</v>
      </c>
      <c r="F127" s="4" t="s">
        <v>1588</v>
      </c>
    </row>
    <row r="128" spans="1:6">
      <c r="A128" s="4" t="s">
        <v>62</v>
      </c>
      <c r="B128">
        <v>109535076.34858735</v>
      </c>
      <c r="C128">
        <v>117790529.91086587</v>
      </c>
      <c r="D128" t="s">
        <v>1423</v>
      </c>
      <c r="E128" s="4" t="s">
        <v>1196</v>
      </c>
      <c r="F128" s="4" t="s">
        <v>1588</v>
      </c>
    </row>
    <row r="129" spans="1:6">
      <c r="A129" s="4" t="s">
        <v>63</v>
      </c>
      <c r="B129">
        <v>116890485.63195328</v>
      </c>
      <c r="C129">
        <v>125725620.62053312</v>
      </c>
      <c r="D129" t="s">
        <v>1423</v>
      </c>
      <c r="E129" s="4" t="s">
        <v>1196</v>
      </c>
      <c r="F129" s="4" t="s">
        <v>1588</v>
      </c>
    </row>
    <row r="130" spans="1:6">
      <c r="A130" s="4" t="s">
        <v>10</v>
      </c>
      <c r="B130" t="s">
        <v>1423</v>
      </c>
      <c r="C130" t="s">
        <v>1423</v>
      </c>
      <c r="D130" t="s">
        <v>1423</v>
      </c>
      <c r="E130" s="4" t="s">
        <v>1572</v>
      </c>
      <c r="F130" s="4" t="s">
        <v>1588</v>
      </c>
    </row>
    <row r="131" spans="1:6">
      <c r="A131" s="4" t="s">
        <v>15</v>
      </c>
      <c r="B131" t="s">
        <v>1423</v>
      </c>
      <c r="C131" t="s">
        <v>1423</v>
      </c>
      <c r="D131" t="s">
        <v>1423</v>
      </c>
      <c r="E131" s="4" t="s">
        <v>1572</v>
      </c>
      <c r="F131" s="4" t="s">
        <v>1588</v>
      </c>
    </row>
    <row r="132" spans="1:6">
      <c r="A132" s="4" t="s">
        <v>20</v>
      </c>
      <c r="B132" t="s">
        <v>1423</v>
      </c>
      <c r="C132" t="s">
        <v>1423</v>
      </c>
      <c r="D132" t="s">
        <v>1423</v>
      </c>
      <c r="E132" s="4" t="s">
        <v>1572</v>
      </c>
      <c r="F132" s="4" t="s">
        <v>1588</v>
      </c>
    </row>
    <row r="133" spans="1:6">
      <c r="A133" s="4" t="s">
        <v>25</v>
      </c>
      <c r="B133" t="s">
        <v>1423</v>
      </c>
      <c r="C133" t="s">
        <v>1423</v>
      </c>
      <c r="D133" t="s">
        <v>1423</v>
      </c>
      <c r="E133" s="4" t="s">
        <v>1572</v>
      </c>
      <c r="F133" s="4" t="s">
        <v>1588</v>
      </c>
    </row>
    <row r="134" spans="1:6">
      <c r="A134" s="4" t="s">
        <v>28</v>
      </c>
      <c r="B134" t="s">
        <v>1423</v>
      </c>
      <c r="C134" t="s">
        <v>1423</v>
      </c>
      <c r="D134" t="s">
        <v>1423</v>
      </c>
      <c r="E134" s="4" t="s">
        <v>1572</v>
      </c>
      <c r="F134" s="4" t="s">
        <v>1588</v>
      </c>
    </row>
    <row r="135" spans="1:6">
      <c r="A135" s="4" t="s">
        <v>31</v>
      </c>
      <c r="B135" t="s">
        <v>1423</v>
      </c>
      <c r="C135" t="s">
        <v>1423</v>
      </c>
      <c r="D135" t="s">
        <v>1423</v>
      </c>
      <c r="E135" s="4" t="s">
        <v>1572</v>
      </c>
      <c r="F135" s="4" t="s">
        <v>1588</v>
      </c>
    </row>
    <row r="136" spans="1:6">
      <c r="A136" s="4" t="s">
        <v>34</v>
      </c>
      <c r="B136" t="s">
        <v>1423</v>
      </c>
      <c r="C136" t="s">
        <v>1423</v>
      </c>
      <c r="D136" t="s">
        <v>1423</v>
      </c>
      <c r="E136" s="4" t="s">
        <v>1572</v>
      </c>
      <c r="F136" s="4" t="s">
        <v>1588</v>
      </c>
    </row>
    <row r="137" spans="1:6">
      <c r="A137" s="4" t="s">
        <v>37</v>
      </c>
      <c r="B137" t="s">
        <v>1423</v>
      </c>
      <c r="C137" t="s">
        <v>1423</v>
      </c>
      <c r="D137" t="s">
        <v>1423</v>
      </c>
      <c r="E137" s="4" t="s">
        <v>1572</v>
      </c>
      <c r="F137" s="4" t="s">
        <v>1588</v>
      </c>
    </row>
    <row r="138" spans="1:6">
      <c r="A138" s="4" t="s">
        <v>40</v>
      </c>
      <c r="B138" t="s">
        <v>1423</v>
      </c>
      <c r="C138" t="s">
        <v>1423</v>
      </c>
      <c r="D138" t="s">
        <v>1423</v>
      </c>
      <c r="E138" s="4" t="s">
        <v>1572</v>
      </c>
      <c r="F138" s="4" t="s">
        <v>1588</v>
      </c>
    </row>
    <row r="139" spans="1:6">
      <c r="A139" s="4" t="s">
        <v>41</v>
      </c>
      <c r="B139" t="s">
        <v>1423</v>
      </c>
      <c r="C139" t="s">
        <v>1423</v>
      </c>
      <c r="D139" t="s">
        <v>1423</v>
      </c>
      <c r="E139" s="4" t="s">
        <v>1572</v>
      </c>
      <c r="F139" s="4" t="s">
        <v>1588</v>
      </c>
    </row>
    <row r="140" spans="1:6">
      <c r="A140" s="4" t="s">
        <v>42</v>
      </c>
      <c r="B140" t="s">
        <v>1423</v>
      </c>
      <c r="C140" t="s">
        <v>1423</v>
      </c>
      <c r="D140" t="s">
        <v>1423</v>
      </c>
      <c r="E140" s="4" t="s">
        <v>1572</v>
      </c>
      <c r="F140" s="4" t="s">
        <v>1588</v>
      </c>
    </row>
    <row r="141" spans="1:6">
      <c r="A141" s="4" t="s">
        <v>43</v>
      </c>
      <c r="B141">
        <v>4150082.7620710689</v>
      </c>
      <c r="C141">
        <v>4490451.7342776405</v>
      </c>
      <c r="D141" t="s">
        <v>1423</v>
      </c>
      <c r="E141" s="4" t="s">
        <v>1572</v>
      </c>
      <c r="F141" s="4" t="s">
        <v>1588</v>
      </c>
    </row>
    <row r="142" spans="1:6">
      <c r="A142" s="4" t="s">
        <v>44</v>
      </c>
      <c r="B142">
        <v>4245215.8406012924</v>
      </c>
      <c r="C142">
        <v>4594759.1527198628</v>
      </c>
      <c r="D142" t="s">
        <v>1423</v>
      </c>
      <c r="E142" s="4" t="s">
        <v>1572</v>
      </c>
      <c r="F142" s="4" t="s">
        <v>1588</v>
      </c>
    </row>
    <row r="143" spans="1:6">
      <c r="A143" s="4" t="s">
        <v>45</v>
      </c>
      <c r="B143">
        <v>4243916.3663246352</v>
      </c>
      <c r="C143">
        <v>4592851.1101301583</v>
      </c>
      <c r="D143" t="s">
        <v>1423</v>
      </c>
      <c r="E143" s="4" t="s">
        <v>1572</v>
      </c>
      <c r="F143" s="4" t="s">
        <v>1588</v>
      </c>
    </row>
    <row r="144" spans="1:6">
      <c r="A144" s="4" t="s">
        <v>46</v>
      </c>
      <c r="B144">
        <v>4607555.7078408925</v>
      </c>
      <c r="C144">
        <v>4984816.060104914</v>
      </c>
      <c r="D144" t="s">
        <v>1423</v>
      </c>
      <c r="E144" s="4" t="s">
        <v>1572</v>
      </c>
      <c r="F144" s="4" t="s">
        <v>1588</v>
      </c>
    </row>
    <row r="145" spans="1:6">
      <c r="A145" s="4" t="s">
        <v>47</v>
      </c>
      <c r="B145">
        <v>4677262.4594269637</v>
      </c>
      <c r="C145">
        <v>5059302.2628542436</v>
      </c>
      <c r="D145" t="s">
        <v>1423</v>
      </c>
      <c r="E145" s="4" t="s">
        <v>1572</v>
      </c>
      <c r="F145" s="4" t="s">
        <v>1588</v>
      </c>
    </row>
    <row r="146" spans="1:6">
      <c r="A146" s="4" t="s">
        <v>48</v>
      </c>
      <c r="B146">
        <v>4741114.4495659564</v>
      </c>
      <c r="C146">
        <v>5127537.4200238613</v>
      </c>
      <c r="D146" t="s">
        <v>1423</v>
      </c>
      <c r="E146" s="4" t="s">
        <v>1572</v>
      </c>
      <c r="F146" s="4" t="s">
        <v>1588</v>
      </c>
    </row>
    <row r="147" spans="1:6">
      <c r="A147" s="4" t="s">
        <v>49</v>
      </c>
      <c r="B147">
        <v>5114741.8450247487</v>
      </c>
      <c r="C147">
        <v>5532262.1046198383</v>
      </c>
      <c r="D147" t="s">
        <v>1423</v>
      </c>
      <c r="E147" s="4" t="s">
        <v>1572</v>
      </c>
      <c r="F147" s="4" t="s">
        <v>1588</v>
      </c>
    </row>
    <row r="148" spans="1:6">
      <c r="A148" s="4" t="s">
        <v>50</v>
      </c>
      <c r="B148">
        <v>4879805.2776276646</v>
      </c>
      <c r="C148">
        <v>5275485.7694955673</v>
      </c>
      <c r="D148" t="s">
        <v>1423</v>
      </c>
      <c r="E148" s="4" t="s">
        <v>1572</v>
      </c>
      <c r="F148" s="4" t="s">
        <v>1588</v>
      </c>
    </row>
    <row r="149" spans="1:6">
      <c r="A149" s="4" t="s">
        <v>51</v>
      </c>
      <c r="B149">
        <v>5078315.4032105198</v>
      </c>
      <c r="C149">
        <v>5492674.5263839951</v>
      </c>
      <c r="D149" t="s">
        <v>1423</v>
      </c>
      <c r="E149" s="4" t="s">
        <v>1572</v>
      </c>
      <c r="F149" s="4" t="s">
        <v>1588</v>
      </c>
    </row>
    <row r="150" spans="1:6">
      <c r="A150" s="4" t="s">
        <v>52</v>
      </c>
      <c r="B150">
        <v>5214013.2833890207</v>
      </c>
      <c r="C150">
        <v>5639000.7052226886</v>
      </c>
      <c r="D150" t="s">
        <v>1423</v>
      </c>
      <c r="E150" s="4" t="s">
        <v>1572</v>
      </c>
      <c r="F150" s="4" t="s">
        <v>1588</v>
      </c>
    </row>
    <row r="151" spans="1:6">
      <c r="A151" s="4" t="s">
        <v>53</v>
      </c>
      <c r="B151">
        <v>5280101.6397990007</v>
      </c>
      <c r="C151">
        <v>5711477.0863111811</v>
      </c>
      <c r="D151" t="s">
        <v>1423</v>
      </c>
      <c r="E151" s="4" t="s">
        <v>1572</v>
      </c>
      <c r="F151" s="4" t="s">
        <v>1588</v>
      </c>
    </row>
    <row r="152" spans="1:6">
      <c r="A152" s="4" t="s">
        <v>54</v>
      </c>
      <c r="B152">
        <v>5167761.9933939334</v>
      </c>
      <c r="C152">
        <v>5586882.3722885838</v>
      </c>
      <c r="D152" t="s">
        <v>1423</v>
      </c>
      <c r="E152" s="4" t="s">
        <v>1572</v>
      </c>
      <c r="F152" s="4" t="s">
        <v>1588</v>
      </c>
    </row>
    <row r="153" spans="1:6">
      <c r="A153" s="4" t="s">
        <v>55</v>
      </c>
      <c r="B153">
        <v>5544592.3398681916</v>
      </c>
      <c r="C153">
        <v>5997287.4598798994</v>
      </c>
      <c r="D153" t="s">
        <v>1423</v>
      </c>
      <c r="E153" s="4" t="s">
        <v>1572</v>
      </c>
      <c r="F153" s="4" t="s">
        <v>1588</v>
      </c>
    </row>
    <row r="154" spans="1:6">
      <c r="A154" s="4" t="s">
        <v>56</v>
      </c>
      <c r="B154">
        <v>5880925.4424794391</v>
      </c>
      <c r="C154">
        <v>6361223.2714074589</v>
      </c>
      <c r="D154" t="s">
        <v>1423</v>
      </c>
      <c r="E154" s="4" t="s">
        <v>1572</v>
      </c>
      <c r="F154" s="4" t="s">
        <v>1588</v>
      </c>
    </row>
    <row r="155" spans="1:6">
      <c r="A155" s="4" t="s">
        <v>57</v>
      </c>
      <c r="B155">
        <v>5808218.2502349</v>
      </c>
      <c r="C155">
        <v>6282762.5923509225</v>
      </c>
      <c r="D155" t="s">
        <v>1423</v>
      </c>
      <c r="E155" s="4" t="s">
        <v>1572</v>
      </c>
      <c r="F155" s="4" t="s">
        <v>1588</v>
      </c>
    </row>
    <row r="156" spans="1:6">
      <c r="A156" s="4" t="s">
        <v>58</v>
      </c>
      <c r="B156">
        <v>5969583.5646648025</v>
      </c>
      <c r="C156">
        <v>6454619.7745619761</v>
      </c>
      <c r="D156" t="s">
        <v>1423</v>
      </c>
      <c r="E156" s="4" t="s">
        <v>1572</v>
      </c>
      <c r="F156" s="4" t="s">
        <v>1588</v>
      </c>
    </row>
    <row r="157" spans="1:6">
      <c r="A157" s="4" t="s">
        <v>59</v>
      </c>
      <c r="B157">
        <v>6095139.9301625052</v>
      </c>
      <c r="C157">
        <v>6591316.0883027315</v>
      </c>
      <c r="D157" t="s">
        <v>1423</v>
      </c>
      <c r="E157" s="4" t="s">
        <v>1572</v>
      </c>
      <c r="F157" s="4" t="s">
        <v>1588</v>
      </c>
    </row>
    <row r="158" spans="1:6">
      <c r="A158" s="4" t="s">
        <v>60</v>
      </c>
      <c r="B158">
        <v>6378452.7353598792</v>
      </c>
      <c r="C158">
        <v>6900426.0046540415</v>
      </c>
      <c r="D158" t="s">
        <v>1423</v>
      </c>
      <c r="E158" s="4" t="s">
        <v>1572</v>
      </c>
      <c r="F158" s="4" t="s">
        <v>1588</v>
      </c>
    </row>
    <row r="159" spans="1:6">
      <c r="A159" s="4" t="s">
        <v>61</v>
      </c>
      <c r="B159">
        <v>6277518.0215081368</v>
      </c>
      <c r="C159">
        <v>6789556.1740181493</v>
      </c>
      <c r="D159" t="s">
        <v>1423</v>
      </c>
      <c r="E159" s="4" t="s">
        <v>1572</v>
      </c>
      <c r="F159" s="4" t="s">
        <v>1588</v>
      </c>
    </row>
    <row r="160" spans="1:6">
      <c r="A160" s="4" t="s">
        <v>62</v>
      </c>
      <c r="B160">
        <v>6280646.2254793411</v>
      </c>
      <c r="C160">
        <v>6791210.1261211922</v>
      </c>
      <c r="D160" t="s">
        <v>1423</v>
      </c>
      <c r="E160" s="4" t="s">
        <v>1572</v>
      </c>
      <c r="F160" s="4" t="s">
        <v>1588</v>
      </c>
    </row>
    <row r="161" spans="1:6">
      <c r="A161" s="4" t="s">
        <v>63</v>
      </c>
      <c r="B161">
        <v>6247085.7237438848</v>
      </c>
      <c r="C161">
        <v>6752336.8930486357</v>
      </c>
      <c r="D161" t="s">
        <v>1423</v>
      </c>
      <c r="E161" s="4" t="s">
        <v>1572</v>
      </c>
      <c r="F161" s="4" t="s">
        <v>1588</v>
      </c>
    </row>
    <row r="162" spans="1:6">
      <c r="A162" s="4" t="s">
        <v>10</v>
      </c>
      <c r="B162" t="s">
        <v>1423</v>
      </c>
      <c r="C162" t="s">
        <v>1423</v>
      </c>
      <c r="D162" t="s">
        <v>1423</v>
      </c>
      <c r="E162" s="4" t="s">
        <v>1482</v>
      </c>
      <c r="F162" s="4" t="s">
        <v>1588</v>
      </c>
    </row>
    <row r="163" spans="1:6">
      <c r="A163" s="4" t="s">
        <v>15</v>
      </c>
      <c r="B163" t="s">
        <v>1423</v>
      </c>
      <c r="C163" t="s">
        <v>1423</v>
      </c>
      <c r="D163" t="s">
        <v>1423</v>
      </c>
      <c r="E163" s="4" t="s">
        <v>1482</v>
      </c>
      <c r="F163" s="4" t="s">
        <v>1588</v>
      </c>
    </row>
    <row r="164" spans="1:6">
      <c r="A164" s="4" t="s">
        <v>20</v>
      </c>
      <c r="B164" t="s">
        <v>1423</v>
      </c>
      <c r="C164" t="s">
        <v>1423</v>
      </c>
      <c r="D164" t="s">
        <v>1423</v>
      </c>
      <c r="E164" s="4" t="s">
        <v>1482</v>
      </c>
      <c r="F164" s="4" t="s">
        <v>1588</v>
      </c>
    </row>
    <row r="165" spans="1:6">
      <c r="A165" s="4" t="s">
        <v>25</v>
      </c>
      <c r="B165" t="s">
        <v>1423</v>
      </c>
      <c r="C165" t="s">
        <v>1423</v>
      </c>
      <c r="D165" t="s">
        <v>1423</v>
      </c>
      <c r="E165" s="4" t="s">
        <v>1482</v>
      </c>
      <c r="F165" s="4" t="s">
        <v>1588</v>
      </c>
    </row>
    <row r="166" spans="1:6">
      <c r="A166" s="4" t="s">
        <v>28</v>
      </c>
      <c r="B166" t="s">
        <v>1423</v>
      </c>
      <c r="C166" t="s">
        <v>1423</v>
      </c>
      <c r="D166" t="s">
        <v>1423</v>
      </c>
      <c r="E166" s="4" t="s">
        <v>1482</v>
      </c>
      <c r="F166" s="4" t="s">
        <v>1588</v>
      </c>
    </row>
    <row r="167" spans="1:6">
      <c r="A167" s="4" t="s">
        <v>31</v>
      </c>
      <c r="B167" t="s">
        <v>1423</v>
      </c>
      <c r="C167" t="s">
        <v>1423</v>
      </c>
      <c r="D167" t="s">
        <v>1423</v>
      </c>
      <c r="E167" s="4" t="s">
        <v>1482</v>
      </c>
      <c r="F167" s="4" t="s">
        <v>1588</v>
      </c>
    </row>
    <row r="168" spans="1:6">
      <c r="A168" s="4" t="s">
        <v>34</v>
      </c>
      <c r="B168" t="s">
        <v>1423</v>
      </c>
      <c r="C168" t="s">
        <v>1423</v>
      </c>
      <c r="D168" t="s">
        <v>1423</v>
      </c>
      <c r="E168" s="4" t="s">
        <v>1482</v>
      </c>
      <c r="F168" s="4" t="s">
        <v>1588</v>
      </c>
    </row>
    <row r="169" spans="1:6">
      <c r="A169" s="4" t="s">
        <v>37</v>
      </c>
      <c r="B169" t="s">
        <v>1423</v>
      </c>
      <c r="C169" t="s">
        <v>1423</v>
      </c>
      <c r="D169" t="s">
        <v>1423</v>
      </c>
      <c r="E169" s="4" t="s">
        <v>1482</v>
      </c>
      <c r="F169" s="4" t="s">
        <v>1588</v>
      </c>
    </row>
    <row r="170" spans="1:6">
      <c r="A170" s="4" t="s">
        <v>40</v>
      </c>
      <c r="B170" t="s">
        <v>1423</v>
      </c>
      <c r="C170" t="s">
        <v>1423</v>
      </c>
      <c r="D170" t="s">
        <v>1423</v>
      </c>
      <c r="E170" s="4" t="s">
        <v>1482</v>
      </c>
      <c r="F170" s="4" t="s">
        <v>1588</v>
      </c>
    </row>
    <row r="171" spans="1:6">
      <c r="A171" s="4" t="s">
        <v>41</v>
      </c>
      <c r="B171" t="s">
        <v>1423</v>
      </c>
      <c r="C171" t="s">
        <v>1423</v>
      </c>
      <c r="D171" t="s">
        <v>1423</v>
      </c>
      <c r="E171" s="4" t="s">
        <v>1482</v>
      </c>
      <c r="F171" s="4" t="s">
        <v>1588</v>
      </c>
    </row>
    <row r="172" spans="1:6">
      <c r="A172" s="4" t="s">
        <v>42</v>
      </c>
      <c r="B172" t="s">
        <v>1423</v>
      </c>
      <c r="C172" t="s">
        <v>1423</v>
      </c>
      <c r="D172" t="s">
        <v>1423</v>
      </c>
      <c r="E172" s="4" t="s">
        <v>1482</v>
      </c>
      <c r="F172" s="4" t="s">
        <v>1588</v>
      </c>
    </row>
    <row r="173" spans="1:6">
      <c r="A173" s="4" t="s">
        <v>43</v>
      </c>
      <c r="B173">
        <v>3886518.4876182596</v>
      </c>
      <c r="C173">
        <v>4129026.4530620594</v>
      </c>
      <c r="D173" t="s">
        <v>1423</v>
      </c>
      <c r="E173" s="4" t="s">
        <v>1482</v>
      </c>
      <c r="F173" s="4" t="s">
        <v>1588</v>
      </c>
    </row>
    <row r="174" spans="1:6">
      <c r="A174" s="4" t="s">
        <v>44</v>
      </c>
      <c r="B174">
        <v>4101638.9072656571</v>
      </c>
      <c r="C174">
        <v>4357275.1384821674</v>
      </c>
      <c r="D174" t="s">
        <v>1423</v>
      </c>
      <c r="E174" s="4" t="s">
        <v>1482</v>
      </c>
      <c r="F174" s="4" t="s">
        <v>1588</v>
      </c>
    </row>
    <row r="175" spans="1:6">
      <c r="A175" s="4" t="s">
        <v>45</v>
      </c>
      <c r="B175">
        <v>4269298.2259212239</v>
      </c>
      <c r="C175">
        <v>4534729.6079352479</v>
      </c>
      <c r="D175" t="s">
        <v>1423</v>
      </c>
      <c r="E175" s="4" t="s">
        <v>1482</v>
      </c>
      <c r="F175" s="4" t="s">
        <v>1588</v>
      </c>
    </row>
    <row r="176" spans="1:6">
      <c r="A176" s="4" t="s">
        <v>46</v>
      </c>
      <c r="B176">
        <v>4398847.4545641178</v>
      </c>
      <c r="C176">
        <v>4671420.4746732665</v>
      </c>
      <c r="D176" t="s">
        <v>1423</v>
      </c>
      <c r="E176" s="4" t="s">
        <v>1482</v>
      </c>
      <c r="F176" s="4" t="s">
        <v>1588</v>
      </c>
    </row>
    <row r="177" spans="1:6">
      <c r="A177" s="4" t="s">
        <v>47</v>
      </c>
      <c r="B177">
        <v>4339928.8724886021</v>
      </c>
      <c r="C177">
        <v>4607764.9834105158</v>
      </c>
      <c r="D177" t="s">
        <v>1423</v>
      </c>
      <c r="E177" s="4" t="s">
        <v>1482</v>
      </c>
      <c r="F177" s="4" t="s">
        <v>1588</v>
      </c>
    </row>
    <row r="178" spans="1:6">
      <c r="A178" s="4" t="s">
        <v>48</v>
      </c>
      <c r="B178">
        <v>4644244.1755812671</v>
      </c>
      <c r="C178">
        <v>4930048.2644763915</v>
      </c>
      <c r="D178" t="s">
        <v>1423</v>
      </c>
      <c r="E178" s="4" t="s">
        <v>1482</v>
      </c>
      <c r="F178" s="4" t="s">
        <v>1588</v>
      </c>
    </row>
    <row r="179" spans="1:6">
      <c r="A179" s="4" t="s">
        <v>49</v>
      </c>
      <c r="B179">
        <v>4918478.1850079801</v>
      </c>
      <c r="C179">
        <v>5219154.6937368875</v>
      </c>
      <c r="D179" t="s">
        <v>1423</v>
      </c>
      <c r="E179" s="4" t="s">
        <v>1482</v>
      </c>
      <c r="F179" s="4" t="s">
        <v>1588</v>
      </c>
    </row>
    <row r="180" spans="1:6">
      <c r="A180" s="4" t="s">
        <v>50</v>
      </c>
      <c r="B180">
        <v>5103146.9474564195</v>
      </c>
      <c r="C180">
        <v>5415400.5563141815</v>
      </c>
      <c r="D180" t="s">
        <v>1423</v>
      </c>
      <c r="E180" s="4" t="s">
        <v>1482</v>
      </c>
      <c r="F180" s="4" t="s">
        <v>1588</v>
      </c>
    </row>
    <row r="181" spans="1:6">
      <c r="A181" s="4" t="s">
        <v>51</v>
      </c>
      <c r="B181">
        <v>5169736.7808770612</v>
      </c>
      <c r="C181">
        <v>5487653.2121359659</v>
      </c>
      <c r="D181" t="s">
        <v>1423</v>
      </c>
      <c r="E181" s="4" t="s">
        <v>1482</v>
      </c>
      <c r="F181" s="4" t="s">
        <v>1588</v>
      </c>
    </row>
    <row r="182" spans="1:6">
      <c r="A182" s="4" t="s">
        <v>52</v>
      </c>
      <c r="B182">
        <v>5442330.2331232307</v>
      </c>
      <c r="C182">
        <v>5775501.9147123108</v>
      </c>
      <c r="D182" t="s">
        <v>1423</v>
      </c>
      <c r="E182" s="4" t="s">
        <v>1482</v>
      </c>
      <c r="F182" s="4" t="s">
        <v>1588</v>
      </c>
    </row>
    <row r="183" spans="1:6">
      <c r="A183" s="4" t="s">
        <v>53</v>
      </c>
      <c r="B183">
        <v>5751208.9759781789</v>
      </c>
      <c r="C183">
        <v>6101936.1516594877</v>
      </c>
      <c r="D183" t="s">
        <v>1423</v>
      </c>
      <c r="E183" s="4" t="s">
        <v>1482</v>
      </c>
      <c r="F183" s="4" t="s">
        <v>1588</v>
      </c>
    </row>
    <row r="184" spans="1:6">
      <c r="A184" s="4" t="s">
        <v>54</v>
      </c>
      <c r="B184">
        <v>6027856.8899049722</v>
      </c>
      <c r="C184">
        <v>6394906.7801511111</v>
      </c>
      <c r="D184" t="s">
        <v>1423</v>
      </c>
      <c r="E184" s="4" t="s">
        <v>1482</v>
      </c>
      <c r="F184" s="4" t="s">
        <v>1588</v>
      </c>
    </row>
    <row r="185" spans="1:6">
      <c r="A185" s="4" t="s">
        <v>55</v>
      </c>
      <c r="B185">
        <v>6382779.9469416738</v>
      </c>
      <c r="C185">
        <v>6771416.148916523</v>
      </c>
      <c r="D185" t="s">
        <v>1423</v>
      </c>
      <c r="E185" s="4" t="s">
        <v>1482</v>
      </c>
      <c r="F185" s="4" t="s">
        <v>1588</v>
      </c>
    </row>
    <row r="186" spans="1:6">
      <c r="A186" s="4" t="s">
        <v>56</v>
      </c>
      <c r="B186">
        <v>6852002.8762267875</v>
      </c>
      <c r="C186">
        <v>7267659.9643259216</v>
      </c>
      <c r="D186" t="s">
        <v>1423</v>
      </c>
      <c r="E186" s="4" t="s">
        <v>1482</v>
      </c>
      <c r="F186" s="4" t="s">
        <v>1588</v>
      </c>
    </row>
    <row r="187" spans="1:6">
      <c r="A187" s="4" t="s">
        <v>57</v>
      </c>
      <c r="B187">
        <v>7177587.4489320396</v>
      </c>
      <c r="C187">
        <v>7612222.180648311</v>
      </c>
      <c r="D187" t="s">
        <v>1423</v>
      </c>
      <c r="E187" s="4" t="s">
        <v>1482</v>
      </c>
      <c r="F187" s="4" t="s">
        <v>1588</v>
      </c>
    </row>
    <row r="188" spans="1:6">
      <c r="A188" s="4" t="s">
        <v>58</v>
      </c>
      <c r="B188">
        <v>7390296.9882566622</v>
      </c>
      <c r="C188">
        <v>7837677.6198742716</v>
      </c>
      <c r="D188" t="s">
        <v>1423</v>
      </c>
      <c r="E188" s="4" t="s">
        <v>1482</v>
      </c>
      <c r="F188" s="4" t="s">
        <v>1588</v>
      </c>
    </row>
    <row r="189" spans="1:6">
      <c r="A189" s="4" t="s">
        <v>59</v>
      </c>
      <c r="B189">
        <v>7709999.3301457707</v>
      </c>
      <c r="C189">
        <v>8179516.6337993983</v>
      </c>
      <c r="D189" t="s">
        <v>1423</v>
      </c>
      <c r="E189" s="4" t="s">
        <v>1482</v>
      </c>
      <c r="F189" s="4" t="s">
        <v>1588</v>
      </c>
    </row>
    <row r="190" spans="1:6">
      <c r="A190" s="4" t="s">
        <v>60</v>
      </c>
      <c r="B190">
        <v>7564308.2785006622</v>
      </c>
      <c r="C190">
        <v>8015642.6207443634</v>
      </c>
      <c r="D190" t="s">
        <v>1423</v>
      </c>
      <c r="E190" s="4" t="s">
        <v>1482</v>
      </c>
      <c r="F190" s="4" t="s">
        <v>1588</v>
      </c>
    </row>
    <row r="191" spans="1:6">
      <c r="A191" s="4" t="s">
        <v>61</v>
      </c>
      <c r="B191">
        <v>7977225.1376591967</v>
      </c>
      <c r="C191">
        <v>8461200.696782466</v>
      </c>
      <c r="D191" t="s">
        <v>1423</v>
      </c>
      <c r="E191" s="4" t="s">
        <v>1482</v>
      </c>
      <c r="F191" s="4" t="s">
        <v>1588</v>
      </c>
    </row>
    <row r="192" spans="1:6">
      <c r="A192" s="4" t="s">
        <v>62</v>
      </c>
      <c r="B192">
        <v>8729753.358867418</v>
      </c>
      <c r="C192">
        <v>9257115.3851322886</v>
      </c>
      <c r="D192" t="s">
        <v>1423</v>
      </c>
      <c r="E192" s="4" t="s">
        <v>1482</v>
      </c>
      <c r="F192" s="4" t="s">
        <v>1588</v>
      </c>
    </row>
    <row r="193" spans="1:6">
      <c r="A193" s="4" t="s">
        <v>63</v>
      </c>
      <c r="B193">
        <v>10568287.237374637</v>
      </c>
      <c r="C193">
        <v>11215351.745005729</v>
      </c>
      <c r="D193" t="s">
        <v>1423</v>
      </c>
      <c r="E193" s="4" t="s">
        <v>1482</v>
      </c>
      <c r="F193" s="4" t="s">
        <v>1588</v>
      </c>
    </row>
    <row r="194" spans="1:6">
      <c r="A194" s="4" t="s">
        <v>10</v>
      </c>
      <c r="B194" t="s">
        <v>1423</v>
      </c>
      <c r="C194" t="s">
        <v>1423</v>
      </c>
      <c r="D194" t="s">
        <v>1423</v>
      </c>
      <c r="E194" s="4" t="s">
        <v>1309</v>
      </c>
      <c r="F194" s="4" t="s">
        <v>1588</v>
      </c>
    </row>
    <row r="195" spans="1:6">
      <c r="A195" s="4" t="s">
        <v>15</v>
      </c>
      <c r="B195" t="s">
        <v>1423</v>
      </c>
      <c r="C195" t="s">
        <v>1423</v>
      </c>
      <c r="D195" t="s">
        <v>1423</v>
      </c>
      <c r="E195" s="4" t="s">
        <v>1309</v>
      </c>
      <c r="F195" s="4" t="s">
        <v>1588</v>
      </c>
    </row>
    <row r="196" spans="1:6">
      <c r="A196" s="4" t="s">
        <v>20</v>
      </c>
      <c r="B196" t="s">
        <v>1423</v>
      </c>
      <c r="C196" t="s">
        <v>1423</v>
      </c>
      <c r="D196" t="s">
        <v>1423</v>
      </c>
      <c r="E196" s="4" t="s">
        <v>1309</v>
      </c>
      <c r="F196" s="4" t="s">
        <v>1588</v>
      </c>
    </row>
    <row r="197" spans="1:6">
      <c r="A197" s="4" t="s">
        <v>25</v>
      </c>
      <c r="B197" t="s">
        <v>1423</v>
      </c>
      <c r="C197" t="s">
        <v>1423</v>
      </c>
      <c r="D197" t="s">
        <v>1423</v>
      </c>
      <c r="E197" s="4" t="s">
        <v>1309</v>
      </c>
      <c r="F197" s="4" t="s">
        <v>1588</v>
      </c>
    </row>
    <row r="198" spans="1:6">
      <c r="A198" s="4" t="s">
        <v>28</v>
      </c>
      <c r="B198" t="s">
        <v>1423</v>
      </c>
      <c r="C198" t="s">
        <v>1423</v>
      </c>
      <c r="D198" t="s">
        <v>1423</v>
      </c>
      <c r="E198" s="4" t="s">
        <v>1309</v>
      </c>
      <c r="F198" s="4" t="s">
        <v>1588</v>
      </c>
    </row>
    <row r="199" spans="1:6">
      <c r="A199" s="4" t="s">
        <v>31</v>
      </c>
      <c r="B199" t="s">
        <v>1423</v>
      </c>
      <c r="C199" t="s">
        <v>1423</v>
      </c>
      <c r="D199" t="s">
        <v>1423</v>
      </c>
      <c r="E199" s="4" t="s">
        <v>1309</v>
      </c>
      <c r="F199" s="4" t="s">
        <v>1588</v>
      </c>
    </row>
    <row r="200" spans="1:6">
      <c r="A200" s="4" t="s">
        <v>34</v>
      </c>
      <c r="B200" t="s">
        <v>1423</v>
      </c>
      <c r="C200" t="s">
        <v>1423</v>
      </c>
      <c r="D200" t="s">
        <v>1423</v>
      </c>
      <c r="E200" s="4" t="s">
        <v>1309</v>
      </c>
      <c r="F200" s="4" t="s">
        <v>1588</v>
      </c>
    </row>
    <row r="201" spans="1:6">
      <c r="A201" s="4" t="s">
        <v>37</v>
      </c>
      <c r="B201" t="s">
        <v>1423</v>
      </c>
      <c r="C201" t="s">
        <v>1423</v>
      </c>
      <c r="D201" t="s">
        <v>1423</v>
      </c>
      <c r="E201" s="4" t="s">
        <v>1309</v>
      </c>
      <c r="F201" s="4" t="s">
        <v>1588</v>
      </c>
    </row>
    <row r="202" spans="1:6">
      <c r="A202" s="4" t="s">
        <v>40</v>
      </c>
      <c r="B202" t="s">
        <v>1423</v>
      </c>
      <c r="C202" t="s">
        <v>1423</v>
      </c>
      <c r="D202" t="s">
        <v>1423</v>
      </c>
      <c r="E202" s="4" t="s">
        <v>1309</v>
      </c>
      <c r="F202" s="4" t="s">
        <v>1588</v>
      </c>
    </row>
    <row r="203" spans="1:6">
      <c r="A203" s="4" t="s">
        <v>41</v>
      </c>
      <c r="B203" t="s">
        <v>1423</v>
      </c>
      <c r="C203" t="s">
        <v>1423</v>
      </c>
      <c r="D203" t="s">
        <v>1423</v>
      </c>
      <c r="E203" s="4" t="s">
        <v>1309</v>
      </c>
      <c r="F203" s="4" t="s">
        <v>1588</v>
      </c>
    </row>
    <row r="204" spans="1:6">
      <c r="A204" s="4" t="s">
        <v>42</v>
      </c>
      <c r="B204" t="s">
        <v>1423</v>
      </c>
      <c r="C204" t="s">
        <v>1423</v>
      </c>
      <c r="D204" t="s">
        <v>1423</v>
      </c>
      <c r="E204" s="4" t="s">
        <v>1309</v>
      </c>
      <c r="F204" s="4" t="s">
        <v>1588</v>
      </c>
    </row>
    <row r="205" spans="1:6">
      <c r="A205" s="4" t="s">
        <v>43</v>
      </c>
      <c r="B205">
        <v>3475606.5770868426</v>
      </c>
      <c r="C205">
        <v>3688707.8641771316</v>
      </c>
      <c r="D205" t="s">
        <v>1423</v>
      </c>
      <c r="E205" s="4" t="s">
        <v>1309</v>
      </c>
      <c r="F205" s="4" t="s">
        <v>1588</v>
      </c>
    </row>
    <row r="206" spans="1:6">
      <c r="A206" s="4" t="s">
        <v>44</v>
      </c>
      <c r="B206">
        <v>3599954.2806712086</v>
      </c>
      <c r="C206">
        <v>3818702.6128853904</v>
      </c>
      <c r="D206" t="s">
        <v>1423</v>
      </c>
      <c r="E206" s="4" t="s">
        <v>1309</v>
      </c>
      <c r="F206" s="4" t="s">
        <v>1588</v>
      </c>
    </row>
    <row r="207" spans="1:6">
      <c r="A207" s="4" t="s">
        <v>45</v>
      </c>
      <c r="B207">
        <v>3708652.2258017394</v>
      </c>
      <c r="C207">
        <v>3934234.3348527546</v>
      </c>
      <c r="D207" t="s">
        <v>1423</v>
      </c>
      <c r="E207" s="4" t="s">
        <v>1309</v>
      </c>
      <c r="F207" s="4" t="s">
        <v>1588</v>
      </c>
    </row>
    <row r="208" spans="1:6">
      <c r="A208" s="4" t="s">
        <v>46</v>
      </c>
      <c r="B208">
        <v>3956801.8583437623</v>
      </c>
      <c r="C208">
        <v>4195515.4409521865</v>
      </c>
      <c r="D208" t="s">
        <v>1423</v>
      </c>
      <c r="E208" s="4" t="s">
        <v>1309</v>
      </c>
      <c r="F208" s="4" t="s">
        <v>1588</v>
      </c>
    </row>
    <row r="209" spans="1:6">
      <c r="A209" s="4" t="s">
        <v>47</v>
      </c>
      <c r="B209">
        <v>4105100.4806756899</v>
      </c>
      <c r="C209">
        <v>4350231.965154781</v>
      </c>
      <c r="D209" t="s">
        <v>1423</v>
      </c>
      <c r="E209" s="4" t="s">
        <v>1309</v>
      </c>
      <c r="F209" s="4" t="s">
        <v>1588</v>
      </c>
    </row>
    <row r="210" spans="1:6">
      <c r="A210" s="4" t="s">
        <v>48</v>
      </c>
      <c r="B210">
        <v>4253256.5934229139</v>
      </c>
      <c r="C210">
        <v>4502741.0579072516</v>
      </c>
      <c r="D210" t="s">
        <v>1423</v>
      </c>
      <c r="E210" s="4" t="s">
        <v>1309</v>
      </c>
      <c r="F210" s="4" t="s">
        <v>1588</v>
      </c>
    </row>
    <row r="211" spans="1:6">
      <c r="A211" s="4" t="s">
        <v>49</v>
      </c>
      <c r="B211">
        <v>4755693.4427454052</v>
      </c>
      <c r="C211">
        <v>5033142.1572858104</v>
      </c>
      <c r="D211" t="s">
        <v>1423</v>
      </c>
      <c r="E211" s="4" t="s">
        <v>1309</v>
      </c>
      <c r="F211" s="4" t="s">
        <v>1588</v>
      </c>
    </row>
    <row r="212" spans="1:6">
      <c r="A212" s="4" t="s">
        <v>50</v>
      </c>
      <c r="B212">
        <v>4930200.8971525459</v>
      </c>
      <c r="C212">
        <v>5214739.7744758623</v>
      </c>
      <c r="D212" t="s">
        <v>1423</v>
      </c>
      <c r="E212" s="4" t="s">
        <v>1309</v>
      </c>
      <c r="F212" s="4" t="s">
        <v>1588</v>
      </c>
    </row>
    <row r="213" spans="1:6">
      <c r="A213" s="4" t="s">
        <v>51</v>
      </c>
      <c r="B213">
        <v>5201265.7480995348</v>
      </c>
      <c r="C213">
        <v>5496729.03809777</v>
      </c>
      <c r="D213" t="s">
        <v>1423</v>
      </c>
      <c r="E213" s="4" t="s">
        <v>1309</v>
      </c>
      <c r="F213" s="4" t="s">
        <v>1588</v>
      </c>
    </row>
    <row r="214" spans="1:6">
      <c r="A214" s="4" t="s">
        <v>52</v>
      </c>
      <c r="B214">
        <v>5408387.9188720249</v>
      </c>
      <c r="C214">
        <v>5715303.0741459699</v>
      </c>
      <c r="D214" t="s">
        <v>1423</v>
      </c>
      <c r="E214" s="4" t="s">
        <v>1309</v>
      </c>
      <c r="F214" s="4" t="s">
        <v>1588</v>
      </c>
    </row>
    <row r="215" spans="1:6">
      <c r="A215" s="4" t="s">
        <v>53</v>
      </c>
      <c r="B215">
        <v>5781881.9264556412</v>
      </c>
      <c r="C215">
        <v>6105252.9508735603</v>
      </c>
      <c r="D215" t="s">
        <v>1423</v>
      </c>
      <c r="E215" s="4" t="s">
        <v>1309</v>
      </c>
      <c r="F215" s="4" t="s">
        <v>1588</v>
      </c>
    </row>
    <row r="216" spans="1:6">
      <c r="A216" s="4" t="s">
        <v>54</v>
      </c>
      <c r="B216">
        <v>6322140.3753953855</v>
      </c>
      <c r="C216">
        <v>6671030.2746684076</v>
      </c>
      <c r="D216" t="s">
        <v>1423</v>
      </c>
      <c r="E216" s="4" t="s">
        <v>1309</v>
      </c>
      <c r="F216" s="4" t="s">
        <v>1588</v>
      </c>
    </row>
    <row r="217" spans="1:6">
      <c r="A217" s="4" t="s">
        <v>55</v>
      </c>
      <c r="B217">
        <v>6656429.2250600858</v>
      </c>
      <c r="C217">
        <v>7023301.7328926474</v>
      </c>
      <c r="D217" t="s">
        <v>1423</v>
      </c>
      <c r="E217" s="4" t="s">
        <v>1309</v>
      </c>
      <c r="F217" s="4" t="s">
        <v>1588</v>
      </c>
    </row>
    <row r="218" spans="1:6">
      <c r="A218" s="4" t="s">
        <v>56</v>
      </c>
      <c r="B218">
        <v>6912932.0454738596</v>
      </c>
      <c r="C218">
        <v>7295143.2807066031</v>
      </c>
      <c r="D218" t="s">
        <v>1423</v>
      </c>
      <c r="E218" s="4" t="s">
        <v>1309</v>
      </c>
      <c r="F218" s="4" t="s">
        <v>1588</v>
      </c>
    </row>
    <row r="219" spans="1:6">
      <c r="A219" s="4" t="s">
        <v>57</v>
      </c>
      <c r="B219">
        <v>7901509.2771605924</v>
      </c>
      <c r="C219">
        <v>8326660.1909615118</v>
      </c>
      <c r="D219" t="s">
        <v>1423</v>
      </c>
      <c r="E219" s="4" t="s">
        <v>1309</v>
      </c>
      <c r="F219" s="4" t="s">
        <v>1588</v>
      </c>
    </row>
    <row r="220" spans="1:6">
      <c r="A220" s="4" t="s">
        <v>58</v>
      </c>
      <c r="B220">
        <v>8265946.8196515189</v>
      </c>
      <c r="C220">
        <v>8711274.5129109267</v>
      </c>
      <c r="D220" t="s">
        <v>1423</v>
      </c>
      <c r="E220" s="4" t="s">
        <v>1309</v>
      </c>
      <c r="F220" s="4" t="s">
        <v>1588</v>
      </c>
    </row>
    <row r="221" spans="1:6">
      <c r="A221" s="4" t="s">
        <v>59</v>
      </c>
      <c r="B221">
        <v>8465778.8759628106</v>
      </c>
      <c r="C221">
        <v>8920376.1666200329</v>
      </c>
      <c r="D221" t="s">
        <v>1423</v>
      </c>
      <c r="E221" s="4" t="s">
        <v>1309</v>
      </c>
      <c r="F221" s="4" t="s">
        <v>1588</v>
      </c>
    </row>
    <row r="222" spans="1:6">
      <c r="A222" s="4" t="s">
        <v>60</v>
      </c>
      <c r="B222">
        <v>8768465.2101598158</v>
      </c>
      <c r="C222">
        <v>9246726.096394185</v>
      </c>
      <c r="D222" t="s">
        <v>1423</v>
      </c>
      <c r="E222" s="4" t="s">
        <v>1309</v>
      </c>
      <c r="F222" s="4" t="s">
        <v>1588</v>
      </c>
    </row>
    <row r="223" spans="1:6">
      <c r="A223" s="4" t="s">
        <v>61</v>
      </c>
      <c r="B223">
        <v>9697754.6930541769</v>
      </c>
      <c r="C223">
        <v>10213233.7835334</v>
      </c>
      <c r="D223" t="s">
        <v>1423</v>
      </c>
      <c r="E223" s="4" t="s">
        <v>1309</v>
      </c>
      <c r="F223" s="4" t="s">
        <v>1588</v>
      </c>
    </row>
    <row r="224" spans="1:6">
      <c r="A224" s="4" t="s">
        <v>62</v>
      </c>
      <c r="B224">
        <v>9766298.4341636188</v>
      </c>
      <c r="C224">
        <v>10281147.204245841</v>
      </c>
      <c r="D224" t="s">
        <v>1423</v>
      </c>
      <c r="E224" s="4" t="s">
        <v>1309</v>
      </c>
      <c r="F224" s="4" t="s">
        <v>1588</v>
      </c>
    </row>
    <row r="225" spans="1:6">
      <c r="A225" s="4" t="s">
        <v>63</v>
      </c>
      <c r="B225">
        <v>10799926.995566051</v>
      </c>
      <c r="C225">
        <v>11378934.419703057</v>
      </c>
      <c r="D225" t="s">
        <v>1423</v>
      </c>
      <c r="E225" s="4" t="s">
        <v>1309</v>
      </c>
      <c r="F225" s="4" t="s">
        <v>1588</v>
      </c>
    </row>
    <row r="226" spans="1:6">
      <c r="A226" s="4" t="s">
        <v>10</v>
      </c>
      <c r="B226" t="s">
        <v>1423</v>
      </c>
      <c r="C226" t="s">
        <v>1423</v>
      </c>
      <c r="D226" t="s">
        <v>1423</v>
      </c>
      <c r="E226" s="4" t="s">
        <v>1546</v>
      </c>
      <c r="F226" s="4" t="s">
        <v>1588</v>
      </c>
    </row>
    <row r="227" spans="1:6">
      <c r="A227" s="4" t="s">
        <v>15</v>
      </c>
      <c r="B227" t="s">
        <v>1423</v>
      </c>
      <c r="C227" t="s">
        <v>1423</v>
      </c>
      <c r="D227" t="s">
        <v>1423</v>
      </c>
      <c r="E227" s="4" t="s">
        <v>1546</v>
      </c>
      <c r="F227" s="4" t="s">
        <v>1588</v>
      </c>
    </row>
    <row r="228" spans="1:6">
      <c r="A228" s="4" t="s">
        <v>20</v>
      </c>
      <c r="B228" t="s">
        <v>1423</v>
      </c>
      <c r="C228" t="s">
        <v>1423</v>
      </c>
      <c r="D228" t="s">
        <v>1423</v>
      </c>
      <c r="E228" s="4" t="s">
        <v>1546</v>
      </c>
      <c r="F228" s="4" t="s">
        <v>1588</v>
      </c>
    </row>
    <row r="229" spans="1:6">
      <c r="A229" s="4" t="s">
        <v>25</v>
      </c>
      <c r="B229" t="s">
        <v>1423</v>
      </c>
      <c r="C229" t="s">
        <v>1423</v>
      </c>
      <c r="D229" t="s">
        <v>1423</v>
      </c>
      <c r="E229" s="4" t="s">
        <v>1546</v>
      </c>
      <c r="F229" s="4" t="s">
        <v>1588</v>
      </c>
    </row>
    <row r="230" spans="1:6">
      <c r="A230" s="4" t="s">
        <v>28</v>
      </c>
      <c r="B230" t="s">
        <v>1423</v>
      </c>
      <c r="C230" t="s">
        <v>1423</v>
      </c>
      <c r="D230" t="s">
        <v>1423</v>
      </c>
      <c r="E230" s="4" t="s">
        <v>1546</v>
      </c>
      <c r="F230" s="4" t="s">
        <v>1588</v>
      </c>
    </row>
    <row r="231" spans="1:6">
      <c r="A231" s="4" t="s">
        <v>31</v>
      </c>
      <c r="B231" t="s">
        <v>1423</v>
      </c>
      <c r="C231" t="s">
        <v>1423</v>
      </c>
      <c r="D231" t="s">
        <v>1423</v>
      </c>
      <c r="E231" s="4" t="s">
        <v>1546</v>
      </c>
      <c r="F231" s="4" t="s">
        <v>1588</v>
      </c>
    </row>
    <row r="232" spans="1:6">
      <c r="A232" s="4" t="s">
        <v>34</v>
      </c>
      <c r="B232" t="s">
        <v>1423</v>
      </c>
      <c r="C232" t="s">
        <v>1423</v>
      </c>
      <c r="D232" t="s">
        <v>1423</v>
      </c>
      <c r="E232" s="4" t="s">
        <v>1546</v>
      </c>
      <c r="F232" s="4" t="s">
        <v>1588</v>
      </c>
    </row>
    <row r="233" spans="1:6">
      <c r="A233" s="4" t="s">
        <v>37</v>
      </c>
      <c r="B233" t="s">
        <v>1423</v>
      </c>
      <c r="C233" t="s">
        <v>1423</v>
      </c>
      <c r="D233" t="s">
        <v>1423</v>
      </c>
      <c r="E233" s="4" t="s">
        <v>1546</v>
      </c>
      <c r="F233" s="4" t="s">
        <v>1588</v>
      </c>
    </row>
    <row r="234" spans="1:6">
      <c r="A234" s="4" t="s">
        <v>40</v>
      </c>
      <c r="B234" t="s">
        <v>1423</v>
      </c>
      <c r="C234" t="s">
        <v>1423</v>
      </c>
      <c r="D234" t="s">
        <v>1423</v>
      </c>
      <c r="E234" s="4" t="s">
        <v>1546</v>
      </c>
      <c r="F234" s="4" t="s">
        <v>1588</v>
      </c>
    </row>
    <row r="235" spans="1:6">
      <c r="A235" s="4" t="s">
        <v>41</v>
      </c>
      <c r="B235" t="s">
        <v>1423</v>
      </c>
      <c r="C235" t="s">
        <v>1423</v>
      </c>
      <c r="D235" t="s">
        <v>1423</v>
      </c>
      <c r="E235" s="4" t="s">
        <v>1546</v>
      </c>
      <c r="F235" s="4" t="s">
        <v>1588</v>
      </c>
    </row>
    <row r="236" spans="1:6">
      <c r="A236" s="4" t="s">
        <v>42</v>
      </c>
      <c r="B236" t="s">
        <v>1423</v>
      </c>
      <c r="C236" t="s">
        <v>1423</v>
      </c>
      <c r="D236" t="s">
        <v>1423</v>
      </c>
      <c r="E236" s="4" t="s">
        <v>1546</v>
      </c>
      <c r="F236" s="4" t="s">
        <v>1588</v>
      </c>
    </row>
    <row r="237" spans="1:6">
      <c r="A237" s="4" t="s">
        <v>43</v>
      </c>
      <c r="B237">
        <v>139608.25703377856</v>
      </c>
      <c r="C237">
        <v>155066.47474637206</v>
      </c>
      <c r="D237" t="s">
        <v>1423</v>
      </c>
      <c r="E237" s="4" t="s">
        <v>1546</v>
      </c>
      <c r="F237" s="4" t="s">
        <v>1588</v>
      </c>
    </row>
    <row r="238" spans="1:6">
      <c r="A238" s="4" t="s">
        <v>44</v>
      </c>
      <c r="B238">
        <v>144355.60712160333</v>
      </c>
      <c r="C238">
        <v>160413.4856673899</v>
      </c>
      <c r="D238" t="s">
        <v>1423</v>
      </c>
      <c r="E238" s="4" t="s">
        <v>1546</v>
      </c>
      <c r="F238" s="4" t="s">
        <v>1588</v>
      </c>
    </row>
    <row r="239" spans="1:6">
      <c r="A239" s="4" t="s">
        <v>45</v>
      </c>
      <c r="B239">
        <v>149279.46798398986</v>
      </c>
      <c r="C239">
        <v>165823.95356492879</v>
      </c>
      <c r="D239" t="s">
        <v>1423</v>
      </c>
      <c r="E239" s="4" t="s">
        <v>1546</v>
      </c>
      <c r="F239" s="4" t="s">
        <v>1588</v>
      </c>
    </row>
    <row r="240" spans="1:6">
      <c r="A240" s="4" t="s">
        <v>46</v>
      </c>
      <c r="B240">
        <v>144853.94503423103</v>
      </c>
      <c r="C240">
        <v>161348.64754391109</v>
      </c>
      <c r="D240" t="s">
        <v>1423</v>
      </c>
      <c r="E240" s="4" t="s">
        <v>1546</v>
      </c>
      <c r="F240" s="4" t="s">
        <v>1588</v>
      </c>
    </row>
    <row r="241" spans="1:6">
      <c r="A241" s="4" t="s">
        <v>47</v>
      </c>
      <c r="B241">
        <v>145601.35793529183</v>
      </c>
      <c r="C241">
        <v>162208.86657116565</v>
      </c>
      <c r="D241" t="s">
        <v>1423</v>
      </c>
      <c r="E241" s="4" t="s">
        <v>1546</v>
      </c>
      <c r="F241" s="4" t="s">
        <v>1588</v>
      </c>
    </row>
    <row r="242" spans="1:6">
      <c r="A242" s="4" t="s">
        <v>48</v>
      </c>
      <c r="B242">
        <v>148984.40185726862</v>
      </c>
      <c r="C242">
        <v>165728.59625446948</v>
      </c>
      <c r="D242" t="s">
        <v>1423</v>
      </c>
      <c r="E242" s="4" t="s">
        <v>1546</v>
      </c>
      <c r="F242" s="4" t="s">
        <v>1588</v>
      </c>
    </row>
    <row r="243" spans="1:6">
      <c r="A243" s="4" t="s">
        <v>49</v>
      </c>
      <c r="B243">
        <v>145707.99162563044</v>
      </c>
      <c r="C243">
        <v>162486.56133502742</v>
      </c>
      <c r="D243" t="s">
        <v>1423</v>
      </c>
      <c r="E243" s="4" t="s">
        <v>1546</v>
      </c>
      <c r="F243" s="4" t="s">
        <v>1588</v>
      </c>
    </row>
    <row r="244" spans="1:6">
      <c r="A244" s="4" t="s">
        <v>50</v>
      </c>
      <c r="B244">
        <v>153028.21608016247</v>
      </c>
      <c r="C244">
        <v>169852.86950007724</v>
      </c>
      <c r="D244" t="s">
        <v>1423</v>
      </c>
      <c r="E244" s="4" t="s">
        <v>1546</v>
      </c>
      <c r="F244" s="4" t="s">
        <v>1588</v>
      </c>
    </row>
    <row r="245" spans="1:6">
      <c r="A245" s="4" t="s">
        <v>51</v>
      </c>
      <c r="B245">
        <v>156722.33137830129</v>
      </c>
      <c r="C245">
        <v>173778.21814597063</v>
      </c>
      <c r="D245" t="s">
        <v>1423</v>
      </c>
      <c r="E245" s="4" t="s">
        <v>1546</v>
      </c>
      <c r="F245" s="4" t="s">
        <v>1588</v>
      </c>
    </row>
    <row r="246" spans="1:6">
      <c r="A246" s="4" t="s">
        <v>52</v>
      </c>
      <c r="B246">
        <v>156929.2498520097</v>
      </c>
      <c r="C246">
        <v>174036.36673228152</v>
      </c>
      <c r="D246" t="s">
        <v>1423</v>
      </c>
      <c r="E246" s="4" t="s">
        <v>1546</v>
      </c>
      <c r="F246" s="4" t="s">
        <v>1588</v>
      </c>
    </row>
    <row r="247" spans="1:6">
      <c r="A247" s="4" t="s">
        <v>53</v>
      </c>
      <c r="B247">
        <v>169154.00980086261</v>
      </c>
      <c r="C247">
        <v>186827.56486341794</v>
      </c>
      <c r="D247" t="s">
        <v>1423</v>
      </c>
      <c r="E247" s="4" t="s">
        <v>1546</v>
      </c>
      <c r="F247" s="4" t="s">
        <v>1588</v>
      </c>
    </row>
    <row r="248" spans="1:6">
      <c r="A248" s="4" t="s">
        <v>54</v>
      </c>
      <c r="B248">
        <v>177047.79076398857</v>
      </c>
      <c r="C248">
        <v>195299.58602503885</v>
      </c>
      <c r="D248" t="s">
        <v>1423</v>
      </c>
      <c r="E248" s="4" t="s">
        <v>1546</v>
      </c>
      <c r="F248" s="4" t="s">
        <v>1588</v>
      </c>
    </row>
    <row r="249" spans="1:6">
      <c r="A249" s="4" t="s">
        <v>55</v>
      </c>
      <c r="B249">
        <v>178947.09845673674</v>
      </c>
      <c r="C249">
        <v>197512.59892155608</v>
      </c>
      <c r="D249" t="s">
        <v>1423</v>
      </c>
      <c r="E249" s="4" t="s">
        <v>1546</v>
      </c>
      <c r="F249" s="4" t="s">
        <v>1588</v>
      </c>
    </row>
    <row r="250" spans="1:6">
      <c r="A250" s="4" t="s">
        <v>56</v>
      </c>
      <c r="B250">
        <v>185725.86780990884</v>
      </c>
      <c r="C250">
        <v>204896.63720843021</v>
      </c>
      <c r="D250" t="s">
        <v>1423</v>
      </c>
      <c r="E250" s="4" t="s">
        <v>1546</v>
      </c>
      <c r="F250" s="4" t="s">
        <v>1588</v>
      </c>
    </row>
    <row r="251" spans="1:6">
      <c r="A251" s="4" t="s">
        <v>57</v>
      </c>
      <c r="B251">
        <v>196095.16246020744</v>
      </c>
      <c r="C251">
        <v>216186.95884307151</v>
      </c>
      <c r="D251" t="s">
        <v>1423</v>
      </c>
      <c r="E251" s="4" t="s">
        <v>1546</v>
      </c>
      <c r="F251" s="4" t="s">
        <v>1588</v>
      </c>
    </row>
    <row r="252" spans="1:6">
      <c r="A252" s="4" t="s">
        <v>58</v>
      </c>
      <c r="B252">
        <v>200070.5566127752</v>
      </c>
      <c r="C252">
        <v>220672.63144589719</v>
      </c>
      <c r="D252" t="s">
        <v>1423</v>
      </c>
      <c r="E252" s="4" t="s">
        <v>1546</v>
      </c>
      <c r="F252" s="4" t="s">
        <v>1588</v>
      </c>
    </row>
    <row r="253" spans="1:6">
      <c r="A253" s="4" t="s">
        <v>59</v>
      </c>
      <c r="B253">
        <v>218174.68558559899</v>
      </c>
      <c r="C253">
        <v>239335.02305418413</v>
      </c>
      <c r="D253" t="s">
        <v>1423</v>
      </c>
      <c r="E253" s="4" t="s">
        <v>1546</v>
      </c>
      <c r="F253" s="4" t="s">
        <v>1588</v>
      </c>
    </row>
    <row r="254" spans="1:6">
      <c r="A254" s="4" t="s">
        <v>60</v>
      </c>
      <c r="B254">
        <v>227349.00941917425</v>
      </c>
      <c r="C254">
        <v>249120.15361647439</v>
      </c>
      <c r="D254" t="s">
        <v>1423</v>
      </c>
      <c r="E254" s="4" t="s">
        <v>1546</v>
      </c>
      <c r="F254" s="4" t="s">
        <v>1588</v>
      </c>
    </row>
    <row r="255" spans="1:6">
      <c r="A255" s="4" t="s">
        <v>61</v>
      </c>
      <c r="B255">
        <v>235782.94071922763</v>
      </c>
      <c r="C255">
        <v>258169.78937450735</v>
      </c>
      <c r="D255" t="s">
        <v>1423</v>
      </c>
      <c r="E255" s="4" t="s">
        <v>1546</v>
      </c>
      <c r="F255" s="4" t="s">
        <v>1588</v>
      </c>
    </row>
    <row r="256" spans="1:6">
      <c r="A256" s="4" t="s">
        <v>62</v>
      </c>
      <c r="B256">
        <v>232876.07912093846</v>
      </c>
      <c r="C256">
        <v>255030.6539738437</v>
      </c>
      <c r="D256" t="s">
        <v>1423</v>
      </c>
      <c r="E256" s="4" t="s">
        <v>1546</v>
      </c>
      <c r="F256" s="4" t="s">
        <v>1588</v>
      </c>
    </row>
    <row r="257" spans="1:6">
      <c r="A257" s="4" t="s">
        <v>63</v>
      </c>
      <c r="B257">
        <v>263275.96402091789</v>
      </c>
      <c r="C257">
        <v>287546.96556813188</v>
      </c>
      <c r="D257" t="s">
        <v>1423</v>
      </c>
      <c r="E257" s="4" t="s">
        <v>1546</v>
      </c>
      <c r="F257" s="4" t="s">
        <v>1588</v>
      </c>
    </row>
    <row r="258" spans="1:6">
      <c r="A258" s="4" t="s">
        <v>10</v>
      </c>
      <c r="B258" t="s">
        <v>1423</v>
      </c>
      <c r="C258" t="s">
        <v>1423</v>
      </c>
      <c r="D258" t="s">
        <v>1423</v>
      </c>
      <c r="E258" s="4" t="s">
        <v>1573</v>
      </c>
      <c r="F258" s="4" t="s">
        <v>1588</v>
      </c>
    </row>
    <row r="259" spans="1:6">
      <c r="A259" s="4" t="s">
        <v>15</v>
      </c>
      <c r="B259" t="s">
        <v>1423</v>
      </c>
      <c r="C259" t="s">
        <v>1423</v>
      </c>
      <c r="D259" t="s">
        <v>1423</v>
      </c>
      <c r="E259" s="4" t="s">
        <v>1573</v>
      </c>
      <c r="F259" s="4" t="s">
        <v>1588</v>
      </c>
    </row>
    <row r="260" spans="1:6">
      <c r="A260" s="4" t="s">
        <v>20</v>
      </c>
      <c r="B260" t="s">
        <v>1423</v>
      </c>
      <c r="C260" t="s">
        <v>1423</v>
      </c>
      <c r="D260" t="s">
        <v>1423</v>
      </c>
      <c r="E260" s="4" t="s">
        <v>1573</v>
      </c>
      <c r="F260" s="4" t="s">
        <v>1588</v>
      </c>
    </row>
    <row r="261" spans="1:6">
      <c r="A261" s="4" t="s">
        <v>25</v>
      </c>
      <c r="B261" t="s">
        <v>1423</v>
      </c>
      <c r="C261" t="s">
        <v>1423</v>
      </c>
      <c r="D261" t="s">
        <v>1423</v>
      </c>
      <c r="E261" s="4" t="s">
        <v>1573</v>
      </c>
      <c r="F261" s="4" t="s">
        <v>1588</v>
      </c>
    </row>
    <row r="262" spans="1:6">
      <c r="A262" s="4" t="s">
        <v>28</v>
      </c>
      <c r="B262" t="s">
        <v>1423</v>
      </c>
      <c r="C262" t="s">
        <v>1423</v>
      </c>
      <c r="D262" t="s">
        <v>1423</v>
      </c>
      <c r="E262" s="4" t="s">
        <v>1573</v>
      </c>
      <c r="F262" s="4" t="s">
        <v>1588</v>
      </c>
    </row>
    <row r="263" spans="1:6">
      <c r="A263" s="4" t="s">
        <v>31</v>
      </c>
      <c r="B263" t="s">
        <v>1423</v>
      </c>
      <c r="C263" t="s">
        <v>1423</v>
      </c>
      <c r="D263" t="s">
        <v>1423</v>
      </c>
      <c r="E263" s="4" t="s">
        <v>1573</v>
      </c>
      <c r="F263" s="4" t="s">
        <v>1588</v>
      </c>
    </row>
    <row r="264" spans="1:6">
      <c r="A264" s="4" t="s">
        <v>34</v>
      </c>
      <c r="B264" t="s">
        <v>1423</v>
      </c>
      <c r="C264" t="s">
        <v>1423</v>
      </c>
      <c r="D264" t="s">
        <v>1423</v>
      </c>
      <c r="E264" s="4" t="s">
        <v>1573</v>
      </c>
      <c r="F264" s="4" t="s">
        <v>1588</v>
      </c>
    </row>
    <row r="265" spans="1:6">
      <c r="A265" s="4" t="s">
        <v>37</v>
      </c>
      <c r="B265" t="s">
        <v>1423</v>
      </c>
      <c r="C265" t="s">
        <v>1423</v>
      </c>
      <c r="D265" t="s">
        <v>1423</v>
      </c>
      <c r="E265" s="4" t="s">
        <v>1573</v>
      </c>
      <c r="F265" s="4" t="s">
        <v>1588</v>
      </c>
    </row>
    <row r="266" spans="1:6">
      <c r="A266" s="4" t="s">
        <v>40</v>
      </c>
      <c r="B266" t="s">
        <v>1423</v>
      </c>
      <c r="C266" t="s">
        <v>1423</v>
      </c>
      <c r="D266" t="s">
        <v>1423</v>
      </c>
      <c r="E266" s="4" t="s">
        <v>1573</v>
      </c>
      <c r="F266" s="4" t="s">
        <v>1588</v>
      </c>
    </row>
    <row r="267" spans="1:6">
      <c r="A267" s="4" t="s">
        <v>41</v>
      </c>
      <c r="B267" t="s">
        <v>1423</v>
      </c>
      <c r="C267" t="s">
        <v>1423</v>
      </c>
      <c r="D267" t="s">
        <v>1423</v>
      </c>
      <c r="E267" s="4" t="s">
        <v>1573</v>
      </c>
      <c r="F267" s="4" t="s">
        <v>1588</v>
      </c>
    </row>
    <row r="268" spans="1:6">
      <c r="A268" s="4" t="s">
        <v>42</v>
      </c>
      <c r="B268" t="s">
        <v>1423</v>
      </c>
      <c r="C268" t="s">
        <v>1423</v>
      </c>
      <c r="D268" t="s">
        <v>1423</v>
      </c>
      <c r="E268" s="4" t="s">
        <v>1573</v>
      </c>
      <c r="F268" s="4" t="s">
        <v>1588</v>
      </c>
    </row>
    <row r="269" spans="1:6">
      <c r="A269" s="4" t="s">
        <v>43</v>
      </c>
      <c r="B269">
        <v>149681.94377873701</v>
      </c>
      <c r="C269">
        <v>156871.06590495069</v>
      </c>
      <c r="D269" t="s">
        <v>1423</v>
      </c>
      <c r="E269" s="4" t="s">
        <v>1573</v>
      </c>
      <c r="F269" s="4" t="s">
        <v>1588</v>
      </c>
    </row>
    <row r="270" spans="1:6">
      <c r="A270" s="4" t="s">
        <v>44</v>
      </c>
      <c r="B270">
        <v>155263.62002109544</v>
      </c>
      <c r="C270">
        <v>163047.53504521004</v>
      </c>
      <c r="D270" t="s">
        <v>1423</v>
      </c>
      <c r="E270" s="4" t="s">
        <v>1573</v>
      </c>
      <c r="F270" s="4" t="s">
        <v>1588</v>
      </c>
    </row>
    <row r="271" spans="1:6">
      <c r="A271" s="4" t="s">
        <v>45</v>
      </c>
      <c r="B271">
        <v>148609.34813873551</v>
      </c>
      <c r="C271">
        <v>155930.61592190911</v>
      </c>
      <c r="D271" t="s">
        <v>1423</v>
      </c>
      <c r="E271" s="4" t="s">
        <v>1573</v>
      </c>
      <c r="F271" s="4" t="s">
        <v>1588</v>
      </c>
    </row>
    <row r="272" spans="1:6">
      <c r="A272" s="4" t="s">
        <v>46</v>
      </c>
      <c r="B272">
        <v>144033.77444493579</v>
      </c>
      <c r="C272">
        <v>151010.46065744007</v>
      </c>
      <c r="D272" t="s">
        <v>1423</v>
      </c>
      <c r="E272" s="4" t="s">
        <v>1573</v>
      </c>
      <c r="F272" s="4" t="s">
        <v>1588</v>
      </c>
    </row>
    <row r="273" spans="1:6">
      <c r="A273" s="4" t="s">
        <v>47</v>
      </c>
      <c r="B273">
        <v>146150.5661054884</v>
      </c>
      <c r="C273">
        <v>153251.46975882509</v>
      </c>
      <c r="D273" t="s">
        <v>1423</v>
      </c>
      <c r="E273" s="4" t="s">
        <v>1573</v>
      </c>
      <c r="F273" s="4" t="s">
        <v>1588</v>
      </c>
    </row>
    <row r="274" spans="1:6">
      <c r="A274" s="4" t="s">
        <v>48</v>
      </c>
      <c r="B274">
        <v>141602.09921376404</v>
      </c>
      <c r="C274">
        <v>149012.13266615657</v>
      </c>
      <c r="D274" t="s">
        <v>1423</v>
      </c>
      <c r="E274" s="4" t="s">
        <v>1573</v>
      </c>
      <c r="F274" s="4" t="s">
        <v>1588</v>
      </c>
    </row>
    <row r="275" spans="1:6">
      <c r="A275" s="4" t="s">
        <v>49</v>
      </c>
      <c r="B275">
        <v>151590.68102688968</v>
      </c>
      <c r="C275">
        <v>159267.51262210301</v>
      </c>
      <c r="D275" t="s">
        <v>1423</v>
      </c>
      <c r="E275" s="4" t="s">
        <v>1573</v>
      </c>
      <c r="F275" s="4" t="s">
        <v>1588</v>
      </c>
    </row>
    <row r="276" spans="1:6">
      <c r="A276" s="4" t="s">
        <v>50</v>
      </c>
      <c r="B276">
        <v>146762.24294480297</v>
      </c>
      <c r="C276">
        <v>154366.89958824264</v>
      </c>
      <c r="D276" t="s">
        <v>1423</v>
      </c>
      <c r="E276" s="4" t="s">
        <v>1573</v>
      </c>
      <c r="F276" s="4" t="s">
        <v>1588</v>
      </c>
    </row>
    <row r="277" spans="1:6">
      <c r="A277" s="4" t="s">
        <v>51</v>
      </c>
      <c r="B277">
        <v>146043.24747779171</v>
      </c>
      <c r="C277">
        <v>153459.96191387126</v>
      </c>
      <c r="D277" t="s">
        <v>1423</v>
      </c>
      <c r="E277" s="4" t="s">
        <v>1573</v>
      </c>
      <c r="F277" s="4" t="s">
        <v>1588</v>
      </c>
    </row>
    <row r="278" spans="1:6">
      <c r="A278" s="4" t="s">
        <v>52</v>
      </c>
      <c r="B278">
        <v>146007.29712581437</v>
      </c>
      <c r="C278">
        <v>153456.80472249322</v>
      </c>
      <c r="D278" t="s">
        <v>1423</v>
      </c>
      <c r="E278" s="4" t="s">
        <v>1573</v>
      </c>
      <c r="F278" s="4" t="s">
        <v>1588</v>
      </c>
    </row>
    <row r="279" spans="1:6">
      <c r="A279" s="4" t="s">
        <v>53</v>
      </c>
      <c r="B279">
        <v>151575.96079805511</v>
      </c>
      <c r="C279">
        <v>159285.39606801953</v>
      </c>
      <c r="D279" t="s">
        <v>1423</v>
      </c>
      <c r="E279" s="4" t="s">
        <v>1573</v>
      </c>
      <c r="F279" s="4" t="s">
        <v>1588</v>
      </c>
    </row>
    <row r="280" spans="1:6">
      <c r="A280" s="4" t="s">
        <v>54</v>
      </c>
      <c r="B280">
        <v>154103.19642614675</v>
      </c>
      <c r="C280">
        <v>161975.08031091798</v>
      </c>
      <c r="D280" t="s">
        <v>1423</v>
      </c>
      <c r="E280" s="4" t="s">
        <v>1573</v>
      </c>
      <c r="F280" s="4" t="s">
        <v>1588</v>
      </c>
    </row>
    <row r="281" spans="1:6">
      <c r="A281" s="4" t="s">
        <v>55</v>
      </c>
      <c r="B281">
        <v>158334.73162109847</v>
      </c>
      <c r="C281">
        <v>166399.71566686218</v>
      </c>
      <c r="D281" t="s">
        <v>1423</v>
      </c>
      <c r="E281" s="4" t="s">
        <v>1573</v>
      </c>
      <c r="F281" s="4" t="s">
        <v>1588</v>
      </c>
    </row>
    <row r="282" spans="1:6">
      <c r="A282" s="4" t="s">
        <v>56</v>
      </c>
      <c r="B282">
        <v>159390.85192238441</v>
      </c>
      <c r="C282">
        <v>167546.16375237965</v>
      </c>
      <c r="D282" t="s">
        <v>1423</v>
      </c>
      <c r="E282" s="4" t="s">
        <v>1573</v>
      </c>
      <c r="F282" s="4" t="s">
        <v>1588</v>
      </c>
    </row>
    <row r="283" spans="1:6">
      <c r="A283" s="4" t="s">
        <v>57</v>
      </c>
      <c r="B283">
        <v>166831.2408830171</v>
      </c>
      <c r="C283">
        <v>175279.6460888804</v>
      </c>
      <c r="D283" t="s">
        <v>1423</v>
      </c>
      <c r="E283" s="4" t="s">
        <v>1573</v>
      </c>
      <c r="F283" s="4" t="s">
        <v>1588</v>
      </c>
    </row>
    <row r="284" spans="1:6">
      <c r="A284" s="4" t="s">
        <v>58</v>
      </c>
      <c r="B284">
        <v>175570.13226353217</v>
      </c>
      <c r="C284">
        <v>183996.99968208955</v>
      </c>
      <c r="D284" t="s">
        <v>1423</v>
      </c>
      <c r="E284" s="4" t="s">
        <v>1573</v>
      </c>
      <c r="F284" s="4" t="s">
        <v>1588</v>
      </c>
    </row>
    <row r="285" spans="1:6">
      <c r="A285" s="4" t="s">
        <v>59</v>
      </c>
      <c r="B285">
        <v>174802.84390669063</v>
      </c>
      <c r="C285">
        <v>183262.53184072496</v>
      </c>
      <c r="D285" t="s">
        <v>1423</v>
      </c>
      <c r="E285" s="4" t="s">
        <v>1573</v>
      </c>
      <c r="F285" s="4" t="s">
        <v>1588</v>
      </c>
    </row>
    <row r="286" spans="1:6">
      <c r="A286" s="4" t="s">
        <v>60</v>
      </c>
      <c r="B286">
        <v>166783.20991356898</v>
      </c>
      <c r="C286">
        <v>174824.17045705719</v>
      </c>
      <c r="D286" t="s">
        <v>1423</v>
      </c>
      <c r="E286" s="4" t="s">
        <v>1573</v>
      </c>
      <c r="F286" s="4" t="s">
        <v>1588</v>
      </c>
    </row>
    <row r="287" spans="1:6">
      <c r="A287" s="4" t="s">
        <v>61</v>
      </c>
      <c r="B287">
        <v>176259.94599823194</v>
      </c>
      <c r="C287">
        <v>184577.17105523834</v>
      </c>
      <c r="D287" t="s">
        <v>1423</v>
      </c>
      <c r="E287" s="4" t="s">
        <v>1573</v>
      </c>
      <c r="F287" s="4" t="s">
        <v>1588</v>
      </c>
    </row>
    <row r="288" spans="1:6">
      <c r="A288" s="4" t="s">
        <v>62</v>
      </c>
      <c r="B288">
        <v>189240.478468127</v>
      </c>
      <c r="C288">
        <v>197896.04614863574</v>
      </c>
      <c r="D288" t="s">
        <v>1423</v>
      </c>
      <c r="E288" s="4" t="s">
        <v>1573</v>
      </c>
      <c r="F288" s="4" t="s">
        <v>1588</v>
      </c>
    </row>
    <row r="289" spans="1:6">
      <c r="A289" s="4" t="s">
        <v>63</v>
      </c>
      <c r="B289">
        <v>199499.22082587509</v>
      </c>
      <c r="C289">
        <v>208903.67669849945</v>
      </c>
      <c r="D289" t="s">
        <v>1423</v>
      </c>
      <c r="E289" s="4" t="s">
        <v>1573</v>
      </c>
      <c r="F289" s="4" t="s">
        <v>1588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tabSelected="1" workbookViewId="0">
      <selection activeCell="G269" sqref="G269"/>
    </sheetView>
  </sheetViews>
  <sheetFormatPr baseColWidth="10" defaultRowHeight="14" x14ac:dyDescent="0"/>
  <cols>
    <col min="1" max="2" width="10.83203125" style="4"/>
    <col min="9" max="10" width="10.83203125" style="4"/>
  </cols>
  <sheetData>
    <row r="1" spans="1:10" s="3" customFormat="1">
      <c r="A1" s="1" t="s">
        <v>1584</v>
      </c>
      <c r="B1" s="1" t="s">
        <v>1596</v>
      </c>
      <c r="C1" s="2" t="s">
        <v>1597</v>
      </c>
      <c r="D1" s="2" t="s">
        <v>1585</v>
      </c>
      <c r="E1" s="2" t="s">
        <v>1586</v>
      </c>
      <c r="F1" s="2" t="s">
        <v>1598</v>
      </c>
      <c r="G1" s="2" t="s">
        <v>1599</v>
      </c>
      <c r="H1" s="2" t="s">
        <v>1600</v>
      </c>
      <c r="I1" s="1" t="s">
        <v>1582</v>
      </c>
      <c r="J1" s="1" t="s">
        <v>1587</v>
      </c>
    </row>
    <row r="2" spans="1:10">
      <c r="A2" s="4" t="str">
        <f>'PWT Calcs'!A2</f>
        <v>1980</v>
      </c>
      <c r="B2" s="4">
        <f>A2-$A$2</f>
        <v>0</v>
      </c>
      <c r="C2">
        <f>'PWT Calcs'!B2/'PWT Calcs'!$B$2</f>
        <v>1</v>
      </c>
      <c r="D2">
        <f>'PWT Calcs'!C2/'PWT Calcs'!$C$2</f>
        <v>1</v>
      </c>
      <c r="E2">
        <f>'PWT Calcs'!F2/'PWT Calcs'!$F$2</f>
        <v>1</v>
      </c>
      <c r="F2">
        <f>'Energy Data'!B2/'Energy Data'!B$2</f>
        <v>1</v>
      </c>
      <c r="G2">
        <f>'Energy Data'!C2/'Energy Data'!C$2</f>
        <v>1</v>
      </c>
      <c r="H2">
        <f>'Energy Data'!D2/'Energy Data'!D$2</f>
        <v>1</v>
      </c>
      <c r="I2" s="4" t="str">
        <f>'PWT Calcs'!H2</f>
        <v>US</v>
      </c>
      <c r="J2" s="4" t="s">
        <v>1588</v>
      </c>
    </row>
    <row r="3" spans="1:10">
      <c r="A3" s="4" t="str">
        <f>'PWT Calcs'!A3</f>
        <v>1981</v>
      </c>
      <c r="B3" s="4">
        <f t="shared" ref="B3:B66" si="0">A3-$A$2</f>
        <v>1</v>
      </c>
      <c r="C3">
        <f>'PWT Calcs'!B3/'PWT Calcs'!$B$2</f>
        <v>1.0254123248913118</v>
      </c>
      <c r="D3">
        <f>'PWT Calcs'!C3/'PWT Calcs'!$C$2</f>
        <v>1.0268902359663636</v>
      </c>
      <c r="E3">
        <f>'PWT Calcs'!F3/'PWT Calcs'!$F$2</f>
        <v>1.0050369907809453</v>
      </c>
      <c r="F3">
        <f>'Energy Data'!B3/'Energy Data'!B$2</f>
        <v>0.97664924630472194</v>
      </c>
      <c r="G3">
        <f>'Energy Data'!C3/'Energy Data'!C$2</f>
        <v>0.97658344433827626</v>
      </c>
      <c r="H3">
        <f>'Energy Data'!D3/'Energy Data'!D$2</f>
        <v>0.96184093221349753</v>
      </c>
      <c r="I3" s="4" t="str">
        <f>'PWT Calcs'!H3</f>
        <v>US</v>
      </c>
      <c r="J3" s="4" t="s">
        <v>1588</v>
      </c>
    </row>
    <row r="4" spans="1:10">
      <c r="A4" s="4" t="str">
        <f>'PWT Calcs'!A4</f>
        <v>1982</v>
      </c>
      <c r="B4" s="4">
        <f t="shared" si="0"/>
        <v>2</v>
      </c>
      <c r="C4">
        <f>'PWT Calcs'!B4/'PWT Calcs'!$B$2</f>
        <v>1.0051066179007659</v>
      </c>
      <c r="D4">
        <f>'PWT Calcs'!C4/'PWT Calcs'!$C$2</f>
        <v>1.0471768748384707</v>
      </c>
      <c r="E4">
        <f>'PWT Calcs'!F4/'PWT Calcs'!$F$2</f>
        <v>0.99442139046032796</v>
      </c>
      <c r="F4">
        <f>'Energy Data'!B4/'Energy Data'!B$2</f>
        <v>0.93924455476295121</v>
      </c>
      <c r="G4">
        <f>'Energy Data'!C4/'Energy Data'!C$2</f>
        <v>0.93876209080553452</v>
      </c>
      <c r="H4">
        <f>'Energy Data'!D4/'Energy Data'!D$2</f>
        <v>0.91564613908010395</v>
      </c>
      <c r="I4" s="4" t="str">
        <f>'PWT Calcs'!H4</f>
        <v>US</v>
      </c>
      <c r="J4" s="4" t="s">
        <v>1588</v>
      </c>
    </row>
    <row r="5" spans="1:10">
      <c r="A5" s="4" t="str">
        <f>'PWT Calcs'!A5</f>
        <v>1983</v>
      </c>
      <c r="B5" s="4">
        <f t="shared" si="0"/>
        <v>3</v>
      </c>
      <c r="C5">
        <f>'PWT Calcs'!B5/'PWT Calcs'!$B$2</f>
        <v>1.0504968601200746</v>
      </c>
      <c r="D5">
        <f>'PWT Calcs'!C5/'PWT Calcs'!$C$2</f>
        <v>1.070571889597584</v>
      </c>
      <c r="E5">
        <f>'PWT Calcs'!F5/'PWT Calcs'!$F$2</f>
        <v>1.0174470114334024</v>
      </c>
      <c r="F5">
        <f>'Energy Data'!B5/'Energy Data'!B$2</f>
        <v>0.93374146537006708</v>
      </c>
      <c r="G5">
        <f>'Energy Data'!C5/'Energy Data'!C$2</f>
        <v>0.93342062394922432</v>
      </c>
      <c r="H5">
        <f>'Energy Data'!D5/'Energy Data'!D$2</f>
        <v>0.91228506521167207</v>
      </c>
      <c r="I5" s="4" t="str">
        <f>'PWT Calcs'!H5</f>
        <v>US</v>
      </c>
      <c r="J5" s="4" t="s">
        <v>1588</v>
      </c>
    </row>
    <row r="6" spans="1:10">
      <c r="A6" s="4" t="str">
        <f>'PWT Calcs'!A6</f>
        <v>1984</v>
      </c>
      <c r="B6" s="4">
        <f t="shared" si="0"/>
        <v>4</v>
      </c>
      <c r="C6">
        <f>'PWT Calcs'!B6/'PWT Calcs'!$B$2</f>
        <v>1.1260782554689117</v>
      </c>
      <c r="D6">
        <f>'PWT Calcs'!C6/'PWT Calcs'!$C$2</f>
        <v>1.1028146374596215</v>
      </c>
      <c r="E6">
        <f>'PWT Calcs'!F6/'PWT Calcs'!$F$2</f>
        <v>1.069175021169934</v>
      </c>
      <c r="F6">
        <f>'Energy Data'!B6/'Energy Data'!B$2</f>
        <v>0.9800289071130871</v>
      </c>
      <c r="G6">
        <f>'Energy Data'!C6/'Energy Data'!C$2</f>
        <v>0.97979311219009613</v>
      </c>
      <c r="H6">
        <f>'Energy Data'!D6/'Energy Data'!D$2</f>
        <v>0.96652535303621123</v>
      </c>
      <c r="I6" s="4" t="str">
        <f>'PWT Calcs'!H6</f>
        <v>US</v>
      </c>
      <c r="J6" s="4" t="s">
        <v>1588</v>
      </c>
    </row>
    <row r="7" spans="1:10">
      <c r="A7" s="4" t="str">
        <f>'PWT Calcs'!A7</f>
        <v>1985</v>
      </c>
      <c r="B7" s="4">
        <f t="shared" si="0"/>
        <v>5</v>
      </c>
      <c r="C7">
        <f>'PWT Calcs'!B7/'PWT Calcs'!$B$2</f>
        <v>1.1723828583258575</v>
      </c>
      <c r="D7">
        <f>'PWT Calcs'!C7/'PWT Calcs'!$C$2</f>
        <v>1.1372620220614245</v>
      </c>
      <c r="E7">
        <f>'PWT Calcs'!F7/'PWT Calcs'!$F$2</f>
        <v>1.0893468003810864</v>
      </c>
      <c r="F7">
        <f>'Energy Data'!B7/'Energy Data'!B$2</f>
        <v>0.97890360095726392</v>
      </c>
      <c r="G7">
        <f>'Energy Data'!C7/'Energy Data'!C$2</f>
        <v>0.97886528758300084</v>
      </c>
      <c r="H7">
        <f>'Energy Data'!D7/'Energy Data'!D$2</f>
        <v>0.97884115183961473</v>
      </c>
      <c r="I7" s="4" t="str">
        <f>'PWT Calcs'!H7</f>
        <v>US</v>
      </c>
      <c r="J7" s="4" t="s">
        <v>1588</v>
      </c>
    </row>
    <row r="8" spans="1:10">
      <c r="A8" s="4" t="str">
        <f>'PWT Calcs'!A8</f>
        <v>1986</v>
      </c>
      <c r="B8" s="4">
        <f t="shared" si="0"/>
        <v>6</v>
      </c>
      <c r="C8">
        <f>'PWT Calcs'!B8/'PWT Calcs'!$B$2</f>
        <v>1.2125629701193845</v>
      </c>
      <c r="D8">
        <f>'PWT Calcs'!C8/'PWT Calcs'!$C$2</f>
        <v>1.1704496584396118</v>
      </c>
      <c r="E8">
        <f>'PWT Calcs'!F8/'PWT Calcs'!$F$2</f>
        <v>1.1081127897262371</v>
      </c>
      <c r="F8">
        <f>'Energy Data'!B8/'Energy Data'!B$2</f>
        <v>0.98148867661762185</v>
      </c>
      <c r="G8">
        <f>'Energy Data'!C8/'Energy Data'!C$2</f>
        <v>0.98152361259913612</v>
      </c>
      <c r="H8">
        <f>'Energy Data'!D8/'Energy Data'!D$2</f>
        <v>0.97190653365140833</v>
      </c>
      <c r="I8" s="4" t="str">
        <f>'PWT Calcs'!H8</f>
        <v>US</v>
      </c>
      <c r="J8" s="4" t="s">
        <v>1588</v>
      </c>
    </row>
    <row r="9" spans="1:10">
      <c r="A9" s="4" t="str">
        <f>'PWT Calcs'!A9</f>
        <v>1987</v>
      </c>
      <c r="B9" s="4">
        <f t="shared" si="0"/>
        <v>7</v>
      </c>
      <c r="C9">
        <f>'PWT Calcs'!B9/'PWT Calcs'!$B$2</f>
        <v>1.2509661169001449</v>
      </c>
      <c r="D9">
        <f>'PWT Calcs'!C9/'PWT Calcs'!$C$2</f>
        <v>1.2028597883210459</v>
      </c>
      <c r="E9">
        <f>'PWT Calcs'!F9/'PWT Calcs'!$F$2</f>
        <v>1.1382327140138528</v>
      </c>
      <c r="F9">
        <f>'Energy Data'!B9/'Energy Data'!B$2</f>
        <v>1.0126407490206073</v>
      </c>
      <c r="G9">
        <f>'Energy Data'!C9/'Energy Data'!C$2</f>
        <v>1.0127429069232909</v>
      </c>
      <c r="H9">
        <f>'Energy Data'!D9/'Energy Data'!D$2</f>
        <v>1.0052302762688661</v>
      </c>
      <c r="I9" s="4" t="str">
        <f>'PWT Calcs'!H9</f>
        <v>US</v>
      </c>
      <c r="J9" s="4" t="s">
        <v>1588</v>
      </c>
    </row>
    <row r="10" spans="1:10">
      <c r="A10" s="4" t="str">
        <f>'PWT Calcs'!A10</f>
        <v>1988</v>
      </c>
      <c r="B10" s="4">
        <f t="shared" si="0"/>
        <v>8</v>
      </c>
      <c r="C10">
        <f>'PWT Calcs'!B10/'PWT Calcs'!$B$2</f>
        <v>1.3022565730453386</v>
      </c>
      <c r="D10">
        <f>'PWT Calcs'!C10/'PWT Calcs'!$C$2</f>
        <v>1.2355651829723706</v>
      </c>
      <c r="E10">
        <f>'PWT Calcs'!F10/'PWT Calcs'!$F$2</f>
        <v>1.1640336445238848</v>
      </c>
      <c r="F10">
        <f>'Energy Data'!B10/'Energy Data'!B$2</f>
        <v>1.0583018829709461</v>
      </c>
      <c r="G10">
        <f>'Energy Data'!C10/'Energy Data'!C$2</f>
        <v>1.0582849234698641</v>
      </c>
      <c r="H10">
        <f>'Energy Data'!D10/'Energy Data'!D$2</f>
        <v>1.0732496231180406</v>
      </c>
      <c r="I10" s="4" t="str">
        <f>'PWT Calcs'!H10</f>
        <v>US</v>
      </c>
      <c r="J10" s="4" t="s">
        <v>1588</v>
      </c>
    </row>
    <row r="11" spans="1:10">
      <c r="A11" s="4" t="str">
        <f>'PWT Calcs'!A11</f>
        <v>1989</v>
      </c>
      <c r="B11" s="4">
        <f t="shared" si="0"/>
        <v>9</v>
      </c>
      <c r="C11">
        <f>'PWT Calcs'!B11/'PWT Calcs'!$B$2</f>
        <v>1.3486819405148023</v>
      </c>
      <c r="D11">
        <f>'PWT Calcs'!C11/'PWT Calcs'!$C$2</f>
        <v>1.2685206709059111</v>
      </c>
      <c r="E11">
        <f>'PWT Calcs'!F11/'PWT Calcs'!$F$2</f>
        <v>1.1939234648968216</v>
      </c>
      <c r="F11">
        <f>'Energy Data'!B11/'Energy Data'!B$2</f>
        <v>1.090733835335346</v>
      </c>
      <c r="G11">
        <f>'Energy Data'!C11/'Energy Data'!C$2</f>
        <v>1.0896780189463886</v>
      </c>
      <c r="H11">
        <f>'Energy Data'!D11/'Energy Data'!D$2</f>
        <v>1.1327519063126235</v>
      </c>
      <c r="I11" s="4" t="str">
        <f>'PWT Calcs'!H11</f>
        <v>US</v>
      </c>
      <c r="J11" s="4" t="s">
        <v>1588</v>
      </c>
    </row>
    <row r="12" spans="1:10">
      <c r="A12" s="4" t="str">
        <f>'PWT Calcs'!A12</f>
        <v>1990</v>
      </c>
      <c r="B12" s="4">
        <f t="shared" si="0"/>
        <v>10</v>
      </c>
      <c r="C12">
        <f>'PWT Calcs'!B12/'PWT Calcs'!$B$2</f>
        <v>1.3737147194810573</v>
      </c>
      <c r="D12">
        <f>'PWT Calcs'!C12/'PWT Calcs'!$C$2</f>
        <v>1.2988502309418091</v>
      </c>
      <c r="E12">
        <f>'PWT Calcs'!F12/'PWT Calcs'!$F$2</f>
        <v>1.1938680143745946</v>
      </c>
      <c r="F12">
        <f>'Energy Data'!B12/'Energy Data'!B$2</f>
        <v>1.0965128099651462</v>
      </c>
      <c r="G12">
        <f>'Energy Data'!C12/'Energy Data'!C$2</f>
        <v>1.0947909172976573</v>
      </c>
      <c r="H12">
        <f>'Energy Data'!D12/'Energy Data'!D$2</f>
        <v>1.1515966936988151</v>
      </c>
      <c r="I12" s="4" t="str">
        <f>'PWT Calcs'!H12</f>
        <v>US</v>
      </c>
      <c r="J12" s="4" t="s">
        <v>1588</v>
      </c>
    </row>
    <row r="13" spans="1:10">
      <c r="A13" s="4" t="str">
        <f>'PWT Calcs'!A13</f>
        <v>1991</v>
      </c>
      <c r="B13" s="4">
        <f t="shared" si="0"/>
        <v>11</v>
      </c>
      <c r="C13">
        <f>'PWT Calcs'!B13/'PWT Calcs'!$B$2</f>
        <v>1.3701262852805189</v>
      </c>
      <c r="D13">
        <f>'PWT Calcs'!C13/'PWT Calcs'!$C$2</f>
        <v>1.3228037014218292</v>
      </c>
      <c r="E13">
        <f>'PWT Calcs'!F13/'PWT Calcs'!$F$2</f>
        <v>1.1715856694111535</v>
      </c>
      <c r="F13">
        <f>'Energy Data'!B13/'Energy Data'!B$2</f>
        <v>1.0968150295549866</v>
      </c>
      <c r="G13">
        <f>'Energy Data'!C13/'Energy Data'!C$2</f>
        <v>1.0946686087168662</v>
      </c>
      <c r="H13">
        <f>'Energy Data'!D13/'Energy Data'!D$2</f>
        <v>1.1394616370755482</v>
      </c>
      <c r="I13" s="4" t="str">
        <f>'PWT Calcs'!H13</f>
        <v>US</v>
      </c>
      <c r="J13" s="4" t="s">
        <v>1588</v>
      </c>
    </row>
    <row r="14" spans="1:10">
      <c r="A14" s="4" t="str">
        <f>'PWT Calcs'!A14</f>
        <v>1992</v>
      </c>
      <c r="B14" s="4">
        <f t="shared" si="0"/>
        <v>12</v>
      </c>
      <c r="C14">
        <f>'PWT Calcs'!B14/'PWT Calcs'!$B$2</f>
        <v>1.4167759298875164</v>
      </c>
      <c r="D14">
        <f>'PWT Calcs'!C14/'PWT Calcs'!$C$2</f>
        <v>1.3489982139730057</v>
      </c>
      <c r="E14">
        <f>'PWT Calcs'!F14/'PWT Calcs'!$F$2</f>
        <v>1.176271115414864</v>
      </c>
      <c r="F14">
        <f>'Energy Data'!B14/'Energy Data'!B$2</f>
        <v>1.111869761086868</v>
      </c>
      <c r="G14">
        <f>'Energy Data'!C14/'Energy Data'!C$2</f>
        <v>1.1097934414385</v>
      </c>
      <c r="H14">
        <f>'Energy Data'!D14/'Energy Data'!D$2</f>
        <v>1.1873762434286161</v>
      </c>
      <c r="I14" s="4" t="str">
        <f>'PWT Calcs'!H14</f>
        <v>US</v>
      </c>
      <c r="J14" s="4" t="s">
        <v>1588</v>
      </c>
    </row>
    <row r="15" spans="1:10">
      <c r="A15" s="4" t="str">
        <f>'PWT Calcs'!A15</f>
        <v>1993</v>
      </c>
      <c r="B15" s="4">
        <f t="shared" si="0"/>
        <v>13</v>
      </c>
      <c r="C15">
        <f>'PWT Calcs'!B15/'PWT Calcs'!$B$2</f>
        <v>1.4574736043061209</v>
      </c>
      <c r="D15">
        <f>'PWT Calcs'!C15/'PWT Calcs'!$C$2</f>
        <v>1.3794874211845201</v>
      </c>
      <c r="E15">
        <f>'PWT Calcs'!F15/'PWT Calcs'!$F$2</f>
        <v>1.1961317786028764</v>
      </c>
      <c r="F15">
        <f>'Energy Data'!B15/'Energy Data'!B$2</f>
        <v>1.1329937292924368</v>
      </c>
      <c r="G15">
        <f>'Energy Data'!C15/'Energy Data'!C$2</f>
        <v>1.1308066209954033</v>
      </c>
      <c r="H15">
        <f>'Energy Data'!D15/'Energy Data'!D$2</f>
        <v>1.1991614325577966</v>
      </c>
      <c r="I15" s="4" t="str">
        <f>'PWT Calcs'!H15</f>
        <v>US</v>
      </c>
      <c r="J15" s="4" t="s">
        <v>1588</v>
      </c>
    </row>
    <row r="16" spans="1:10">
      <c r="A16" s="4" t="str">
        <f>'PWT Calcs'!A16</f>
        <v>1994</v>
      </c>
      <c r="B16" s="4">
        <f t="shared" si="0"/>
        <v>14</v>
      </c>
      <c r="C16">
        <f>'PWT Calcs'!B16/'PWT Calcs'!$B$2</f>
        <v>1.5174418604651163</v>
      </c>
      <c r="D16">
        <f>'PWT Calcs'!C16/'PWT Calcs'!$C$2</f>
        <v>1.4141712857434865</v>
      </c>
      <c r="E16">
        <f>'PWT Calcs'!F16/'PWT Calcs'!$F$2</f>
        <v>1.2279130079617038</v>
      </c>
      <c r="F16">
        <f>'Energy Data'!B16/'Energy Data'!B$2</f>
        <v>1.1548075875727295</v>
      </c>
      <c r="G16">
        <f>'Energy Data'!C16/'Energy Data'!C$2</f>
        <v>1.1525809046454658</v>
      </c>
      <c r="H16">
        <f>'Energy Data'!D16/'Energy Data'!D$2</f>
        <v>1.2380466887847996</v>
      </c>
      <c r="I16" s="4" t="str">
        <f>'PWT Calcs'!H16</f>
        <v>US</v>
      </c>
      <c r="J16" s="4" t="s">
        <v>1588</v>
      </c>
    </row>
    <row r="17" spans="1:10">
      <c r="A17" s="4" t="str">
        <f>'PWT Calcs'!A17</f>
        <v>1995</v>
      </c>
      <c r="B17" s="4">
        <f t="shared" si="0"/>
        <v>15</v>
      </c>
      <c r="C17">
        <f>'PWT Calcs'!B17/'PWT Calcs'!$B$2</f>
        <v>1.5561210406459181</v>
      </c>
      <c r="D17">
        <f>'PWT Calcs'!C17/'PWT Calcs'!$C$2</f>
        <v>1.4518443064639985</v>
      </c>
      <c r="E17">
        <f>'PWT Calcs'!F17/'PWT Calcs'!$F$2</f>
        <v>1.2468518383215987</v>
      </c>
      <c r="F17">
        <f>'Energy Data'!B17/'Energy Data'!B$2</f>
        <v>1.180222418789471</v>
      </c>
      <c r="G17">
        <f>'Energy Data'!C17/'Energy Data'!C$2</f>
        <v>1.1771530085345228</v>
      </c>
      <c r="H17">
        <f>'Energy Data'!D17/'Energy Data'!D$2</f>
        <v>1.2911967470556192</v>
      </c>
      <c r="I17" s="4" t="str">
        <f>'PWT Calcs'!H17</f>
        <v>US</v>
      </c>
      <c r="J17" s="4" t="s">
        <v>1588</v>
      </c>
    </row>
    <row r="18" spans="1:10">
      <c r="A18" s="4" t="str">
        <f>'PWT Calcs'!A18</f>
        <v>1996</v>
      </c>
      <c r="B18" s="4">
        <f t="shared" si="0"/>
        <v>16</v>
      </c>
      <c r="C18">
        <f>'PWT Calcs'!B18/'PWT Calcs'!$B$2</f>
        <v>1.6150369194672556</v>
      </c>
      <c r="D18">
        <f>'PWT Calcs'!C18/'PWT Calcs'!$C$2</f>
        <v>1.494650375779337</v>
      </c>
      <c r="E18">
        <f>'PWT Calcs'!F18/'PWT Calcs'!$F$2</f>
        <v>1.2588536657947931</v>
      </c>
      <c r="F18">
        <f>'Energy Data'!B18/'Energy Data'!B$2</f>
        <v>1.2185343621146048</v>
      </c>
      <c r="G18">
        <f>'Energy Data'!C18/'Energy Data'!C$2</f>
        <v>1.2154760202396269</v>
      </c>
      <c r="H18">
        <f>'Energy Data'!D18/'Energy Data'!D$2</f>
        <v>1.332522466403407</v>
      </c>
      <c r="I18" s="4" t="str">
        <f>'PWT Calcs'!H18</f>
        <v>US</v>
      </c>
      <c r="J18" s="4" t="s">
        <v>1588</v>
      </c>
    </row>
    <row r="19" spans="1:10">
      <c r="A19" s="4" t="str">
        <f>'PWT Calcs'!A19</f>
        <v>1997</v>
      </c>
      <c r="B19" s="4">
        <f t="shared" si="0"/>
        <v>17</v>
      </c>
      <c r="C19">
        <f>'PWT Calcs'!B19/'PWT Calcs'!$B$2</f>
        <v>1.6878062245531709</v>
      </c>
      <c r="D19">
        <f>'PWT Calcs'!C19/'PWT Calcs'!$C$2</f>
        <v>1.540932793283103</v>
      </c>
      <c r="E19">
        <f>'PWT Calcs'!F19/'PWT Calcs'!$F$2</f>
        <v>1.2964484089387294</v>
      </c>
      <c r="F19">
        <f>'Energy Data'!B19/'Energy Data'!B$2</f>
        <v>1.228499730044754</v>
      </c>
      <c r="G19">
        <f>'Energy Data'!C19/'Energy Data'!C$2</f>
        <v>1.225949488888185</v>
      </c>
      <c r="H19">
        <f>'Energy Data'!D19/'Energy Data'!D$2</f>
        <v>1.3510335596198406</v>
      </c>
      <c r="I19" s="4" t="str">
        <f>'PWT Calcs'!H19</f>
        <v>US</v>
      </c>
      <c r="J19" s="4" t="s">
        <v>1588</v>
      </c>
    </row>
    <row r="20" spans="1:10">
      <c r="A20" s="4" t="str">
        <f>'PWT Calcs'!A20</f>
        <v>1998</v>
      </c>
      <c r="B20" s="4">
        <f t="shared" si="0"/>
        <v>18</v>
      </c>
      <c r="C20">
        <f>'PWT Calcs'!B20/'PWT Calcs'!$B$2</f>
        <v>1.762093713339314</v>
      </c>
      <c r="D20">
        <f>'PWT Calcs'!C20/'PWT Calcs'!$C$2</f>
        <v>1.5922980344627511</v>
      </c>
      <c r="E20">
        <f>'PWT Calcs'!F20/'PWT Calcs'!$F$2</f>
        <v>1.3186038727464429</v>
      </c>
      <c r="F20">
        <f>'Energy Data'!B20/'Energy Data'!B$2</f>
        <v>1.2364642735927966</v>
      </c>
      <c r="G20">
        <f>'Energy Data'!C20/'Energy Data'!C$2</f>
        <v>1.2340912752527147</v>
      </c>
      <c r="H20">
        <f>'Energy Data'!D20/'Energy Data'!D$2</f>
        <v>1.3655238689972977</v>
      </c>
      <c r="I20" s="4" t="str">
        <f>'PWT Calcs'!H20</f>
        <v>US</v>
      </c>
      <c r="J20" s="4" t="s">
        <v>1588</v>
      </c>
    </row>
    <row r="21" spans="1:10">
      <c r="A21" s="4" t="str">
        <f>'PWT Calcs'!A21</f>
        <v>1999</v>
      </c>
      <c r="B21" s="4">
        <f t="shared" si="0"/>
        <v>19</v>
      </c>
      <c r="C21">
        <f>'PWT Calcs'!B21/'PWT Calcs'!$B$2</f>
        <v>1.8478883444896832</v>
      </c>
      <c r="D21">
        <f>'PWT Calcs'!C21/'PWT Calcs'!$C$2</f>
        <v>1.6479755026153053</v>
      </c>
      <c r="E21">
        <f>'PWT Calcs'!F21/'PWT Calcs'!$F$2</f>
        <v>1.3438260994339049</v>
      </c>
      <c r="F21">
        <f>'Energy Data'!B21/'Energy Data'!B$2</f>
        <v>1.2564502721423445</v>
      </c>
      <c r="G21">
        <f>'Energy Data'!C21/'Energy Data'!C$2</f>
        <v>1.2537433996870595</v>
      </c>
      <c r="H21">
        <f>'Energy Data'!D21/'Energy Data'!D$2</f>
        <v>1.4076976652454907</v>
      </c>
      <c r="I21" s="4" t="str">
        <f>'PWT Calcs'!H21</f>
        <v>US</v>
      </c>
      <c r="J21" s="4" t="s">
        <v>1588</v>
      </c>
    </row>
    <row r="22" spans="1:10">
      <c r="A22" s="4" t="str">
        <f>'PWT Calcs'!A22</f>
        <v>2000</v>
      </c>
      <c r="B22" s="4">
        <f t="shared" si="0"/>
        <v>20</v>
      </c>
      <c r="C22">
        <f>'PWT Calcs'!B22/'PWT Calcs'!$B$2</f>
        <v>1.9250051756262507</v>
      </c>
      <c r="D22">
        <f>'PWT Calcs'!C22/'PWT Calcs'!$C$2</f>
        <v>1.7056715587319065</v>
      </c>
      <c r="E22">
        <f>'PWT Calcs'!F22/'PWT Calcs'!$F$2</f>
        <v>1.3576057698666459</v>
      </c>
      <c r="F22">
        <f>'Energy Data'!B22/'Energy Data'!B$2</f>
        <v>1.2844696868735577</v>
      </c>
      <c r="G22">
        <f>'Energy Data'!C22/'Energy Data'!C$2</f>
        <v>1.282081586822472</v>
      </c>
      <c r="H22">
        <f>'Energy Data'!D22/'Energy Data'!D$2</f>
        <v>1.3969556786643735</v>
      </c>
      <c r="I22" s="4" t="str">
        <f>'PWT Calcs'!H22</f>
        <v>US</v>
      </c>
      <c r="J22" s="4" t="s">
        <v>1588</v>
      </c>
    </row>
    <row r="23" spans="1:10">
      <c r="A23" s="4" t="str">
        <f>'PWT Calcs'!A23</f>
        <v>2001</v>
      </c>
      <c r="B23" s="4">
        <f t="shared" si="0"/>
        <v>21</v>
      </c>
      <c r="C23">
        <f>'PWT Calcs'!B23/'PWT Calcs'!$B$2</f>
        <v>1.946052722379408</v>
      </c>
      <c r="D23">
        <f>'PWT Calcs'!C23/'PWT Calcs'!$C$2</f>
        <v>1.7554110388802751</v>
      </c>
      <c r="E23">
        <f>'PWT Calcs'!F23/'PWT Calcs'!$F$2</f>
        <v>1.3462764425192484</v>
      </c>
      <c r="F23">
        <f>'Energy Data'!B23/'Energy Data'!B$2</f>
        <v>1.2543418983393837</v>
      </c>
      <c r="G23">
        <f>'Energy Data'!C23/'Energy Data'!C$2</f>
        <v>1.2521758571309771</v>
      </c>
      <c r="H23" t="s">
        <v>1423</v>
      </c>
      <c r="I23" s="4" t="str">
        <f>'PWT Calcs'!H23</f>
        <v>US</v>
      </c>
      <c r="J23" s="4" t="s">
        <v>1588</v>
      </c>
    </row>
    <row r="24" spans="1:10">
      <c r="A24" s="4" t="str">
        <f>'PWT Calcs'!A24</f>
        <v>2002</v>
      </c>
      <c r="B24" s="4">
        <f t="shared" si="0"/>
        <v>22</v>
      </c>
      <c r="C24">
        <f>'PWT Calcs'!B24/'PWT Calcs'!$B$2</f>
        <v>1.9816265268097439</v>
      </c>
      <c r="D24">
        <f>'PWT Calcs'!C24/'PWT Calcs'!$C$2</f>
        <v>1.7971212355288808</v>
      </c>
      <c r="E24">
        <f>'PWT Calcs'!F24/'PWT Calcs'!$F$2</f>
        <v>1.3417816838654952</v>
      </c>
      <c r="F24">
        <f>'Energy Data'!B24/'Energy Data'!B$2</f>
        <v>1.2778377614901797</v>
      </c>
      <c r="G24">
        <f>'Energy Data'!C24/'Energy Data'!C$2</f>
        <v>1.2748293660858827</v>
      </c>
      <c r="H24" t="s">
        <v>1423</v>
      </c>
      <c r="I24" s="4" t="str">
        <f>'PWT Calcs'!H24</f>
        <v>US</v>
      </c>
      <c r="J24" s="4" t="s">
        <v>1588</v>
      </c>
    </row>
    <row r="25" spans="1:10">
      <c r="A25" s="4" t="str">
        <f>'PWT Calcs'!A25</f>
        <v>2003</v>
      </c>
      <c r="B25" s="4">
        <f t="shared" si="0"/>
        <v>23</v>
      </c>
      <c r="C25">
        <f>'PWT Calcs'!B25/'PWT Calcs'!$B$2</f>
        <v>2.0322096473673312</v>
      </c>
      <c r="D25">
        <f>'PWT Calcs'!C25/'PWT Calcs'!$C$2</f>
        <v>1.8396160547305169</v>
      </c>
      <c r="E25">
        <f>'PWT Calcs'!F25/'PWT Calcs'!$F$2</f>
        <v>1.3469981176635131</v>
      </c>
      <c r="F25">
        <f>'Energy Data'!B25/'Energy Data'!B$2</f>
        <v>1.2812809321146301</v>
      </c>
      <c r="G25">
        <f>'Energy Data'!C25/'Energy Data'!C$2</f>
        <v>1.2785574158872843</v>
      </c>
      <c r="H25" t="s">
        <v>1423</v>
      </c>
      <c r="I25" s="4" t="str">
        <f>'PWT Calcs'!H25</f>
        <v>US</v>
      </c>
      <c r="J25" s="4" t="s">
        <v>1588</v>
      </c>
    </row>
    <row r="26" spans="1:10">
      <c r="A26" s="4" t="str">
        <f>'PWT Calcs'!A26</f>
        <v>2004</v>
      </c>
      <c r="B26" s="4">
        <f t="shared" si="0"/>
        <v>24</v>
      </c>
      <c r="C26">
        <f>'PWT Calcs'!B26/'PWT Calcs'!$B$2</f>
        <v>2.102925954040439</v>
      </c>
      <c r="D26">
        <f>'PWT Calcs'!C26/'PWT Calcs'!$C$2</f>
        <v>1.8867713751376545</v>
      </c>
      <c r="E26">
        <f>'PWT Calcs'!F26/'PWT Calcs'!$F$2</f>
        <v>1.3620443553659678</v>
      </c>
      <c r="F26">
        <f>'Energy Data'!B26/'Energy Data'!B$2</f>
        <v>1.3032030104806327</v>
      </c>
      <c r="G26">
        <f>'Energy Data'!C26/'Energy Data'!C$2</f>
        <v>1.3005816193094828</v>
      </c>
      <c r="H26" t="s">
        <v>1423</v>
      </c>
      <c r="I26" s="4" t="str">
        <f>'PWT Calcs'!H26</f>
        <v>US</v>
      </c>
      <c r="J26" s="4" t="s">
        <v>1588</v>
      </c>
    </row>
    <row r="27" spans="1:10">
      <c r="A27" s="4" t="str">
        <f>'PWT Calcs'!A27</f>
        <v>2005</v>
      </c>
      <c r="B27" s="4">
        <f t="shared" si="0"/>
        <v>25</v>
      </c>
      <c r="C27">
        <f>'PWT Calcs'!B27/'PWT Calcs'!$B$2</f>
        <v>2.1676040300876407</v>
      </c>
      <c r="D27">
        <f>'PWT Calcs'!C27/'PWT Calcs'!$C$2</f>
        <v>1.9372714482577109</v>
      </c>
      <c r="E27">
        <f>'PWT Calcs'!F27/'PWT Calcs'!$F$2</f>
        <v>1.3848862218466744</v>
      </c>
      <c r="F27">
        <f>'Energy Data'!B27/'Energy Data'!B$2</f>
        <v>1.3054289607799849</v>
      </c>
      <c r="G27">
        <f>'Energy Data'!C27/'Energy Data'!C$2</f>
        <v>1.3027794968240622</v>
      </c>
      <c r="H27" t="s">
        <v>1423</v>
      </c>
      <c r="I27" s="4" t="str">
        <f>'PWT Calcs'!H27</f>
        <v>US</v>
      </c>
      <c r="J27" s="4" t="s">
        <v>1588</v>
      </c>
    </row>
    <row r="28" spans="1:10">
      <c r="A28" s="4" t="str">
        <f>'PWT Calcs'!A28</f>
        <v>2006</v>
      </c>
      <c r="B28" s="4">
        <f t="shared" si="0"/>
        <v>26</v>
      </c>
      <c r="C28">
        <f>'PWT Calcs'!B28/'PWT Calcs'!$B$2</f>
        <v>2.2252432544337863</v>
      </c>
      <c r="D28">
        <f>'PWT Calcs'!C28/'PWT Calcs'!$C$2</f>
        <v>1.986559729185587</v>
      </c>
      <c r="E28">
        <f>'PWT Calcs'!F28/'PWT Calcs'!$F$2</f>
        <v>1.4126740053836451</v>
      </c>
      <c r="F28">
        <f>'Energy Data'!B28/'Energy Data'!B$2</f>
        <v>1.2993955439939235</v>
      </c>
      <c r="G28">
        <f>'Energy Data'!C28/'Energy Data'!C$2</f>
        <v>1.296476522400813</v>
      </c>
      <c r="H28" t="s">
        <v>1423</v>
      </c>
      <c r="I28" s="4" t="str">
        <f>'PWT Calcs'!H28</f>
        <v>US</v>
      </c>
      <c r="J28" s="4" t="s">
        <v>1588</v>
      </c>
    </row>
    <row r="29" spans="1:10">
      <c r="A29" s="4" t="str">
        <f>'PWT Calcs'!A29</f>
        <v>2007</v>
      </c>
      <c r="B29" s="4">
        <f t="shared" si="0"/>
        <v>27</v>
      </c>
      <c r="C29">
        <f>'PWT Calcs'!B29/'PWT Calcs'!$B$2</f>
        <v>2.2676833896901525</v>
      </c>
      <c r="D29">
        <f>'PWT Calcs'!C29/'PWT Calcs'!$C$2</f>
        <v>2.031064370194986</v>
      </c>
      <c r="E29">
        <f>'PWT Calcs'!F29/'PWT Calcs'!$F$2</f>
        <v>1.4254527583845444</v>
      </c>
      <c r="F29">
        <f>'Energy Data'!B29/'Energy Data'!B$2</f>
        <v>1.3228427818565678</v>
      </c>
      <c r="G29">
        <f>'Energy Data'!C29/'Energy Data'!C$2</f>
        <v>1.3197907266511404</v>
      </c>
      <c r="H29" t="s">
        <v>1423</v>
      </c>
      <c r="I29" s="4" t="str">
        <f>'PWT Calcs'!H29</f>
        <v>US</v>
      </c>
      <c r="J29" s="4" t="s">
        <v>1588</v>
      </c>
    </row>
    <row r="30" spans="1:10">
      <c r="A30" s="4" t="str">
        <f>'PWT Calcs'!A30</f>
        <v>2008</v>
      </c>
      <c r="B30" s="4">
        <f t="shared" si="0"/>
        <v>28</v>
      </c>
      <c r="C30">
        <f>'PWT Calcs'!B30/'PWT Calcs'!$B$2</f>
        <v>2.2595404043889311</v>
      </c>
      <c r="D30">
        <f>'PWT Calcs'!C30/'PWT Calcs'!$C$2</f>
        <v>2.0655951879783614</v>
      </c>
      <c r="E30">
        <f>'PWT Calcs'!F30/'PWT Calcs'!$F$2</f>
        <v>1.4135885609892205</v>
      </c>
      <c r="F30">
        <f>'Energy Data'!B30/'Energy Data'!B$2</f>
        <v>1.2950473044541364</v>
      </c>
      <c r="G30">
        <f>'Energy Data'!C30/'Energy Data'!C$2</f>
        <v>1.2914059819238275</v>
      </c>
      <c r="H30" t="s">
        <v>1423</v>
      </c>
      <c r="I30" s="4" t="str">
        <f>'PWT Calcs'!H30</f>
        <v>US</v>
      </c>
      <c r="J30" s="4" t="s">
        <v>1588</v>
      </c>
    </row>
    <row r="31" spans="1:10">
      <c r="A31" s="4" t="str">
        <f>'PWT Calcs'!A31</f>
        <v>2009</v>
      </c>
      <c r="B31" s="4">
        <f t="shared" si="0"/>
        <v>29</v>
      </c>
      <c r="C31">
        <f>'PWT Calcs'!B31/'PWT Calcs'!$B$2</f>
        <v>2.1892899040783935</v>
      </c>
      <c r="D31">
        <f>'PWT Calcs'!C31/'PWT Calcs'!$C$2</f>
        <v>2.0805479817111165</v>
      </c>
      <c r="E31">
        <f>'PWT Calcs'!F31/'PWT Calcs'!$F$2</f>
        <v>1.3426424388288416</v>
      </c>
      <c r="F31">
        <f>'Energy Data'!B31/'Energy Data'!B$2</f>
        <v>1.2397355944849513</v>
      </c>
      <c r="G31">
        <f>'Energy Data'!C31/'Energy Data'!C$2</f>
        <v>1.234895574276742</v>
      </c>
      <c r="H31" t="s">
        <v>1423</v>
      </c>
      <c r="I31" s="4" t="str">
        <f>'PWT Calcs'!H31</f>
        <v>US</v>
      </c>
      <c r="J31" s="4" t="s">
        <v>1588</v>
      </c>
    </row>
    <row r="32" spans="1:10">
      <c r="A32" s="4" t="str">
        <f>'PWT Calcs'!A32</f>
        <v>2010</v>
      </c>
      <c r="B32" s="4">
        <f t="shared" si="0"/>
        <v>30</v>
      </c>
      <c r="C32">
        <f>'PWT Calcs'!B32/'PWT Calcs'!$B$2</f>
        <v>2.2413912083362089</v>
      </c>
      <c r="D32">
        <f>'PWT Calcs'!C32/'PWT Calcs'!$C$2</f>
        <v>2.0943562248269507</v>
      </c>
      <c r="E32">
        <f>'PWT Calcs'!F32/'PWT Calcs'!$F$2</f>
        <v>1.3474749901594665</v>
      </c>
      <c r="F32">
        <f>'Energy Data'!B32/'Energy Data'!B$2</f>
        <v>1.2865472356391658</v>
      </c>
      <c r="G32">
        <f>'Energy Data'!C32/'Energy Data'!C$2</f>
        <v>1.281864606943524</v>
      </c>
      <c r="H32" t="s">
        <v>1423</v>
      </c>
      <c r="I32" s="4" t="str">
        <f>'PWT Calcs'!H32</f>
        <v>US</v>
      </c>
      <c r="J32" s="4" t="s">
        <v>1588</v>
      </c>
    </row>
    <row r="33" spans="1:10">
      <c r="A33" s="4" t="str">
        <f>'PWT Calcs'!A33</f>
        <v>2011</v>
      </c>
      <c r="B33" s="4">
        <f t="shared" si="0"/>
        <v>31</v>
      </c>
      <c r="C33">
        <f>'PWT Calcs'!B33/'PWT Calcs'!$B$2</f>
        <v>2.2817438410047615</v>
      </c>
      <c r="D33">
        <f>'PWT Calcs'!C33/'PWT Calcs'!$C$2</f>
        <v>2.110397672038911</v>
      </c>
      <c r="E33">
        <f>'PWT Calcs'!F33/'PWT Calcs'!$F$2</f>
        <v>1.3634021467964463</v>
      </c>
      <c r="F33">
        <f>'Energy Data'!B33/'Energy Data'!B$2</f>
        <v>1.2807607771542442</v>
      </c>
      <c r="G33">
        <f>'Energy Data'!C33/'Energy Data'!C$2</f>
        <v>1.2751120435625665</v>
      </c>
      <c r="H33" t="s">
        <v>1423</v>
      </c>
      <c r="I33" s="4" t="str">
        <f>'PWT Calcs'!H33</f>
        <v>US</v>
      </c>
      <c r="J33" s="4" t="s">
        <v>1588</v>
      </c>
    </row>
    <row r="34" spans="1:10">
      <c r="A34" s="4" t="str">
        <f>'PWT Calcs'!A34</f>
        <v>1980</v>
      </c>
      <c r="B34" s="4">
        <f t="shared" si="0"/>
        <v>0</v>
      </c>
      <c r="C34">
        <f>'PWT Calcs'!B34/'PWT Calcs'!$B$34</f>
        <v>1</v>
      </c>
      <c r="D34">
        <f>'PWT Calcs'!C34/'PWT Calcs'!$C$34</f>
        <v>1</v>
      </c>
      <c r="E34">
        <f>'PWT Calcs'!F34/'PWT Calcs'!$F$34</f>
        <v>1</v>
      </c>
      <c r="F34">
        <f>'Energy Data'!B34/'Energy Data'!B$34</f>
        <v>1</v>
      </c>
      <c r="G34">
        <f>'Energy Data'!C34/'Energy Data'!C$34</f>
        <v>1</v>
      </c>
      <c r="H34">
        <f>'Energy Data'!D34/'Energy Data'!D$34</f>
        <v>1</v>
      </c>
      <c r="I34" s="4" t="str">
        <f>'PWT Calcs'!H34</f>
        <v>UK</v>
      </c>
      <c r="J34" s="4" t="s">
        <v>1588</v>
      </c>
    </row>
    <row r="35" spans="1:10">
      <c r="A35" s="4" t="str">
        <f>'PWT Calcs'!A35</f>
        <v>1981</v>
      </c>
      <c r="B35" s="4">
        <f t="shared" si="0"/>
        <v>1</v>
      </c>
      <c r="C35">
        <f>'PWT Calcs'!B35/'PWT Calcs'!$B$34</f>
        <v>0.98676541895178715</v>
      </c>
      <c r="D35">
        <f>'PWT Calcs'!C35/'PWT Calcs'!$C$34</f>
        <v>1.0112983783580904</v>
      </c>
      <c r="E35">
        <f>'PWT Calcs'!F35/'PWT Calcs'!$F$34</f>
        <v>0.95036498960403382</v>
      </c>
      <c r="F35">
        <f>'Energy Data'!B35/'Energy Data'!B$34</f>
        <v>0.96040541798373502</v>
      </c>
      <c r="G35">
        <f>'Energy Data'!C35/'Energy Data'!C$34</f>
        <v>0.95985181650165174</v>
      </c>
      <c r="H35">
        <f>'Energy Data'!D35/'Energy Data'!D$34</f>
        <v>0.95600029083117988</v>
      </c>
      <c r="I35" s="4" t="str">
        <f>'PWT Calcs'!H35</f>
        <v>UK</v>
      </c>
      <c r="J35" s="4" t="s">
        <v>1588</v>
      </c>
    </row>
    <row r="36" spans="1:10">
      <c r="A36" s="4" t="str">
        <f>'PWT Calcs'!A36</f>
        <v>1982</v>
      </c>
      <c r="B36" s="4">
        <f t="shared" si="0"/>
        <v>2</v>
      </c>
      <c r="C36">
        <f>'PWT Calcs'!B36/'PWT Calcs'!$B$34</f>
        <v>1.0074190982348237</v>
      </c>
      <c r="D36">
        <f>'PWT Calcs'!C36/'PWT Calcs'!$C$34</f>
        <v>1.0248735961897204</v>
      </c>
      <c r="E36">
        <f>'PWT Calcs'!F36/'PWT Calcs'!$F$34</f>
        <v>0.9280528841088489</v>
      </c>
      <c r="F36">
        <f>'Energy Data'!B36/'Energy Data'!B$34</f>
        <v>0.94878340272216055</v>
      </c>
      <c r="G36">
        <f>'Energy Data'!C36/'Energy Data'!C$34</f>
        <v>0.94729853858253732</v>
      </c>
      <c r="H36">
        <f>'Energy Data'!D36/'Energy Data'!D$34</f>
        <v>0.91593952860750982</v>
      </c>
      <c r="I36" s="4" t="str">
        <f>'PWT Calcs'!H36</f>
        <v>UK</v>
      </c>
      <c r="J36" s="4" t="s">
        <v>1588</v>
      </c>
    </row>
    <row r="37" spans="1:10">
      <c r="A37" s="4" t="str">
        <f>'PWT Calcs'!A37</f>
        <v>1983</v>
      </c>
      <c r="B37" s="4">
        <f t="shared" si="0"/>
        <v>3</v>
      </c>
      <c r="C37">
        <f>'PWT Calcs'!B37/'PWT Calcs'!$B$34</f>
        <v>1.0439314565316491</v>
      </c>
      <c r="D37">
        <f>'PWT Calcs'!C37/'PWT Calcs'!$C$34</f>
        <v>1.040736828943315</v>
      </c>
      <c r="E37">
        <f>'PWT Calcs'!F37/'PWT Calcs'!$F$34</f>
        <v>0.91920539572735349</v>
      </c>
      <c r="F37">
        <f>'Energy Data'!B37/'Energy Data'!B$34</f>
        <v>0.95305835941978778</v>
      </c>
      <c r="G37">
        <f>'Energy Data'!C37/'Energy Data'!C$34</f>
        <v>0.95085070416400896</v>
      </c>
      <c r="H37">
        <f>'Energy Data'!D37/'Energy Data'!D$34</f>
        <v>0.97062232618992117</v>
      </c>
      <c r="I37" s="4" t="str">
        <f>'PWT Calcs'!H37</f>
        <v>UK</v>
      </c>
      <c r="J37" s="4" t="s">
        <v>1588</v>
      </c>
    </row>
    <row r="38" spans="1:10">
      <c r="A38" s="4" t="str">
        <f>'PWT Calcs'!A38</f>
        <v>1984</v>
      </c>
      <c r="B38" s="4">
        <f t="shared" si="0"/>
        <v>4</v>
      </c>
      <c r="C38">
        <f>'PWT Calcs'!B38/'PWT Calcs'!$B$34</f>
        <v>1.0718140820242652</v>
      </c>
      <c r="D38">
        <f>'PWT Calcs'!C38/'PWT Calcs'!$C$34</f>
        <v>1.0616771944310843</v>
      </c>
      <c r="E38">
        <f>'PWT Calcs'!F38/'PWT Calcs'!$F$34</f>
        <v>0.93262333255776886</v>
      </c>
      <c r="F38">
        <f>'Energy Data'!B38/'Energy Data'!B$34</f>
        <v>0.93676753104625188</v>
      </c>
      <c r="G38">
        <f>'Energy Data'!C38/'Energy Data'!C$34</f>
        <v>0.93302934266622917</v>
      </c>
      <c r="H38">
        <f>'Energy Data'!D38/'Energy Data'!D$34</f>
        <v>0.98331685264006208</v>
      </c>
      <c r="I38" s="4" t="str">
        <f>'PWT Calcs'!H38</f>
        <v>UK</v>
      </c>
      <c r="J38" s="4" t="s">
        <v>1588</v>
      </c>
    </row>
    <row r="39" spans="1:10">
      <c r="A39" s="4" t="str">
        <f>'PWT Calcs'!A39</f>
        <v>1985</v>
      </c>
      <c r="B39" s="4">
        <f t="shared" si="0"/>
        <v>5</v>
      </c>
      <c r="C39">
        <f>'PWT Calcs'!B39/'PWT Calcs'!$B$34</f>
        <v>1.1103927590109692</v>
      </c>
      <c r="D39">
        <f>'PWT Calcs'!C39/'PWT Calcs'!$C$34</f>
        <v>1.0837808608426835</v>
      </c>
      <c r="E39">
        <f>'PWT Calcs'!F39/'PWT Calcs'!$F$34</f>
        <v>0.94740575643590474</v>
      </c>
      <c r="F39">
        <f>'Energy Data'!B39/'Energy Data'!B$34</f>
        <v>0.98228139765483968</v>
      </c>
      <c r="G39">
        <f>'Energy Data'!C39/'Energy Data'!C$34</f>
        <v>0.97886064596821976</v>
      </c>
      <c r="H39">
        <f>'Energy Data'!D39/'Energy Data'!D$34</f>
        <v>1.018212807142733</v>
      </c>
      <c r="I39" s="4" t="str">
        <f>'PWT Calcs'!H39</f>
        <v>UK</v>
      </c>
      <c r="J39" s="4" t="s">
        <v>1588</v>
      </c>
    </row>
    <row r="40" spans="1:10">
      <c r="A40" s="4" t="str">
        <f>'PWT Calcs'!A40</f>
        <v>1986</v>
      </c>
      <c r="B40" s="4">
        <f t="shared" si="0"/>
        <v>6</v>
      </c>
      <c r="C40">
        <f>'PWT Calcs'!B40/'PWT Calcs'!$B$34</f>
        <v>1.1549453788292745</v>
      </c>
      <c r="D40">
        <f>'PWT Calcs'!C40/'PWT Calcs'!$C$34</f>
        <v>1.1063854192870106</v>
      </c>
      <c r="E40">
        <f>'PWT Calcs'!F40/'PWT Calcs'!$F$34</f>
        <v>0.94616495020239821</v>
      </c>
      <c r="F40">
        <f>'Energy Data'!B40/'Energy Data'!B$34</f>
        <v>1.0054482305830585</v>
      </c>
      <c r="G40">
        <f>'Energy Data'!C40/'Energy Data'!C$34</f>
        <v>1.002410144538725</v>
      </c>
      <c r="H40">
        <f>'Energy Data'!D40/'Energy Data'!D$34</f>
        <v>1.0541935054884495</v>
      </c>
      <c r="I40" s="4" t="str">
        <f>'PWT Calcs'!H40</f>
        <v>UK</v>
      </c>
      <c r="J40" s="4" t="s">
        <v>1588</v>
      </c>
    </row>
    <row r="41" spans="1:10">
      <c r="A41" s="4" t="str">
        <f>'PWT Calcs'!A41</f>
        <v>1987</v>
      </c>
      <c r="B41" s="4">
        <f t="shared" si="0"/>
        <v>7</v>
      </c>
      <c r="C41">
        <f>'PWT Calcs'!B41/'PWT Calcs'!$B$34</f>
        <v>1.2076349207845707</v>
      </c>
      <c r="D41">
        <f>'PWT Calcs'!C41/'PWT Calcs'!$C$34</f>
        <v>1.1325108765578944</v>
      </c>
      <c r="E41">
        <f>'PWT Calcs'!F41/'PWT Calcs'!$F$34</f>
        <v>0.96109798606485197</v>
      </c>
      <c r="F41">
        <f>'Energy Data'!B41/'Energy Data'!B$34</f>
        <v>1.0172469801112227</v>
      </c>
      <c r="G41">
        <f>'Energy Data'!C41/'Energy Data'!C$34</f>
        <v>1.0144580098975082</v>
      </c>
      <c r="H41">
        <f>'Energy Data'!D41/'Energy Data'!D$34</f>
        <v>1.1319386860693348</v>
      </c>
      <c r="I41" s="4" t="str">
        <f>'PWT Calcs'!H41</f>
        <v>UK</v>
      </c>
      <c r="J41" s="4" t="s">
        <v>1588</v>
      </c>
    </row>
    <row r="42" spans="1:10">
      <c r="A42" s="4" t="str">
        <f>'PWT Calcs'!A42</f>
        <v>1988</v>
      </c>
      <c r="B42" s="4">
        <f t="shared" si="0"/>
        <v>8</v>
      </c>
      <c r="C42">
        <f>'PWT Calcs'!B42/'PWT Calcs'!$B$34</f>
        <v>1.2684043392682212</v>
      </c>
      <c r="D42">
        <f>'PWT Calcs'!C42/'PWT Calcs'!$C$34</f>
        <v>1.1676701024493421</v>
      </c>
      <c r="E42">
        <f>'PWT Calcs'!F42/'PWT Calcs'!$F$34</f>
        <v>1.0000341447972172</v>
      </c>
      <c r="F42">
        <f>'Energy Data'!B42/'Energy Data'!B$34</f>
        <v>1.0193142262160644</v>
      </c>
      <c r="G42">
        <f>'Energy Data'!C42/'Energy Data'!C$34</f>
        <v>1.0160457119504458</v>
      </c>
      <c r="H42">
        <f>'Energy Data'!D42/'Energy Data'!D$34</f>
        <v>1.1100923725742964</v>
      </c>
      <c r="I42" s="4" t="str">
        <f>'PWT Calcs'!H42</f>
        <v>UK</v>
      </c>
      <c r="J42" s="4" t="s">
        <v>1588</v>
      </c>
    </row>
    <row r="43" spans="1:10">
      <c r="A43" s="4" t="str">
        <f>'PWT Calcs'!A43</f>
        <v>1989</v>
      </c>
      <c r="B43" s="4">
        <f t="shared" si="0"/>
        <v>9</v>
      </c>
      <c r="C43">
        <f>'PWT Calcs'!B43/'PWT Calcs'!$B$34</f>
        <v>1.2973423085085498</v>
      </c>
      <c r="D43">
        <f>'PWT Calcs'!C43/'PWT Calcs'!$C$34</f>
        <v>1.2063290359868417</v>
      </c>
      <c r="E43">
        <f>'PWT Calcs'!F43/'PWT Calcs'!$F$34</f>
        <v>1.0233145722764212</v>
      </c>
      <c r="F43">
        <f>'Energy Data'!B43/'Energy Data'!B$34</f>
        <v>1.0440380238615194</v>
      </c>
      <c r="G43">
        <f>'Energy Data'!C43/'Energy Data'!C$34</f>
        <v>1.0403786777201263</v>
      </c>
      <c r="H43">
        <f>'Energy Data'!D43/'Energy Data'!D$34</f>
        <v>1.12006457862903</v>
      </c>
      <c r="I43" s="4" t="str">
        <f>'PWT Calcs'!H43</f>
        <v>UK</v>
      </c>
      <c r="J43" s="4" t="s">
        <v>1588</v>
      </c>
    </row>
    <row r="44" spans="1:10">
      <c r="A44" s="4" t="str">
        <f>'PWT Calcs'!A44</f>
        <v>1990</v>
      </c>
      <c r="B44" s="4">
        <f t="shared" si="0"/>
        <v>10</v>
      </c>
      <c r="C44">
        <f>'PWT Calcs'!B44/'PWT Calcs'!$B$34</f>
        <v>1.3074520579195494</v>
      </c>
      <c r="D44">
        <f>'PWT Calcs'!C44/'PWT Calcs'!$C$34</f>
        <v>1.2401846352765893</v>
      </c>
      <c r="E44">
        <f>'PWT Calcs'!F44/'PWT Calcs'!$F$34</f>
        <v>1.0221551287074855</v>
      </c>
      <c r="F44">
        <f>'Energy Data'!B44/'Energy Data'!B$34</f>
        <v>1.0481640904354508</v>
      </c>
      <c r="G44">
        <f>'Energy Data'!C44/'Energy Data'!C$34</f>
        <v>1.0440488644639865</v>
      </c>
      <c r="H44">
        <f>'Energy Data'!D44/'Energy Data'!D$34</f>
        <v>1.1523981136495243</v>
      </c>
      <c r="I44" s="4" t="str">
        <f>'PWT Calcs'!H44</f>
        <v>UK</v>
      </c>
      <c r="J44" s="4" t="s">
        <v>1588</v>
      </c>
    </row>
    <row r="45" spans="1:10">
      <c r="A45" s="4" t="str">
        <f>'PWT Calcs'!A45</f>
        <v>1991</v>
      </c>
      <c r="B45" s="4">
        <f t="shared" si="0"/>
        <v>11</v>
      </c>
      <c r="C45">
        <f>'PWT Calcs'!B45/'PWT Calcs'!$B$34</f>
        <v>1.2892465859774642</v>
      </c>
      <c r="D45">
        <f>'PWT Calcs'!C45/'PWT Calcs'!$C$34</f>
        <v>1.2652341920646304</v>
      </c>
      <c r="E45">
        <f>'PWT Calcs'!F45/'PWT Calcs'!$F$34</f>
        <v>0.98321435820505299</v>
      </c>
      <c r="F45">
        <f>'Energy Data'!B45/'Energy Data'!B$34</f>
        <v>1.0724734812619312</v>
      </c>
      <c r="G45">
        <f>'Energy Data'!C45/'Energy Data'!C$34</f>
        <v>1.0674099260964187</v>
      </c>
      <c r="H45">
        <f>'Energy Data'!D45/'Energy Data'!D$34</f>
        <v>1.1319348278412238</v>
      </c>
      <c r="I45" s="4" t="str">
        <f>'PWT Calcs'!H45</f>
        <v>UK</v>
      </c>
      <c r="J45" s="4" t="s">
        <v>1588</v>
      </c>
    </row>
    <row r="46" spans="1:10">
      <c r="A46" s="4" t="str">
        <f>'PWT Calcs'!A46</f>
        <v>1992</v>
      </c>
      <c r="B46" s="4">
        <f t="shared" si="0"/>
        <v>12</v>
      </c>
      <c r="C46">
        <f>'PWT Calcs'!B46/'PWT Calcs'!$B$34</f>
        <v>1.291137014042729</v>
      </c>
      <c r="D46">
        <f>'PWT Calcs'!C46/'PWT Calcs'!$C$34</f>
        <v>1.2923567945355852</v>
      </c>
      <c r="E46">
        <f>'PWT Calcs'!F46/'PWT Calcs'!$F$34</f>
        <v>0.94871124907355631</v>
      </c>
      <c r="F46">
        <f>'Energy Data'!B46/'Energy Data'!B$34</f>
        <v>1.0476000466360176</v>
      </c>
      <c r="G46">
        <f>'Energy Data'!C46/'Energy Data'!C$34</f>
        <v>1.0410613783933622</v>
      </c>
      <c r="H46">
        <f>'Energy Data'!D46/'Energy Data'!D$34</f>
        <v>1.1595421686549383</v>
      </c>
      <c r="I46" s="4" t="str">
        <f>'PWT Calcs'!H46</f>
        <v>UK</v>
      </c>
      <c r="J46" s="4" t="s">
        <v>1588</v>
      </c>
    </row>
    <row r="47" spans="1:10">
      <c r="A47" s="4" t="str">
        <f>'PWT Calcs'!A47</f>
        <v>1993</v>
      </c>
      <c r="B47" s="4">
        <f t="shared" si="0"/>
        <v>13</v>
      </c>
      <c r="C47">
        <f>'PWT Calcs'!B47/'PWT Calcs'!$B$34</f>
        <v>1.3198293702482051</v>
      </c>
      <c r="D47">
        <f>'PWT Calcs'!C47/'PWT Calcs'!$C$34</f>
        <v>1.3170555898433307</v>
      </c>
      <c r="E47">
        <f>'PWT Calcs'!F47/'PWT Calcs'!$F$34</f>
        <v>0.93893103242421316</v>
      </c>
      <c r="F47">
        <f>'Energy Data'!B47/'Energy Data'!B$34</f>
        <v>1.0599063021883939</v>
      </c>
      <c r="G47">
        <f>'Energy Data'!C47/'Energy Data'!C$34</f>
        <v>1.0510370509884248</v>
      </c>
      <c r="H47">
        <f>'Energy Data'!D47/'Energy Data'!D$34</f>
        <v>1.1571358927926463</v>
      </c>
      <c r="I47" s="4" t="str">
        <f>'PWT Calcs'!H47</f>
        <v>UK</v>
      </c>
      <c r="J47" s="4" t="s">
        <v>1588</v>
      </c>
    </row>
    <row r="48" spans="1:10">
      <c r="A48" s="4" t="str">
        <f>'PWT Calcs'!A48</f>
        <v>1994</v>
      </c>
      <c r="B48" s="4">
        <f t="shared" si="0"/>
        <v>14</v>
      </c>
      <c r="C48">
        <f>'PWT Calcs'!B48/'PWT Calcs'!$B$34</f>
        <v>1.3763203681339164</v>
      </c>
      <c r="D48">
        <f>'PWT Calcs'!C48/'PWT Calcs'!$C$34</f>
        <v>1.3446535705874005</v>
      </c>
      <c r="E48">
        <f>'PWT Calcs'!F48/'PWT Calcs'!$F$34</f>
        <v>0.95410041448873628</v>
      </c>
      <c r="F48">
        <f>'Energy Data'!B48/'Energy Data'!B$34</f>
        <v>1.0660772212229515</v>
      </c>
      <c r="G48">
        <f>'Energy Data'!C48/'Energy Data'!C$34</f>
        <v>1.0564517979944985</v>
      </c>
      <c r="H48">
        <f>'Energy Data'!D48/'Energy Data'!D$34</f>
        <v>1.2902193949174243</v>
      </c>
      <c r="I48" s="4" t="str">
        <f>'PWT Calcs'!H48</f>
        <v>UK</v>
      </c>
      <c r="J48" s="4" t="s">
        <v>1588</v>
      </c>
    </row>
    <row r="49" spans="1:10">
      <c r="A49" s="4" t="str">
        <f>'PWT Calcs'!A49</f>
        <v>1995</v>
      </c>
      <c r="B49" s="4">
        <f t="shared" si="0"/>
        <v>15</v>
      </c>
      <c r="C49">
        <f>'PWT Calcs'!B49/'PWT Calcs'!$B$34</f>
        <v>1.418198182780338</v>
      </c>
      <c r="D49">
        <f>'PWT Calcs'!C49/'PWT Calcs'!$C$34</f>
        <v>1.3749037171860896</v>
      </c>
      <c r="E49">
        <f>'PWT Calcs'!F49/'PWT Calcs'!$F$34</f>
        <v>0.96660424310368165</v>
      </c>
      <c r="F49">
        <f>'Energy Data'!B49/'Energy Data'!B$34</f>
        <v>1.0625778772016488</v>
      </c>
      <c r="G49">
        <f>'Energy Data'!C49/'Energy Data'!C$34</f>
        <v>1.0520439909511465</v>
      </c>
      <c r="H49">
        <f>'Energy Data'!D49/'Energy Data'!D$34</f>
        <v>1.2567917999239804</v>
      </c>
      <c r="I49" s="4" t="str">
        <f>'PWT Calcs'!H49</f>
        <v>UK</v>
      </c>
      <c r="J49" s="4" t="s">
        <v>1588</v>
      </c>
    </row>
    <row r="50" spans="1:10">
      <c r="A50" s="4" t="str">
        <f>'PWT Calcs'!A50</f>
        <v>1996</v>
      </c>
      <c r="B50" s="4">
        <f t="shared" si="0"/>
        <v>16</v>
      </c>
      <c r="C50">
        <f>'PWT Calcs'!B50/'PWT Calcs'!$B$34</f>
        <v>1.459031745880039</v>
      </c>
      <c r="D50">
        <f>'PWT Calcs'!C50/'PWT Calcs'!$C$34</f>
        <v>1.4081253733495918</v>
      </c>
      <c r="E50">
        <f>'PWT Calcs'!F50/'PWT Calcs'!$F$34</f>
        <v>0.97514651670505603</v>
      </c>
      <c r="F50">
        <f>'Energy Data'!B50/'Energy Data'!B$34</f>
        <v>1.1294835155207996</v>
      </c>
      <c r="G50">
        <f>'Energy Data'!C50/'Energy Data'!C$34</f>
        <v>1.1169996227571743</v>
      </c>
      <c r="H50">
        <f>'Energy Data'!D50/'Energy Data'!D$34</f>
        <v>1.3357216657990065</v>
      </c>
      <c r="I50" s="4" t="str">
        <f>'PWT Calcs'!H50</f>
        <v>UK</v>
      </c>
      <c r="J50" s="4" t="s">
        <v>1588</v>
      </c>
    </row>
    <row r="51" spans="1:10">
      <c r="A51" s="4" t="str">
        <f>'PWT Calcs'!A51</f>
        <v>1997</v>
      </c>
      <c r="B51" s="4">
        <f t="shared" si="0"/>
        <v>17</v>
      </c>
      <c r="C51">
        <f>'PWT Calcs'!B51/'PWT Calcs'!$B$34</f>
        <v>1.5072844072161145</v>
      </c>
      <c r="D51">
        <f>'PWT Calcs'!C51/'PWT Calcs'!$C$34</f>
        <v>1.446591372258615</v>
      </c>
      <c r="E51">
        <f>'PWT Calcs'!F51/'PWT Calcs'!$F$34</f>
        <v>0.99227335501371794</v>
      </c>
      <c r="F51">
        <f>'Energy Data'!B51/'Energy Data'!B$34</f>
        <v>1.09659249070803</v>
      </c>
      <c r="G51">
        <f>'Energy Data'!C51/'Energy Data'!C$34</f>
        <v>1.084013316219353</v>
      </c>
      <c r="H51">
        <f>'Energy Data'!D51/'Energy Data'!D$34</f>
        <v>1.2560257633010323</v>
      </c>
      <c r="I51" s="4" t="str">
        <f>'PWT Calcs'!H51</f>
        <v>UK</v>
      </c>
      <c r="J51" s="4" t="s">
        <v>1588</v>
      </c>
    </row>
    <row r="52" spans="1:10">
      <c r="A52" s="4" t="str">
        <f>'PWT Calcs'!A52</f>
        <v>1998</v>
      </c>
      <c r="B52" s="4">
        <f t="shared" si="0"/>
        <v>18</v>
      </c>
      <c r="C52">
        <f>'PWT Calcs'!B52/'PWT Calcs'!$B$34</f>
        <v>1.5602603677092983</v>
      </c>
      <c r="D52">
        <f>'PWT Calcs'!C52/'PWT Calcs'!$C$34</f>
        <v>1.4963875890108653</v>
      </c>
      <c r="E52">
        <f>'PWT Calcs'!F52/'PWT Calcs'!$F$34</f>
        <v>0.99867585201230746</v>
      </c>
      <c r="F52">
        <f>'Energy Data'!B52/'Energy Data'!B$34</f>
        <v>1.1005978751598966</v>
      </c>
      <c r="G52">
        <f>'Energy Data'!C52/'Energy Data'!C$34</f>
        <v>1.0874075589796481</v>
      </c>
      <c r="H52">
        <f>'Energy Data'!D52/'Energy Data'!D$34</f>
        <v>1.2787591033041017</v>
      </c>
      <c r="I52" s="4" t="str">
        <f>'PWT Calcs'!H52</f>
        <v>UK</v>
      </c>
      <c r="J52" s="4" t="s">
        <v>1588</v>
      </c>
    </row>
    <row r="53" spans="1:10">
      <c r="A53" s="4" t="str">
        <f>'PWT Calcs'!A53</f>
        <v>1999</v>
      </c>
      <c r="B53" s="4">
        <f t="shared" si="0"/>
        <v>19</v>
      </c>
      <c r="C53">
        <f>'PWT Calcs'!B53/'PWT Calcs'!$B$34</f>
        <v>1.6096695882776799</v>
      </c>
      <c r="D53">
        <f>'PWT Calcs'!C53/'PWT Calcs'!$C$34</f>
        <v>1.5460829104410105</v>
      </c>
      <c r="E53">
        <f>'PWT Calcs'!F53/'PWT Calcs'!$F$34</f>
        <v>1.0048012992178055</v>
      </c>
      <c r="F53">
        <f>'Energy Data'!B53/'Energy Data'!B$34</f>
        <v>1.102559064570571</v>
      </c>
      <c r="G53">
        <f>'Energy Data'!C53/'Energy Data'!C$34</f>
        <v>1.088758584604814</v>
      </c>
      <c r="H53">
        <f>'Energy Data'!D53/'Energy Data'!D$34</f>
        <v>1.2320487289679003</v>
      </c>
      <c r="I53" s="4" t="str">
        <f>'PWT Calcs'!H53</f>
        <v>UK</v>
      </c>
      <c r="J53" s="4" t="s">
        <v>1588</v>
      </c>
    </row>
    <row r="54" spans="1:10">
      <c r="A54" s="4" t="str">
        <f>'PWT Calcs'!A54</f>
        <v>2000</v>
      </c>
      <c r="B54" s="4">
        <f t="shared" si="0"/>
        <v>20</v>
      </c>
      <c r="C54">
        <f>'PWT Calcs'!B54/'PWT Calcs'!$B$34</f>
        <v>1.6778465546170329</v>
      </c>
      <c r="D54">
        <f>'PWT Calcs'!C54/'PWT Calcs'!$C$34</f>
        <v>1.5932337087792003</v>
      </c>
      <c r="E54">
        <f>'PWT Calcs'!F54/'PWT Calcs'!$F$34</f>
        <v>1.0095424775968531</v>
      </c>
      <c r="F54">
        <f>'Energy Data'!B54/'Energy Data'!B$34</f>
        <v>1.0952001937425191</v>
      </c>
      <c r="G54">
        <f>'Energy Data'!C54/'Energy Data'!C$34</f>
        <v>1.0817024904680097</v>
      </c>
      <c r="H54">
        <f>'Energy Data'!D54/'Energy Data'!D$34</f>
        <v>1.2647644031858429</v>
      </c>
      <c r="I54" s="4" t="str">
        <f>'PWT Calcs'!H54</f>
        <v>UK</v>
      </c>
      <c r="J54" s="4" t="s">
        <v>1588</v>
      </c>
    </row>
    <row r="55" spans="1:10">
      <c r="A55" s="4" t="str">
        <f>'PWT Calcs'!A55</f>
        <v>2001</v>
      </c>
      <c r="B55" s="4">
        <f t="shared" si="0"/>
        <v>21</v>
      </c>
      <c r="C55">
        <f>'PWT Calcs'!B55/'PWT Calcs'!$B$34</f>
        <v>1.7262587124334976</v>
      </c>
      <c r="D55">
        <f>'PWT Calcs'!C55/'PWT Calcs'!$C$34</f>
        <v>1.637521167459034</v>
      </c>
      <c r="E55">
        <f>'PWT Calcs'!F55/'PWT Calcs'!$F$34</f>
        <v>1.0194802323760808</v>
      </c>
      <c r="F55">
        <f>'Energy Data'!B55/'Energy Data'!B$34</f>
        <v>1.1173185475588581</v>
      </c>
      <c r="G55">
        <f>'Energy Data'!C55/'Energy Data'!C$34</f>
        <v>1.1036004563805186</v>
      </c>
      <c r="H55" t="s">
        <v>1423</v>
      </c>
      <c r="I55" s="4" t="str">
        <f>'PWT Calcs'!H55</f>
        <v>UK</v>
      </c>
      <c r="J55" s="4" t="s">
        <v>1588</v>
      </c>
    </row>
    <row r="56" spans="1:10">
      <c r="A56" s="4" t="str">
        <f>'PWT Calcs'!A56</f>
        <v>2002</v>
      </c>
      <c r="B56" s="4">
        <f t="shared" si="0"/>
        <v>22</v>
      </c>
      <c r="C56">
        <f>'PWT Calcs'!B56/'PWT Calcs'!$B$34</f>
        <v>1.768257180082669</v>
      </c>
      <c r="D56">
        <f>'PWT Calcs'!C56/'PWT Calcs'!$C$34</f>
        <v>1.6843124537299534</v>
      </c>
      <c r="E56">
        <f>'PWT Calcs'!F56/'PWT Calcs'!$F$34</f>
        <v>1.0161910795744398</v>
      </c>
      <c r="F56">
        <f>'Energy Data'!B56/'Energy Data'!B$34</f>
        <v>1.1048019410710099</v>
      </c>
      <c r="G56">
        <f>'Energy Data'!C56/'Energy Data'!C$34</f>
        <v>1.0908245533515921</v>
      </c>
      <c r="H56" t="s">
        <v>1423</v>
      </c>
      <c r="I56" s="4" t="str">
        <f>'PWT Calcs'!H56</f>
        <v>UK</v>
      </c>
      <c r="J56" s="4" t="s">
        <v>1588</v>
      </c>
    </row>
    <row r="57" spans="1:10">
      <c r="A57" s="4" t="str">
        <f>'PWT Calcs'!A57</f>
        <v>2003</v>
      </c>
      <c r="B57" s="4">
        <f t="shared" si="0"/>
        <v>23</v>
      </c>
      <c r="C57">
        <f>'PWT Calcs'!B57/'PWT Calcs'!$B$34</f>
        <v>1.835714356738162</v>
      </c>
      <c r="D57">
        <f>'PWT Calcs'!C57/'PWT Calcs'!$C$34</f>
        <v>1.7303235671862689</v>
      </c>
      <c r="E57">
        <f>'PWT Calcs'!F57/'PWT Calcs'!$F$34</f>
        <v>1.0151179419956833</v>
      </c>
      <c r="F57">
        <f>'Energy Data'!B57/'Energy Data'!B$34</f>
        <v>1.1118939817019198</v>
      </c>
      <c r="G57">
        <f>'Energy Data'!C57/'Energy Data'!C$34</f>
        <v>1.098718184900183</v>
      </c>
      <c r="H57" t="s">
        <v>1423</v>
      </c>
      <c r="I57" s="4" t="str">
        <f>'PWT Calcs'!H57</f>
        <v>UK</v>
      </c>
      <c r="J57" s="4" t="s">
        <v>1588</v>
      </c>
    </row>
    <row r="58" spans="1:10">
      <c r="A58" s="4" t="str">
        <f>'PWT Calcs'!A58</f>
        <v>2004</v>
      </c>
      <c r="B58" s="4">
        <f t="shared" si="0"/>
        <v>24</v>
      </c>
      <c r="C58">
        <f>'PWT Calcs'!B58/'PWT Calcs'!$B$34</f>
        <v>1.8890992249901428</v>
      </c>
      <c r="D58">
        <f>'PWT Calcs'!C58/'PWT Calcs'!$C$34</f>
        <v>1.7803121914232019</v>
      </c>
      <c r="E58">
        <f>'PWT Calcs'!F58/'PWT Calcs'!$F$34</f>
        <v>1.0226070659048812</v>
      </c>
      <c r="F58">
        <f>'Energy Data'!B58/'Energy Data'!B$34</f>
        <v>1.1139539542890351</v>
      </c>
      <c r="G58">
        <f>'Energy Data'!C58/'Energy Data'!C$34</f>
        <v>1.1012883636910467</v>
      </c>
      <c r="H58" t="s">
        <v>1423</v>
      </c>
      <c r="I58" s="4" t="str">
        <f>'PWT Calcs'!H58</f>
        <v>UK</v>
      </c>
      <c r="J58" s="4" t="s">
        <v>1588</v>
      </c>
    </row>
    <row r="59" spans="1:10">
      <c r="A59" s="4" t="str">
        <f>'PWT Calcs'!A59</f>
        <v>2005</v>
      </c>
      <c r="B59" s="4">
        <f t="shared" si="0"/>
        <v>25</v>
      </c>
      <c r="C59">
        <f>'PWT Calcs'!B59/'PWT Calcs'!$B$34</f>
        <v>1.941508036024683</v>
      </c>
      <c r="D59">
        <f>'PWT Calcs'!C59/'PWT Calcs'!$C$34</f>
        <v>1.8295455240325911</v>
      </c>
      <c r="E59">
        <f>'PWT Calcs'!F59/'PWT Calcs'!$F$34</f>
        <v>1.034702019431587</v>
      </c>
      <c r="F59">
        <f>'Energy Data'!B59/'Energy Data'!B$34</f>
        <v>1.1145766764989686</v>
      </c>
      <c r="G59">
        <f>'Energy Data'!C59/'Energy Data'!C$34</f>
        <v>1.1020422944351596</v>
      </c>
      <c r="H59" t="s">
        <v>1423</v>
      </c>
      <c r="I59" s="4" t="str">
        <f>'PWT Calcs'!H59</f>
        <v>UK</v>
      </c>
      <c r="J59" s="4" t="s">
        <v>1588</v>
      </c>
    </row>
    <row r="60" spans="1:10">
      <c r="A60" s="4" t="str">
        <f>'PWT Calcs'!A60</f>
        <v>2006</v>
      </c>
      <c r="B60" s="4">
        <f t="shared" si="0"/>
        <v>26</v>
      </c>
      <c r="C60">
        <f>'PWT Calcs'!B60/'PWT Calcs'!$B$34</f>
        <v>1.9919955407471197</v>
      </c>
      <c r="D60">
        <f>'PWT Calcs'!C60/'PWT Calcs'!$C$34</f>
        <v>1.8831796638889</v>
      </c>
      <c r="E60">
        <f>'PWT Calcs'!F60/'PWT Calcs'!$F$34</f>
        <v>1.0402612706870116</v>
      </c>
      <c r="F60">
        <f>'Energy Data'!B60/'Energy Data'!B$34</f>
        <v>1.1033728123636091</v>
      </c>
      <c r="G60">
        <f>'Energy Data'!C60/'Energy Data'!C$34</f>
        <v>1.0919093499653156</v>
      </c>
      <c r="H60" t="s">
        <v>1423</v>
      </c>
      <c r="I60" s="4" t="str">
        <f>'PWT Calcs'!H60</f>
        <v>UK</v>
      </c>
      <c r="J60" s="4" t="s">
        <v>1588</v>
      </c>
    </row>
    <row r="61" spans="1:10">
      <c r="A61" s="4" t="str">
        <f>'PWT Calcs'!A61</f>
        <v>2007</v>
      </c>
      <c r="B61" s="4">
        <f t="shared" si="0"/>
        <v>27</v>
      </c>
      <c r="C61">
        <f>'PWT Calcs'!B61/'PWT Calcs'!$B$34</f>
        <v>2.064358210124106</v>
      </c>
      <c r="D61">
        <f>'PWT Calcs'!C61/'PWT Calcs'!$C$34</f>
        <v>1.9454106755895946</v>
      </c>
      <c r="E61">
        <f>'PWT Calcs'!F61/'PWT Calcs'!$F$34</f>
        <v>1.047843382585401</v>
      </c>
      <c r="F61">
        <f>'Energy Data'!B61/'Energy Data'!B$34</f>
        <v>1.0652553992216485</v>
      </c>
      <c r="G61">
        <f>'Energy Data'!C61/'Energy Data'!C$34</f>
        <v>1.0544776738485291</v>
      </c>
      <c r="H61" t="s">
        <v>1423</v>
      </c>
      <c r="I61" s="4" t="str">
        <f>'PWT Calcs'!H61</f>
        <v>UK</v>
      </c>
      <c r="J61" s="4" t="s">
        <v>1588</v>
      </c>
    </row>
    <row r="62" spans="1:10">
      <c r="A62" s="4" t="str">
        <f>'PWT Calcs'!A62</f>
        <v>2008</v>
      </c>
      <c r="B62" s="4">
        <f t="shared" si="0"/>
        <v>28</v>
      </c>
      <c r="C62">
        <f>'PWT Calcs'!B62/'PWT Calcs'!$B$34</f>
        <v>2.0443777447710141</v>
      </c>
      <c r="D62">
        <f>'PWT Calcs'!C62/'PWT Calcs'!$C$34</f>
        <v>1.9984643247003346</v>
      </c>
      <c r="E62">
        <f>'PWT Calcs'!F62/'PWT Calcs'!$F$34</f>
        <v>1.0419799317621197</v>
      </c>
      <c r="F62">
        <f>'Energy Data'!B62/'Energy Data'!B$34</f>
        <v>1.0510480240503277</v>
      </c>
      <c r="G62">
        <f>'Energy Data'!C62/'Energy Data'!C$34</f>
        <v>1.0402508608852528</v>
      </c>
      <c r="H62" t="s">
        <v>1423</v>
      </c>
      <c r="I62" s="4" t="str">
        <f>'PWT Calcs'!H62</f>
        <v>UK</v>
      </c>
      <c r="J62" s="4" t="s">
        <v>1588</v>
      </c>
    </row>
    <row r="63" spans="1:10">
      <c r="A63" s="4" t="str">
        <f>'PWT Calcs'!A63</f>
        <v>2009</v>
      </c>
      <c r="B63" s="4">
        <f t="shared" si="0"/>
        <v>29</v>
      </c>
      <c r="C63">
        <f>'PWT Calcs'!B63/'PWT Calcs'!$B$34</f>
        <v>1.9631255327769892</v>
      </c>
      <c r="D63">
        <f>'PWT Calcs'!C63/'PWT Calcs'!$C$34</f>
        <v>2.0263365256458616</v>
      </c>
      <c r="E63">
        <f>'PWT Calcs'!F63/'PWT Calcs'!$F$34</f>
        <v>1.0223322424474044</v>
      </c>
      <c r="F63">
        <f>'Energy Data'!B63/'Energy Data'!B$34</f>
        <v>1.0000490290514688</v>
      </c>
      <c r="G63">
        <f>'Energy Data'!C63/'Energy Data'!C$34</f>
        <v>0.98795919681463684</v>
      </c>
      <c r="H63" t="s">
        <v>1423</v>
      </c>
      <c r="I63" s="4" t="str">
        <f>'PWT Calcs'!H63</f>
        <v>UK</v>
      </c>
      <c r="J63" s="4" t="s">
        <v>1588</v>
      </c>
    </row>
    <row r="64" spans="1:10">
      <c r="A64" s="4" t="str">
        <f>'PWT Calcs'!A64</f>
        <v>2010</v>
      </c>
      <c r="B64" s="4">
        <f t="shared" si="0"/>
        <v>30</v>
      </c>
      <c r="C64">
        <f>'PWT Calcs'!B64/'PWT Calcs'!$B$34</f>
        <v>1.9984484412491372</v>
      </c>
      <c r="D64">
        <f>'PWT Calcs'!C64/'PWT Calcs'!$C$34</f>
        <v>2.0575491313829999</v>
      </c>
      <c r="E64">
        <f>'PWT Calcs'!F64/'PWT Calcs'!$F$34</f>
        <v>1.0275681453163603</v>
      </c>
      <c r="F64">
        <f>'Energy Data'!B64/'Energy Data'!B$34</f>
        <v>1.0202009657621005</v>
      </c>
      <c r="G64">
        <f>'Energy Data'!C64/'Energy Data'!C$34</f>
        <v>1.0081877862816804</v>
      </c>
      <c r="H64" t="s">
        <v>1423</v>
      </c>
      <c r="I64" s="4" t="str">
        <f>'PWT Calcs'!H64</f>
        <v>UK</v>
      </c>
      <c r="J64" s="4" t="s">
        <v>1588</v>
      </c>
    </row>
    <row r="65" spans="1:10">
      <c r="A65" s="4" t="str">
        <f>'PWT Calcs'!A65</f>
        <v>2011</v>
      </c>
      <c r="B65" s="4">
        <f t="shared" si="0"/>
        <v>31</v>
      </c>
      <c r="C65">
        <f>'PWT Calcs'!B65/'PWT Calcs'!$B$34</f>
        <v>2.0136032349157498</v>
      </c>
      <c r="D65">
        <f>'PWT Calcs'!C65/'PWT Calcs'!$C$34</f>
        <v>2.0865774640967634</v>
      </c>
      <c r="E65">
        <f>'PWT Calcs'!F65/'PWT Calcs'!$F$34</f>
        <v>1.0328662436339828</v>
      </c>
      <c r="F65">
        <f>'Energy Data'!B65/'Energy Data'!B$34</f>
        <v>0.97910574214097912</v>
      </c>
      <c r="G65">
        <f>'Energy Data'!C65/'Energy Data'!C$34</f>
        <v>0.96719384853164803</v>
      </c>
      <c r="H65" t="s">
        <v>1423</v>
      </c>
      <c r="I65" s="4" t="str">
        <f>'PWT Calcs'!H65</f>
        <v>UK</v>
      </c>
      <c r="J65" s="4" t="s">
        <v>1588</v>
      </c>
    </row>
    <row r="66" spans="1:10">
      <c r="A66" s="4" t="str">
        <f>'PWT Calcs'!A66</f>
        <v>1980</v>
      </c>
      <c r="B66" s="4">
        <f t="shared" si="0"/>
        <v>0</v>
      </c>
      <c r="C66">
        <f>'PWT Calcs'!B66/'PWT Calcs'!$B$66</f>
        <v>1</v>
      </c>
      <c r="D66">
        <f>'PWT Calcs'!C66/'PWT Calcs'!$C$66</f>
        <v>1</v>
      </c>
      <c r="E66">
        <f>'PWT Calcs'!F66/'PWT Calcs'!$F$66</f>
        <v>1</v>
      </c>
      <c r="F66">
        <f>'Energy Data'!B66/'Energy Data'!B$66</f>
        <v>1</v>
      </c>
      <c r="G66">
        <f>'Energy Data'!C66/'Energy Data'!C$66</f>
        <v>1</v>
      </c>
      <c r="H66">
        <f>'Energy Data'!D66/'Energy Data'!D$66</f>
        <v>1</v>
      </c>
      <c r="I66" s="4" t="str">
        <f>'PWT Calcs'!H66</f>
        <v>JP</v>
      </c>
      <c r="J66" s="4" t="s">
        <v>1588</v>
      </c>
    </row>
    <row r="67" spans="1:10">
      <c r="A67" s="4" t="str">
        <f>'PWT Calcs'!A67</f>
        <v>1981</v>
      </c>
      <c r="B67" s="4">
        <f t="shared" ref="B67:B130" si="1">A67-$A$2</f>
        <v>1</v>
      </c>
      <c r="C67">
        <f>'PWT Calcs'!B67/'PWT Calcs'!$B$66</f>
        <v>1.0417684395604432</v>
      </c>
      <c r="D67">
        <f>'PWT Calcs'!C67/'PWT Calcs'!$C$66</f>
        <v>1.0659056178697053</v>
      </c>
      <c r="E67">
        <f>'PWT Calcs'!F67/'PWT Calcs'!$F$66</f>
        <v>1.0011480398633543</v>
      </c>
      <c r="F67">
        <f>'Energy Data'!B67/'Energy Data'!B$66</f>
        <v>0.99959737551105121</v>
      </c>
      <c r="G67">
        <f>'Energy Data'!C67/'Energy Data'!C$66</f>
        <v>0.99952619202702098</v>
      </c>
      <c r="H67">
        <f>'Energy Data'!D67/'Energy Data'!D$66</f>
        <v>0.96215990172718691</v>
      </c>
      <c r="I67" s="4" t="str">
        <f>'PWT Calcs'!H67</f>
        <v>JP</v>
      </c>
      <c r="J67" s="4" t="s">
        <v>1588</v>
      </c>
    </row>
    <row r="68" spans="1:10">
      <c r="A68" s="4" t="str">
        <f>'PWT Calcs'!A68</f>
        <v>1982</v>
      </c>
      <c r="B68" s="4">
        <f t="shared" si="1"/>
        <v>2</v>
      </c>
      <c r="C68">
        <f>'PWT Calcs'!B68/'PWT Calcs'!$B$66</f>
        <v>1.0769448791208829</v>
      </c>
      <c r="D68">
        <f>'PWT Calcs'!C68/'PWT Calcs'!$C$66</f>
        <v>1.1293428094051945</v>
      </c>
      <c r="E68">
        <f>'PWT Calcs'!F68/'PWT Calcs'!$F$66</f>
        <v>1.0091031196150302</v>
      </c>
      <c r="F68">
        <f>'Energy Data'!B68/'Energy Data'!B$66</f>
        <v>0.97214315482280544</v>
      </c>
      <c r="G68">
        <f>'Energy Data'!C68/'Energy Data'!C$66</f>
        <v>0.97107129196089714</v>
      </c>
      <c r="H68">
        <f>'Energy Data'!D68/'Energy Data'!D$66</f>
        <v>0.91773528308117525</v>
      </c>
      <c r="I68" s="4" t="str">
        <f>'PWT Calcs'!H68</f>
        <v>JP</v>
      </c>
      <c r="J68" s="4" t="s">
        <v>1588</v>
      </c>
    </row>
    <row r="69" spans="1:10">
      <c r="A69" s="4" t="str">
        <f>'PWT Calcs'!A69</f>
        <v>1983</v>
      </c>
      <c r="B69" s="4">
        <f t="shared" si="1"/>
        <v>3</v>
      </c>
      <c r="C69">
        <f>'PWT Calcs'!B69/'PWT Calcs'!$B$66</f>
        <v>1.1099073406593427</v>
      </c>
      <c r="D69">
        <f>'PWT Calcs'!C69/'PWT Calcs'!$C$66</f>
        <v>1.1876502765704444</v>
      </c>
      <c r="E69">
        <f>'PWT Calcs'!F69/'PWT Calcs'!$F$66</f>
        <v>1.0202714676385363</v>
      </c>
      <c r="F69">
        <f>'Energy Data'!B69/'Energy Data'!B$66</f>
        <v>0.95455394553138262</v>
      </c>
      <c r="G69">
        <f>'Energy Data'!C69/'Energy Data'!C$66</f>
        <v>0.95242199440752495</v>
      </c>
      <c r="H69">
        <f>'Energy Data'!D69/'Energy Data'!D$66</f>
        <v>0.91168108201561282</v>
      </c>
      <c r="I69" s="4" t="str">
        <f>'PWT Calcs'!H69</f>
        <v>JP</v>
      </c>
      <c r="J69" s="4" t="s">
        <v>1588</v>
      </c>
    </row>
    <row r="70" spans="1:10">
      <c r="A70" s="4" t="str">
        <f>'PWT Calcs'!A70</f>
        <v>1984</v>
      </c>
      <c r="B70" s="4">
        <f t="shared" si="1"/>
        <v>4</v>
      </c>
      <c r="C70">
        <f>'PWT Calcs'!B70/'PWT Calcs'!$B$66</f>
        <v>1.1594524835164861</v>
      </c>
      <c r="D70">
        <f>'PWT Calcs'!C70/'PWT Calcs'!$C$66</f>
        <v>1.2473939434497645</v>
      </c>
      <c r="E70">
        <f>'PWT Calcs'!F70/'PWT Calcs'!$F$66</f>
        <v>1.030160591101613</v>
      </c>
      <c r="F70">
        <f>'Energy Data'!B70/'Energy Data'!B$66</f>
        <v>1.0422393111738295</v>
      </c>
      <c r="G70">
        <f>'Energy Data'!C70/'Energy Data'!C$66</f>
        <v>1.03971742345688</v>
      </c>
      <c r="H70">
        <f>'Energy Data'!D70/'Energy Data'!D$66</f>
        <v>0.9897435076716582</v>
      </c>
      <c r="I70" s="4" t="str">
        <f>'PWT Calcs'!H70</f>
        <v>JP</v>
      </c>
      <c r="J70" s="4" t="s">
        <v>1588</v>
      </c>
    </row>
    <row r="71" spans="1:10">
      <c r="A71" s="4" t="str">
        <f>'PWT Calcs'!A71</f>
        <v>1985</v>
      </c>
      <c r="B71" s="4">
        <f t="shared" si="1"/>
        <v>5</v>
      </c>
      <c r="C71">
        <f>'PWT Calcs'!B71/'PWT Calcs'!$B$66</f>
        <v>1.2328847472527478</v>
      </c>
      <c r="D71">
        <f>'PWT Calcs'!C71/'PWT Calcs'!$C$66</f>
        <v>1.3134397168605538</v>
      </c>
      <c r="E71">
        <f>'PWT Calcs'!F71/'PWT Calcs'!$F$66</f>
        <v>1.0279744812903222</v>
      </c>
      <c r="F71">
        <f>'Energy Data'!B71/'Energy Data'!B$66</f>
        <v>1.0470843537578212</v>
      </c>
      <c r="G71">
        <f>'Energy Data'!C71/'Energy Data'!C$66</f>
        <v>1.0430047169669094</v>
      </c>
      <c r="H71">
        <f>'Energy Data'!D71/'Energy Data'!D$66</f>
        <v>0.99821610604237143</v>
      </c>
      <c r="I71" s="4" t="str">
        <f>'PWT Calcs'!H71</f>
        <v>JP</v>
      </c>
      <c r="J71" s="4" t="s">
        <v>1588</v>
      </c>
    </row>
    <row r="72" spans="1:10">
      <c r="A72" s="4" t="str">
        <f>'PWT Calcs'!A72</f>
        <v>1986</v>
      </c>
      <c r="B72" s="4">
        <f t="shared" si="1"/>
        <v>6</v>
      </c>
      <c r="C72">
        <f>'PWT Calcs'!B72/'PWT Calcs'!$B$66</f>
        <v>1.2677886593406607</v>
      </c>
      <c r="D72">
        <f>'PWT Calcs'!C72/'PWT Calcs'!$C$66</f>
        <v>1.382057533849615</v>
      </c>
      <c r="E72">
        <f>'PWT Calcs'!F72/'PWT Calcs'!$F$66</f>
        <v>1.0337534093024914</v>
      </c>
      <c r="F72">
        <f>'Energy Data'!B72/'Energy Data'!B$66</f>
        <v>1.0502330093959684</v>
      </c>
      <c r="G72">
        <f>'Energy Data'!C72/'Energy Data'!C$66</f>
        <v>1.0455427282992598</v>
      </c>
      <c r="H72">
        <f>'Energy Data'!D72/'Energy Data'!D$66</f>
        <v>0.99299938713394931</v>
      </c>
      <c r="I72" s="4" t="str">
        <f>'PWT Calcs'!H72</f>
        <v>JP</v>
      </c>
      <c r="J72" s="4" t="s">
        <v>1588</v>
      </c>
    </row>
    <row r="73" spans="1:10">
      <c r="A73" s="4" t="str">
        <f>'PWT Calcs'!A73</f>
        <v>1987</v>
      </c>
      <c r="B73" s="4">
        <f t="shared" si="1"/>
        <v>7</v>
      </c>
      <c r="C73">
        <f>'PWT Calcs'!B73/'PWT Calcs'!$B$66</f>
        <v>1.3198621538461532</v>
      </c>
      <c r="D73">
        <f>'PWT Calcs'!C73/'PWT Calcs'!$C$66</f>
        <v>1.456039614774288</v>
      </c>
      <c r="E73">
        <f>'PWT Calcs'!F73/'PWT Calcs'!$F$66</f>
        <v>1.0362944968209233</v>
      </c>
      <c r="F73">
        <f>'Energy Data'!B73/'Energy Data'!B$66</f>
        <v>1.0827868885140239</v>
      </c>
      <c r="G73">
        <f>'Energy Data'!C73/'Energy Data'!C$66</f>
        <v>1.0771350551349026</v>
      </c>
      <c r="H73">
        <f>'Energy Data'!D73/'Energy Data'!D$66</f>
        <v>1.0202908201351288</v>
      </c>
      <c r="I73" s="4" t="str">
        <f>'PWT Calcs'!H73</f>
        <v>JP</v>
      </c>
      <c r="J73" s="4" t="s">
        <v>1588</v>
      </c>
    </row>
    <row r="74" spans="1:10">
      <c r="A74" s="4" t="str">
        <f>'PWT Calcs'!A74</f>
        <v>1988</v>
      </c>
      <c r="B74" s="4">
        <f t="shared" si="1"/>
        <v>8</v>
      </c>
      <c r="C74">
        <f>'PWT Calcs'!B74/'PWT Calcs'!$B$66</f>
        <v>1.4141886593406634</v>
      </c>
      <c r="D74">
        <f>'PWT Calcs'!C74/'PWT Calcs'!$C$66</f>
        <v>1.5444908613220898</v>
      </c>
      <c r="E74">
        <f>'PWT Calcs'!F74/'PWT Calcs'!$F$66</f>
        <v>1.0453982479306769</v>
      </c>
      <c r="F74">
        <f>'Energy Data'!B74/'Energy Data'!B$66</f>
        <v>1.145002553436917</v>
      </c>
      <c r="G74">
        <f>'Energy Data'!C74/'Energy Data'!C$66</f>
        <v>1.1398677666218986</v>
      </c>
      <c r="H74">
        <f>'Energy Data'!D74/'Energy Data'!D$66</f>
        <v>1.0787422091436927</v>
      </c>
      <c r="I74" s="4" t="str">
        <f>'PWT Calcs'!H74</f>
        <v>JP</v>
      </c>
      <c r="J74" s="4" t="s">
        <v>1588</v>
      </c>
    </row>
    <row r="75" spans="1:10">
      <c r="A75" s="4" t="str">
        <f>'PWT Calcs'!A75</f>
        <v>1989</v>
      </c>
      <c r="B75" s="4">
        <f t="shared" si="1"/>
        <v>9</v>
      </c>
      <c r="C75">
        <f>'PWT Calcs'!B75/'PWT Calcs'!$B$66</f>
        <v>1.4901327472527479</v>
      </c>
      <c r="D75">
        <f>'PWT Calcs'!C75/'PWT Calcs'!$C$66</f>
        <v>1.6400387447998033</v>
      </c>
      <c r="E75">
        <f>'PWT Calcs'!F75/'PWT Calcs'!$F$66</f>
        <v>1.0488670480501625</v>
      </c>
      <c r="F75">
        <f>'Energy Data'!B75/'Energy Data'!B$66</f>
        <v>1.1847024564091779</v>
      </c>
      <c r="G75">
        <f>'Energy Data'!C75/'Energy Data'!C$66</f>
        <v>1.1794628460382688</v>
      </c>
      <c r="H75">
        <f>'Energy Data'!D75/'Energy Data'!D$66</f>
        <v>1.1060208357289198</v>
      </c>
      <c r="I75" s="4" t="str">
        <f>'PWT Calcs'!H75</f>
        <v>JP</v>
      </c>
      <c r="J75" s="4" t="s">
        <v>1588</v>
      </c>
    </row>
    <row r="76" spans="1:10">
      <c r="A76" s="4" t="str">
        <f>'PWT Calcs'!A76</f>
        <v>1990</v>
      </c>
      <c r="B76" s="4">
        <f t="shared" si="1"/>
        <v>10</v>
      </c>
      <c r="C76">
        <f>'PWT Calcs'!B76/'PWT Calcs'!$B$66</f>
        <v>1.5731688791208835</v>
      </c>
      <c r="D76">
        <f>'PWT Calcs'!C76/'PWT Calcs'!$C$66</f>
        <v>1.7424818705335285</v>
      </c>
      <c r="E76">
        <f>'PWT Calcs'!F76/'PWT Calcs'!$F$66</f>
        <v>1.0462134287412099</v>
      </c>
      <c r="F76">
        <f>'Energy Data'!B76/'Energy Data'!B$66</f>
        <v>1.2532594200378733</v>
      </c>
      <c r="G76">
        <f>'Energy Data'!C76/'Energy Data'!C$66</f>
        <v>1.2476991193670943</v>
      </c>
      <c r="H76">
        <f>'Energy Data'!D76/'Energy Data'!D$66</f>
        <v>1.1618099641929611</v>
      </c>
      <c r="I76" s="4" t="str">
        <f>'PWT Calcs'!H76</f>
        <v>JP</v>
      </c>
      <c r="J76" s="4" t="s">
        <v>1588</v>
      </c>
    </row>
    <row r="77" spans="1:10">
      <c r="A77" s="4" t="str">
        <f>'PWT Calcs'!A77</f>
        <v>1991</v>
      </c>
      <c r="B77" s="4">
        <f t="shared" si="1"/>
        <v>11</v>
      </c>
      <c r="C77">
        <f>'PWT Calcs'!B77/'PWT Calcs'!$B$66</f>
        <v>1.6254663736263777</v>
      </c>
      <c r="D77">
        <f>'PWT Calcs'!C77/'PWT Calcs'!$C$66</f>
        <v>1.8445679784362492</v>
      </c>
      <c r="E77">
        <f>'PWT Calcs'!F77/'PWT Calcs'!$F$66</f>
        <v>1.0504119161100911</v>
      </c>
      <c r="F77">
        <f>'Energy Data'!B77/'Energy Data'!B$66</f>
        <v>1.2903482038382221</v>
      </c>
      <c r="G77">
        <f>'Energy Data'!C77/'Energy Data'!C$66</f>
        <v>1.2839116252124509</v>
      </c>
      <c r="H77">
        <f>'Energy Data'!D77/'Energy Data'!D$66</f>
        <v>1.1884784863162146</v>
      </c>
      <c r="I77" s="4" t="str">
        <f>'PWT Calcs'!H77</f>
        <v>JP</v>
      </c>
      <c r="J77" s="4" t="s">
        <v>1588</v>
      </c>
    </row>
    <row r="78" spans="1:10">
      <c r="A78" s="4" t="str">
        <f>'PWT Calcs'!A78</f>
        <v>1992</v>
      </c>
      <c r="B78" s="4">
        <f t="shared" si="1"/>
        <v>12</v>
      </c>
      <c r="C78">
        <f>'PWT Calcs'!B78/'PWT Calcs'!$B$66</f>
        <v>1.638779428571429</v>
      </c>
      <c r="D78">
        <f>'PWT Calcs'!C78/'PWT Calcs'!$C$66</f>
        <v>1.9366547460801431</v>
      </c>
      <c r="E78">
        <f>'PWT Calcs'!F78/'PWT Calcs'!$F$66</f>
        <v>1.0452541960837556</v>
      </c>
      <c r="F78">
        <f>'Energy Data'!B78/'Energy Data'!B$66</f>
        <v>1.2940913172639354</v>
      </c>
      <c r="G78">
        <f>'Energy Data'!C78/'Energy Data'!C$66</f>
        <v>1.2878953913468352</v>
      </c>
      <c r="H78">
        <f>'Energy Data'!D78/'Energy Data'!D$66</f>
        <v>1.1621900502630542</v>
      </c>
      <c r="I78" s="4" t="str">
        <f>'PWT Calcs'!H78</f>
        <v>JP</v>
      </c>
      <c r="J78" s="4" t="s">
        <v>1588</v>
      </c>
    </row>
    <row r="79" spans="1:10">
      <c r="A79" s="4" t="str">
        <f>'PWT Calcs'!A79</f>
        <v>1993</v>
      </c>
      <c r="B79" s="4">
        <f t="shared" si="1"/>
        <v>13</v>
      </c>
      <c r="C79">
        <f>'PWT Calcs'!B79/'PWT Calcs'!$B$66</f>
        <v>1.6415827692307703</v>
      </c>
      <c r="D79">
        <f>'PWT Calcs'!C79/'PWT Calcs'!$C$66</f>
        <v>2.0185660320419556</v>
      </c>
      <c r="E79">
        <f>'PWT Calcs'!F79/'PWT Calcs'!$F$66</f>
        <v>1.0181662974904475</v>
      </c>
      <c r="F79">
        <f>'Energy Data'!B79/'Energy Data'!B$66</f>
        <v>1.3121007026434759</v>
      </c>
      <c r="G79">
        <f>'Energy Data'!C79/'Energy Data'!C$66</f>
        <v>1.3043042384519714</v>
      </c>
      <c r="H79">
        <f>'Energy Data'!D79/'Energy Data'!D$66</f>
        <v>1.1741324426469328</v>
      </c>
      <c r="I79" s="4" t="str">
        <f>'PWT Calcs'!H79</f>
        <v>JP</v>
      </c>
      <c r="J79" s="4" t="s">
        <v>1588</v>
      </c>
    </row>
    <row r="80" spans="1:10">
      <c r="A80" s="4" t="str">
        <f>'PWT Calcs'!A80</f>
        <v>1994</v>
      </c>
      <c r="B80" s="4">
        <f t="shared" si="1"/>
        <v>14</v>
      </c>
      <c r="C80">
        <f>'PWT Calcs'!B80/'PWT Calcs'!$B$66</f>
        <v>1.6557591208791216</v>
      </c>
      <c r="D80">
        <f>'PWT Calcs'!C80/'PWT Calcs'!$C$66</f>
        <v>2.0941966767353479</v>
      </c>
      <c r="E80">
        <f>'PWT Calcs'!F80/'PWT Calcs'!$F$66</f>
        <v>1.0167046907427495</v>
      </c>
      <c r="F80">
        <f>'Energy Data'!B80/'Energy Data'!B$66</f>
        <v>1.3523737709501464</v>
      </c>
      <c r="G80">
        <f>'Energy Data'!C80/'Energy Data'!C$66</f>
        <v>1.3450657158564465</v>
      </c>
      <c r="H80">
        <f>'Energy Data'!D80/'Energy Data'!D$66</f>
        <v>1.2051145189156451</v>
      </c>
      <c r="I80" s="4" t="str">
        <f>'PWT Calcs'!H80</f>
        <v>JP</v>
      </c>
      <c r="J80" s="4" t="s">
        <v>1588</v>
      </c>
    </row>
    <row r="81" spans="1:10">
      <c r="A81" s="4" t="str">
        <f>'PWT Calcs'!A81</f>
        <v>1995</v>
      </c>
      <c r="B81" s="4">
        <f t="shared" si="1"/>
        <v>15</v>
      </c>
      <c r="C81">
        <f>'PWT Calcs'!B81/'PWT Calcs'!$B$66</f>
        <v>1.6879196492533608</v>
      </c>
      <c r="D81">
        <f>'PWT Calcs'!C81/'PWT Calcs'!$C$66</f>
        <v>2.1677469270739786</v>
      </c>
      <c r="E81">
        <f>'PWT Calcs'!F81/'PWT Calcs'!$F$66</f>
        <v>1.0114699087408894</v>
      </c>
      <c r="F81">
        <f>'Energy Data'!B81/'Energy Data'!B$66</f>
        <v>1.395025370778302</v>
      </c>
      <c r="G81">
        <f>'Energy Data'!C81/'Energy Data'!C$66</f>
        <v>1.386205473381656</v>
      </c>
      <c r="H81">
        <f>'Energy Data'!D81/'Energy Data'!D$66</f>
        <v>1.2433244264960155</v>
      </c>
      <c r="I81" s="4" t="str">
        <f>'PWT Calcs'!H81</f>
        <v>JP</v>
      </c>
      <c r="J81" s="4" t="s">
        <v>1588</v>
      </c>
    </row>
    <row r="82" spans="1:10">
      <c r="A82" s="4" t="str">
        <f>'PWT Calcs'!A82</f>
        <v>1996</v>
      </c>
      <c r="B82" s="4">
        <f t="shared" si="1"/>
        <v>16</v>
      </c>
      <c r="C82">
        <f>'PWT Calcs'!B82/'PWT Calcs'!$B$66</f>
        <v>1.7319752741847303</v>
      </c>
      <c r="D82">
        <f>'PWT Calcs'!C82/'PWT Calcs'!$C$66</f>
        <v>2.2450073534309225</v>
      </c>
      <c r="E82">
        <f>'PWT Calcs'!F82/'PWT Calcs'!$F$66</f>
        <v>1.0203342139594584</v>
      </c>
      <c r="F82">
        <f>'Energy Data'!B82/'Energy Data'!B$66</f>
        <v>1.4190808383422528</v>
      </c>
      <c r="G82">
        <f>'Energy Data'!C82/'Energy Data'!C$66</f>
        <v>1.4097638240347552</v>
      </c>
      <c r="H82">
        <f>'Energy Data'!D82/'Energy Data'!D$66</f>
        <v>1.2510435715850927</v>
      </c>
      <c r="I82" s="4" t="str">
        <f>'PWT Calcs'!H82</f>
        <v>JP</v>
      </c>
      <c r="J82" s="4" t="s">
        <v>1588</v>
      </c>
    </row>
    <row r="83" spans="1:10">
      <c r="A83" s="4" t="str">
        <f>'PWT Calcs'!A83</f>
        <v>1997</v>
      </c>
      <c r="B83" s="4">
        <f t="shared" si="1"/>
        <v>17</v>
      </c>
      <c r="C83">
        <f>'PWT Calcs'!B83/'PWT Calcs'!$B$66</f>
        <v>1.7596111668027934</v>
      </c>
      <c r="D83">
        <f>'PWT Calcs'!C83/'PWT Calcs'!$C$66</f>
        <v>2.317212236841399</v>
      </c>
      <c r="E83">
        <f>'PWT Calcs'!F83/'PWT Calcs'!$F$66</f>
        <v>1.0119985541504493</v>
      </c>
      <c r="F83">
        <f>'Energy Data'!B83/'Energy Data'!B$66</f>
        <v>1.4558611034202085</v>
      </c>
      <c r="G83">
        <f>'Energy Data'!C83/'Energy Data'!C$66</f>
        <v>1.4456121920164455</v>
      </c>
      <c r="H83">
        <f>'Energy Data'!D83/'Energy Data'!D$66</f>
        <v>1.2960867936287559</v>
      </c>
      <c r="I83" s="4" t="str">
        <f>'PWT Calcs'!H83</f>
        <v>JP</v>
      </c>
      <c r="J83" s="4" t="s">
        <v>1588</v>
      </c>
    </row>
    <row r="84" spans="1:10">
      <c r="A84" s="4" t="str">
        <f>'PWT Calcs'!A84</f>
        <v>1998</v>
      </c>
      <c r="B84" s="4">
        <f t="shared" si="1"/>
        <v>18</v>
      </c>
      <c r="C84">
        <f>'PWT Calcs'!B84/'PWT Calcs'!$B$66</f>
        <v>1.7243635538312108</v>
      </c>
      <c r="D84">
        <f>'PWT Calcs'!C84/'PWT Calcs'!$C$66</f>
        <v>2.372097336129289</v>
      </c>
      <c r="E84">
        <f>'PWT Calcs'!F84/'PWT Calcs'!$F$66</f>
        <v>0.98767005114533035</v>
      </c>
      <c r="F84">
        <f>'Energy Data'!B84/'Energy Data'!B$66</f>
        <v>1.4325163588759986</v>
      </c>
      <c r="G84">
        <f>'Energy Data'!C84/'Energy Data'!C$66</f>
        <v>1.4211830957572795</v>
      </c>
      <c r="H84">
        <f>'Energy Data'!D84/'Energy Data'!D$66</f>
        <v>1.2613078230903818</v>
      </c>
      <c r="I84" s="4" t="str">
        <f>'PWT Calcs'!H84</f>
        <v>JP</v>
      </c>
      <c r="J84" s="4" t="s">
        <v>1588</v>
      </c>
    </row>
    <row r="85" spans="1:10">
      <c r="A85" s="4" t="str">
        <f>'PWT Calcs'!A85</f>
        <v>1999</v>
      </c>
      <c r="B85" s="4">
        <f t="shared" si="1"/>
        <v>19</v>
      </c>
      <c r="C85">
        <f>'PWT Calcs'!B85/'PWT Calcs'!$B$66</f>
        <v>1.7209262537543364</v>
      </c>
      <c r="D85">
        <f>'PWT Calcs'!C85/'PWT Calcs'!$C$66</f>
        <v>2.4229521744469302</v>
      </c>
      <c r="E85">
        <f>'PWT Calcs'!F85/'PWT Calcs'!$F$66</f>
        <v>0.9642396463797912</v>
      </c>
      <c r="F85">
        <f>'Energy Data'!B85/'Energy Data'!B$66</f>
        <v>1.4638471293930142</v>
      </c>
      <c r="G85">
        <f>'Energy Data'!C85/'Energy Data'!C$66</f>
        <v>1.4536678661968045</v>
      </c>
      <c r="H85">
        <f>'Energy Data'!D85/'Energy Data'!D$66</f>
        <v>1.2798102393597488</v>
      </c>
      <c r="I85" s="4" t="str">
        <f>'PWT Calcs'!H85</f>
        <v>JP</v>
      </c>
      <c r="J85" s="4" t="s">
        <v>1588</v>
      </c>
    </row>
    <row r="86" spans="1:10">
      <c r="A86" s="4" t="str">
        <f>'PWT Calcs'!A86</f>
        <v>2000</v>
      </c>
      <c r="B86" s="4">
        <f t="shared" si="1"/>
        <v>20</v>
      </c>
      <c r="C86">
        <f>'PWT Calcs'!B86/'PWT Calcs'!$B$66</f>
        <v>1.7597760830868014</v>
      </c>
      <c r="D86">
        <f>'PWT Calcs'!C86/'PWT Calcs'!$C$66</f>
        <v>2.4729728663291781</v>
      </c>
      <c r="E86">
        <f>'PWT Calcs'!F86/'PWT Calcs'!$F$66</f>
        <v>0.96508035162099126</v>
      </c>
      <c r="F86">
        <f>'Energy Data'!B86/'Energy Data'!B$66</f>
        <v>1.4666794222555428</v>
      </c>
      <c r="G86">
        <f>'Energy Data'!C86/'Energy Data'!C$66</f>
        <v>1.4562028195047685</v>
      </c>
      <c r="H86">
        <f>'Energy Data'!D86/'Energy Data'!D$66</f>
        <v>1.2819806812200421</v>
      </c>
      <c r="I86" s="4" t="str">
        <f>'PWT Calcs'!H86</f>
        <v>JP</v>
      </c>
      <c r="J86" s="4" t="s">
        <v>1588</v>
      </c>
    </row>
    <row r="87" spans="1:10">
      <c r="A87" s="4" t="str">
        <f>'PWT Calcs'!A87</f>
        <v>2001</v>
      </c>
      <c r="B87" s="4">
        <f t="shared" si="1"/>
        <v>21</v>
      </c>
      <c r="C87">
        <f>'PWT Calcs'!B87/'PWT Calcs'!$B$66</f>
        <v>1.7660314133291255</v>
      </c>
      <c r="D87">
        <f>'PWT Calcs'!C87/'PWT Calcs'!$C$66</f>
        <v>2.5166493103179417</v>
      </c>
      <c r="E87">
        <f>'PWT Calcs'!F87/'PWT Calcs'!$F$66</f>
        <v>0.94695109571044189</v>
      </c>
      <c r="F87">
        <f>'Energy Data'!B87/'Energy Data'!B$66</f>
        <v>1.456718937551158</v>
      </c>
      <c r="G87">
        <f>'Energy Data'!C87/'Energy Data'!C$66</f>
        <v>1.4463601239555297</v>
      </c>
      <c r="H87" t="s">
        <v>1423</v>
      </c>
      <c r="I87" s="4" t="str">
        <f>'PWT Calcs'!H87</f>
        <v>JP</v>
      </c>
      <c r="J87" s="4" t="s">
        <v>1588</v>
      </c>
    </row>
    <row r="88" spans="1:10">
      <c r="A88" s="4" t="str">
        <f>'PWT Calcs'!A88</f>
        <v>2002</v>
      </c>
      <c r="B88" s="4">
        <f t="shared" si="1"/>
        <v>22</v>
      </c>
      <c r="C88">
        <f>'PWT Calcs'!B88/'PWT Calcs'!$B$66</f>
        <v>1.7711449299286628</v>
      </c>
      <c r="D88">
        <f>'PWT Calcs'!C88/'PWT Calcs'!$C$66</f>
        <v>2.5494772734949143</v>
      </c>
      <c r="E88">
        <f>'PWT Calcs'!F88/'PWT Calcs'!$F$66</f>
        <v>0.9249680067701751</v>
      </c>
      <c r="F88">
        <f>'Energy Data'!B88/'Energy Data'!B$66</f>
        <v>1.4546228491864437</v>
      </c>
      <c r="G88">
        <f>'Energy Data'!C88/'Energy Data'!C$66</f>
        <v>1.4451929844332498</v>
      </c>
      <c r="H88" t="s">
        <v>1423</v>
      </c>
      <c r="I88" s="4" t="str">
        <f>'PWT Calcs'!H88</f>
        <v>JP</v>
      </c>
      <c r="J88" s="4" t="s">
        <v>1588</v>
      </c>
    </row>
    <row r="89" spans="1:10">
      <c r="A89" s="4" t="str">
        <f>'PWT Calcs'!A89</f>
        <v>2003</v>
      </c>
      <c r="B89" s="4">
        <f t="shared" si="1"/>
        <v>23</v>
      </c>
      <c r="C89">
        <f>'PWT Calcs'!B89/'PWT Calcs'!$B$66</f>
        <v>1.8009907007524768</v>
      </c>
      <c r="D89">
        <f>'PWT Calcs'!C89/'PWT Calcs'!$C$66</f>
        <v>2.5810559899290038</v>
      </c>
      <c r="E89">
        <f>'PWT Calcs'!F89/'PWT Calcs'!$F$66</f>
        <v>0.92339854591084114</v>
      </c>
      <c r="F89">
        <f>'Energy Data'!B89/'Energy Data'!B$66</f>
        <v>1.4549472565145982</v>
      </c>
      <c r="G89">
        <f>'Energy Data'!C89/'Energy Data'!C$66</f>
        <v>1.4472833118867849</v>
      </c>
      <c r="H89" t="s">
        <v>1423</v>
      </c>
      <c r="I89" s="4" t="str">
        <f>'PWT Calcs'!H89</f>
        <v>JP</v>
      </c>
      <c r="J89" s="4" t="s">
        <v>1588</v>
      </c>
    </row>
    <row r="90" spans="1:10">
      <c r="A90" s="4" t="str">
        <f>'PWT Calcs'!A90</f>
        <v>2004</v>
      </c>
      <c r="B90" s="4">
        <f t="shared" si="1"/>
        <v>24</v>
      </c>
      <c r="C90">
        <f>'PWT Calcs'!B90/'PWT Calcs'!$B$66</f>
        <v>1.8435072305658673</v>
      </c>
      <c r="D90">
        <f>'PWT Calcs'!C90/'PWT Calcs'!$C$66</f>
        <v>2.611406924883259</v>
      </c>
      <c r="E90">
        <f>'PWT Calcs'!F90/'PWT Calcs'!$F$66</f>
        <v>0.92889721663791702</v>
      </c>
      <c r="F90">
        <f>'Energy Data'!B90/'Energy Data'!B$66</f>
        <v>1.4875135817866221</v>
      </c>
      <c r="G90">
        <f>'Energy Data'!C90/'Energy Data'!C$66</f>
        <v>1.4787603006326577</v>
      </c>
      <c r="H90" t="s">
        <v>1423</v>
      </c>
      <c r="I90" s="4" t="str">
        <f>'PWT Calcs'!H90</f>
        <v>JP</v>
      </c>
      <c r="J90" s="4" t="s">
        <v>1588</v>
      </c>
    </row>
    <row r="91" spans="1:10">
      <c r="A91" s="4" t="str">
        <f>'PWT Calcs'!A91</f>
        <v>2005</v>
      </c>
      <c r="B91" s="4">
        <f t="shared" si="1"/>
        <v>25</v>
      </c>
      <c r="C91">
        <f>'PWT Calcs'!B91/'PWT Calcs'!$B$66</f>
        <v>1.8675231181002727</v>
      </c>
      <c r="D91">
        <f>'PWT Calcs'!C91/'PWT Calcs'!$C$66</f>
        <v>2.6415016971762761</v>
      </c>
      <c r="E91">
        <f>'PWT Calcs'!F91/'PWT Calcs'!$F$66</f>
        <v>0.92758243601721491</v>
      </c>
      <c r="F91">
        <f>'Energy Data'!B91/'Energy Data'!B$66</f>
        <v>1.4937081629301621</v>
      </c>
      <c r="G91">
        <f>'Energy Data'!C91/'Energy Data'!C$66</f>
        <v>1.484225490697924</v>
      </c>
      <c r="H91" t="s">
        <v>1423</v>
      </c>
      <c r="I91" s="4" t="str">
        <f>'PWT Calcs'!H91</f>
        <v>JP</v>
      </c>
      <c r="J91" s="4" t="s">
        <v>1588</v>
      </c>
    </row>
    <row r="92" spans="1:10">
      <c r="A92" s="4" t="str">
        <f>'PWT Calcs'!A92</f>
        <v>2006</v>
      </c>
      <c r="B92" s="4">
        <f t="shared" si="1"/>
        <v>26</v>
      </c>
      <c r="C92">
        <f>'PWT Calcs'!B92/'PWT Calcs'!$B$66</f>
        <v>1.8991384962412943</v>
      </c>
      <c r="D92">
        <f>'PWT Calcs'!C92/'PWT Calcs'!$C$66</f>
        <v>2.6711000852612874</v>
      </c>
      <c r="E92">
        <f>'PWT Calcs'!F92/'PWT Calcs'!$F$66</f>
        <v>0.93682482709257175</v>
      </c>
      <c r="F92">
        <f>'Energy Data'!B92/'Energy Data'!B$66</f>
        <v>1.5091438230581435</v>
      </c>
      <c r="G92">
        <f>'Energy Data'!C92/'Energy Data'!C$66</f>
        <v>1.4986254625662447</v>
      </c>
      <c r="H92" t="s">
        <v>1423</v>
      </c>
      <c r="I92" s="4" t="str">
        <f>'PWT Calcs'!H92</f>
        <v>JP</v>
      </c>
      <c r="J92" s="4" t="s">
        <v>1588</v>
      </c>
    </row>
    <row r="93" spans="1:10">
      <c r="A93" s="4" t="str">
        <f>'PWT Calcs'!A93</f>
        <v>2007</v>
      </c>
      <c r="B93" s="4">
        <f t="shared" si="1"/>
        <v>27</v>
      </c>
      <c r="C93">
        <f>'PWT Calcs'!B93/'PWT Calcs'!$B$66</f>
        <v>1.9407711488920614</v>
      </c>
      <c r="D93">
        <f>'PWT Calcs'!C93/'PWT Calcs'!$C$66</f>
        <v>2.6999089935979854</v>
      </c>
      <c r="E93">
        <f>'PWT Calcs'!F93/'PWT Calcs'!$F$66</f>
        <v>0.93555437920964635</v>
      </c>
      <c r="F93">
        <f>'Energy Data'!B93/'Energy Data'!B$66</f>
        <v>1.490584668801854</v>
      </c>
      <c r="G93">
        <f>'Energy Data'!C93/'Energy Data'!C$66</f>
        <v>1.4815940240928314</v>
      </c>
      <c r="H93" t="s">
        <v>1423</v>
      </c>
      <c r="I93" s="4" t="str">
        <f>'PWT Calcs'!H93</f>
        <v>JP</v>
      </c>
      <c r="J93" s="4" t="s">
        <v>1588</v>
      </c>
    </row>
    <row r="94" spans="1:10">
      <c r="A94" s="4" t="str">
        <f>'PWT Calcs'!A94</f>
        <v>2008</v>
      </c>
      <c r="B94" s="4">
        <f t="shared" si="1"/>
        <v>28</v>
      </c>
      <c r="C94">
        <f>'PWT Calcs'!B94/'PWT Calcs'!$B$66</f>
        <v>1.9205553772593535</v>
      </c>
      <c r="D94">
        <f>'PWT Calcs'!C94/'PWT Calcs'!$C$66</f>
        <v>2.7219323534861637</v>
      </c>
      <c r="E94">
        <f>'PWT Calcs'!F94/'PWT Calcs'!$F$66</f>
        <v>0.92295805413994814</v>
      </c>
      <c r="F94">
        <f>'Energy Data'!B94/'Energy Data'!B$66</f>
        <v>1.4424769977397149</v>
      </c>
      <c r="G94">
        <f>'Energy Data'!C94/'Energy Data'!C$66</f>
        <v>1.4333898358599684</v>
      </c>
      <c r="H94" t="s">
        <v>1423</v>
      </c>
      <c r="I94" s="4" t="str">
        <f>'PWT Calcs'!H94</f>
        <v>JP</v>
      </c>
      <c r="J94" s="4" t="s">
        <v>1588</v>
      </c>
    </row>
    <row r="95" spans="1:10">
      <c r="A95" s="4" t="str">
        <f>'PWT Calcs'!A95</f>
        <v>2009</v>
      </c>
      <c r="B95" s="4">
        <f t="shared" si="1"/>
        <v>29</v>
      </c>
      <c r="C95">
        <f>'PWT Calcs'!B95/'PWT Calcs'!$B$66</f>
        <v>1.8144067331064264</v>
      </c>
      <c r="D95">
        <f>'PWT Calcs'!C95/'PWT Calcs'!$C$66</f>
        <v>2.7277838473264224</v>
      </c>
      <c r="E95">
        <f>'PWT Calcs'!F95/'PWT Calcs'!$F$66</f>
        <v>0.88431860290880626</v>
      </c>
      <c r="F95">
        <f>'Energy Data'!B95/'Energy Data'!B$66</f>
        <v>1.372300339735923</v>
      </c>
      <c r="G95">
        <f>'Energy Data'!C95/'Energy Data'!C$66</f>
        <v>1.361354852717152</v>
      </c>
      <c r="H95" t="s">
        <v>1423</v>
      </c>
      <c r="I95" s="4" t="str">
        <f>'PWT Calcs'!H95</f>
        <v>JP</v>
      </c>
      <c r="J95" s="4" t="s">
        <v>1588</v>
      </c>
    </row>
    <row r="96" spans="1:10">
      <c r="A96" s="4" t="str">
        <f>'PWT Calcs'!A96</f>
        <v>2010</v>
      </c>
      <c r="B96" s="4">
        <f t="shared" si="1"/>
        <v>30</v>
      </c>
      <c r="C96">
        <f>'PWT Calcs'!B96/'PWT Calcs'!$B$66</f>
        <v>1.8948777265395385</v>
      </c>
      <c r="D96">
        <f>'PWT Calcs'!C96/'PWT Calcs'!$C$66</f>
        <v>2.7336107192473018</v>
      </c>
      <c r="E96">
        <f>'PWT Calcs'!F96/'PWT Calcs'!$F$66</f>
        <v>0.88631592187049013</v>
      </c>
      <c r="F96">
        <f>'Energy Data'!B96/'Energy Data'!B$66</f>
        <v>1.4384213332324489</v>
      </c>
      <c r="G96">
        <f>'Energy Data'!C96/'Energy Data'!C$66</f>
        <v>1.4272761093255095</v>
      </c>
      <c r="H96" t="s">
        <v>1423</v>
      </c>
      <c r="I96" s="4" t="str">
        <f>'PWT Calcs'!H96</f>
        <v>JP</v>
      </c>
      <c r="J96" s="4" t="s">
        <v>1588</v>
      </c>
    </row>
    <row r="97" spans="1:10">
      <c r="A97" s="4" t="str">
        <f>'PWT Calcs'!A97</f>
        <v>2011</v>
      </c>
      <c r="B97" s="4">
        <f t="shared" si="1"/>
        <v>31</v>
      </c>
      <c r="C97">
        <f>'PWT Calcs'!B97/'PWT Calcs'!$B$66</f>
        <v>1.880710120648565</v>
      </c>
      <c r="D97">
        <f>'PWT Calcs'!C97/'PWT Calcs'!$C$66</f>
        <v>2.7412675048430999</v>
      </c>
      <c r="E97">
        <f>'PWT Calcs'!F97/'PWT Calcs'!$F$66</f>
        <v>0.85736265037946413</v>
      </c>
      <c r="F97">
        <f>'Energy Data'!B97/'Energy Data'!B$66</f>
        <v>1.3850510423764029</v>
      </c>
      <c r="G97">
        <f>'Energy Data'!C97/'Energy Data'!C$66</f>
        <v>1.3773310517791533</v>
      </c>
      <c r="H97" t="s">
        <v>1423</v>
      </c>
      <c r="I97" s="4" t="str">
        <f>'PWT Calcs'!H97</f>
        <v>JP</v>
      </c>
      <c r="J97" s="4" t="s">
        <v>1588</v>
      </c>
    </row>
    <row r="98" spans="1:10">
      <c r="A98" s="4" t="str">
        <f>'PWT Calcs'!A98</f>
        <v>1980</v>
      </c>
      <c r="B98" s="4">
        <f t="shared" si="1"/>
        <v>0</v>
      </c>
      <c r="C98">
        <f>'PWT Calcs'!B98/'PWT Calcs'!B$109</f>
        <v>0.37717968202851604</v>
      </c>
      <c r="D98">
        <f>'PWT Calcs'!C98/'PWT Calcs'!C$109</f>
        <v>0.47567989754516138</v>
      </c>
      <c r="E98">
        <f>'PWT Calcs'!D98/'PWT Calcs'!D$109</f>
        <v>0.73574463123547218</v>
      </c>
      <c r="F98" t="s">
        <v>1423</v>
      </c>
      <c r="G98" t="s">
        <v>1423</v>
      </c>
      <c r="H98" t="s">
        <v>1423</v>
      </c>
      <c r="I98" s="4" t="str">
        <f>'PWT Calcs'!H98</f>
        <v>CN</v>
      </c>
      <c r="J98" s="4" t="s">
        <v>1588</v>
      </c>
    </row>
    <row r="99" spans="1:10">
      <c r="A99" s="4" t="str">
        <f>'PWT Calcs'!A99</f>
        <v>1981</v>
      </c>
      <c r="B99" s="4">
        <f t="shared" si="1"/>
        <v>1</v>
      </c>
      <c r="C99">
        <f>'PWT Calcs'!B99/'PWT Calcs'!B$109</f>
        <v>0.39695562586402811</v>
      </c>
      <c r="D99">
        <f>'PWT Calcs'!C99/'PWT Calcs'!C$109</f>
        <v>0.50881626813289371</v>
      </c>
      <c r="E99">
        <f>'PWT Calcs'!D99/'PWT Calcs'!D$109</f>
        <v>0.76919572967612393</v>
      </c>
      <c r="F99" t="s">
        <v>1423</v>
      </c>
      <c r="G99" t="s">
        <v>1423</v>
      </c>
      <c r="H99" t="s">
        <v>1423</v>
      </c>
      <c r="I99" s="4" t="str">
        <f>'PWT Calcs'!H99</f>
        <v>CN</v>
      </c>
      <c r="J99" s="4" t="s">
        <v>1588</v>
      </c>
    </row>
    <row r="100" spans="1:10">
      <c r="A100" s="4" t="str">
        <f>'PWT Calcs'!A100</f>
        <v>1982</v>
      </c>
      <c r="B100" s="4">
        <f t="shared" si="1"/>
        <v>2</v>
      </c>
      <c r="C100">
        <f>'PWT Calcs'!B100/'PWT Calcs'!B$109</f>
        <v>0.43290738346711288</v>
      </c>
      <c r="D100">
        <f>'PWT Calcs'!C100/'PWT Calcs'!C$109</f>
        <v>0.54545178343280587</v>
      </c>
      <c r="E100">
        <f>'PWT Calcs'!D100/'PWT Calcs'!D$109</f>
        <v>0.79721838279146107</v>
      </c>
      <c r="F100" t="s">
        <v>1423</v>
      </c>
      <c r="G100" t="s">
        <v>1423</v>
      </c>
      <c r="H100" t="s">
        <v>1423</v>
      </c>
      <c r="I100" s="4" t="str">
        <f>'PWT Calcs'!H100</f>
        <v>CN</v>
      </c>
      <c r="J100" s="4" t="s">
        <v>1588</v>
      </c>
    </row>
    <row r="101" spans="1:10">
      <c r="A101" s="4" t="str">
        <f>'PWT Calcs'!A101</f>
        <v>1983</v>
      </c>
      <c r="B101" s="4">
        <f t="shared" si="1"/>
        <v>3</v>
      </c>
      <c r="C101">
        <f>'PWT Calcs'!B101/'PWT Calcs'!B$109</f>
        <v>0.47989073228692897</v>
      </c>
      <c r="D101">
        <f>'PWT Calcs'!C101/'PWT Calcs'!C$109</f>
        <v>0.58796505783138797</v>
      </c>
      <c r="E101">
        <f>'PWT Calcs'!D101/'PWT Calcs'!D$109</f>
        <v>0.8187920419230531</v>
      </c>
      <c r="F101" t="s">
        <v>1423</v>
      </c>
      <c r="G101" t="s">
        <v>1423</v>
      </c>
      <c r="H101" t="s">
        <v>1423</v>
      </c>
      <c r="I101" s="4" t="str">
        <f>'PWT Calcs'!H101</f>
        <v>CN</v>
      </c>
      <c r="J101" s="4" t="s">
        <v>1588</v>
      </c>
    </row>
    <row r="102" spans="1:10">
      <c r="A102" s="4" t="str">
        <f>'PWT Calcs'!A102</f>
        <v>1984</v>
      </c>
      <c r="B102" s="4">
        <f t="shared" si="1"/>
        <v>4</v>
      </c>
      <c r="C102">
        <f>'PWT Calcs'!B102/'PWT Calcs'!B$109</f>
        <v>0.55271905154728651</v>
      </c>
      <c r="D102">
        <f>'PWT Calcs'!C102/'PWT Calcs'!C$109</f>
        <v>0.62453049946085415</v>
      </c>
      <c r="E102">
        <f>'PWT Calcs'!D102/'PWT Calcs'!D$109</f>
        <v>0.83955139910814813</v>
      </c>
      <c r="F102" t="s">
        <v>1423</v>
      </c>
      <c r="G102" t="s">
        <v>1423</v>
      </c>
      <c r="H102" t="s">
        <v>1423</v>
      </c>
      <c r="I102" s="4" t="str">
        <f>'PWT Calcs'!H102</f>
        <v>CN</v>
      </c>
      <c r="J102" s="4" t="s">
        <v>1588</v>
      </c>
    </row>
    <row r="103" spans="1:10">
      <c r="A103" s="4" t="str">
        <f>'PWT Calcs'!A103</f>
        <v>1985</v>
      </c>
      <c r="B103" s="4">
        <f t="shared" si="1"/>
        <v>5</v>
      </c>
      <c r="C103">
        <f>'PWT Calcs'!B103/'PWT Calcs'!B$109</f>
        <v>0.62714926354419498</v>
      </c>
      <c r="D103">
        <f>'PWT Calcs'!C103/'PWT Calcs'!C$109</f>
        <v>0.67071715330275783</v>
      </c>
      <c r="E103">
        <f>'PWT Calcs'!D103/'PWT Calcs'!D$109</f>
        <v>0.86032294082973471</v>
      </c>
      <c r="F103" t="s">
        <v>1423</v>
      </c>
      <c r="G103" t="s">
        <v>1423</v>
      </c>
      <c r="H103" t="s">
        <v>1423</v>
      </c>
      <c r="I103" s="4" t="str">
        <f>'PWT Calcs'!H103</f>
        <v>CN</v>
      </c>
      <c r="J103" s="4" t="s">
        <v>1588</v>
      </c>
    </row>
    <row r="104" spans="1:10">
      <c r="A104" s="4" t="str">
        <f>'PWT Calcs'!A104</f>
        <v>1986</v>
      </c>
      <c r="B104" s="4">
        <f t="shared" si="1"/>
        <v>6</v>
      </c>
      <c r="C104">
        <f>'PWT Calcs'!B104/'PWT Calcs'!B$109</f>
        <v>0.68262924961097315</v>
      </c>
      <c r="D104">
        <f>'PWT Calcs'!C104/'PWT Calcs'!C$109</f>
        <v>0.72056801633897538</v>
      </c>
      <c r="E104">
        <f>'PWT Calcs'!D104/'PWT Calcs'!D$109</f>
        <v>0.87851211063259271</v>
      </c>
      <c r="F104" t="s">
        <v>1423</v>
      </c>
      <c r="G104" t="s">
        <v>1423</v>
      </c>
      <c r="H104" t="s">
        <v>1423</v>
      </c>
      <c r="I104" s="4" t="str">
        <f>'PWT Calcs'!H104</f>
        <v>CN</v>
      </c>
      <c r="J104" s="4" t="s">
        <v>1588</v>
      </c>
    </row>
    <row r="105" spans="1:10">
      <c r="A105" s="4" t="str">
        <f>'PWT Calcs'!A105</f>
        <v>1987</v>
      </c>
      <c r="B105" s="4">
        <f t="shared" si="1"/>
        <v>7</v>
      </c>
      <c r="C105">
        <f>'PWT Calcs'!B105/'PWT Calcs'!B$109</f>
        <v>0.76169999623646834</v>
      </c>
      <c r="D105">
        <f>'PWT Calcs'!C105/'PWT Calcs'!C$109</f>
        <v>0.77892891676850429</v>
      </c>
      <c r="E105">
        <f>'PWT Calcs'!D105/'PWT Calcs'!D$109</f>
        <v>0.8943864059563259</v>
      </c>
      <c r="F105" t="s">
        <v>1423</v>
      </c>
      <c r="G105" t="s">
        <v>1423</v>
      </c>
      <c r="H105" t="s">
        <v>1423</v>
      </c>
      <c r="I105" s="4" t="str">
        <f>'PWT Calcs'!H105</f>
        <v>CN</v>
      </c>
      <c r="J105" s="4" t="s">
        <v>1588</v>
      </c>
    </row>
    <row r="106" spans="1:10">
      <c r="A106" s="4" t="str">
        <f>'PWT Calcs'!A106</f>
        <v>1988</v>
      </c>
      <c r="B106" s="4">
        <f t="shared" si="1"/>
        <v>8</v>
      </c>
      <c r="C106">
        <f>'PWT Calcs'!B106/'PWT Calcs'!B$109</f>
        <v>0.84762420147720385</v>
      </c>
      <c r="D106">
        <f>'PWT Calcs'!C106/'PWT Calcs'!C$109</f>
        <v>0.84241140126869929</v>
      </c>
      <c r="E106">
        <f>'PWT Calcs'!D106/'PWT Calcs'!D$109</f>
        <v>0.91853268937745547</v>
      </c>
      <c r="F106" t="s">
        <v>1423</v>
      </c>
      <c r="G106" t="s">
        <v>1423</v>
      </c>
      <c r="H106" t="s">
        <v>1423</v>
      </c>
      <c r="I106" s="4" t="str">
        <f>'PWT Calcs'!H106</f>
        <v>CN</v>
      </c>
      <c r="J106" s="4" t="s">
        <v>1588</v>
      </c>
    </row>
    <row r="107" spans="1:10">
      <c r="A107" s="4" t="str">
        <f>'PWT Calcs'!A107</f>
        <v>1989</v>
      </c>
      <c r="B107" s="4">
        <f t="shared" si="1"/>
        <v>9</v>
      </c>
      <c r="C107">
        <f>'PWT Calcs'!B107/'PWT Calcs'!B$109</f>
        <v>0.88206489531330556</v>
      </c>
      <c r="D107">
        <f>'PWT Calcs'!C107/'PWT Calcs'!C$109</f>
        <v>0.89144435219647378</v>
      </c>
      <c r="E107">
        <f>'PWT Calcs'!D107/'PWT Calcs'!D$109</f>
        <v>0.95066987301182337</v>
      </c>
      <c r="F107" t="s">
        <v>1423</v>
      </c>
      <c r="G107" t="s">
        <v>1423</v>
      </c>
      <c r="H107" t="s">
        <v>1423</v>
      </c>
      <c r="I107" s="4" t="str">
        <f>'PWT Calcs'!H107</f>
        <v>CN</v>
      </c>
      <c r="J107" s="4" t="s">
        <v>1588</v>
      </c>
    </row>
    <row r="108" spans="1:10">
      <c r="A108" s="4" t="str">
        <f>'PWT Calcs'!A108</f>
        <v>1990</v>
      </c>
      <c r="B108" s="4">
        <f t="shared" si="1"/>
        <v>10</v>
      </c>
      <c r="C108">
        <f>'PWT Calcs'!B108/'PWT Calcs'!B$109</f>
        <v>0.91592758661564166</v>
      </c>
      <c r="D108">
        <f>'PWT Calcs'!C108/'PWT Calcs'!C$109</f>
        <v>0.94087532898268311</v>
      </c>
      <c r="E108">
        <f>'PWT Calcs'!D108/'PWT Calcs'!D$109</f>
        <v>0.97830899440926566</v>
      </c>
      <c r="F108" t="s">
        <v>1423</v>
      </c>
      <c r="G108" t="s">
        <v>1423</v>
      </c>
      <c r="H108" t="s">
        <v>1423</v>
      </c>
      <c r="I108" s="4" t="str">
        <f>'PWT Calcs'!H108</f>
        <v>CN</v>
      </c>
      <c r="J108" s="4" t="s">
        <v>1588</v>
      </c>
    </row>
    <row r="109" spans="1:10">
      <c r="A109" s="4" t="str">
        <f>'PWT Calcs'!A109</f>
        <v>1991</v>
      </c>
      <c r="B109" s="4">
        <f t="shared" si="1"/>
        <v>11</v>
      </c>
      <c r="C109">
        <f>'PWT Calcs'!B109/'PWT Calcs'!B$109</f>
        <v>1</v>
      </c>
      <c r="D109">
        <f>'PWT Calcs'!C109/'PWT Calcs'!C$109</f>
        <v>1</v>
      </c>
      <c r="E109">
        <f>'PWT Calcs'!D109/'PWT Calcs'!D$109</f>
        <v>1</v>
      </c>
      <c r="F109">
        <f>'Energy Data'!B109/'Energy Data'!B$109</f>
        <v>1</v>
      </c>
      <c r="G109">
        <f>'Energy Data'!C109/'Energy Data'!C$109</f>
        <v>1</v>
      </c>
      <c r="H109" t="s">
        <v>1423</v>
      </c>
      <c r="I109" s="4" t="str">
        <f>'PWT Calcs'!H109</f>
        <v>CN</v>
      </c>
      <c r="J109" s="4" t="s">
        <v>1588</v>
      </c>
    </row>
    <row r="110" spans="1:10">
      <c r="A110" s="4" t="str">
        <f>'PWT Calcs'!A110</f>
        <v>1992</v>
      </c>
      <c r="B110" s="4">
        <f t="shared" si="1"/>
        <v>12</v>
      </c>
      <c r="C110">
        <f>'PWT Calcs'!B110/'PWT Calcs'!B$109</f>
        <v>1.142407063564209</v>
      </c>
      <c r="D110">
        <f>'PWT Calcs'!C110/'PWT Calcs'!C$109</f>
        <v>1.0795650634261662</v>
      </c>
      <c r="E110">
        <f>'PWT Calcs'!D110/'PWT Calcs'!D$109</f>
        <v>1.010772442440016</v>
      </c>
      <c r="F110">
        <f>'Energy Data'!B110/'Energy Data'!B$109</f>
        <v>1.0363780582761455</v>
      </c>
      <c r="G110">
        <f>'Energy Data'!C110/'Energy Data'!C$109</f>
        <v>1.0364201236705477</v>
      </c>
      <c r="H110" t="s">
        <v>1423</v>
      </c>
      <c r="I110" s="4" t="str">
        <f>'PWT Calcs'!H110</f>
        <v>CN</v>
      </c>
      <c r="J110" s="4" t="s">
        <v>1588</v>
      </c>
    </row>
    <row r="111" spans="1:10">
      <c r="A111" s="4" t="str">
        <f>'PWT Calcs'!A111</f>
        <v>1993</v>
      </c>
      <c r="B111" s="4">
        <f t="shared" si="1"/>
        <v>13</v>
      </c>
      <c r="C111">
        <f>'PWT Calcs'!B111/'PWT Calcs'!B$109</f>
        <v>1.3019363806223001</v>
      </c>
      <c r="D111">
        <f>'PWT Calcs'!C111/'PWT Calcs'!C$109</f>
        <v>1.1931946377941531</v>
      </c>
      <c r="E111">
        <f>'PWT Calcs'!D111/'PWT Calcs'!D$109</f>
        <v>1.0208844830021506</v>
      </c>
      <c r="F111">
        <f>'Energy Data'!B111/'Energy Data'!B$109</f>
        <v>1.0914400675409635</v>
      </c>
      <c r="G111">
        <f>'Energy Data'!C111/'Energy Data'!C$109</f>
        <v>1.0911726742512797</v>
      </c>
      <c r="H111" t="s">
        <v>1423</v>
      </c>
      <c r="I111" s="4" t="str">
        <f>'PWT Calcs'!H111</f>
        <v>CN</v>
      </c>
      <c r="J111" s="4" t="s">
        <v>1588</v>
      </c>
    </row>
    <row r="112" spans="1:10">
      <c r="A112" s="4" t="str">
        <f>'PWT Calcs'!A112</f>
        <v>1994</v>
      </c>
      <c r="B112" s="4">
        <f t="shared" si="1"/>
        <v>14</v>
      </c>
      <c r="C112">
        <f>'PWT Calcs'!B112/'PWT Calcs'!B$109</f>
        <v>1.4722385362525572</v>
      </c>
      <c r="D112">
        <f>'PWT Calcs'!C112/'PWT Calcs'!C$109</f>
        <v>1.32510987394057</v>
      </c>
      <c r="E112">
        <f>'PWT Calcs'!D112/'PWT Calcs'!D$109</f>
        <v>1.0308891121887449</v>
      </c>
      <c r="F112">
        <f>'Energy Data'!B112/'Energy Data'!B$109</f>
        <v>1.1763434041212082</v>
      </c>
      <c r="G112">
        <f>'Energy Data'!C112/'Energy Data'!C$109</f>
        <v>1.1760423150405293</v>
      </c>
      <c r="H112" t="s">
        <v>1423</v>
      </c>
      <c r="I112" s="4" t="str">
        <f>'PWT Calcs'!H112</f>
        <v>CN</v>
      </c>
      <c r="J112" s="4" t="s">
        <v>1588</v>
      </c>
    </row>
    <row r="113" spans="1:10">
      <c r="A113" s="4" t="str">
        <f>'PWT Calcs'!A113</f>
        <v>1995</v>
      </c>
      <c r="B113" s="4">
        <f t="shared" si="1"/>
        <v>15</v>
      </c>
      <c r="C113">
        <f>'PWT Calcs'!B113/'PWT Calcs'!B$109</f>
        <v>1.633080306691673</v>
      </c>
      <c r="D113">
        <f>'PWT Calcs'!C113/'PWT Calcs'!C$109</f>
        <v>1.4710178911558136</v>
      </c>
      <c r="E113">
        <f>'PWT Calcs'!D113/'PWT Calcs'!D$109</f>
        <v>1.0405404835442691</v>
      </c>
      <c r="F113">
        <f>'Energy Data'!B113/'Energy Data'!B$109</f>
        <v>1.2061438588220461</v>
      </c>
      <c r="G113">
        <f>'Energy Data'!C113/'Energy Data'!C$109</f>
        <v>1.2052447438395517</v>
      </c>
      <c r="H113" t="s">
        <v>1423</v>
      </c>
      <c r="I113" s="4" t="str">
        <f>'PWT Calcs'!H113</f>
        <v>CN</v>
      </c>
      <c r="J113" s="4" t="s">
        <v>1588</v>
      </c>
    </row>
    <row r="114" spans="1:10">
      <c r="A114" s="4" t="str">
        <f>'PWT Calcs'!A114</f>
        <v>1996</v>
      </c>
      <c r="B114" s="4">
        <f t="shared" si="1"/>
        <v>16</v>
      </c>
      <c r="C114">
        <f>'PWT Calcs'!B114/'PWT Calcs'!B$109</f>
        <v>1.7965275321329677</v>
      </c>
      <c r="D114">
        <f>'PWT Calcs'!C114/'PWT Calcs'!C$109</f>
        <v>1.6320988726985106</v>
      </c>
      <c r="E114">
        <f>'PWT Calcs'!D114/'PWT Calcs'!D$109</f>
        <v>1.0520193479192232</v>
      </c>
      <c r="F114">
        <f>'Energy Data'!B114/'Energy Data'!B$109</f>
        <v>1.2677247831214169</v>
      </c>
      <c r="G114">
        <f>'Energy Data'!C114/'Energy Data'!C$109</f>
        <v>1.2671630975316091</v>
      </c>
      <c r="H114" t="s">
        <v>1423</v>
      </c>
      <c r="I114" s="4" t="str">
        <f>'PWT Calcs'!H114</f>
        <v>CN</v>
      </c>
      <c r="J114" s="4" t="s">
        <v>1588</v>
      </c>
    </row>
    <row r="115" spans="1:10">
      <c r="A115" s="4" t="str">
        <f>'PWT Calcs'!A115</f>
        <v>1997</v>
      </c>
      <c r="B115" s="4">
        <f t="shared" si="1"/>
        <v>17</v>
      </c>
      <c r="C115">
        <f>'PWT Calcs'!B115/'PWT Calcs'!B$109</f>
        <v>1.9635513032306731</v>
      </c>
      <c r="D115">
        <f>'PWT Calcs'!C115/'PWT Calcs'!C$109</f>
        <v>1.8052898627713918</v>
      </c>
      <c r="E115">
        <f>'PWT Calcs'!D115/'PWT Calcs'!D$109</f>
        <v>1.0654944142804279</v>
      </c>
      <c r="F115">
        <f>'Energy Data'!B115/'Energy Data'!B$109</f>
        <v>1.3787805466297578</v>
      </c>
      <c r="G115">
        <f>'Energy Data'!C115/'Energy Data'!C$109</f>
        <v>1.379963808806042</v>
      </c>
      <c r="H115" t="s">
        <v>1423</v>
      </c>
      <c r="I115" s="4" t="str">
        <f>'PWT Calcs'!H115</f>
        <v>CN</v>
      </c>
      <c r="J115" s="4" t="s">
        <v>1588</v>
      </c>
    </row>
    <row r="116" spans="1:10">
      <c r="A116" s="4" t="str">
        <f>'PWT Calcs'!A116</f>
        <v>1998</v>
      </c>
      <c r="B116" s="4">
        <f t="shared" si="1"/>
        <v>18</v>
      </c>
      <c r="C116">
        <f>'PWT Calcs'!B116/'PWT Calcs'!B$109</f>
        <v>2.1173630876228575</v>
      </c>
      <c r="D116">
        <f>'PWT Calcs'!C116/'PWT Calcs'!C$109</f>
        <v>1.999162450590652</v>
      </c>
      <c r="E116">
        <f>'PWT Calcs'!D116/'PWT Calcs'!D$109</f>
        <v>1.0784474201165386</v>
      </c>
      <c r="F116">
        <f>'Energy Data'!B116/'Energy Data'!B$109</f>
        <v>1.4239524902210814</v>
      </c>
      <c r="G116">
        <f>'Energy Data'!C116/'Energy Data'!C$109</f>
        <v>1.4249456601009207</v>
      </c>
      <c r="H116" t="s">
        <v>1423</v>
      </c>
      <c r="I116" s="4" t="str">
        <f>'PWT Calcs'!H116</f>
        <v>CN</v>
      </c>
      <c r="J116" s="4" t="s">
        <v>1588</v>
      </c>
    </row>
    <row r="117" spans="1:10">
      <c r="A117" s="4" t="str">
        <f>'PWT Calcs'!A117</f>
        <v>1999</v>
      </c>
      <c r="B117" s="4">
        <f t="shared" si="1"/>
        <v>19</v>
      </c>
      <c r="C117">
        <f>'PWT Calcs'!B117/'PWT Calcs'!B$109</f>
        <v>2.2787026765311009</v>
      </c>
      <c r="D117">
        <f>'PWT Calcs'!C117/'PWT Calcs'!C$109</f>
        <v>2.2052976065372203</v>
      </c>
      <c r="E117">
        <f>'PWT Calcs'!D117/'PWT Calcs'!D$109</f>
        <v>1.0905328869544015</v>
      </c>
      <c r="F117">
        <f>'Energy Data'!B117/'Energy Data'!B$109</f>
        <v>1.4038376564415576</v>
      </c>
      <c r="G117">
        <f>'Energy Data'!C117/'Energy Data'!C$109</f>
        <v>1.4038685295679179</v>
      </c>
      <c r="H117" t="s">
        <v>1423</v>
      </c>
      <c r="I117" s="4" t="str">
        <f>'PWT Calcs'!H117</f>
        <v>CN</v>
      </c>
      <c r="J117" s="4" t="s">
        <v>1588</v>
      </c>
    </row>
    <row r="118" spans="1:10">
      <c r="A118" s="4" t="str">
        <f>'PWT Calcs'!A118</f>
        <v>2000</v>
      </c>
      <c r="B118" s="4">
        <f t="shared" si="1"/>
        <v>20</v>
      </c>
      <c r="C118">
        <f>'PWT Calcs'!B118/'PWT Calcs'!B$109</f>
        <v>2.4708264670309936</v>
      </c>
      <c r="D118">
        <f>'PWT Calcs'!C118/'PWT Calcs'!C$109</f>
        <v>2.4322507097911674</v>
      </c>
      <c r="E118">
        <f>'PWT Calcs'!D118/'PWT Calcs'!D$109</f>
        <v>1.1016508078675744</v>
      </c>
      <c r="F118">
        <f>'Energy Data'!B118/'Energy Data'!B$109</f>
        <v>1.4703668396482878</v>
      </c>
      <c r="G118">
        <f>'Energy Data'!C118/'Energy Data'!C$109</f>
        <v>1.470417223989221</v>
      </c>
      <c r="H118" t="s">
        <v>1423</v>
      </c>
      <c r="I118" s="4" t="str">
        <f>'PWT Calcs'!H118</f>
        <v>CN</v>
      </c>
      <c r="J118" s="4" t="s">
        <v>1588</v>
      </c>
    </row>
    <row r="119" spans="1:10">
      <c r="A119" s="4" t="str">
        <f>'PWT Calcs'!A119</f>
        <v>2001</v>
      </c>
      <c r="B119" s="4">
        <f t="shared" si="1"/>
        <v>21</v>
      </c>
      <c r="C119">
        <f>'PWT Calcs'!B119/'PWT Calcs'!B$109</f>
        <v>2.675912910926622</v>
      </c>
      <c r="D119">
        <f>'PWT Calcs'!C119/'PWT Calcs'!C$109</f>
        <v>2.6791593864306806</v>
      </c>
      <c r="E119">
        <f>'PWT Calcs'!D119/'PWT Calcs'!D$109</f>
        <v>1.1141737932927134</v>
      </c>
      <c r="F119">
        <f>'Energy Data'!B119/'Energy Data'!B$109</f>
        <v>1.5285411964292384</v>
      </c>
      <c r="G119">
        <f>'Energy Data'!C119/'Energy Data'!C$109</f>
        <v>1.5274495241131492</v>
      </c>
      <c r="H119" t="s">
        <v>1423</v>
      </c>
      <c r="I119" s="4" t="str">
        <f>'PWT Calcs'!H119</f>
        <v>CN</v>
      </c>
      <c r="J119" s="4" t="s">
        <v>1588</v>
      </c>
    </row>
    <row r="120" spans="1:10">
      <c r="A120" s="4" t="str">
        <f>'PWT Calcs'!A120</f>
        <v>2002</v>
      </c>
      <c r="B120" s="4">
        <f t="shared" si="1"/>
        <v>22</v>
      </c>
      <c r="C120">
        <f>'PWT Calcs'!B120/'PWT Calcs'!B$109</f>
        <v>2.91942072288614</v>
      </c>
      <c r="D120">
        <f>'PWT Calcs'!C120/'PWT Calcs'!C$109</f>
        <v>2.9603798002201045</v>
      </c>
      <c r="E120">
        <f>'PWT Calcs'!D120/'PWT Calcs'!D$109</f>
        <v>1.1268811401276997</v>
      </c>
      <c r="F120">
        <f>'Energy Data'!B120/'Energy Data'!B$109</f>
        <v>1.6867578122761935</v>
      </c>
      <c r="G120">
        <f>'Energy Data'!C120/'Energy Data'!C$109</f>
        <v>1.6870892182405504</v>
      </c>
      <c r="H120" t="s">
        <v>1423</v>
      </c>
      <c r="I120" s="4" t="str">
        <f>'PWT Calcs'!H120</f>
        <v>CN</v>
      </c>
      <c r="J120" s="4" t="s">
        <v>1588</v>
      </c>
    </row>
    <row r="121" spans="1:10">
      <c r="A121" s="4" t="str">
        <f>'PWT Calcs'!A121</f>
        <v>2003</v>
      </c>
      <c r="B121" s="4">
        <f t="shared" si="1"/>
        <v>23</v>
      </c>
      <c r="C121">
        <f>'PWT Calcs'!B121/'PWT Calcs'!B$109</f>
        <v>3.2113631904042914</v>
      </c>
      <c r="D121">
        <f>'PWT Calcs'!C121/'PWT Calcs'!C$109</f>
        <v>3.2947089237916183</v>
      </c>
      <c r="E121">
        <f>'PWT Calcs'!D121/'PWT Calcs'!D$109</f>
        <v>1.1376841376361493</v>
      </c>
      <c r="F121">
        <f>'Energy Data'!B121/'Energy Data'!B$109</f>
        <v>1.8830237738216187</v>
      </c>
      <c r="G121">
        <f>'Energy Data'!C121/'Energy Data'!C$109</f>
        <v>1.8848818936864753</v>
      </c>
      <c r="H121" t="s">
        <v>1423</v>
      </c>
      <c r="I121" s="4" t="str">
        <f>'PWT Calcs'!H121</f>
        <v>CN</v>
      </c>
      <c r="J121" s="4" t="s">
        <v>1588</v>
      </c>
    </row>
    <row r="122" spans="1:10">
      <c r="A122" s="4" t="str">
        <f>'PWT Calcs'!A122</f>
        <v>2004</v>
      </c>
      <c r="B122" s="4">
        <f t="shared" si="1"/>
        <v>24</v>
      </c>
      <c r="C122">
        <f>'PWT Calcs'!B122/'PWT Calcs'!B$109</f>
        <v>3.5357109669961582</v>
      </c>
      <c r="D122">
        <f>'PWT Calcs'!C122/'PWT Calcs'!C$109</f>
        <v>3.6692122598633672</v>
      </c>
      <c r="E122">
        <f>'PWT Calcs'!D122/'PWT Calcs'!D$109</f>
        <v>1.1488942861178484</v>
      </c>
      <c r="F122">
        <f>'Energy Data'!B122/'Energy Data'!B$109</f>
        <v>2.1124705766406309</v>
      </c>
      <c r="G122">
        <f>'Energy Data'!C122/'Energy Data'!C$109</f>
        <v>2.1140683534496385</v>
      </c>
      <c r="H122" t="s">
        <v>1423</v>
      </c>
      <c r="I122" s="4" t="str">
        <f>'PWT Calcs'!H122</f>
        <v>CN</v>
      </c>
      <c r="J122" s="4" t="s">
        <v>1588</v>
      </c>
    </row>
    <row r="123" spans="1:10">
      <c r="A123" s="4" t="str">
        <f>'PWT Calcs'!A123</f>
        <v>2005</v>
      </c>
      <c r="B123" s="4">
        <f t="shared" si="1"/>
        <v>25</v>
      </c>
      <c r="C123">
        <f>'PWT Calcs'!B123/'PWT Calcs'!B$109</f>
        <v>3.9352462591903912</v>
      </c>
      <c r="D123">
        <f>'PWT Calcs'!C123/'PWT Calcs'!C$109</f>
        <v>4.087860248369247</v>
      </c>
      <c r="E123">
        <f>'PWT Calcs'!D123/'PWT Calcs'!D$109</f>
        <v>1.1595899659779627</v>
      </c>
      <c r="F123">
        <f>'Energy Data'!B123/'Energy Data'!B$109</f>
        <v>2.4021902372308266</v>
      </c>
      <c r="G123">
        <f>'Energy Data'!C123/'Energy Data'!C$109</f>
        <v>2.4054475291413717</v>
      </c>
      <c r="H123" t="s">
        <v>1423</v>
      </c>
      <c r="I123" s="4" t="str">
        <f>'PWT Calcs'!H123</f>
        <v>CN</v>
      </c>
      <c r="J123" s="4" t="s">
        <v>1588</v>
      </c>
    </row>
    <row r="124" spans="1:10">
      <c r="A124" s="4" t="str">
        <f>'PWT Calcs'!A124</f>
        <v>2006</v>
      </c>
      <c r="B124" s="4">
        <f t="shared" si="1"/>
        <v>26</v>
      </c>
      <c r="C124">
        <f>'PWT Calcs'!B124/'PWT Calcs'!B$109</f>
        <v>4.4350224103604017</v>
      </c>
      <c r="D124">
        <f>'PWT Calcs'!C124/'PWT Calcs'!C$109</f>
        <v>4.5619650861757943</v>
      </c>
      <c r="E124">
        <f>'PWT Calcs'!D124/'PWT Calcs'!D$109</f>
        <v>1.168803725019006</v>
      </c>
      <c r="F124">
        <f>'Energy Data'!B124/'Energy Data'!B$109</f>
        <v>2.6250158150928318</v>
      </c>
      <c r="G124">
        <f>'Energy Data'!C124/'Energy Data'!C$109</f>
        <v>2.6288298048994529</v>
      </c>
      <c r="H124" t="s">
        <v>1423</v>
      </c>
      <c r="I124" s="4" t="str">
        <f>'PWT Calcs'!H124</f>
        <v>CN</v>
      </c>
      <c r="J124" s="4" t="s">
        <v>1588</v>
      </c>
    </row>
    <row r="125" spans="1:10">
      <c r="A125" s="4" t="str">
        <f>'PWT Calcs'!A125</f>
        <v>2007</v>
      </c>
      <c r="B125" s="4">
        <f t="shared" si="1"/>
        <v>27</v>
      </c>
      <c r="C125">
        <f>'PWT Calcs'!B125/'PWT Calcs'!B$109</f>
        <v>5.0647955957811179</v>
      </c>
      <c r="D125">
        <f>'PWT Calcs'!C125/'PWT Calcs'!C$109</f>
        <v>5.1068357166563496</v>
      </c>
      <c r="E125">
        <f>'PWT Calcs'!D125/'PWT Calcs'!D$109</f>
        <v>1.1777487681667924</v>
      </c>
      <c r="F125">
        <f>'Energy Data'!B125/'Energy Data'!B$109</f>
        <v>2.8062144990974685</v>
      </c>
      <c r="G125">
        <f>'Energy Data'!C125/'Energy Data'!C$109</f>
        <v>2.8096887274009084</v>
      </c>
      <c r="H125" t="s">
        <v>1423</v>
      </c>
      <c r="I125" s="4" t="str">
        <f>'PWT Calcs'!H125</f>
        <v>CN</v>
      </c>
      <c r="J125" s="4" t="s">
        <v>1588</v>
      </c>
    </row>
    <row r="126" spans="1:10">
      <c r="A126" s="4" t="str">
        <f>'PWT Calcs'!A126</f>
        <v>2008</v>
      </c>
      <c r="B126" s="4">
        <f t="shared" si="1"/>
        <v>28</v>
      </c>
      <c r="C126">
        <f>'PWT Calcs'!B126/'PWT Calcs'!B$109</f>
        <v>5.5510158358426009</v>
      </c>
      <c r="D126">
        <f>'PWT Calcs'!C126/'PWT Calcs'!C$109</f>
        <v>5.7074577559511441</v>
      </c>
      <c r="E126">
        <f>'PWT Calcs'!D126/'PWT Calcs'!D$109</f>
        <v>1.1860410950674103</v>
      </c>
      <c r="F126">
        <f>'Energy Data'!B126/'Energy Data'!B$109</f>
        <v>2.9616345564196394</v>
      </c>
      <c r="G126">
        <f>'Energy Data'!C126/'Energy Data'!C$109</f>
        <v>2.9638257211273458</v>
      </c>
      <c r="H126" t="s">
        <v>1423</v>
      </c>
      <c r="I126" s="4" t="str">
        <f>'PWT Calcs'!H126</f>
        <v>CN</v>
      </c>
      <c r="J126" s="4" t="s">
        <v>1588</v>
      </c>
    </row>
    <row r="127" spans="1:10">
      <c r="A127" s="4" t="str">
        <f>'PWT Calcs'!A127</f>
        <v>2009</v>
      </c>
      <c r="B127" s="4">
        <f t="shared" si="1"/>
        <v>29</v>
      </c>
      <c r="C127">
        <f>'PWT Calcs'!B127/'PWT Calcs'!B$109</f>
        <v>6.0617098637773656</v>
      </c>
      <c r="D127">
        <f>'PWT Calcs'!C127/'PWT Calcs'!C$109</f>
        <v>6.4830481463082661</v>
      </c>
      <c r="E127">
        <f>'PWT Calcs'!D127/'PWT Calcs'!D$109</f>
        <v>1.1937576557551648</v>
      </c>
      <c r="F127">
        <f>'Energy Data'!B127/'Energy Data'!B$109</f>
        <v>3.3442903621128823</v>
      </c>
      <c r="G127">
        <f>'Energy Data'!C127/'Energy Data'!C$109</f>
        <v>3.348435958830914</v>
      </c>
      <c r="H127" t="s">
        <v>1423</v>
      </c>
      <c r="I127" s="4" t="str">
        <f>'PWT Calcs'!H127</f>
        <v>CN</v>
      </c>
      <c r="J127" s="4" t="s">
        <v>1588</v>
      </c>
    </row>
    <row r="128" spans="1:10">
      <c r="A128" s="4" t="str">
        <f>'PWT Calcs'!A128</f>
        <v>2010</v>
      </c>
      <c r="B128" s="4">
        <f t="shared" si="1"/>
        <v>30</v>
      </c>
      <c r="C128">
        <f>'PWT Calcs'!B128/'PWT Calcs'!B$109</f>
        <v>6.6860654986070687</v>
      </c>
      <c r="D128">
        <f>'PWT Calcs'!C128/'PWT Calcs'!C$109</f>
        <v>7.3475977328550846</v>
      </c>
      <c r="E128">
        <f>'PWT Calcs'!D128/'PWT Calcs'!D$109</f>
        <v>1.1999028798714364</v>
      </c>
      <c r="F128">
        <f>'Energy Data'!B128/'Energy Data'!B$109</f>
        <v>3.5744785772970471</v>
      </c>
      <c r="G128">
        <f>'Energy Data'!C128/'Energy Data'!C$109</f>
        <v>3.5758853230674927</v>
      </c>
      <c r="H128" t="s">
        <v>1423</v>
      </c>
      <c r="I128" s="4" t="str">
        <f>'PWT Calcs'!H128</f>
        <v>CN</v>
      </c>
      <c r="J128" s="4" t="s">
        <v>1588</v>
      </c>
    </row>
    <row r="129" spans="1:10">
      <c r="A129" s="4" t="str">
        <f>'PWT Calcs'!A129</f>
        <v>2011</v>
      </c>
      <c r="B129" s="4">
        <f t="shared" si="1"/>
        <v>31</v>
      </c>
      <c r="C129">
        <f>'PWT Calcs'!B129/'PWT Calcs'!B$109</f>
        <v>7.3011835244788061</v>
      </c>
      <c r="D129">
        <f>'PWT Calcs'!C129/'PWT Calcs'!C$109</f>
        <v>8.2703530203141398</v>
      </c>
      <c r="E129">
        <f>'PWT Calcs'!D129/'PWT Calcs'!D$109</f>
        <v>1.2045868031534712</v>
      </c>
      <c r="F129">
        <f>'Energy Data'!B129/'Energy Data'!B$109</f>
        <v>3.8145090203943046</v>
      </c>
      <c r="G129">
        <f>'Energy Data'!C129/'Energy Data'!C$109</f>
        <v>3.8167788348581282</v>
      </c>
      <c r="H129" t="s">
        <v>1423</v>
      </c>
      <c r="I129" s="4" t="str">
        <f>'PWT Calcs'!H129</f>
        <v>CN</v>
      </c>
      <c r="J129" s="4" t="s">
        <v>1588</v>
      </c>
    </row>
    <row r="130" spans="1:10">
      <c r="A130" s="4" t="str">
        <f>'PWT Calcs'!A130</f>
        <v>1980</v>
      </c>
      <c r="B130" s="4">
        <f t="shared" si="1"/>
        <v>0</v>
      </c>
      <c r="C130">
        <f>'PWT Calcs'!B130/'PWT Calcs'!B$141</f>
        <v>0.86966750415724459</v>
      </c>
      <c r="D130">
        <f>'PWT Calcs'!C130/'PWT Calcs'!C$141</f>
        <v>0.75547984762020859</v>
      </c>
      <c r="E130">
        <f>'PWT Calcs'!D130/'PWT Calcs'!D$141</f>
        <v>0.72086861436791405</v>
      </c>
      <c r="F130" t="s">
        <v>1423</v>
      </c>
      <c r="G130" t="s">
        <v>1423</v>
      </c>
      <c r="H130" t="s">
        <v>1423</v>
      </c>
      <c r="I130" s="4" t="str">
        <f>'PWT Calcs'!H130</f>
        <v>ZA</v>
      </c>
      <c r="J130" s="4" t="s">
        <v>1588</v>
      </c>
    </row>
    <row r="131" spans="1:10">
      <c r="A131" s="4" t="str">
        <f>'PWT Calcs'!A131</f>
        <v>1981</v>
      </c>
      <c r="B131" s="4">
        <f t="shared" ref="B131:B194" si="2">A131-$A$2</f>
        <v>1</v>
      </c>
      <c r="C131">
        <f>'PWT Calcs'!B131/'PWT Calcs'!B$141</f>
        <v>0.91628812278485616</v>
      </c>
      <c r="D131">
        <f>'PWT Calcs'!C131/'PWT Calcs'!C$141</f>
        <v>0.79567480766179899</v>
      </c>
      <c r="E131">
        <f>'PWT Calcs'!D131/'PWT Calcs'!D$141</f>
        <v>0.73826890158514502</v>
      </c>
      <c r="F131" t="s">
        <v>1423</v>
      </c>
      <c r="G131" t="s">
        <v>1423</v>
      </c>
      <c r="H131" t="s">
        <v>1423</v>
      </c>
      <c r="I131" s="4" t="str">
        <f>'PWT Calcs'!H131</f>
        <v>ZA</v>
      </c>
      <c r="J131" s="4" t="s">
        <v>1588</v>
      </c>
    </row>
    <row r="132" spans="1:10">
      <c r="A132" s="4" t="str">
        <f>'PWT Calcs'!A132</f>
        <v>1982</v>
      </c>
      <c r="B132" s="4">
        <f t="shared" si="2"/>
        <v>2</v>
      </c>
      <c r="C132">
        <f>'PWT Calcs'!B132/'PWT Calcs'!B$141</f>
        <v>0.91277549582509809</v>
      </c>
      <c r="D132">
        <f>'PWT Calcs'!C132/'PWT Calcs'!C$141</f>
        <v>0.83561313563982065</v>
      </c>
      <c r="E132">
        <f>'PWT Calcs'!D132/'PWT Calcs'!D$141</f>
        <v>0.75842097368980022</v>
      </c>
      <c r="F132" t="s">
        <v>1423</v>
      </c>
      <c r="G132" t="s">
        <v>1423</v>
      </c>
      <c r="H132" t="s">
        <v>1423</v>
      </c>
      <c r="I132" s="4" t="str">
        <f>'PWT Calcs'!H132</f>
        <v>ZA</v>
      </c>
      <c r="J132" s="4" t="s">
        <v>1588</v>
      </c>
    </row>
    <row r="133" spans="1:10">
      <c r="A133" s="4" t="str">
        <f>'PWT Calcs'!A133</f>
        <v>1983</v>
      </c>
      <c r="B133" s="4">
        <f t="shared" si="2"/>
        <v>3</v>
      </c>
      <c r="C133">
        <f>'PWT Calcs'!B133/'PWT Calcs'!B$141</f>
        <v>0.89592064939446903</v>
      </c>
      <c r="D133">
        <f>'PWT Calcs'!C133/'PWT Calcs'!C$141</f>
        <v>0.87292306696401734</v>
      </c>
      <c r="E133">
        <f>'PWT Calcs'!D133/'PWT Calcs'!D$141</f>
        <v>0.78141759575219738</v>
      </c>
      <c r="F133" t="s">
        <v>1423</v>
      </c>
      <c r="G133" t="s">
        <v>1423</v>
      </c>
      <c r="H133" t="s">
        <v>1423</v>
      </c>
      <c r="I133" s="4" t="str">
        <f>'PWT Calcs'!H133</f>
        <v>ZA</v>
      </c>
      <c r="J133" s="4" t="s">
        <v>1588</v>
      </c>
    </row>
    <row r="134" spans="1:10">
      <c r="A134" s="4" t="str">
        <f>'PWT Calcs'!A134</f>
        <v>1984</v>
      </c>
      <c r="B134" s="4">
        <f t="shared" si="2"/>
        <v>4</v>
      </c>
      <c r="C134">
        <f>'PWT Calcs'!B134/'PWT Calcs'!B$141</f>
        <v>0.94160431962953706</v>
      </c>
      <c r="D134">
        <f>'PWT Calcs'!C134/'PWT Calcs'!C$141</f>
        <v>0.90159864351792296</v>
      </c>
      <c r="E134">
        <f>'PWT Calcs'!D134/'PWT Calcs'!D$141</f>
        <v>0.80145466679200994</v>
      </c>
      <c r="F134" t="s">
        <v>1423</v>
      </c>
      <c r="G134" t="s">
        <v>1423</v>
      </c>
      <c r="H134" t="s">
        <v>1423</v>
      </c>
      <c r="I134" s="4" t="str">
        <f>'PWT Calcs'!H134</f>
        <v>ZA</v>
      </c>
      <c r="J134" s="4" t="s">
        <v>1588</v>
      </c>
    </row>
    <row r="135" spans="1:10">
      <c r="A135" s="4" t="str">
        <f>'PWT Calcs'!A135</f>
        <v>1985</v>
      </c>
      <c r="B135" s="4">
        <f t="shared" si="2"/>
        <v>5</v>
      </c>
      <c r="C135">
        <f>'PWT Calcs'!B135/'PWT Calcs'!B$141</f>
        <v>0.93019734475518079</v>
      </c>
      <c r="D135">
        <f>'PWT Calcs'!C135/'PWT Calcs'!C$141</f>
        <v>0.92379533838045025</v>
      </c>
      <c r="E135">
        <f>'PWT Calcs'!D135/'PWT Calcs'!D$141</f>
        <v>0.82284771916242672</v>
      </c>
      <c r="F135" t="s">
        <v>1423</v>
      </c>
      <c r="G135" t="s">
        <v>1423</v>
      </c>
      <c r="H135" t="s">
        <v>1423</v>
      </c>
      <c r="I135" s="4" t="str">
        <f>'PWT Calcs'!H135</f>
        <v>ZA</v>
      </c>
      <c r="J135" s="4" t="s">
        <v>1588</v>
      </c>
    </row>
    <row r="136" spans="1:10">
      <c r="A136" s="4" t="str">
        <f>'PWT Calcs'!A136</f>
        <v>1986</v>
      </c>
      <c r="B136" s="4">
        <f t="shared" si="2"/>
        <v>6</v>
      </c>
      <c r="C136">
        <f>'PWT Calcs'!B136/'PWT Calcs'!B$141</f>
        <v>0.9303627979435487</v>
      </c>
      <c r="D136">
        <f>'PWT Calcs'!C136/'PWT Calcs'!C$141</f>
        <v>0.93298075808816261</v>
      </c>
      <c r="E136">
        <f>'PWT Calcs'!D136/'PWT Calcs'!D$141</f>
        <v>0.84955282632380769</v>
      </c>
      <c r="F136" t="s">
        <v>1423</v>
      </c>
      <c r="G136" t="s">
        <v>1423</v>
      </c>
      <c r="H136" t="s">
        <v>1423</v>
      </c>
      <c r="I136" s="4" t="str">
        <f>'PWT Calcs'!H136</f>
        <v>ZA</v>
      </c>
      <c r="J136" s="4" t="s">
        <v>1588</v>
      </c>
    </row>
    <row r="137" spans="1:10">
      <c r="A137" s="4" t="str">
        <f>'PWT Calcs'!A137</f>
        <v>1987</v>
      </c>
      <c r="B137" s="4">
        <f t="shared" si="2"/>
        <v>7</v>
      </c>
      <c r="C137">
        <f>'PWT Calcs'!B137/'PWT Calcs'!B$141</f>
        <v>0.94990765295357449</v>
      </c>
      <c r="D137">
        <f>'PWT Calcs'!C137/'PWT Calcs'!C$141</f>
        <v>0.94517577199590763</v>
      </c>
      <c r="E137">
        <f>'PWT Calcs'!D137/'PWT Calcs'!D$141</f>
        <v>0.8743084398535671</v>
      </c>
      <c r="F137" t="s">
        <v>1423</v>
      </c>
      <c r="G137" t="s">
        <v>1423</v>
      </c>
      <c r="H137" t="s">
        <v>1423</v>
      </c>
      <c r="I137" s="4" t="str">
        <f>'PWT Calcs'!H137</f>
        <v>ZA</v>
      </c>
      <c r="J137" s="4" t="s">
        <v>1588</v>
      </c>
    </row>
    <row r="138" spans="1:10">
      <c r="A138" s="4" t="str">
        <f>'PWT Calcs'!A138</f>
        <v>1988</v>
      </c>
      <c r="B138" s="4">
        <f t="shared" si="2"/>
        <v>8</v>
      </c>
      <c r="C138">
        <f>'PWT Calcs'!B138/'PWT Calcs'!B$141</f>
        <v>0.98980417964498302</v>
      </c>
      <c r="D138">
        <f>'PWT Calcs'!C138/'PWT Calcs'!C$141</f>
        <v>0.96007897770543649</v>
      </c>
      <c r="E138">
        <f>'PWT Calcs'!D138/'PWT Calcs'!D$141</f>
        <v>0.89943704722934337</v>
      </c>
      <c r="F138" t="s">
        <v>1423</v>
      </c>
      <c r="G138" t="s">
        <v>1423</v>
      </c>
      <c r="H138" t="s">
        <v>1423</v>
      </c>
      <c r="I138" s="4" t="str">
        <f>'PWT Calcs'!H138</f>
        <v>ZA</v>
      </c>
      <c r="J138" s="4" t="s">
        <v>1588</v>
      </c>
    </row>
    <row r="139" spans="1:10">
      <c r="A139" s="4" t="str">
        <f>'PWT Calcs'!A139</f>
        <v>1989</v>
      </c>
      <c r="B139" s="4">
        <f t="shared" si="2"/>
        <v>9</v>
      </c>
      <c r="C139">
        <f>'PWT Calcs'!B139/'PWT Calcs'!B$141</f>
        <v>1.0135086021715274</v>
      </c>
      <c r="D139">
        <f>'PWT Calcs'!C139/'PWT Calcs'!C$141</f>
        <v>0.97667323810127948</v>
      </c>
      <c r="E139">
        <f>'PWT Calcs'!D139/'PWT Calcs'!D$141</f>
        <v>0.92793889640779503</v>
      </c>
      <c r="F139" t="s">
        <v>1423</v>
      </c>
      <c r="G139" t="s">
        <v>1423</v>
      </c>
      <c r="H139" t="s">
        <v>1423</v>
      </c>
      <c r="I139" s="4" t="str">
        <f>'PWT Calcs'!H139</f>
        <v>ZA</v>
      </c>
      <c r="J139" s="4" t="s">
        <v>1588</v>
      </c>
    </row>
    <row r="140" spans="1:10">
      <c r="A140" s="4" t="str">
        <f>'PWT Calcs'!A140</f>
        <v>1990</v>
      </c>
      <c r="B140" s="4">
        <f t="shared" si="2"/>
        <v>10</v>
      </c>
      <c r="C140">
        <f>'PWT Calcs'!B140/'PWT Calcs'!B$141</f>
        <v>1.0102878420721428</v>
      </c>
      <c r="D140">
        <f>'PWT Calcs'!C140/'PWT Calcs'!C$141</f>
        <v>0.99063012415085505</v>
      </c>
      <c r="E140">
        <f>'PWT Calcs'!D140/'PWT Calcs'!D$141</f>
        <v>0.96049469425231238</v>
      </c>
      <c r="F140" t="s">
        <v>1423</v>
      </c>
      <c r="G140" t="s">
        <v>1423</v>
      </c>
      <c r="H140" t="s">
        <v>1423</v>
      </c>
      <c r="I140" s="4" t="str">
        <f>'PWT Calcs'!H140</f>
        <v>ZA</v>
      </c>
      <c r="J140" s="4" t="s">
        <v>1588</v>
      </c>
    </row>
    <row r="141" spans="1:10">
      <c r="A141" s="4" t="str">
        <f>'PWT Calcs'!A141</f>
        <v>1991</v>
      </c>
      <c r="B141" s="4">
        <f t="shared" si="2"/>
        <v>11</v>
      </c>
      <c r="C141">
        <f>'PWT Calcs'!B141/'PWT Calcs'!B$141</f>
        <v>1</v>
      </c>
      <c r="D141">
        <f>'PWT Calcs'!C141/'PWT Calcs'!C$141</f>
        <v>1</v>
      </c>
      <c r="E141">
        <f>'PWT Calcs'!D141/'PWT Calcs'!D$141</f>
        <v>1</v>
      </c>
      <c r="F141">
        <f>'Energy Data'!B141/'Energy Data'!B$141</f>
        <v>1</v>
      </c>
      <c r="G141">
        <f>'Energy Data'!C141/'Energy Data'!C$141</f>
        <v>1</v>
      </c>
      <c r="H141" t="s">
        <v>1423</v>
      </c>
      <c r="I141" s="4" t="str">
        <f>'PWT Calcs'!H141</f>
        <v>ZA</v>
      </c>
      <c r="J141" s="4" t="s">
        <v>1588</v>
      </c>
    </row>
    <row r="142" spans="1:10">
      <c r="A142" s="4" t="str">
        <f>'PWT Calcs'!A142</f>
        <v>1992</v>
      </c>
      <c r="B142" s="4">
        <f t="shared" si="2"/>
        <v>12</v>
      </c>
      <c r="C142">
        <f>'PWT Calcs'!B142/'PWT Calcs'!B$141</f>
        <v>0.97862958284418067</v>
      </c>
      <c r="D142">
        <f>'PWT Calcs'!C142/'PWT Calcs'!C$141</f>
        <v>1.0093900756571406</v>
      </c>
      <c r="E142">
        <f>'PWT Calcs'!D142/'PWT Calcs'!D$141</f>
        <v>1.0466386864502881</v>
      </c>
      <c r="F142">
        <f>'Energy Data'!B142/'Energy Data'!B$141</f>
        <v>1.0229231762314899</v>
      </c>
      <c r="G142">
        <f>'Energy Data'!C142/'Energy Data'!C$141</f>
        <v>1.0232287138610123</v>
      </c>
      <c r="H142" t="s">
        <v>1423</v>
      </c>
      <c r="I142" s="4" t="str">
        <f>'PWT Calcs'!H142</f>
        <v>ZA</v>
      </c>
      <c r="J142" s="4" t="s">
        <v>1588</v>
      </c>
    </row>
    <row r="143" spans="1:10">
      <c r="A143" s="4" t="str">
        <f>'PWT Calcs'!A143</f>
        <v>1993</v>
      </c>
      <c r="B143" s="4">
        <f t="shared" si="2"/>
        <v>13</v>
      </c>
      <c r="C143">
        <f>'PWT Calcs'!B143/'PWT Calcs'!B$141</f>
        <v>0.99070208852117714</v>
      </c>
      <c r="D143">
        <f>'PWT Calcs'!C143/'PWT Calcs'!C$141</f>
        <v>1.0167647774884834</v>
      </c>
      <c r="E143">
        <f>'PWT Calcs'!D143/'PWT Calcs'!D$141</f>
        <v>1.0925130623807584</v>
      </c>
      <c r="F143">
        <f>'Energy Data'!B143/'Energy Data'!B$141</f>
        <v>1.0226100561442151</v>
      </c>
      <c r="G143">
        <f>'Energy Data'!C143/'Energy Data'!C$141</f>
        <v>1.0228038028047062</v>
      </c>
      <c r="H143" t="s">
        <v>1423</v>
      </c>
      <c r="I143" s="4" t="str">
        <f>'PWT Calcs'!H143</f>
        <v>ZA</v>
      </c>
      <c r="J143" s="4" t="s">
        <v>1588</v>
      </c>
    </row>
    <row r="144" spans="1:10">
      <c r="A144" s="4" t="str">
        <f>'PWT Calcs'!A144</f>
        <v>1994</v>
      </c>
      <c r="B144" s="4">
        <f t="shared" si="2"/>
        <v>14</v>
      </c>
      <c r="C144">
        <f>'PWT Calcs'!B144/'PWT Calcs'!B$141</f>
        <v>1.0227423773020567</v>
      </c>
      <c r="D144">
        <f>'PWT Calcs'!C144/'PWT Calcs'!C$141</f>
        <v>1.0293685126574241</v>
      </c>
      <c r="E144">
        <f>'PWT Calcs'!D144/'PWT Calcs'!D$141</f>
        <v>1.1448756529118707</v>
      </c>
      <c r="F144">
        <f>'Energy Data'!B144/'Energy Data'!B$141</f>
        <v>1.1102322464387493</v>
      </c>
      <c r="G144">
        <f>'Energy Data'!C144/'Energy Data'!C$141</f>
        <v>1.1100923370478673</v>
      </c>
      <c r="H144" t="s">
        <v>1423</v>
      </c>
      <c r="I144" s="4" t="str">
        <f>'PWT Calcs'!H144</f>
        <v>ZA</v>
      </c>
      <c r="J144" s="4" t="s">
        <v>1588</v>
      </c>
    </row>
    <row r="145" spans="1:10">
      <c r="A145" s="4" t="str">
        <f>'PWT Calcs'!A145</f>
        <v>1995</v>
      </c>
      <c r="B145" s="4">
        <f t="shared" si="2"/>
        <v>15</v>
      </c>
      <c r="C145">
        <f>'PWT Calcs'!B145/'PWT Calcs'!B$141</f>
        <v>1.0546079177716243</v>
      </c>
      <c r="D145">
        <f>'PWT Calcs'!C145/'PWT Calcs'!C$141</f>
        <v>1.0483859821837693</v>
      </c>
      <c r="E145">
        <f>'PWT Calcs'!D145/'PWT Calcs'!D$141</f>
        <v>1.1963464097247638</v>
      </c>
      <c r="F145">
        <f>'Energy Data'!B145/'Energy Data'!B$141</f>
        <v>1.1270287190833779</v>
      </c>
      <c r="G145">
        <f>'Energy Data'!C145/'Energy Data'!C$141</f>
        <v>1.1266800229104592</v>
      </c>
      <c r="H145" t="s">
        <v>1423</v>
      </c>
      <c r="I145" s="4" t="str">
        <f>'PWT Calcs'!H145</f>
        <v>ZA</v>
      </c>
      <c r="J145" s="4" t="s">
        <v>1588</v>
      </c>
    </row>
    <row r="146" spans="1:10">
      <c r="A146" s="4" t="str">
        <f>'PWT Calcs'!A146</f>
        <v>1996</v>
      </c>
      <c r="B146" s="4">
        <f t="shared" si="2"/>
        <v>16</v>
      </c>
      <c r="C146">
        <f>'PWT Calcs'!B146/'PWT Calcs'!B$141</f>
        <v>1.1000266770028451</v>
      </c>
      <c r="D146">
        <f>'PWT Calcs'!C146/'PWT Calcs'!C$141</f>
        <v>1.0716841572197127</v>
      </c>
      <c r="E146">
        <f>'PWT Calcs'!D146/'PWT Calcs'!D$141</f>
        <v>1.2494812291836805</v>
      </c>
      <c r="F146">
        <f>'Energy Data'!B146/'Energy Data'!B$141</f>
        <v>1.1424144339714173</v>
      </c>
      <c r="G146">
        <f>'Energy Data'!C146/'Energy Data'!C$141</f>
        <v>1.141875633777123</v>
      </c>
      <c r="H146" t="s">
        <v>1423</v>
      </c>
      <c r="I146" s="4" t="str">
        <f>'PWT Calcs'!H146</f>
        <v>ZA</v>
      </c>
      <c r="J146" s="4" t="s">
        <v>1588</v>
      </c>
    </row>
    <row r="147" spans="1:10">
      <c r="A147" s="4" t="str">
        <f>'PWT Calcs'!A147</f>
        <v>1997</v>
      </c>
      <c r="B147" s="4">
        <f t="shared" si="2"/>
        <v>17</v>
      </c>
      <c r="C147">
        <f>'PWT Calcs'!B147/'PWT Calcs'!B$141</f>
        <v>1.1291417905938947</v>
      </c>
      <c r="D147">
        <f>'PWT Calcs'!C147/'PWT Calcs'!C$141</f>
        <v>1.0989262561711299</v>
      </c>
      <c r="E147">
        <f>'PWT Calcs'!D147/'PWT Calcs'!D$141</f>
        <v>1.3000730427099625</v>
      </c>
      <c r="F147">
        <f>'Energy Data'!B147/'Energy Data'!B$141</f>
        <v>1.2324433362558471</v>
      </c>
      <c r="G147">
        <f>'Energy Data'!C147/'Energy Data'!C$141</f>
        <v>1.2320056938569433</v>
      </c>
      <c r="H147" t="s">
        <v>1423</v>
      </c>
      <c r="I147" s="4" t="str">
        <f>'PWT Calcs'!H147</f>
        <v>ZA</v>
      </c>
      <c r="J147" s="4" t="s">
        <v>1588</v>
      </c>
    </row>
    <row r="148" spans="1:10">
      <c r="A148" s="4" t="str">
        <f>'PWT Calcs'!A148</f>
        <v>1998</v>
      </c>
      <c r="B148" s="4">
        <f t="shared" si="2"/>
        <v>18</v>
      </c>
      <c r="C148">
        <f>'PWT Calcs'!B148/'PWT Calcs'!B$141</f>
        <v>1.1349837753629082</v>
      </c>
      <c r="D148">
        <f>'PWT Calcs'!C148/'PWT Calcs'!C$141</f>
        <v>1.1283016202254181</v>
      </c>
      <c r="E148">
        <f>'PWT Calcs'!D148/'PWT Calcs'!D$141</f>
        <v>1.3495602383219809</v>
      </c>
      <c r="F148">
        <f>'Energy Data'!B148/'Energy Data'!B$141</f>
        <v>1.1758332441525656</v>
      </c>
      <c r="G148">
        <f>'Energy Data'!C148/'Energy Data'!C$141</f>
        <v>1.1748229536074084</v>
      </c>
      <c r="H148" t="s">
        <v>1423</v>
      </c>
      <c r="I148" s="4" t="str">
        <f>'PWT Calcs'!H148</f>
        <v>ZA</v>
      </c>
      <c r="J148" s="4" t="s">
        <v>1588</v>
      </c>
    </row>
    <row r="149" spans="1:10">
      <c r="A149" s="4" t="str">
        <f>'PWT Calcs'!A149</f>
        <v>1999</v>
      </c>
      <c r="B149" s="4">
        <f t="shared" si="2"/>
        <v>19</v>
      </c>
      <c r="C149">
        <f>'PWT Calcs'!B149/'PWT Calcs'!B$141</f>
        <v>1.1617481523619395</v>
      </c>
      <c r="D149">
        <f>'PWT Calcs'!C149/'PWT Calcs'!C$141</f>
        <v>1.1491034061246999</v>
      </c>
      <c r="E149">
        <f>'PWT Calcs'!D149/'PWT Calcs'!D$141</f>
        <v>1.4047218019276486</v>
      </c>
      <c r="F149">
        <f>'Energy Data'!B149/'Energy Data'!B$141</f>
        <v>1.2236660554393917</v>
      </c>
      <c r="G149">
        <f>'Energy Data'!C149/'Energy Data'!C$141</f>
        <v>1.2231897482509246</v>
      </c>
      <c r="H149" t="s">
        <v>1423</v>
      </c>
      <c r="I149" s="4" t="str">
        <f>'PWT Calcs'!H149</f>
        <v>ZA</v>
      </c>
      <c r="J149" s="4" t="s">
        <v>1588</v>
      </c>
    </row>
    <row r="150" spans="1:10">
      <c r="A150" s="4" t="str">
        <f>'PWT Calcs'!A150</f>
        <v>2000</v>
      </c>
      <c r="B150" s="4">
        <f t="shared" si="2"/>
        <v>20</v>
      </c>
      <c r="C150">
        <f>'PWT Calcs'!B150/'PWT Calcs'!B$141</f>
        <v>1.2100140077502739</v>
      </c>
      <c r="D150">
        <f>'PWT Calcs'!C150/'PWT Calcs'!C$141</f>
        <v>1.1716930522228826</v>
      </c>
      <c r="E150">
        <f>'PWT Calcs'!D150/'PWT Calcs'!D$141</f>
        <v>1.4607723449416898</v>
      </c>
      <c r="F150">
        <f>'Energy Data'!B150/'Energy Data'!B$141</f>
        <v>1.2563636877417368</v>
      </c>
      <c r="G150">
        <f>'Energy Data'!C150/'Energy Data'!C$141</f>
        <v>1.2557758192071538</v>
      </c>
      <c r="H150" t="s">
        <v>1423</v>
      </c>
      <c r="I150" s="4" t="str">
        <f>'PWT Calcs'!H150</f>
        <v>ZA</v>
      </c>
      <c r="J150" s="4" t="s">
        <v>1588</v>
      </c>
    </row>
    <row r="151" spans="1:10">
      <c r="A151" s="4" t="str">
        <f>'PWT Calcs'!A151</f>
        <v>2001</v>
      </c>
      <c r="B151" s="4">
        <f t="shared" si="2"/>
        <v>21</v>
      </c>
      <c r="C151">
        <f>'PWT Calcs'!B151/'PWT Calcs'!B$141</f>
        <v>1.2431130110342412</v>
      </c>
      <c r="D151">
        <f>'PWT Calcs'!C151/'PWT Calcs'!C$141</f>
        <v>1.1960442160802993</v>
      </c>
      <c r="E151">
        <f>'PWT Calcs'!D151/'PWT Calcs'!D$141</f>
        <v>1.5131544552692384</v>
      </c>
      <c r="F151">
        <f>'Energy Data'!B151/'Energy Data'!B$141</f>
        <v>1.2722882753220093</v>
      </c>
      <c r="G151">
        <f>'Energy Data'!C151/'Energy Data'!C$141</f>
        <v>1.2719159283492358</v>
      </c>
      <c r="H151" t="s">
        <v>1423</v>
      </c>
      <c r="I151" s="4" t="str">
        <f>'PWT Calcs'!H151</f>
        <v>ZA</v>
      </c>
      <c r="J151" s="4" t="s">
        <v>1588</v>
      </c>
    </row>
    <row r="152" spans="1:10">
      <c r="A152" s="4" t="str">
        <f>'PWT Calcs'!A152</f>
        <v>2002</v>
      </c>
      <c r="B152" s="4">
        <f t="shared" si="2"/>
        <v>22</v>
      </c>
      <c r="C152">
        <f>'PWT Calcs'!B152/'PWT Calcs'!B$141</f>
        <v>1.2887083776013601</v>
      </c>
      <c r="D152">
        <f>'PWT Calcs'!C152/'PWT Calcs'!C$141</f>
        <v>1.2221053940929383</v>
      </c>
      <c r="E152">
        <f>'PWT Calcs'!D152/'PWT Calcs'!D$141</f>
        <v>1.5566899544590238</v>
      </c>
      <c r="F152">
        <f>'Energy Data'!B152/'Energy Data'!B$141</f>
        <v>1.245219020840683</v>
      </c>
      <c r="G152">
        <f>'Energy Data'!C152/'Energy Data'!C$141</f>
        <v>1.2441693403898308</v>
      </c>
      <c r="H152" t="s">
        <v>1423</v>
      </c>
      <c r="I152" s="4" t="str">
        <f>'PWT Calcs'!H152</f>
        <v>ZA</v>
      </c>
      <c r="J152" s="4" t="s">
        <v>1588</v>
      </c>
    </row>
    <row r="153" spans="1:10">
      <c r="A153" s="4" t="str">
        <f>'PWT Calcs'!A153</f>
        <v>2003</v>
      </c>
      <c r="B153" s="4">
        <f t="shared" si="2"/>
        <v>23</v>
      </c>
      <c r="C153">
        <f>'PWT Calcs'!B153/'PWT Calcs'!B$141</f>
        <v>1.3267133467740821</v>
      </c>
      <c r="D153">
        <f>'PWT Calcs'!C153/'PWT Calcs'!C$141</f>
        <v>1.2574473797954906</v>
      </c>
      <c r="E153">
        <f>'PWT Calcs'!D153/'PWT Calcs'!D$141</f>
        <v>1.5992388752582827</v>
      </c>
      <c r="F153">
        <f>'Energy Data'!B153/'Energy Data'!B$141</f>
        <v>1.3360197031591734</v>
      </c>
      <c r="G153">
        <f>'Energy Data'!C153/'Energy Data'!C$141</f>
        <v>1.335564396361262</v>
      </c>
      <c r="H153" t="s">
        <v>1423</v>
      </c>
      <c r="I153" s="4" t="str">
        <f>'PWT Calcs'!H153</f>
        <v>ZA</v>
      </c>
      <c r="J153" s="4" t="s">
        <v>1588</v>
      </c>
    </row>
    <row r="154" spans="1:10">
      <c r="A154" s="4" t="str">
        <f>'PWT Calcs'!A154</f>
        <v>2004</v>
      </c>
      <c r="B154" s="4">
        <f t="shared" si="2"/>
        <v>24</v>
      </c>
      <c r="C154">
        <f>'PWT Calcs'!B154/'PWT Calcs'!B$141</f>
        <v>1.3871390819950693</v>
      </c>
      <c r="D154">
        <f>'PWT Calcs'!C154/'PWT Calcs'!C$141</f>
        <v>1.3018975888635034</v>
      </c>
      <c r="E154">
        <f>'PWT Calcs'!D154/'PWT Calcs'!D$141</f>
        <v>1.6348323033111214</v>
      </c>
      <c r="F154">
        <f>'Energy Data'!B154/'Energy Data'!B$141</f>
        <v>1.4170622080665702</v>
      </c>
      <c r="G154">
        <f>'Energy Data'!C154/'Energy Data'!C$141</f>
        <v>1.4166109887896972</v>
      </c>
      <c r="H154" t="s">
        <v>1423</v>
      </c>
      <c r="I154" s="4" t="str">
        <f>'PWT Calcs'!H154</f>
        <v>ZA</v>
      </c>
      <c r="J154" s="4" t="s">
        <v>1588</v>
      </c>
    </row>
    <row r="155" spans="1:10">
      <c r="A155" s="4" t="str">
        <f>'PWT Calcs'!A155</f>
        <v>2005</v>
      </c>
      <c r="B155" s="4">
        <f t="shared" si="2"/>
        <v>25</v>
      </c>
      <c r="C155">
        <f>'PWT Calcs'!B155/'PWT Calcs'!B$141</f>
        <v>1.4603400341874644</v>
      </c>
      <c r="D155">
        <f>'PWT Calcs'!C155/'PWT Calcs'!C$141</f>
        <v>1.3563995058961587</v>
      </c>
      <c r="E155">
        <f>'PWT Calcs'!D155/'PWT Calcs'!D$141</f>
        <v>1.6726056874978181</v>
      </c>
      <c r="F155">
        <f>'Energy Data'!B155/'Energy Data'!B$141</f>
        <v>1.3995427520911294</v>
      </c>
      <c r="G155">
        <f>'Energy Data'!C155/'Energy Data'!C$141</f>
        <v>1.3991382079428147</v>
      </c>
      <c r="H155" t="s">
        <v>1423</v>
      </c>
      <c r="I155" s="4" t="str">
        <f>'PWT Calcs'!H155</f>
        <v>ZA</v>
      </c>
      <c r="J155" s="4" t="s">
        <v>1588</v>
      </c>
    </row>
    <row r="156" spans="1:10">
      <c r="A156" s="4" t="str">
        <f>'PWT Calcs'!A156</f>
        <v>2006</v>
      </c>
      <c r="B156" s="4">
        <f t="shared" si="2"/>
        <v>26</v>
      </c>
      <c r="C156">
        <f>'PWT Calcs'!B156/'PWT Calcs'!B$141</f>
        <v>1.5421733670560427</v>
      </c>
      <c r="D156">
        <f>'PWT Calcs'!C156/'PWT Calcs'!C$141</f>
        <v>1.4229212537063989</v>
      </c>
      <c r="E156">
        <f>'PWT Calcs'!D156/'PWT Calcs'!D$141</f>
        <v>1.7130159015443582</v>
      </c>
      <c r="F156">
        <f>'Energy Data'!B156/'Energy Data'!B$141</f>
        <v>1.4384251849680523</v>
      </c>
      <c r="G156">
        <f>'Energy Data'!C156/'Energy Data'!C$141</f>
        <v>1.4374098991624733</v>
      </c>
      <c r="H156" t="s">
        <v>1423</v>
      </c>
      <c r="I156" s="4" t="str">
        <f>'PWT Calcs'!H156</f>
        <v>ZA</v>
      </c>
      <c r="J156" s="4" t="s">
        <v>1588</v>
      </c>
    </row>
    <row r="157" spans="1:10">
      <c r="A157" s="4" t="str">
        <f>'PWT Calcs'!A157</f>
        <v>2007</v>
      </c>
      <c r="B157" s="4">
        <f t="shared" si="2"/>
        <v>27</v>
      </c>
      <c r="C157">
        <f>'PWT Calcs'!B157/'PWT Calcs'!B$141</f>
        <v>1.6277293966628681</v>
      </c>
      <c r="D157">
        <f>'PWT Calcs'!C157/'PWT Calcs'!C$141</f>
        <v>1.504114913518243</v>
      </c>
      <c r="E157">
        <f>'PWT Calcs'!D157/'PWT Calcs'!D$141</f>
        <v>1.7557909573438091</v>
      </c>
      <c r="F157">
        <f>'Energy Data'!B157/'Energy Data'!B$141</f>
        <v>1.4686791275267892</v>
      </c>
      <c r="G157">
        <f>'Energy Data'!C157/'Energy Data'!C$141</f>
        <v>1.4678514497746957</v>
      </c>
      <c r="H157" t="s">
        <v>1423</v>
      </c>
      <c r="I157" s="4" t="str">
        <f>'PWT Calcs'!H157</f>
        <v>ZA</v>
      </c>
      <c r="J157" s="4" t="s">
        <v>1588</v>
      </c>
    </row>
    <row r="158" spans="1:10">
      <c r="A158" s="4" t="str">
        <f>'PWT Calcs'!A158</f>
        <v>2008</v>
      </c>
      <c r="B158" s="4">
        <f t="shared" si="2"/>
        <v>28</v>
      </c>
      <c r="C158">
        <f>'PWT Calcs'!B158/'PWT Calcs'!B$141</f>
        <v>1.6866298022090815</v>
      </c>
      <c r="D158">
        <f>'PWT Calcs'!C158/'PWT Calcs'!C$141</f>
        <v>1.599100789599863</v>
      </c>
      <c r="E158">
        <f>'PWT Calcs'!D158/'PWT Calcs'!D$141</f>
        <v>1.8252214000684421</v>
      </c>
      <c r="F158">
        <f>'Energy Data'!B158/'Energy Data'!B$141</f>
        <v>1.5369459119356834</v>
      </c>
      <c r="G158">
        <f>'Energy Data'!C158/'Energy Data'!C$141</f>
        <v>1.5366886035050733</v>
      </c>
      <c r="H158" t="s">
        <v>1423</v>
      </c>
      <c r="I158" s="4" t="str">
        <f>'PWT Calcs'!H158</f>
        <v>ZA</v>
      </c>
      <c r="J158" s="4" t="s">
        <v>1588</v>
      </c>
    </row>
    <row r="159" spans="1:10">
      <c r="A159" s="4" t="str">
        <f>'PWT Calcs'!A159</f>
        <v>2009</v>
      </c>
      <c r="B159" s="4">
        <f t="shared" si="2"/>
        <v>29</v>
      </c>
      <c r="C159">
        <f>'PWT Calcs'!B159/'PWT Calcs'!B$141</f>
        <v>1.6607010567625282</v>
      </c>
      <c r="D159">
        <f>'PWT Calcs'!C159/'PWT Calcs'!C$141</f>
        <v>1.6885847577446478</v>
      </c>
      <c r="E159">
        <f>'PWT Calcs'!D159/'PWT Calcs'!D$141</f>
        <v>1.805033879276867</v>
      </c>
      <c r="F159">
        <f>'Energy Data'!B159/'Energy Data'!B$141</f>
        <v>1.5126247791683525</v>
      </c>
      <c r="G159">
        <f>'Energy Data'!C159/'Energy Data'!C$141</f>
        <v>1.5119984749397057</v>
      </c>
      <c r="H159" t="s">
        <v>1423</v>
      </c>
      <c r="I159" s="4" t="str">
        <f>'PWT Calcs'!H159</f>
        <v>ZA</v>
      </c>
      <c r="J159" s="4" t="s">
        <v>1588</v>
      </c>
    </row>
    <row r="160" spans="1:10">
      <c r="A160" s="4" t="str">
        <f>'PWT Calcs'!A160</f>
        <v>2010</v>
      </c>
      <c r="B160" s="4">
        <f t="shared" si="2"/>
        <v>30</v>
      </c>
      <c r="C160">
        <f>'PWT Calcs'!B160/'PWT Calcs'!B$141</f>
        <v>1.7086880584626101</v>
      </c>
      <c r="D160">
        <f>'PWT Calcs'!C160/'PWT Calcs'!C$141</f>
        <v>1.7667143075003777</v>
      </c>
      <c r="E160">
        <f>'PWT Calcs'!D160/'PWT Calcs'!D$141</f>
        <v>1.7901419319387011</v>
      </c>
      <c r="F160">
        <f>'Energy Data'!B160/'Energy Data'!B$141</f>
        <v>1.5133785482256334</v>
      </c>
      <c r="G160">
        <f>'Energy Data'!C160/'Energy Data'!C$141</f>
        <v>1.5123668013800988</v>
      </c>
      <c r="H160" t="s">
        <v>1423</v>
      </c>
      <c r="I160" s="4" t="str">
        <f>'PWT Calcs'!H160</f>
        <v>ZA</v>
      </c>
      <c r="J160" s="4" t="s">
        <v>1588</v>
      </c>
    </row>
    <row r="161" spans="1:10">
      <c r="A161" s="4" t="str">
        <f>'PWT Calcs'!A161</f>
        <v>2011</v>
      </c>
      <c r="B161" s="4">
        <f t="shared" si="2"/>
        <v>31</v>
      </c>
      <c r="C161">
        <f>'PWT Calcs'!B161/'PWT Calcs'!B$141</f>
        <v>1.7620467117108345</v>
      </c>
      <c r="D161">
        <f>'PWT Calcs'!C161/'PWT Calcs'!C$141</f>
        <v>1.8495441517598581</v>
      </c>
      <c r="E161">
        <f>'PWT Calcs'!D161/'PWT Calcs'!D$141</f>
        <v>1.8007658573716034</v>
      </c>
      <c r="F161">
        <f>'Energy Data'!B161/'Energy Data'!B$141</f>
        <v>1.5052918416080747</v>
      </c>
      <c r="G161">
        <f>'Energy Data'!C161/'Energy Data'!C$141</f>
        <v>1.50370993668744</v>
      </c>
      <c r="H161" t="s">
        <v>1423</v>
      </c>
      <c r="I161" s="4" t="str">
        <f>'PWT Calcs'!H161</f>
        <v>ZA</v>
      </c>
      <c r="J161" s="4" t="s">
        <v>1588</v>
      </c>
    </row>
    <row r="162" spans="1:10">
      <c r="A162" s="4" t="str">
        <f>'PWT Calcs'!A162</f>
        <v>1980</v>
      </c>
      <c r="B162" s="4">
        <f t="shared" si="2"/>
        <v>0</v>
      </c>
      <c r="C162">
        <f>'PWT Calcs'!B162/'PWT Calcs'!B$173</f>
        <v>0.9793724842761341</v>
      </c>
      <c r="D162">
        <f>'PWT Calcs'!C162/'PWT Calcs'!C$173</f>
        <v>0.63593332191449969</v>
      </c>
      <c r="E162">
        <f>'PWT Calcs'!D162/'PWT Calcs'!D$173</f>
        <v>0.47277445785531153</v>
      </c>
      <c r="F162" t="s">
        <v>1423</v>
      </c>
      <c r="G162" t="s">
        <v>1423</v>
      </c>
      <c r="H162" t="s">
        <v>1423</v>
      </c>
      <c r="I162" s="4" t="str">
        <f>'PWT Calcs'!H162</f>
        <v>SA</v>
      </c>
      <c r="J162" s="4" t="s">
        <v>1588</v>
      </c>
    </row>
    <row r="163" spans="1:10">
      <c r="A163" s="4" t="str">
        <f>'PWT Calcs'!A163</f>
        <v>1981</v>
      </c>
      <c r="B163" s="4">
        <f t="shared" si="2"/>
        <v>1</v>
      </c>
      <c r="C163">
        <f>'PWT Calcs'!B163/'PWT Calcs'!B$173</f>
        <v>1.0263452851122157</v>
      </c>
      <c r="D163">
        <f>'PWT Calcs'!C163/'PWT Calcs'!C$173</f>
        <v>0.6860818818368255</v>
      </c>
      <c r="E163">
        <f>'PWT Calcs'!D163/'PWT Calcs'!D$173</f>
        <v>0.5164303418020193</v>
      </c>
      <c r="F163" t="s">
        <v>1423</v>
      </c>
      <c r="G163" t="s">
        <v>1423</v>
      </c>
      <c r="H163" t="s">
        <v>1423</v>
      </c>
      <c r="I163" s="4" t="str">
        <f>'PWT Calcs'!H163</f>
        <v>SA</v>
      </c>
      <c r="J163" s="4" t="s">
        <v>1588</v>
      </c>
    </row>
    <row r="164" spans="1:10">
      <c r="A164" s="4" t="str">
        <f>'PWT Calcs'!A164</f>
        <v>1982</v>
      </c>
      <c r="B164" s="4">
        <f t="shared" si="2"/>
        <v>2</v>
      </c>
      <c r="C164">
        <f>'PWT Calcs'!B164/'PWT Calcs'!B$173</f>
        <v>0.91933022579509205</v>
      </c>
      <c r="D164">
        <f>'PWT Calcs'!C164/'PWT Calcs'!C$173</f>
        <v>0.73808332371409646</v>
      </c>
      <c r="E164">
        <f>'PWT Calcs'!D164/'PWT Calcs'!D$173</f>
        <v>0.57456294345067704</v>
      </c>
      <c r="F164" t="s">
        <v>1423</v>
      </c>
      <c r="G164" t="s">
        <v>1423</v>
      </c>
      <c r="H164" t="s">
        <v>1423</v>
      </c>
      <c r="I164" s="4" t="str">
        <f>'PWT Calcs'!H164</f>
        <v>SA</v>
      </c>
      <c r="J164" s="4" t="s">
        <v>1588</v>
      </c>
    </row>
    <row r="165" spans="1:10">
      <c r="A165" s="4" t="str">
        <f>'PWT Calcs'!A165</f>
        <v>1983</v>
      </c>
      <c r="B165" s="4">
        <f t="shared" si="2"/>
        <v>3</v>
      </c>
      <c r="C165">
        <f>'PWT Calcs'!B165/'PWT Calcs'!B$173</f>
        <v>0.84713865401436728</v>
      </c>
      <c r="D165">
        <f>'PWT Calcs'!C165/'PWT Calcs'!C$173</f>
        <v>0.78753495999364975</v>
      </c>
      <c r="E165">
        <f>'PWT Calcs'!D165/'PWT Calcs'!D$173</f>
        <v>0.63570379922438602</v>
      </c>
      <c r="F165" t="s">
        <v>1423</v>
      </c>
      <c r="G165" t="s">
        <v>1423</v>
      </c>
      <c r="H165" t="s">
        <v>1423</v>
      </c>
      <c r="I165" s="4" t="str">
        <f>'PWT Calcs'!H165</f>
        <v>SA</v>
      </c>
      <c r="J165" s="4" t="s">
        <v>1588</v>
      </c>
    </row>
    <row r="166" spans="1:10">
      <c r="A166" s="4" t="str">
        <f>'PWT Calcs'!A166</f>
        <v>1984</v>
      </c>
      <c r="B166" s="4">
        <f t="shared" si="2"/>
        <v>4</v>
      </c>
      <c r="C166">
        <f>'PWT Calcs'!B166/'PWT Calcs'!B$173</f>
        <v>0.81940747248086876</v>
      </c>
      <c r="D166">
        <f>'PWT Calcs'!C166/'PWT Calcs'!C$173</f>
        <v>0.82735181787078427</v>
      </c>
      <c r="E166">
        <f>'PWT Calcs'!D166/'PWT Calcs'!D$173</f>
        <v>0.69222372157442258</v>
      </c>
      <c r="F166" t="s">
        <v>1423</v>
      </c>
      <c r="G166" t="s">
        <v>1423</v>
      </c>
      <c r="H166" t="s">
        <v>1423</v>
      </c>
      <c r="I166" s="4" t="str">
        <f>'PWT Calcs'!H166</f>
        <v>SA</v>
      </c>
      <c r="J166" s="4" t="s">
        <v>1588</v>
      </c>
    </row>
    <row r="167" spans="1:10">
      <c r="A167" s="4" t="str">
        <f>'PWT Calcs'!A167</f>
        <v>1985</v>
      </c>
      <c r="B167" s="4">
        <f t="shared" si="2"/>
        <v>5</v>
      </c>
      <c r="C167">
        <f>'PWT Calcs'!B167/'PWT Calcs'!B$173</f>
        <v>0.77431093305665954</v>
      </c>
      <c r="D167">
        <f>'PWT Calcs'!C167/'PWT Calcs'!C$173</f>
        <v>0.854308127755117</v>
      </c>
      <c r="E167">
        <f>'PWT Calcs'!D167/'PWT Calcs'!D$173</f>
        <v>0.74327673923625781</v>
      </c>
      <c r="F167" t="s">
        <v>1423</v>
      </c>
      <c r="G167" t="s">
        <v>1423</v>
      </c>
      <c r="H167" t="s">
        <v>1423</v>
      </c>
      <c r="I167" s="4" t="str">
        <f>'PWT Calcs'!H167</f>
        <v>SA</v>
      </c>
      <c r="J167" s="4" t="s">
        <v>1588</v>
      </c>
    </row>
    <row r="168" spans="1:10">
      <c r="A168" s="4" t="str">
        <f>'PWT Calcs'!A168</f>
        <v>1986</v>
      </c>
      <c r="B168" s="4">
        <f t="shared" si="2"/>
        <v>6</v>
      </c>
      <c r="C168">
        <f>'PWT Calcs'!B168/'PWT Calcs'!B$173</f>
        <v>0.81183237469186498</v>
      </c>
      <c r="D168">
        <f>'PWT Calcs'!C168/'PWT Calcs'!C$173</f>
        <v>0.88454428679352004</v>
      </c>
      <c r="E168">
        <f>'PWT Calcs'!D168/'PWT Calcs'!D$173</f>
        <v>0.78566508895954068</v>
      </c>
      <c r="F168" t="s">
        <v>1423</v>
      </c>
      <c r="G168" t="s">
        <v>1423</v>
      </c>
      <c r="H168" t="s">
        <v>1423</v>
      </c>
      <c r="I168" s="4" t="str">
        <f>'PWT Calcs'!H168</f>
        <v>SA</v>
      </c>
      <c r="J168" s="4" t="s">
        <v>1588</v>
      </c>
    </row>
    <row r="169" spans="1:10">
      <c r="A169" s="4" t="str">
        <f>'PWT Calcs'!A169</f>
        <v>1987</v>
      </c>
      <c r="B169" s="4">
        <f t="shared" si="2"/>
        <v>7</v>
      </c>
      <c r="C169">
        <f>'PWT Calcs'!B169/'PWT Calcs'!B$173</f>
        <v>0.78130857400346188</v>
      </c>
      <c r="D169">
        <f>'PWT Calcs'!C169/'PWT Calcs'!C$173</f>
        <v>0.90875054392736299</v>
      </c>
      <c r="E169">
        <f>'PWT Calcs'!D169/'PWT Calcs'!D$173</f>
        <v>0.83098053267962024</v>
      </c>
      <c r="F169" t="s">
        <v>1423</v>
      </c>
      <c r="G169" t="s">
        <v>1423</v>
      </c>
      <c r="H169" t="s">
        <v>1423</v>
      </c>
      <c r="I169" s="4" t="str">
        <f>'PWT Calcs'!H169</f>
        <v>SA</v>
      </c>
      <c r="J169" s="4" t="s">
        <v>1588</v>
      </c>
    </row>
    <row r="170" spans="1:10">
      <c r="A170" s="4" t="str">
        <f>'PWT Calcs'!A170</f>
        <v>1988</v>
      </c>
      <c r="B170" s="4">
        <f t="shared" si="2"/>
        <v>8</v>
      </c>
      <c r="C170">
        <f>'PWT Calcs'!B170/'PWT Calcs'!B$173</f>
        <v>0.84556342748088797</v>
      </c>
      <c r="D170">
        <f>'PWT Calcs'!C170/'PWT Calcs'!C$173</f>
        <v>0.92155988437850389</v>
      </c>
      <c r="E170">
        <f>'PWT Calcs'!D170/'PWT Calcs'!D$173</f>
        <v>0.86391239511622941</v>
      </c>
      <c r="F170" t="s">
        <v>1423</v>
      </c>
      <c r="G170" t="s">
        <v>1423</v>
      </c>
      <c r="H170" t="s">
        <v>1423</v>
      </c>
      <c r="I170" s="4" t="str">
        <f>'PWT Calcs'!H170</f>
        <v>SA</v>
      </c>
      <c r="J170" s="4" t="s">
        <v>1588</v>
      </c>
    </row>
    <row r="171" spans="1:10">
      <c r="A171" s="4" t="str">
        <f>'PWT Calcs'!A171</f>
        <v>1989</v>
      </c>
      <c r="B171" s="4">
        <f t="shared" si="2"/>
        <v>9</v>
      </c>
      <c r="C171">
        <f>'PWT Calcs'!B171/'PWT Calcs'!B$173</f>
        <v>0.84609165849391743</v>
      </c>
      <c r="D171">
        <f>'PWT Calcs'!C171/'PWT Calcs'!C$173</f>
        <v>0.9378117404227384</v>
      </c>
      <c r="E171">
        <f>'PWT Calcs'!D171/'PWT Calcs'!D$173</f>
        <v>0.90099774115600739</v>
      </c>
      <c r="F171" t="s">
        <v>1423</v>
      </c>
      <c r="G171" t="s">
        <v>1423</v>
      </c>
      <c r="H171" t="s">
        <v>1423</v>
      </c>
      <c r="I171" s="4" t="str">
        <f>'PWT Calcs'!H171</f>
        <v>SA</v>
      </c>
      <c r="J171" s="4" t="s">
        <v>1588</v>
      </c>
    </row>
    <row r="172" spans="1:10">
      <c r="A172" s="4" t="str">
        <f>'PWT Calcs'!A172</f>
        <v>1990</v>
      </c>
      <c r="B172" s="4">
        <f t="shared" si="2"/>
        <v>10</v>
      </c>
      <c r="C172">
        <f>'PWT Calcs'!B172/'PWT Calcs'!B$173</f>
        <v>0.91655843295252626</v>
      </c>
      <c r="D172">
        <f>'PWT Calcs'!C172/'PWT Calcs'!C$173</f>
        <v>0.96337194206801591</v>
      </c>
      <c r="E172">
        <f>'PWT Calcs'!D172/'PWT Calcs'!D$173</f>
        <v>0.95207785735816164</v>
      </c>
      <c r="F172" t="s">
        <v>1423</v>
      </c>
      <c r="G172" t="s">
        <v>1423</v>
      </c>
      <c r="H172" t="s">
        <v>1423</v>
      </c>
      <c r="I172" s="4" t="str">
        <f>'PWT Calcs'!H172</f>
        <v>SA</v>
      </c>
      <c r="J172" s="4" t="s">
        <v>1588</v>
      </c>
    </row>
    <row r="173" spans="1:10">
      <c r="A173" s="4" t="str">
        <f>'PWT Calcs'!A173</f>
        <v>1991</v>
      </c>
      <c r="B173" s="4">
        <f t="shared" si="2"/>
        <v>11</v>
      </c>
      <c r="C173">
        <f>'PWT Calcs'!B173/'PWT Calcs'!B$173</f>
        <v>1</v>
      </c>
      <c r="D173">
        <f>'PWT Calcs'!C173/'PWT Calcs'!C$173</f>
        <v>1</v>
      </c>
      <c r="E173">
        <f>'PWT Calcs'!D173/'PWT Calcs'!D$173</f>
        <v>1</v>
      </c>
      <c r="F173">
        <f>'Energy Data'!B173/'Energy Data'!B$173</f>
        <v>1</v>
      </c>
      <c r="G173">
        <f>'Energy Data'!C173/'Energy Data'!C$173</f>
        <v>1</v>
      </c>
      <c r="H173" t="s">
        <v>1423</v>
      </c>
      <c r="I173" s="4" t="str">
        <f>'PWT Calcs'!H173</f>
        <v>SA</v>
      </c>
      <c r="J173" s="4" t="s">
        <v>1588</v>
      </c>
    </row>
    <row r="174" spans="1:10">
      <c r="A174" s="4" t="str">
        <f>'PWT Calcs'!A174</f>
        <v>1992</v>
      </c>
      <c r="B174" s="4">
        <f t="shared" si="2"/>
        <v>12</v>
      </c>
      <c r="C174">
        <f>'PWT Calcs'!B174/'PWT Calcs'!B$173</f>
        <v>1.0462855325288063</v>
      </c>
      <c r="D174">
        <f>'PWT Calcs'!C174/'PWT Calcs'!C$173</f>
        <v>1.0370589223427853</v>
      </c>
      <c r="E174">
        <f>'PWT Calcs'!D174/'PWT Calcs'!D$173</f>
        <v>1.0226952985026159</v>
      </c>
      <c r="F174">
        <f>'Energy Data'!B174/'Energy Data'!B$173</f>
        <v>1.0553504171748396</v>
      </c>
      <c r="G174">
        <f>'Energy Data'!C174/'Energy Data'!C$173</f>
        <v>1.0552790562169541</v>
      </c>
      <c r="H174" t="s">
        <v>1423</v>
      </c>
      <c r="I174" s="4" t="str">
        <f>'PWT Calcs'!H174</f>
        <v>SA</v>
      </c>
      <c r="J174" s="4" t="s">
        <v>1588</v>
      </c>
    </row>
    <row r="175" spans="1:10">
      <c r="A175" s="4" t="str">
        <f>'PWT Calcs'!A175</f>
        <v>1993</v>
      </c>
      <c r="B175" s="4">
        <f t="shared" si="2"/>
        <v>13</v>
      </c>
      <c r="C175">
        <f>'PWT Calcs'!B175/'PWT Calcs'!B$173</f>
        <v>1.046558167890369</v>
      </c>
      <c r="D175">
        <f>'PWT Calcs'!C175/'PWT Calcs'!C$173</f>
        <v>1.0775615213088452</v>
      </c>
      <c r="E175">
        <f>'PWT Calcs'!D175/'PWT Calcs'!D$173</f>
        <v>1.0483500285934768</v>
      </c>
      <c r="F175">
        <f>'Energy Data'!B175/'Energy Data'!B$173</f>
        <v>1.0984891078023766</v>
      </c>
      <c r="G175">
        <f>'Energy Data'!C175/'Energy Data'!C$173</f>
        <v>1.0982563709593873</v>
      </c>
      <c r="H175" t="s">
        <v>1423</v>
      </c>
      <c r="I175" s="4" t="str">
        <f>'PWT Calcs'!H175</f>
        <v>SA</v>
      </c>
      <c r="J175" s="4" t="s">
        <v>1588</v>
      </c>
    </row>
    <row r="176" spans="1:10">
      <c r="A176" s="4" t="str">
        <f>'PWT Calcs'!A176</f>
        <v>1994</v>
      </c>
      <c r="B176" s="4">
        <f t="shared" si="2"/>
        <v>14</v>
      </c>
      <c r="C176">
        <f>'PWT Calcs'!B176/'PWT Calcs'!B$173</f>
        <v>1.0535236227180975</v>
      </c>
      <c r="D176">
        <f>'PWT Calcs'!C176/'PWT Calcs'!C$173</f>
        <v>1.1027987732432896</v>
      </c>
      <c r="E176">
        <f>'PWT Calcs'!D176/'PWT Calcs'!D$173</f>
        <v>1.0629599356210948</v>
      </c>
      <c r="F176">
        <f>'Energy Data'!B176/'Energy Data'!B$173</f>
        <v>1.131822084103818</v>
      </c>
      <c r="G176">
        <f>'Energy Data'!C176/'Energy Data'!C$173</f>
        <v>1.1313612367896</v>
      </c>
      <c r="H176" t="s">
        <v>1423</v>
      </c>
      <c r="I176" s="4" t="str">
        <f>'PWT Calcs'!H176</f>
        <v>SA</v>
      </c>
      <c r="J176" s="4" t="s">
        <v>1588</v>
      </c>
    </row>
    <row r="177" spans="1:10">
      <c r="A177" s="4" t="str">
        <f>'PWT Calcs'!A177</f>
        <v>1995</v>
      </c>
      <c r="B177" s="4">
        <f t="shared" si="2"/>
        <v>15</v>
      </c>
      <c r="C177">
        <f>'PWT Calcs'!B177/'PWT Calcs'!B$173</f>
        <v>1.0556403333724615</v>
      </c>
      <c r="D177">
        <f>'PWT Calcs'!C177/'PWT Calcs'!C$173</f>
        <v>1.1295256880066253</v>
      </c>
      <c r="E177">
        <f>'PWT Calcs'!D177/'PWT Calcs'!D$173</f>
        <v>1.066949292398399</v>
      </c>
      <c r="F177">
        <f>'Energy Data'!B177/'Energy Data'!B$173</f>
        <v>1.1166623512315266</v>
      </c>
      <c r="G177">
        <f>'Energy Data'!C177/'Energy Data'!C$173</f>
        <v>1.1159446508252393</v>
      </c>
      <c r="H177" t="s">
        <v>1423</v>
      </c>
      <c r="I177" s="4" t="str">
        <f>'PWT Calcs'!H177</f>
        <v>SA</v>
      </c>
      <c r="J177" s="4" t="s">
        <v>1588</v>
      </c>
    </row>
    <row r="178" spans="1:10">
      <c r="A178" s="4" t="str">
        <f>'PWT Calcs'!A178</f>
        <v>1996</v>
      </c>
      <c r="B178" s="4">
        <f t="shared" si="2"/>
        <v>16</v>
      </c>
      <c r="C178">
        <f>'PWT Calcs'!B178/'PWT Calcs'!B$173</f>
        <v>1.091361245640674</v>
      </c>
      <c r="D178">
        <f>'PWT Calcs'!C178/'PWT Calcs'!C$173</f>
        <v>1.1558411092311249</v>
      </c>
      <c r="E178">
        <f>'PWT Calcs'!D178/'PWT Calcs'!D$173</f>
        <v>1.0564888041929037</v>
      </c>
      <c r="F178">
        <f>'Energy Data'!B178/'Energy Data'!B$173</f>
        <v>1.1949625842195228</v>
      </c>
      <c r="G178">
        <f>'Energy Data'!C178/'Energy Data'!C$173</f>
        <v>1.1939977426931474</v>
      </c>
      <c r="H178" t="s">
        <v>1423</v>
      </c>
      <c r="I178" s="4" t="str">
        <f>'PWT Calcs'!H178</f>
        <v>SA</v>
      </c>
      <c r="J178" s="4" t="s">
        <v>1588</v>
      </c>
    </row>
    <row r="179" spans="1:10">
      <c r="A179" s="4" t="str">
        <f>'PWT Calcs'!A179</f>
        <v>1997</v>
      </c>
      <c r="B179" s="4">
        <f t="shared" si="2"/>
        <v>17</v>
      </c>
      <c r="C179">
        <f>'PWT Calcs'!B179/'PWT Calcs'!B$173</f>
        <v>1.119656630908519</v>
      </c>
      <c r="D179">
        <f>'PWT Calcs'!C179/'PWT Calcs'!C$173</f>
        <v>1.1893605394072893</v>
      </c>
      <c r="E179">
        <f>'PWT Calcs'!D179/'PWT Calcs'!D$173</f>
        <v>1.0343413478470711</v>
      </c>
      <c r="F179">
        <f>'Energy Data'!B179/'Energy Data'!B$173</f>
        <v>1.265522909688287</v>
      </c>
      <c r="G179">
        <f>'Energy Data'!C179/'Energy Data'!C$173</f>
        <v>1.264015804467999</v>
      </c>
      <c r="H179" t="s">
        <v>1423</v>
      </c>
      <c r="I179" s="4" t="str">
        <f>'PWT Calcs'!H179</f>
        <v>SA</v>
      </c>
      <c r="J179" s="4" t="s">
        <v>1588</v>
      </c>
    </row>
    <row r="180" spans="1:10">
      <c r="A180" s="4" t="str">
        <f>'PWT Calcs'!A180</f>
        <v>1998</v>
      </c>
      <c r="B180" s="4">
        <f t="shared" si="2"/>
        <v>18</v>
      </c>
      <c r="C180">
        <f>'PWT Calcs'!B180/'PWT Calcs'!B$173</f>
        <v>1.1513940376161067</v>
      </c>
      <c r="D180">
        <f>'PWT Calcs'!C180/'PWT Calcs'!C$173</f>
        <v>1.2267516997023546</v>
      </c>
      <c r="E180">
        <f>'PWT Calcs'!D180/'PWT Calcs'!D$173</f>
        <v>1.0126248486207796</v>
      </c>
      <c r="F180">
        <f>'Energy Data'!B180/'Energy Data'!B$173</f>
        <v>1.3130381249218592</v>
      </c>
      <c r="G180">
        <f>'Energy Data'!C180/'Energy Data'!C$173</f>
        <v>1.311544166131015</v>
      </c>
      <c r="H180" t="s">
        <v>1423</v>
      </c>
      <c r="I180" s="4" t="str">
        <f>'PWT Calcs'!H180</f>
        <v>SA</v>
      </c>
      <c r="J180" s="4" t="s">
        <v>1588</v>
      </c>
    </row>
    <row r="181" spans="1:10">
      <c r="A181" s="4" t="str">
        <f>'PWT Calcs'!A181</f>
        <v>1999</v>
      </c>
      <c r="B181" s="4">
        <f t="shared" si="2"/>
        <v>19</v>
      </c>
      <c r="C181">
        <f>'PWT Calcs'!B181/'PWT Calcs'!B$173</f>
        <v>1.1427757309088991</v>
      </c>
      <c r="D181">
        <f>'PWT Calcs'!C181/'PWT Calcs'!C$173</f>
        <v>1.2697595573712981</v>
      </c>
      <c r="E181">
        <f>'PWT Calcs'!D181/'PWT Calcs'!D$173</f>
        <v>1.0113754252551366</v>
      </c>
      <c r="F181">
        <f>'Energy Data'!B181/'Energy Data'!B$173</f>
        <v>1.3301716683831304</v>
      </c>
      <c r="G181">
        <f>'Energy Data'!C181/'Energy Data'!C$173</f>
        <v>1.3290428808142796</v>
      </c>
      <c r="H181" t="s">
        <v>1423</v>
      </c>
      <c r="I181" s="4" t="str">
        <f>'PWT Calcs'!H181</f>
        <v>SA</v>
      </c>
      <c r="J181" s="4" t="s">
        <v>1588</v>
      </c>
    </row>
    <row r="182" spans="1:10">
      <c r="A182" s="4" t="str">
        <f>'PWT Calcs'!A182</f>
        <v>2000</v>
      </c>
      <c r="B182" s="4">
        <f t="shared" si="2"/>
        <v>20</v>
      </c>
      <c r="C182">
        <f>'PWT Calcs'!B182/'PWT Calcs'!B$173</f>
        <v>1.1983668384521884</v>
      </c>
      <c r="D182">
        <f>'PWT Calcs'!C182/'PWT Calcs'!C$173</f>
        <v>1.3154236076666368</v>
      </c>
      <c r="E182">
        <f>'PWT Calcs'!D182/'PWT Calcs'!D$173</f>
        <v>1.0628136035033717</v>
      </c>
      <c r="F182">
        <f>'Energy Data'!B182/'Energy Data'!B$173</f>
        <v>1.400309878998776</v>
      </c>
      <c r="G182">
        <f>'Energy Data'!C182/'Energy Data'!C$173</f>
        <v>1.3987563364795679</v>
      </c>
      <c r="H182" t="s">
        <v>1423</v>
      </c>
      <c r="I182" s="4" t="str">
        <f>'PWT Calcs'!H182</f>
        <v>SA</v>
      </c>
      <c r="J182" s="4" t="s">
        <v>1588</v>
      </c>
    </row>
    <row r="183" spans="1:10">
      <c r="A183" s="4" t="str">
        <f>'PWT Calcs'!A183</f>
        <v>2001</v>
      </c>
      <c r="B183" s="4">
        <f t="shared" si="2"/>
        <v>21</v>
      </c>
      <c r="C183">
        <f>'PWT Calcs'!B183/'PWT Calcs'!B$173</f>
        <v>1.2049290201409364</v>
      </c>
      <c r="D183">
        <f>'PWT Calcs'!C183/'PWT Calcs'!C$173</f>
        <v>1.360819643310752</v>
      </c>
      <c r="E183">
        <f>'PWT Calcs'!D183/'PWT Calcs'!D$173</f>
        <v>1.1215233137323579</v>
      </c>
      <c r="F183">
        <f>'Energy Data'!B183/'Energy Data'!B$173</f>
        <v>1.4797842836205422</v>
      </c>
      <c r="G183">
        <f>'Energy Data'!C183/'Energy Data'!C$173</f>
        <v>1.4778147393883445</v>
      </c>
      <c r="H183" t="s">
        <v>1423</v>
      </c>
      <c r="I183" s="4" t="str">
        <f>'PWT Calcs'!H183</f>
        <v>SA</v>
      </c>
      <c r="J183" s="4" t="s">
        <v>1588</v>
      </c>
    </row>
    <row r="184" spans="1:10">
      <c r="A184" s="4" t="str">
        <f>'PWT Calcs'!A184</f>
        <v>2002</v>
      </c>
      <c r="B184" s="4">
        <f t="shared" si="2"/>
        <v>22</v>
      </c>
      <c r="C184">
        <f>'PWT Calcs'!B184/'PWT Calcs'!B$173</f>
        <v>1.206468273953099</v>
      </c>
      <c r="D184">
        <f>'PWT Calcs'!C184/'PWT Calcs'!C$173</f>
        <v>1.4073801311194158</v>
      </c>
      <c r="E184">
        <f>'PWT Calcs'!D184/'PWT Calcs'!D$173</f>
        <v>1.2124252769041775</v>
      </c>
      <c r="F184">
        <f>'Energy Data'!B184/'Energy Data'!B$173</f>
        <v>1.5509657059675972</v>
      </c>
      <c r="G184">
        <f>'Energy Data'!C184/'Energy Data'!C$173</f>
        <v>1.5487686632302125</v>
      </c>
      <c r="H184" t="s">
        <v>1423</v>
      </c>
      <c r="I184" s="4" t="str">
        <f>'PWT Calcs'!H184</f>
        <v>SA</v>
      </c>
      <c r="J184" s="4" t="s">
        <v>1588</v>
      </c>
    </row>
    <row r="185" spans="1:10">
      <c r="A185" s="4" t="str">
        <f>'PWT Calcs'!A185</f>
        <v>2003</v>
      </c>
      <c r="B185" s="4">
        <f t="shared" si="2"/>
        <v>23</v>
      </c>
      <c r="C185">
        <f>'PWT Calcs'!B185/'PWT Calcs'!B$173</f>
        <v>1.2988746218130998</v>
      </c>
      <c r="D185">
        <f>'PWT Calcs'!C185/'PWT Calcs'!C$173</f>
        <v>1.4658299346211683</v>
      </c>
      <c r="E185">
        <f>'PWT Calcs'!D185/'PWT Calcs'!D$173</f>
        <v>1.3322239492021613</v>
      </c>
      <c r="F185">
        <f>'Energy Data'!B185/'Energy Data'!B$173</f>
        <v>1.642287298330382</v>
      </c>
      <c r="G185">
        <f>'Energy Data'!C185/'Energy Data'!C$173</f>
        <v>1.6399546541763821</v>
      </c>
      <c r="H185" t="s">
        <v>1423</v>
      </c>
      <c r="I185" s="4" t="str">
        <f>'PWT Calcs'!H185</f>
        <v>SA</v>
      </c>
      <c r="J185" s="4" t="s">
        <v>1588</v>
      </c>
    </row>
    <row r="186" spans="1:10">
      <c r="A186" s="4" t="str">
        <f>'PWT Calcs'!A186</f>
        <v>2004</v>
      </c>
      <c r="B186" s="4">
        <f t="shared" si="2"/>
        <v>24</v>
      </c>
      <c r="C186">
        <f>'PWT Calcs'!B186/'PWT Calcs'!B$173</f>
        <v>1.3672909511566176</v>
      </c>
      <c r="D186">
        <f>'PWT Calcs'!C186/'PWT Calcs'!C$173</f>
        <v>1.52440537380986</v>
      </c>
      <c r="E186">
        <f>'PWT Calcs'!D186/'PWT Calcs'!D$173</f>
        <v>1.4536012018021982</v>
      </c>
      <c r="F186">
        <f>'Energy Data'!B186/'Energy Data'!B$173</f>
        <v>1.7630182123296265</v>
      </c>
      <c r="G186">
        <f>'Energy Data'!C186/'Energy Data'!C$173</f>
        <v>1.7601388721877216</v>
      </c>
      <c r="H186" t="s">
        <v>1423</v>
      </c>
      <c r="I186" s="4" t="str">
        <f>'PWT Calcs'!H186</f>
        <v>SA</v>
      </c>
      <c r="J186" s="4" t="s">
        <v>1588</v>
      </c>
    </row>
    <row r="187" spans="1:10">
      <c r="A187" s="4" t="str">
        <f>'PWT Calcs'!A187</f>
        <v>2005</v>
      </c>
      <c r="B187" s="4">
        <f t="shared" si="2"/>
        <v>25</v>
      </c>
      <c r="C187">
        <f>'PWT Calcs'!B187/'PWT Calcs'!B$173</f>
        <v>1.4432198993521119</v>
      </c>
      <c r="D187">
        <f>'PWT Calcs'!C187/'PWT Calcs'!C$173</f>
        <v>1.6008005486417567</v>
      </c>
      <c r="E187">
        <f>'PWT Calcs'!D187/'PWT Calcs'!D$173</f>
        <v>1.5636985063374911</v>
      </c>
      <c r="F187">
        <f>'Energy Data'!B187/'Energy Data'!B$173</f>
        <v>1.8467910217842849</v>
      </c>
      <c r="G187">
        <f>'Energy Data'!C187/'Energy Data'!C$173</f>
        <v>1.843587651273858</v>
      </c>
      <c r="H187" t="s">
        <v>1423</v>
      </c>
      <c r="I187" s="4" t="str">
        <f>'PWT Calcs'!H187</f>
        <v>SA</v>
      </c>
      <c r="J187" s="4" t="s">
        <v>1588</v>
      </c>
    </row>
    <row r="188" spans="1:10">
      <c r="A188" s="4" t="str">
        <f>'PWT Calcs'!A188</f>
        <v>2006</v>
      </c>
      <c r="B188" s="4">
        <f t="shared" si="2"/>
        <v>26</v>
      </c>
      <c r="C188">
        <f>'PWT Calcs'!B188/'PWT Calcs'!B$173</f>
        <v>1.4887935506590584</v>
      </c>
      <c r="D188">
        <f>'PWT Calcs'!C188/'PWT Calcs'!C$173</f>
        <v>1.6948765021362651</v>
      </c>
      <c r="E188">
        <f>'PWT Calcs'!D188/'PWT Calcs'!D$173</f>
        <v>1.6573761729941916</v>
      </c>
      <c r="F188">
        <f>'Energy Data'!B188/'Energy Data'!B$173</f>
        <v>1.9015211202007152</v>
      </c>
      <c r="G188">
        <f>'Energy Data'!C188/'Energy Data'!C$173</f>
        <v>1.8981902172270901</v>
      </c>
      <c r="H188" t="s">
        <v>1423</v>
      </c>
      <c r="I188" s="4" t="str">
        <f>'PWT Calcs'!H188</f>
        <v>SA</v>
      </c>
      <c r="J188" s="4" t="s">
        <v>1588</v>
      </c>
    </row>
    <row r="189" spans="1:10">
      <c r="A189" s="4" t="str">
        <f>'PWT Calcs'!A189</f>
        <v>2007</v>
      </c>
      <c r="B189" s="4">
        <f t="shared" si="2"/>
        <v>27</v>
      </c>
      <c r="C189">
        <f>'PWT Calcs'!B189/'PWT Calcs'!B$173</f>
        <v>1.5188269863568715</v>
      </c>
      <c r="D189">
        <f>'PWT Calcs'!C189/'PWT Calcs'!C$173</f>
        <v>1.8163429908027466</v>
      </c>
      <c r="E189">
        <f>'PWT Calcs'!D189/'PWT Calcs'!D$173</f>
        <v>1.7376490950397312</v>
      </c>
      <c r="F189">
        <f>'Energy Data'!B189/'Energy Data'!B$173</f>
        <v>1.9837804334929643</v>
      </c>
      <c r="G189">
        <f>'Energy Data'!C189/'Energy Data'!C$173</f>
        <v>1.9809794698054117</v>
      </c>
      <c r="H189" t="s">
        <v>1423</v>
      </c>
      <c r="I189" s="4" t="str">
        <f>'PWT Calcs'!H189</f>
        <v>SA</v>
      </c>
      <c r="J189" s="4" t="s">
        <v>1588</v>
      </c>
    </row>
    <row r="190" spans="1:10">
      <c r="A190" s="4" t="str">
        <f>'PWT Calcs'!A190</f>
        <v>2008</v>
      </c>
      <c r="B190" s="4">
        <f t="shared" si="2"/>
        <v>28</v>
      </c>
      <c r="C190">
        <f>'PWT Calcs'!B190/'PWT Calcs'!B$173</f>
        <v>1.5830515470163471</v>
      </c>
      <c r="D190">
        <f>'PWT Calcs'!C190/'PWT Calcs'!C$173</f>
        <v>1.9497964439112125</v>
      </c>
      <c r="E190">
        <f>'PWT Calcs'!D190/'PWT Calcs'!D$173</f>
        <v>1.8009008819400611</v>
      </c>
      <c r="F190">
        <f>'Energy Data'!B190/'Energy Data'!B$173</f>
        <v>1.9462941711455051</v>
      </c>
      <c r="G190">
        <f>'Energy Data'!C190/'Energy Data'!C$173</f>
        <v>1.9412911764709122</v>
      </c>
      <c r="H190" t="s">
        <v>1423</v>
      </c>
      <c r="I190" s="4" t="str">
        <f>'PWT Calcs'!H190</f>
        <v>SA</v>
      </c>
      <c r="J190" s="4" t="s">
        <v>1588</v>
      </c>
    </row>
    <row r="191" spans="1:10">
      <c r="A191" s="4" t="str">
        <f>'PWT Calcs'!A191</f>
        <v>2009</v>
      </c>
      <c r="B191" s="4">
        <f t="shared" si="2"/>
        <v>29</v>
      </c>
      <c r="C191">
        <f>'PWT Calcs'!B191/'PWT Calcs'!B$173</f>
        <v>1.5845756544195315</v>
      </c>
      <c r="D191">
        <f>'PWT Calcs'!C191/'PWT Calcs'!C$173</f>
        <v>2.0653700322344752</v>
      </c>
      <c r="E191">
        <f>'PWT Calcs'!D191/'PWT Calcs'!D$173</f>
        <v>1.8559279005396874</v>
      </c>
      <c r="F191">
        <f>'Energy Data'!B191/'Energy Data'!B$173</f>
        <v>2.0525375507856669</v>
      </c>
      <c r="G191">
        <f>'Energy Data'!C191/'Energy Data'!C$173</f>
        <v>2.0491999247201949</v>
      </c>
      <c r="H191" t="s">
        <v>1423</v>
      </c>
      <c r="I191" s="4" t="str">
        <f>'PWT Calcs'!H191</f>
        <v>SA</v>
      </c>
      <c r="J191" s="4" t="s">
        <v>1588</v>
      </c>
    </row>
    <row r="192" spans="1:10">
      <c r="A192" s="4" t="str">
        <f>'PWT Calcs'!A192</f>
        <v>2010</v>
      </c>
      <c r="B192" s="4">
        <f t="shared" si="2"/>
        <v>30</v>
      </c>
      <c r="C192">
        <f>'PWT Calcs'!B192/'PWT Calcs'!B$173</f>
        <v>1.6656966611672563</v>
      </c>
      <c r="D192">
        <f>'PWT Calcs'!C192/'PWT Calcs'!C$173</f>
        <v>2.1941197243323267</v>
      </c>
      <c r="E192">
        <f>'PWT Calcs'!D192/'PWT Calcs'!D$173</f>
        <v>1.9315274083218024</v>
      </c>
      <c r="F192">
        <f>'Energy Data'!B192/'Energy Data'!B$173</f>
        <v>2.2461628284231305</v>
      </c>
      <c r="G192">
        <f>'Energy Data'!C192/'Energy Data'!C$173</f>
        <v>2.2419607843072238</v>
      </c>
      <c r="H192" t="s">
        <v>1423</v>
      </c>
      <c r="I192" s="4" t="str">
        <f>'PWT Calcs'!H192</f>
        <v>SA</v>
      </c>
      <c r="J192" s="4" t="s">
        <v>1588</v>
      </c>
    </row>
    <row r="193" spans="1:10">
      <c r="A193" s="4" t="str">
        <f>'PWT Calcs'!A193</f>
        <v>2011</v>
      </c>
      <c r="B193" s="4">
        <f t="shared" si="2"/>
        <v>31</v>
      </c>
      <c r="C193">
        <f>'PWT Calcs'!B193/'PWT Calcs'!B$173</f>
        <v>1.7832040334413763</v>
      </c>
      <c r="D193">
        <f>'PWT Calcs'!C193/'PWT Calcs'!C$173</f>
        <v>2.3328860515483956</v>
      </c>
      <c r="E193">
        <f>'PWT Calcs'!D193/'PWT Calcs'!D$173</f>
        <v>1.9944894214976441</v>
      </c>
      <c r="F193">
        <f>'Energy Data'!B193/'Energy Data'!B$173</f>
        <v>2.7192170244508747</v>
      </c>
      <c r="G193">
        <f>'Energy Data'!C193/'Energy Data'!C$173</f>
        <v>2.716221819477203</v>
      </c>
      <c r="H193" t="s">
        <v>1423</v>
      </c>
      <c r="I193" s="4" t="str">
        <f>'PWT Calcs'!H193</f>
        <v>SA</v>
      </c>
      <c r="J193" s="4" t="s">
        <v>1588</v>
      </c>
    </row>
    <row r="194" spans="1:10">
      <c r="A194" s="4" t="str">
        <f>'PWT Calcs'!A194</f>
        <v>1980</v>
      </c>
      <c r="B194" s="4">
        <f t="shared" si="2"/>
        <v>0</v>
      </c>
      <c r="C194">
        <f>'PWT Calcs'!B194/'PWT Calcs'!B$205</f>
        <v>0.69464023494860772</v>
      </c>
      <c r="D194">
        <f>'PWT Calcs'!C194/'PWT Calcs'!C$205</f>
        <v>0.72173811469604354</v>
      </c>
      <c r="E194">
        <f>'PWT Calcs'!D194/'PWT Calcs'!D$205</f>
        <v>0.71384090444702197</v>
      </c>
      <c r="F194" t="s">
        <v>1423</v>
      </c>
      <c r="G194" t="s">
        <v>1423</v>
      </c>
      <c r="H194" t="s">
        <v>1423</v>
      </c>
      <c r="I194" s="4" t="str">
        <f>'PWT Calcs'!H194</f>
        <v>IR</v>
      </c>
      <c r="J194" s="4" t="s">
        <v>1588</v>
      </c>
    </row>
    <row r="195" spans="1:10">
      <c r="A195" s="4" t="str">
        <f>'PWT Calcs'!A195</f>
        <v>1981</v>
      </c>
      <c r="B195" s="4">
        <f t="shared" ref="B195:B258" si="3">A195-$A$2</f>
        <v>1</v>
      </c>
      <c r="C195">
        <f>'PWT Calcs'!B195/'PWT Calcs'!B$205</f>
        <v>0.67378854625550888</v>
      </c>
      <c r="D195">
        <f>'PWT Calcs'!C195/'PWT Calcs'!C$205</f>
        <v>0.74711560044893377</v>
      </c>
      <c r="E195">
        <f>'PWT Calcs'!D195/'PWT Calcs'!D$205</f>
        <v>0.73972093793095473</v>
      </c>
      <c r="F195" t="s">
        <v>1423</v>
      </c>
      <c r="G195" t="s">
        <v>1423</v>
      </c>
      <c r="H195" t="s">
        <v>1423</v>
      </c>
      <c r="I195" s="4" t="str">
        <f>'PWT Calcs'!H195</f>
        <v>IR</v>
      </c>
      <c r="J195" s="4" t="s">
        <v>1588</v>
      </c>
    </row>
    <row r="196" spans="1:10">
      <c r="A196" s="4" t="str">
        <f>'PWT Calcs'!A196</f>
        <v>1982</v>
      </c>
      <c r="B196" s="4">
        <f t="shared" si="3"/>
        <v>2</v>
      </c>
      <c r="C196">
        <f>'PWT Calcs'!B196/'PWT Calcs'!B$205</f>
        <v>0.77386196769456617</v>
      </c>
      <c r="D196">
        <f>'PWT Calcs'!C196/'PWT Calcs'!C$205</f>
        <v>0.77619805389384677</v>
      </c>
      <c r="E196">
        <f>'PWT Calcs'!D196/'PWT Calcs'!D$205</f>
        <v>0.75224130695729197</v>
      </c>
      <c r="F196" t="s">
        <v>1423</v>
      </c>
      <c r="G196" t="s">
        <v>1423</v>
      </c>
      <c r="H196" t="s">
        <v>1423</v>
      </c>
      <c r="I196" s="4" t="str">
        <f>'PWT Calcs'!H196</f>
        <v>IR</v>
      </c>
      <c r="J196" s="4" t="s">
        <v>1588</v>
      </c>
    </row>
    <row r="197" spans="1:10">
      <c r="A197" s="4" t="str">
        <f>'PWT Calcs'!A197</f>
        <v>1983</v>
      </c>
      <c r="B197" s="4">
        <f t="shared" si="3"/>
        <v>3</v>
      </c>
      <c r="C197">
        <f>'PWT Calcs'!B197/'PWT Calcs'!B$205</f>
        <v>0.87488986784141143</v>
      </c>
      <c r="D197">
        <f>'PWT Calcs'!C197/'PWT Calcs'!C$205</f>
        <v>0.82841715973107555</v>
      </c>
      <c r="E197">
        <f>'PWT Calcs'!D197/'PWT Calcs'!D$205</f>
        <v>0.76622634171920956</v>
      </c>
      <c r="F197" t="s">
        <v>1423</v>
      </c>
      <c r="G197" t="s">
        <v>1423</v>
      </c>
      <c r="H197" t="s">
        <v>1423</v>
      </c>
      <c r="I197" s="4" t="str">
        <f>'PWT Calcs'!H197</f>
        <v>IR</v>
      </c>
      <c r="J197" s="4" t="s">
        <v>1588</v>
      </c>
    </row>
    <row r="198" spans="1:10">
      <c r="A198" s="4" t="str">
        <f>'PWT Calcs'!A198</f>
        <v>1984</v>
      </c>
      <c r="B198" s="4">
        <f t="shared" si="3"/>
        <v>4</v>
      </c>
      <c r="C198">
        <f>'PWT Calcs'!B198/'PWT Calcs'!B$205</f>
        <v>0.87951541850220394</v>
      </c>
      <c r="D198">
        <f>'PWT Calcs'!C198/'PWT Calcs'!C$205</f>
        <v>0.88019299794057071</v>
      </c>
      <c r="E198">
        <f>'PWT Calcs'!D198/'PWT Calcs'!D$205</f>
        <v>0.79419860835150247</v>
      </c>
      <c r="F198" t="s">
        <v>1423</v>
      </c>
      <c r="G198" t="s">
        <v>1423</v>
      </c>
      <c r="H198" t="s">
        <v>1423</v>
      </c>
      <c r="I198" s="4" t="str">
        <f>'PWT Calcs'!H198</f>
        <v>IR</v>
      </c>
      <c r="J198" s="4" t="s">
        <v>1588</v>
      </c>
    </row>
    <row r="199" spans="1:10">
      <c r="A199" s="4" t="str">
        <f>'PWT Calcs'!A199</f>
        <v>1985</v>
      </c>
      <c r="B199" s="4">
        <f t="shared" si="3"/>
        <v>5</v>
      </c>
      <c r="C199">
        <f>'PWT Calcs'!B199/'PWT Calcs'!B$205</f>
        <v>0.89493392070484745</v>
      </c>
      <c r="D199">
        <f>'PWT Calcs'!C199/'PWT Calcs'!C$205</f>
        <v>0.91760548309415624</v>
      </c>
      <c r="E199">
        <f>'PWT Calcs'!D199/'PWT Calcs'!D$205</f>
        <v>0.82141785267802336</v>
      </c>
      <c r="F199" t="s">
        <v>1423</v>
      </c>
      <c r="G199" t="s">
        <v>1423</v>
      </c>
      <c r="H199" t="s">
        <v>1423</v>
      </c>
      <c r="I199" s="4" t="str">
        <f>'PWT Calcs'!H199</f>
        <v>IR</v>
      </c>
      <c r="J199" s="4" t="s">
        <v>1588</v>
      </c>
    </row>
    <row r="200" spans="1:10">
      <c r="A200" s="4" t="str">
        <f>'PWT Calcs'!A200</f>
        <v>1986</v>
      </c>
      <c r="B200" s="4">
        <f t="shared" si="3"/>
        <v>6</v>
      </c>
      <c r="C200">
        <f>'PWT Calcs'!B200/'PWT Calcs'!B$205</f>
        <v>0.81350954478707782</v>
      </c>
      <c r="D200">
        <f>'PWT Calcs'!C200/'PWT Calcs'!C$205</f>
        <v>0.93733878155884631</v>
      </c>
      <c r="E200">
        <f>'PWT Calcs'!D200/'PWT Calcs'!D$205</f>
        <v>0.86330470012765459</v>
      </c>
      <c r="F200" t="s">
        <v>1423</v>
      </c>
      <c r="G200" t="s">
        <v>1423</v>
      </c>
      <c r="H200" t="s">
        <v>1423</v>
      </c>
      <c r="I200" s="4" t="str">
        <f>'PWT Calcs'!H200</f>
        <v>IR</v>
      </c>
      <c r="J200" s="4" t="s">
        <v>1588</v>
      </c>
    </row>
    <row r="201" spans="1:10">
      <c r="A201" s="4" t="str">
        <f>'PWT Calcs'!A201</f>
        <v>1987</v>
      </c>
      <c r="B201" s="4">
        <f t="shared" si="3"/>
        <v>7</v>
      </c>
      <c r="C201">
        <f>'PWT Calcs'!B201/'PWT Calcs'!B$205</f>
        <v>0.81387665198238057</v>
      </c>
      <c r="D201">
        <f>'PWT Calcs'!C201/'PWT Calcs'!C$205</f>
        <v>0.94761945234437139</v>
      </c>
      <c r="E201">
        <f>'PWT Calcs'!D201/'PWT Calcs'!D$205</f>
        <v>0.8991032868010157</v>
      </c>
      <c r="F201" t="s">
        <v>1423</v>
      </c>
      <c r="G201" t="s">
        <v>1423</v>
      </c>
      <c r="H201" t="s">
        <v>1423</v>
      </c>
      <c r="I201" s="4" t="str">
        <f>'PWT Calcs'!H201</f>
        <v>IR</v>
      </c>
      <c r="J201" s="4" t="s">
        <v>1588</v>
      </c>
    </row>
    <row r="202" spans="1:10">
      <c r="A202" s="4" t="str">
        <f>'PWT Calcs'!A202</f>
        <v>1988</v>
      </c>
      <c r="B202" s="4">
        <f t="shared" si="3"/>
        <v>8</v>
      </c>
      <c r="C202">
        <f>'PWT Calcs'!B202/'PWT Calcs'!B$205</f>
        <v>0.7778267254038207</v>
      </c>
      <c r="D202">
        <f>'PWT Calcs'!C202/'PWT Calcs'!C$205</f>
        <v>0.9513391520381812</v>
      </c>
      <c r="E202">
        <f>'PWT Calcs'!D202/'PWT Calcs'!D$205</f>
        <v>0.93891115698998895</v>
      </c>
      <c r="F202" t="s">
        <v>1423</v>
      </c>
      <c r="G202" t="s">
        <v>1423</v>
      </c>
      <c r="H202" t="s">
        <v>1423</v>
      </c>
      <c r="I202" s="4" t="str">
        <f>'PWT Calcs'!H202</f>
        <v>IR</v>
      </c>
      <c r="J202" s="4" t="s">
        <v>1588</v>
      </c>
    </row>
    <row r="203" spans="1:10">
      <c r="A203" s="4" t="str">
        <f>'PWT Calcs'!A203</f>
        <v>1989</v>
      </c>
      <c r="B203" s="4">
        <f t="shared" si="3"/>
        <v>9</v>
      </c>
      <c r="C203">
        <f>'PWT Calcs'!B203/'PWT Calcs'!B$205</f>
        <v>0.81255506607929484</v>
      </c>
      <c r="D203">
        <f>'PWT Calcs'!C203/'PWT Calcs'!C$205</f>
        <v>0.95757349111394419</v>
      </c>
      <c r="E203">
        <f>'PWT Calcs'!D203/'PWT Calcs'!D$205</f>
        <v>0.97301855604567156</v>
      </c>
      <c r="F203" t="s">
        <v>1423</v>
      </c>
      <c r="G203" t="s">
        <v>1423</v>
      </c>
      <c r="H203" t="s">
        <v>1423</v>
      </c>
      <c r="I203" s="4" t="str">
        <f>'PWT Calcs'!H203</f>
        <v>IR</v>
      </c>
      <c r="J203" s="4" t="s">
        <v>1588</v>
      </c>
    </row>
    <row r="204" spans="1:10">
      <c r="A204" s="4" t="str">
        <f>'PWT Calcs'!A204</f>
        <v>1990</v>
      </c>
      <c r="B204" s="4">
        <f t="shared" si="3"/>
        <v>10</v>
      </c>
      <c r="C204">
        <f>'PWT Calcs'!B204/'PWT Calcs'!B$205</f>
        <v>0.90389133627019225</v>
      </c>
      <c r="D204">
        <f>'PWT Calcs'!C204/'PWT Calcs'!C$205</f>
        <v>0.96938201867651708</v>
      </c>
      <c r="E204">
        <f>'PWT Calcs'!D204/'PWT Calcs'!D$205</f>
        <v>0.99032935388166643</v>
      </c>
      <c r="F204" t="s">
        <v>1423</v>
      </c>
      <c r="G204" t="s">
        <v>1423</v>
      </c>
      <c r="H204" t="s">
        <v>1423</v>
      </c>
      <c r="I204" s="4" t="str">
        <f>'PWT Calcs'!H204</f>
        <v>IR</v>
      </c>
      <c r="J204" s="4" t="s">
        <v>1588</v>
      </c>
    </row>
    <row r="205" spans="1:10">
      <c r="A205" s="4" t="str">
        <f>'PWT Calcs'!A205</f>
        <v>1991</v>
      </c>
      <c r="B205" s="4">
        <f t="shared" si="3"/>
        <v>11</v>
      </c>
      <c r="C205">
        <f>'PWT Calcs'!B205/'PWT Calcs'!B$205</f>
        <v>1</v>
      </c>
      <c r="D205">
        <f>'PWT Calcs'!C205/'PWT Calcs'!C$205</f>
        <v>1</v>
      </c>
      <c r="E205">
        <f>'PWT Calcs'!D205/'PWT Calcs'!D$205</f>
        <v>1</v>
      </c>
      <c r="F205">
        <f>'Energy Data'!B205/'Energy Data'!B$205</f>
        <v>1</v>
      </c>
      <c r="G205">
        <f>'Energy Data'!C205/'Energy Data'!C$205</f>
        <v>1</v>
      </c>
      <c r="H205" t="s">
        <v>1423</v>
      </c>
      <c r="I205" s="4" t="str">
        <f>'PWT Calcs'!H205</f>
        <v>IR</v>
      </c>
      <c r="J205" s="4" t="s">
        <v>1588</v>
      </c>
    </row>
    <row r="206" spans="1:10">
      <c r="A206" s="4" t="str">
        <f>'PWT Calcs'!A206</f>
        <v>1992</v>
      </c>
      <c r="B206" s="4">
        <f t="shared" si="3"/>
        <v>12</v>
      </c>
      <c r="C206">
        <f>'PWT Calcs'!B206/'PWT Calcs'!B$205</f>
        <v>1.0610132158590357</v>
      </c>
      <c r="D206">
        <f>'PWT Calcs'!C206/'PWT Calcs'!C$205</f>
        <v>1.0337636559772483</v>
      </c>
      <c r="E206">
        <f>'PWT Calcs'!D206/'PWT Calcs'!D$205</f>
        <v>1.0040170466321636</v>
      </c>
      <c r="F206">
        <f>'Energy Data'!B206/'Energy Data'!B$205</f>
        <v>1.03577726673788</v>
      </c>
      <c r="G206">
        <f>'Energy Data'!C206/'Energy Data'!C$205</f>
        <v>1.0352412697060405</v>
      </c>
      <c r="H206" t="s">
        <v>1423</v>
      </c>
      <c r="I206" s="4" t="str">
        <f>'PWT Calcs'!H206</f>
        <v>IR</v>
      </c>
      <c r="J206" s="4" t="s">
        <v>1588</v>
      </c>
    </row>
    <row r="207" spans="1:10">
      <c r="A207" s="4" t="str">
        <f>'PWT Calcs'!A207</f>
        <v>1993</v>
      </c>
      <c r="B207" s="4">
        <f t="shared" si="3"/>
        <v>13</v>
      </c>
      <c r="C207">
        <f>'PWT Calcs'!B207/'PWT Calcs'!B$205</f>
        <v>1.0388135308854245</v>
      </c>
      <c r="D207">
        <f>'PWT Calcs'!C207/'PWT Calcs'!C$205</f>
        <v>1.0562935068048336</v>
      </c>
      <c r="E207">
        <f>'PWT Calcs'!D207/'PWT Calcs'!D$205</f>
        <v>1.0231255186091435</v>
      </c>
      <c r="F207">
        <f>'Energy Data'!B207/'Energy Data'!B$205</f>
        <v>1.0670517918372191</v>
      </c>
      <c r="G207">
        <f>'Energy Data'!C207/'Energy Data'!C$205</f>
        <v>1.0665616469821457</v>
      </c>
      <c r="H207" t="s">
        <v>1423</v>
      </c>
      <c r="I207" s="4" t="str">
        <f>'PWT Calcs'!H207</f>
        <v>IR</v>
      </c>
      <c r="J207" s="4" t="s">
        <v>1588</v>
      </c>
    </row>
    <row r="208" spans="1:10">
      <c r="A208" s="4" t="str">
        <f>'PWT Calcs'!A208</f>
        <v>1994</v>
      </c>
      <c r="B208" s="4">
        <f t="shared" si="3"/>
        <v>14</v>
      </c>
      <c r="C208">
        <f>'PWT Calcs'!B208/'PWT Calcs'!B$205</f>
        <v>1.0567359990683061</v>
      </c>
      <c r="D208">
        <f>'PWT Calcs'!C208/'PWT Calcs'!C$205</f>
        <v>1.0670286031839429</v>
      </c>
      <c r="E208">
        <f>'PWT Calcs'!D208/'PWT Calcs'!D$205</f>
        <v>1.0521093339758636</v>
      </c>
      <c r="F208">
        <f>'Energy Data'!B208/'Energy Data'!B$205</f>
        <v>1.1384492952767526</v>
      </c>
      <c r="G208">
        <f>'Energy Data'!C208/'Energy Data'!C$205</f>
        <v>1.1373943384611491</v>
      </c>
      <c r="H208" t="s">
        <v>1423</v>
      </c>
      <c r="I208" s="4" t="str">
        <f>'PWT Calcs'!H208</f>
        <v>IR</v>
      </c>
      <c r="J208" s="4" t="s">
        <v>1588</v>
      </c>
    </row>
    <row r="209" spans="1:10">
      <c r="A209" s="4" t="str">
        <f>'PWT Calcs'!A209</f>
        <v>1995</v>
      </c>
      <c r="B209" s="4">
        <f t="shared" si="3"/>
        <v>15</v>
      </c>
      <c r="C209">
        <f>'PWT Calcs'!B209/'PWT Calcs'!B$205</f>
        <v>1.0874680659482239</v>
      </c>
      <c r="D209">
        <f>'PWT Calcs'!C209/'PWT Calcs'!C$205</f>
        <v>1.0753753718413912</v>
      </c>
      <c r="E209">
        <f>'PWT Calcs'!D209/'PWT Calcs'!D$205</f>
        <v>1.0805213152477158</v>
      </c>
      <c r="F209">
        <f>'Energy Data'!B209/'Energy Data'!B$205</f>
        <v>1.1811177098520949</v>
      </c>
      <c r="G209">
        <f>'Energy Data'!C209/'Energy Data'!C$205</f>
        <v>1.1793376231829138</v>
      </c>
      <c r="H209" t="s">
        <v>1423</v>
      </c>
      <c r="I209" s="4" t="str">
        <f>'PWT Calcs'!H209</f>
        <v>IR</v>
      </c>
      <c r="J209" s="4" t="s">
        <v>1588</v>
      </c>
    </row>
    <row r="210" spans="1:10">
      <c r="A210" s="4" t="str">
        <f>'PWT Calcs'!A210</f>
        <v>1996</v>
      </c>
      <c r="B210" s="4">
        <f t="shared" si="3"/>
        <v>16</v>
      </c>
      <c r="C210">
        <f>'PWT Calcs'!B210/'PWT Calcs'!B$205</f>
        <v>1.1544904322012239</v>
      </c>
      <c r="D210">
        <f>'PWT Calcs'!C210/'PWT Calcs'!C$205</f>
        <v>1.0954545672474476</v>
      </c>
      <c r="E210">
        <f>'PWT Calcs'!D210/'PWT Calcs'!D$205</f>
        <v>1.1131029689526624</v>
      </c>
      <c r="F210">
        <f>'Energy Data'!B210/'Energy Data'!B$205</f>
        <v>1.2237451216322293</v>
      </c>
      <c r="G210">
        <f>'Energy Data'!C210/'Energy Data'!C$205</f>
        <v>1.2206824784460704</v>
      </c>
      <c r="H210" t="s">
        <v>1423</v>
      </c>
      <c r="I210" s="4" t="str">
        <f>'PWT Calcs'!H210</f>
        <v>IR</v>
      </c>
      <c r="J210" s="4" t="s">
        <v>1588</v>
      </c>
    </row>
    <row r="211" spans="1:10">
      <c r="A211" s="4" t="str">
        <f>'PWT Calcs'!A211</f>
        <v>1997</v>
      </c>
      <c r="B211" s="4">
        <f t="shared" si="3"/>
        <v>17</v>
      </c>
      <c r="C211">
        <f>'PWT Calcs'!B211/'PWT Calcs'!B$205</f>
        <v>1.2002774070455073</v>
      </c>
      <c r="D211">
        <f>'PWT Calcs'!C211/'PWT Calcs'!C$205</f>
        <v>1.1219588332080241</v>
      </c>
      <c r="E211">
        <f>'PWT Calcs'!D211/'PWT Calcs'!D$205</f>
        <v>1.1697524078477819</v>
      </c>
      <c r="F211">
        <f>'Energy Data'!B211/'Energy Data'!B$205</f>
        <v>1.3683060315565108</v>
      </c>
      <c r="G211">
        <f>'Energy Data'!C211/'Energy Data'!C$205</f>
        <v>1.3644729652258847</v>
      </c>
      <c r="H211" t="s">
        <v>1423</v>
      </c>
      <c r="I211" s="4" t="str">
        <f>'PWT Calcs'!H211</f>
        <v>IR</v>
      </c>
      <c r="J211" s="4" t="s">
        <v>1588</v>
      </c>
    </row>
    <row r="212" spans="1:10">
      <c r="A212" s="4" t="str">
        <f>'PWT Calcs'!A212</f>
        <v>1998</v>
      </c>
      <c r="B212" s="4">
        <f t="shared" si="3"/>
        <v>18</v>
      </c>
      <c r="C212">
        <f>'PWT Calcs'!B212/'PWT Calcs'!B$205</f>
        <v>1.2386582995010649</v>
      </c>
      <c r="D212">
        <f>'PWT Calcs'!C212/'PWT Calcs'!C$205</f>
        <v>1.149604175520033</v>
      </c>
      <c r="E212">
        <f>'PWT Calcs'!D212/'PWT Calcs'!D$205</f>
        <v>1.235243230891935</v>
      </c>
      <c r="F212">
        <f>'Energy Data'!B212/'Energy Data'!B$205</f>
        <v>1.4185152398016532</v>
      </c>
      <c r="G212">
        <f>'Energy Data'!C212/'Energy Data'!C$205</f>
        <v>1.4137036508417438</v>
      </c>
      <c r="H212" t="s">
        <v>1423</v>
      </c>
      <c r="I212" s="4" t="str">
        <f>'PWT Calcs'!H212</f>
        <v>IR</v>
      </c>
      <c r="J212" s="4" t="s">
        <v>1588</v>
      </c>
    </row>
    <row r="213" spans="1:10">
      <c r="A213" s="4" t="str">
        <f>'PWT Calcs'!A213</f>
        <v>1999</v>
      </c>
      <c r="B213" s="4">
        <f t="shared" si="3"/>
        <v>19</v>
      </c>
      <c r="C213">
        <f>'PWT Calcs'!B213/'PWT Calcs'!B$205</f>
        <v>1.2881262816338968</v>
      </c>
      <c r="D213">
        <f>'PWT Calcs'!C213/'PWT Calcs'!C$205</f>
        <v>1.1794765780785199</v>
      </c>
      <c r="E213">
        <f>'PWT Calcs'!D213/'PWT Calcs'!D$205</f>
        <v>1.3058074703152365</v>
      </c>
      <c r="F213">
        <f>'Energy Data'!B213/'Energy Data'!B$205</f>
        <v>1.4965058998303231</v>
      </c>
      <c r="G213">
        <f>'Energy Data'!C213/'Energy Data'!C$205</f>
        <v>1.4901502749727695</v>
      </c>
      <c r="H213" t="s">
        <v>1423</v>
      </c>
      <c r="I213" s="4" t="str">
        <f>'PWT Calcs'!H213</f>
        <v>IR</v>
      </c>
      <c r="J213" s="4" t="s">
        <v>1588</v>
      </c>
    </row>
    <row r="214" spans="1:10">
      <c r="A214" s="4" t="str">
        <f>'PWT Calcs'!A214</f>
        <v>2000</v>
      </c>
      <c r="B214" s="4">
        <f t="shared" si="3"/>
        <v>20</v>
      </c>
      <c r="C214">
        <f>'PWT Calcs'!B214/'PWT Calcs'!B$205</f>
        <v>1.3306229591701768</v>
      </c>
      <c r="D214">
        <f>'PWT Calcs'!C214/'PWT Calcs'!C$205</f>
        <v>1.2087380820066904</v>
      </c>
      <c r="E214">
        <f>'PWT Calcs'!D214/'PWT Calcs'!D$205</f>
        <v>1.3852374817914666</v>
      </c>
      <c r="F214">
        <f>'Energy Data'!B214/'Energy Data'!B$205</f>
        <v>1.5560989999636801</v>
      </c>
      <c r="G214">
        <f>'Energy Data'!C214/'Energy Data'!C$205</f>
        <v>1.5494051805105273</v>
      </c>
      <c r="H214" t="s">
        <v>1423</v>
      </c>
      <c r="I214" s="4" t="str">
        <f>'PWT Calcs'!H214</f>
        <v>IR</v>
      </c>
      <c r="J214" s="4" t="s">
        <v>1588</v>
      </c>
    </row>
    <row r="215" spans="1:10">
      <c r="A215" s="4" t="str">
        <f>'PWT Calcs'!A215</f>
        <v>2001</v>
      </c>
      <c r="B215" s="4">
        <f t="shared" si="3"/>
        <v>21</v>
      </c>
      <c r="C215">
        <f>'PWT Calcs'!B215/'PWT Calcs'!B$205</f>
        <v>1.3666476597354391</v>
      </c>
      <c r="D215">
        <f>'PWT Calcs'!C215/'PWT Calcs'!C$205</f>
        <v>1.2468551752694148</v>
      </c>
      <c r="E215">
        <f>'PWT Calcs'!D215/'PWT Calcs'!D$205</f>
        <v>1.4688566467291286</v>
      </c>
      <c r="F215">
        <f>'Energy Data'!B215/'Energy Data'!B$205</f>
        <v>1.6635605320156388</v>
      </c>
      <c r="G215">
        <f>'Energy Data'!C215/'Energy Data'!C$205</f>
        <v>1.6551196721661519</v>
      </c>
      <c r="H215" t="s">
        <v>1423</v>
      </c>
      <c r="I215" s="4" t="str">
        <f>'PWT Calcs'!H215</f>
        <v>IR</v>
      </c>
      <c r="J215" s="4" t="s">
        <v>1588</v>
      </c>
    </row>
    <row r="216" spans="1:10">
      <c r="A216" s="4" t="str">
        <f>'PWT Calcs'!A216</f>
        <v>2002</v>
      </c>
      <c r="B216" s="4">
        <f t="shared" si="3"/>
        <v>22</v>
      </c>
      <c r="C216">
        <f>'PWT Calcs'!B216/'PWT Calcs'!B$205</f>
        <v>1.4749704209647752</v>
      </c>
      <c r="D216">
        <f>'PWT Calcs'!C216/'PWT Calcs'!C$205</f>
        <v>1.2935677377878025</v>
      </c>
      <c r="E216">
        <f>'PWT Calcs'!D216/'PWT Calcs'!D$205</f>
        <v>1.5614729708055606</v>
      </c>
      <c r="F216">
        <f>'Energy Data'!B216/'Energy Data'!B$205</f>
        <v>1.8190034559936956</v>
      </c>
      <c r="G216">
        <f>'Energy Data'!C216/'Energy Data'!C$205</f>
        <v>1.8085005699296726</v>
      </c>
      <c r="H216" t="s">
        <v>1423</v>
      </c>
      <c r="I216" s="4" t="str">
        <f>'PWT Calcs'!H216</f>
        <v>IR</v>
      </c>
      <c r="J216" s="4" t="s">
        <v>1588</v>
      </c>
    </row>
    <row r="217" spans="1:10">
      <c r="A217" s="4" t="str">
        <f>'PWT Calcs'!A217</f>
        <v>2003</v>
      </c>
      <c r="B217" s="4">
        <f t="shared" si="3"/>
        <v>23</v>
      </c>
      <c r="C217">
        <f>'PWT Calcs'!B217/'PWT Calcs'!B$205</f>
        <v>1.5913619631164555</v>
      </c>
      <c r="D217">
        <f>'PWT Calcs'!C217/'PWT Calcs'!C$205</f>
        <v>1.3494036808211565</v>
      </c>
      <c r="E217">
        <f>'PWT Calcs'!D217/'PWT Calcs'!D$205</f>
        <v>1.6635720149901427</v>
      </c>
      <c r="F217">
        <f>'Energy Data'!B217/'Energy Data'!B$205</f>
        <v>1.9151848972041365</v>
      </c>
      <c r="G217">
        <f>'Energy Data'!C217/'Energy Data'!C$205</f>
        <v>1.9040005312156616</v>
      </c>
      <c r="H217" t="s">
        <v>1423</v>
      </c>
      <c r="I217" s="4" t="str">
        <f>'PWT Calcs'!H217</f>
        <v>IR</v>
      </c>
      <c r="J217" s="4" t="s">
        <v>1588</v>
      </c>
    </row>
    <row r="218" spans="1:10">
      <c r="A218" s="4" t="str">
        <f>'PWT Calcs'!A218</f>
        <v>2004</v>
      </c>
      <c r="B218" s="4">
        <f t="shared" si="3"/>
        <v>24</v>
      </c>
      <c r="C218">
        <f>'PWT Calcs'!B218/'PWT Calcs'!B$205</f>
        <v>1.672330167096618</v>
      </c>
      <c r="D218">
        <f>'PWT Calcs'!C218/'PWT Calcs'!C$205</f>
        <v>1.4103611301799004</v>
      </c>
      <c r="E218">
        <f>'PWT Calcs'!D218/'PWT Calcs'!D$205</f>
        <v>1.7618218716288125</v>
      </c>
      <c r="F218">
        <f>'Energy Data'!B218/'Energy Data'!B$205</f>
        <v>1.988985776194522</v>
      </c>
      <c r="G218">
        <f>'Energy Data'!C218/'Energy Data'!C$205</f>
        <v>1.9776961335304841</v>
      </c>
      <c r="H218" t="s">
        <v>1423</v>
      </c>
      <c r="I218" s="4" t="str">
        <f>'PWT Calcs'!H218</f>
        <v>IR</v>
      </c>
      <c r="J218" s="4" t="s">
        <v>1588</v>
      </c>
    </row>
    <row r="219" spans="1:10">
      <c r="A219" s="4" t="str">
        <f>'PWT Calcs'!A219</f>
        <v>2005</v>
      </c>
      <c r="B219" s="4">
        <f t="shared" si="3"/>
        <v>25</v>
      </c>
      <c r="C219">
        <f>'PWT Calcs'!B219/'PWT Calcs'!B$205</f>
        <v>1.7601945555880736</v>
      </c>
      <c r="D219">
        <f>'PWT Calcs'!C219/'PWT Calcs'!C$205</f>
        <v>1.476867488259074</v>
      </c>
      <c r="E219">
        <f>'PWT Calcs'!D219/'PWT Calcs'!D$205</f>
        <v>1.8506979847388876</v>
      </c>
      <c r="F219">
        <f>'Energy Data'!B219/'Energy Data'!B$205</f>
        <v>2.2734187837172928</v>
      </c>
      <c r="G219">
        <f>'Energy Data'!C219/'Energy Data'!C$205</f>
        <v>2.2573379344636728</v>
      </c>
      <c r="H219" t="s">
        <v>1423</v>
      </c>
      <c r="I219" s="4" t="str">
        <f>'PWT Calcs'!H219</f>
        <v>IR</v>
      </c>
      <c r="J219" s="4" t="s">
        <v>1588</v>
      </c>
    </row>
    <row r="220" spans="1:10">
      <c r="A220" s="4" t="str">
        <f>'PWT Calcs'!A220</f>
        <v>2006</v>
      </c>
      <c r="B220" s="4">
        <f t="shared" si="3"/>
        <v>26</v>
      </c>
      <c r="C220">
        <f>'PWT Calcs'!B220/'PWT Calcs'!B$205</f>
        <v>1.8676476110175066</v>
      </c>
      <c r="D220">
        <f>'PWT Calcs'!C220/'PWT Calcs'!C$205</f>
        <v>1.542293267082911</v>
      </c>
      <c r="E220">
        <f>'PWT Calcs'!D220/'PWT Calcs'!D$205</f>
        <v>1.8599198348360333</v>
      </c>
      <c r="F220">
        <f>'Energy Data'!B220/'Energy Data'!B$205</f>
        <v>2.3782745936048397</v>
      </c>
      <c r="G220">
        <f>'Energy Data'!C220/'Energy Data'!C$205</f>
        <v>2.3616059698059657</v>
      </c>
      <c r="H220" t="s">
        <v>1423</v>
      </c>
      <c r="I220" s="4" t="str">
        <f>'PWT Calcs'!H220</f>
        <v>IR</v>
      </c>
      <c r="J220" s="4" t="s">
        <v>1588</v>
      </c>
    </row>
    <row r="221" spans="1:10">
      <c r="A221" s="4" t="str">
        <f>'PWT Calcs'!A221</f>
        <v>2007</v>
      </c>
      <c r="B221" s="4">
        <f t="shared" si="3"/>
        <v>27</v>
      </c>
      <c r="C221">
        <f>'PWT Calcs'!B221/'PWT Calcs'!B$205</f>
        <v>2.0221278483764382</v>
      </c>
      <c r="D221">
        <f>'PWT Calcs'!C221/'PWT Calcs'!C$205</f>
        <v>1.6127779630174452</v>
      </c>
      <c r="E221">
        <f>'PWT Calcs'!D221/'PWT Calcs'!D$205</f>
        <v>1.8640905325864137</v>
      </c>
      <c r="F221">
        <f>'Energy Data'!B221/'Energy Data'!B$205</f>
        <v>2.4357701852027778</v>
      </c>
      <c r="G221">
        <f>'Energy Data'!C221/'Energy Data'!C$205</f>
        <v>2.418292934837758</v>
      </c>
      <c r="H221" t="s">
        <v>1423</v>
      </c>
      <c r="I221" s="4" t="str">
        <f>'PWT Calcs'!H221</f>
        <v>IR</v>
      </c>
      <c r="J221" s="4" t="s">
        <v>1588</v>
      </c>
    </row>
    <row r="222" spans="1:10">
      <c r="A222" s="4" t="str">
        <f>'PWT Calcs'!A222</f>
        <v>2008</v>
      </c>
      <c r="B222" s="4">
        <f t="shared" si="3"/>
        <v>28</v>
      </c>
      <c r="C222">
        <f>'PWT Calcs'!B222/'PWT Calcs'!B$205</f>
        <v>2.0337766829876376</v>
      </c>
      <c r="D222">
        <f>'PWT Calcs'!C222/'PWT Calcs'!C$205</f>
        <v>1.6958749959138308</v>
      </c>
      <c r="E222">
        <f>'PWT Calcs'!D222/'PWT Calcs'!D$205</f>
        <v>1.8101506410796291</v>
      </c>
      <c r="F222">
        <f>'Energy Data'!B222/'Energy Data'!B$205</f>
        <v>2.5228589645233384</v>
      </c>
      <c r="G222">
        <f>'Energy Data'!C222/'Energy Data'!C$205</f>
        <v>2.5067656309120383</v>
      </c>
      <c r="H222" t="s">
        <v>1423</v>
      </c>
      <c r="I222" s="4" t="str">
        <f>'PWT Calcs'!H222</f>
        <v>IR</v>
      </c>
      <c r="J222" s="4" t="s">
        <v>1588</v>
      </c>
    </row>
    <row r="223" spans="1:10">
      <c r="A223" s="4" t="str">
        <f>'PWT Calcs'!A223</f>
        <v>2009</v>
      </c>
      <c r="B223" s="4">
        <f t="shared" si="3"/>
        <v>29</v>
      </c>
      <c r="C223">
        <f>'PWT Calcs'!B223/'PWT Calcs'!B$205</f>
        <v>2.1141127614565849</v>
      </c>
      <c r="D223">
        <f>'PWT Calcs'!C223/'PWT Calcs'!C$205</f>
        <v>1.7719243786298802</v>
      </c>
      <c r="E223">
        <f>'PWT Calcs'!D223/'PWT Calcs'!D$205</f>
        <v>1.8599302344827435</v>
      </c>
      <c r="F223">
        <f>'Energy Data'!B223/'Energy Data'!B$205</f>
        <v>2.7902337269664645</v>
      </c>
      <c r="G223">
        <f>'Energy Data'!C223/'Energy Data'!C$205</f>
        <v>2.7687835848208988</v>
      </c>
      <c r="H223" t="s">
        <v>1423</v>
      </c>
      <c r="I223" s="4" t="str">
        <f>'PWT Calcs'!H223</f>
        <v>IR</v>
      </c>
      <c r="J223" s="4" t="s">
        <v>1588</v>
      </c>
    </row>
    <row r="224" spans="1:10">
      <c r="A224" s="4" t="str">
        <f>'PWT Calcs'!A224</f>
        <v>2010</v>
      </c>
      <c r="B224" s="4">
        <f t="shared" si="3"/>
        <v>30</v>
      </c>
      <c r="C224">
        <f>'PWT Calcs'!B224/'PWT Calcs'!B$205</f>
        <v>2.2388143411884571</v>
      </c>
      <c r="D224">
        <f>'PWT Calcs'!C224/'PWT Calcs'!C$205</f>
        <v>1.8548116766369194</v>
      </c>
      <c r="E224">
        <f>'PWT Calcs'!D224/'PWT Calcs'!D$205</f>
        <v>1.9119330086983537</v>
      </c>
      <c r="F224">
        <f>'Energy Data'!B224/'Energy Data'!B$205</f>
        <v>2.809955102096009</v>
      </c>
      <c r="G224">
        <f>'Energy Data'!C224/'Energy Data'!C$205</f>
        <v>2.7871947529624541</v>
      </c>
      <c r="H224" t="s">
        <v>1423</v>
      </c>
      <c r="I224" s="4" t="str">
        <f>'PWT Calcs'!H224</f>
        <v>IR</v>
      </c>
      <c r="J224" s="4" t="s">
        <v>1588</v>
      </c>
    </row>
    <row r="225" spans="1:10">
      <c r="A225" s="4" t="str">
        <f>'PWT Calcs'!A225</f>
        <v>2011</v>
      </c>
      <c r="B225" s="4">
        <f t="shared" si="3"/>
        <v>31</v>
      </c>
      <c r="C225">
        <f>'PWT Calcs'!B225/'PWT Calcs'!B$205</f>
        <v>2.2830939035259803</v>
      </c>
      <c r="D225">
        <f>'PWT Calcs'!C225/'PWT Calcs'!C$205</f>
        <v>1.9603290728209821</v>
      </c>
      <c r="E225">
        <f>'PWT Calcs'!D225/'PWT Calcs'!D$205</f>
        <v>1.9406124513065883</v>
      </c>
      <c r="F225">
        <f>'Energy Data'!B225/'Energy Data'!B$205</f>
        <v>3.107350258445607</v>
      </c>
      <c r="G225">
        <f>'Energy Data'!C225/'Energy Data'!C$205</f>
        <v>3.0848022772986505</v>
      </c>
      <c r="H225" t="s">
        <v>1423</v>
      </c>
      <c r="I225" s="4" t="str">
        <f>'PWT Calcs'!H225</f>
        <v>IR</v>
      </c>
      <c r="J225" s="4" t="s">
        <v>1588</v>
      </c>
    </row>
    <row r="226" spans="1:10">
      <c r="A226" s="4" t="str">
        <f>'PWT Calcs'!A226</f>
        <v>1980</v>
      </c>
      <c r="B226" s="4">
        <f t="shared" si="3"/>
        <v>0</v>
      </c>
      <c r="C226">
        <f>'PWT Calcs'!B226/'PWT Calcs'!B$237</f>
        <v>0.74089658008803627</v>
      </c>
      <c r="D226">
        <f>'PWT Calcs'!C226/'PWT Calcs'!C$237</f>
        <v>0.91596758485228214</v>
      </c>
      <c r="E226">
        <f>'PWT Calcs'!D226/'PWT Calcs'!D$237</f>
        <v>0.71132930986863352</v>
      </c>
      <c r="F226" t="s">
        <v>1423</v>
      </c>
      <c r="G226" t="s">
        <v>1423</v>
      </c>
      <c r="H226" t="s">
        <v>1423</v>
      </c>
      <c r="I226" s="4" t="str">
        <f>'PWT Calcs'!H226</f>
        <v>TZ</v>
      </c>
      <c r="J226" s="4" t="s">
        <v>1588</v>
      </c>
    </row>
    <row r="227" spans="1:10">
      <c r="A227" s="4" t="str">
        <f>'PWT Calcs'!A227</f>
        <v>1981</v>
      </c>
      <c r="B227" s="4">
        <f t="shared" si="3"/>
        <v>1</v>
      </c>
      <c r="C227">
        <f>'PWT Calcs'!B227/'PWT Calcs'!B$237</f>
        <v>0.73716346610138084</v>
      </c>
      <c r="D227">
        <f>'PWT Calcs'!C227/'PWT Calcs'!C$237</f>
        <v>0.92568997521040619</v>
      </c>
      <c r="E227">
        <f>'PWT Calcs'!D227/'PWT Calcs'!D$237</f>
        <v>0.735838913986961</v>
      </c>
      <c r="F227" t="s">
        <v>1423</v>
      </c>
      <c r="G227" t="s">
        <v>1423</v>
      </c>
      <c r="H227" t="s">
        <v>1423</v>
      </c>
      <c r="I227" s="4" t="str">
        <f>'PWT Calcs'!H227</f>
        <v>TZ</v>
      </c>
      <c r="J227" s="4" t="s">
        <v>1588</v>
      </c>
    </row>
    <row r="228" spans="1:10">
      <c r="A228" s="4" t="str">
        <f>'PWT Calcs'!A228</f>
        <v>1982</v>
      </c>
      <c r="B228" s="4">
        <f t="shared" si="3"/>
        <v>2</v>
      </c>
      <c r="C228">
        <f>'PWT Calcs'!B228/'PWT Calcs'!B$237</f>
        <v>0.74152931127211141</v>
      </c>
      <c r="D228">
        <f>'PWT Calcs'!C228/'PWT Calcs'!C$237</f>
        <v>0.92794351887902615</v>
      </c>
      <c r="E228">
        <f>'PWT Calcs'!D228/'PWT Calcs'!D$237</f>
        <v>0.76229016275960315</v>
      </c>
      <c r="F228" t="s">
        <v>1423</v>
      </c>
      <c r="G228" t="s">
        <v>1423</v>
      </c>
      <c r="H228" t="s">
        <v>1423</v>
      </c>
      <c r="I228" s="4" t="str">
        <f>'PWT Calcs'!H228</f>
        <v>TZ</v>
      </c>
      <c r="J228" s="4" t="s">
        <v>1588</v>
      </c>
    </row>
    <row r="229" spans="1:10">
      <c r="A229" s="4" t="str">
        <f>'PWT Calcs'!A229</f>
        <v>1983</v>
      </c>
      <c r="B229" s="4">
        <f t="shared" si="3"/>
        <v>3</v>
      </c>
      <c r="C229">
        <f>'PWT Calcs'!B229/'PWT Calcs'!B$237</f>
        <v>0.72390774779329226</v>
      </c>
      <c r="D229">
        <f>'PWT Calcs'!C229/'PWT Calcs'!C$237</f>
        <v>0.91822467300748045</v>
      </c>
      <c r="E229">
        <f>'PWT Calcs'!D229/'PWT Calcs'!D$237</f>
        <v>0.78851434260427733</v>
      </c>
      <c r="F229" t="s">
        <v>1423</v>
      </c>
      <c r="G229" t="s">
        <v>1423</v>
      </c>
      <c r="H229" t="s">
        <v>1423</v>
      </c>
      <c r="I229" s="4" t="str">
        <f>'PWT Calcs'!H229</f>
        <v>TZ</v>
      </c>
      <c r="J229" s="4" t="s">
        <v>1588</v>
      </c>
    </row>
    <row r="230" spans="1:10">
      <c r="A230" s="4" t="str">
        <f>'PWT Calcs'!A230</f>
        <v>1984</v>
      </c>
      <c r="B230" s="4">
        <f t="shared" si="3"/>
        <v>4</v>
      </c>
      <c r="C230">
        <f>'PWT Calcs'!B230/'PWT Calcs'!B$237</f>
        <v>0.74839444462016358</v>
      </c>
      <c r="D230">
        <f>'PWT Calcs'!C230/'PWT Calcs'!C$237</f>
        <v>0.90243575754403071</v>
      </c>
      <c r="E230">
        <f>'PWT Calcs'!D230/'PWT Calcs'!D$237</f>
        <v>0.81520779316378444</v>
      </c>
      <c r="F230" t="s">
        <v>1423</v>
      </c>
      <c r="G230" t="s">
        <v>1423</v>
      </c>
      <c r="H230" t="s">
        <v>1423</v>
      </c>
      <c r="I230" s="4" t="str">
        <f>'PWT Calcs'!H230</f>
        <v>TZ</v>
      </c>
      <c r="J230" s="4" t="s">
        <v>1588</v>
      </c>
    </row>
    <row r="231" spans="1:10">
      <c r="A231" s="4" t="str">
        <f>'PWT Calcs'!A231</f>
        <v>1985</v>
      </c>
      <c r="B231" s="4">
        <f t="shared" si="3"/>
        <v>5</v>
      </c>
      <c r="C231">
        <f>'PWT Calcs'!B231/'PWT Calcs'!B$237</f>
        <v>0.78275174791989632</v>
      </c>
      <c r="D231">
        <f>'PWT Calcs'!C231/'PWT Calcs'!C$237</f>
        <v>0.88609744666093004</v>
      </c>
      <c r="E231">
        <f>'PWT Calcs'!D231/'PWT Calcs'!D$237</f>
        <v>0.84246382106055862</v>
      </c>
      <c r="F231" t="s">
        <v>1423</v>
      </c>
      <c r="G231" t="s">
        <v>1423</v>
      </c>
      <c r="H231" t="s">
        <v>1423</v>
      </c>
      <c r="I231" s="4" t="str">
        <f>'PWT Calcs'!H231</f>
        <v>TZ</v>
      </c>
      <c r="J231" s="4" t="s">
        <v>1588</v>
      </c>
    </row>
    <row r="232" spans="1:10">
      <c r="A232" s="4" t="str">
        <f>'PWT Calcs'!A232</f>
        <v>1986</v>
      </c>
      <c r="B232" s="4">
        <f t="shared" si="3"/>
        <v>6</v>
      </c>
      <c r="C232">
        <f>'PWT Calcs'!B232/'PWT Calcs'!B$237</f>
        <v>0.79755765762910702</v>
      </c>
      <c r="D232">
        <f>'PWT Calcs'!C232/'PWT Calcs'!C$237</f>
        <v>0.87680318938355384</v>
      </c>
      <c r="E232">
        <f>'PWT Calcs'!D232/'PWT Calcs'!D$237</f>
        <v>0.86947848366016289</v>
      </c>
      <c r="F232" t="s">
        <v>1423</v>
      </c>
      <c r="G232" t="s">
        <v>1423</v>
      </c>
      <c r="H232" t="s">
        <v>1423</v>
      </c>
      <c r="I232" s="4" t="str">
        <f>'PWT Calcs'!H232</f>
        <v>TZ</v>
      </c>
      <c r="J232" s="4" t="s">
        <v>1588</v>
      </c>
    </row>
    <row r="233" spans="1:10">
      <c r="A233" s="4" t="str">
        <f>'PWT Calcs'!A233</f>
        <v>1987</v>
      </c>
      <c r="B233" s="4">
        <f t="shared" si="3"/>
        <v>7</v>
      </c>
      <c r="C233">
        <f>'PWT Calcs'!B233/'PWT Calcs'!B$237</f>
        <v>0.83688190072450408</v>
      </c>
      <c r="D233">
        <f>'PWT Calcs'!C233/'PWT Calcs'!C$237</f>
        <v>0.88425683567869284</v>
      </c>
      <c r="E233">
        <f>'PWT Calcs'!D233/'PWT Calcs'!D$237</f>
        <v>0.89404884734763312</v>
      </c>
      <c r="F233" t="s">
        <v>1423</v>
      </c>
      <c r="G233" t="s">
        <v>1423</v>
      </c>
      <c r="H233" t="s">
        <v>1423</v>
      </c>
      <c r="I233" s="4" t="str">
        <f>'PWT Calcs'!H233</f>
        <v>TZ</v>
      </c>
      <c r="J233" s="4" t="s">
        <v>1588</v>
      </c>
    </row>
    <row r="234" spans="1:10">
      <c r="A234" s="4" t="str">
        <f>'PWT Calcs'!A234</f>
        <v>1988</v>
      </c>
      <c r="B234" s="4">
        <f t="shared" si="3"/>
        <v>8</v>
      </c>
      <c r="C234">
        <f>'PWT Calcs'!B234/'PWT Calcs'!B$237</f>
        <v>0.87085956531365616</v>
      </c>
      <c r="D234">
        <f>'PWT Calcs'!C234/'PWT Calcs'!C$237</f>
        <v>0.89215327014331725</v>
      </c>
      <c r="E234">
        <f>'PWT Calcs'!D234/'PWT Calcs'!D$237</f>
        <v>0.92112115169117248</v>
      </c>
      <c r="F234" t="s">
        <v>1423</v>
      </c>
      <c r="G234" t="s">
        <v>1423</v>
      </c>
      <c r="H234" t="s">
        <v>1423</v>
      </c>
      <c r="I234" s="4" t="str">
        <f>'PWT Calcs'!H234</f>
        <v>TZ</v>
      </c>
      <c r="J234" s="4" t="s">
        <v>1588</v>
      </c>
    </row>
    <row r="235" spans="1:10">
      <c r="A235" s="4" t="str">
        <f>'PWT Calcs'!A235</f>
        <v>1989</v>
      </c>
      <c r="B235" s="4">
        <f t="shared" si="3"/>
        <v>9</v>
      </c>
      <c r="C235">
        <f>'PWT Calcs'!B235/'PWT Calcs'!B$237</f>
        <v>0.9056281438831163</v>
      </c>
      <c r="D235">
        <f>'PWT Calcs'!C235/'PWT Calcs'!C$237</f>
        <v>0.90689165431549423</v>
      </c>
      <c r="E235">
        <f>'PWT Calcs'!D235/'PWT Calcs'!D$237</f>
        <v>0.9514766020146318</v>
      </c>
      <c r="F235" t="s">
        <v>1423</v>
      </c>
      <c r="G235" t="s">
        <v>1423</v>
      </c>
      <c r="H235" t="s">
        <v>1423</v>
      </c>
      <c r="I235" s="4" t="str">
        <f>'PWT Calcs'!H235</f>
        <v>TZ</v>
      </c>
      <c r="J235" s="4" t="s">
        <v>1588</v>
      </c>
    </row>
    <row r="236" spans="1:10">
      <c r="A236" s="4" t="str">
        <f>'PWT Calcs'!A236</f>
        <v>1990</v>
      </c>
      <c r="B236" s="4">
        <f t="shared" si="3"/>
        <v>10</v>
      </c>
      <c r="C236">
        <f>'PWT Calcs'!B236/'PWT Calcs'!B$237</f>
        <v>0.94605966655076656</v>
      </c>
      <c r="D236">
        <f>'PWT Calcs'!C236/'PWT Calcs'!C$237</f>
        <v>0.95038659442457718</v>
      </c>
      <c r="E236">
        <f>'PWT Calcs'!D236/'PWT Calcs'!D$237</f>
        <v>0.96032141583940911</v>
      </c>
      <c r="F236" t="s">
        <v>1423</v>
      </c>
      <c r="G236" t="s">
        <v>1423</v>
      </c>
      <c r="H236" t="s">
        <v>1423</v>
      </c>
      <c r="I236" s="4" t="str">
        <f>'PWT Calcs'!H236</f>
        <v>TZ</v>
      </c>
      <c r="J236" s="4" t="s">
        <v>1588</v>
      </c>
    </row>
    <row r="237" spans="1:10">
      <c r="A237" s="4" t="str">
        <f>'PWT Calcs'!A237</f>
        <v>1991</v>
      </c>
      <c r="B237" s="4">
        <f t="shared" si="3"/>
        <v>11</v>
      </c>
      <c r="C237">
        <f>'PWT Calcs'!B237/'PWT Calcs'!B$237</f>
        <v>1</v>
      </c>
      <c r="D237">
        <f>'PWT Calcs'!C237/'PWT Calcs'!C$237</f>
        <v>1</v>
      </c>
      <c r="E237">
        <f>'PWT Calcs'!D237/'PWT Calcs'!D$237</f>
        <v>1</v>
      </c>
      <c r="F237">
        <f>'Energy Data'!B237/'Energy Data'!B$237</f>
        <v>1</v>
      </c>
      <c r="G237">
        <f>'Energy Data'!C237/'Energy Data'!C$237</f>
        <v>1</v>
      </c>
      <c r="H237" t="s">
        <v>1423</v>
      </c>
      <c r="I237" s="4" t="str">
        <f>'PWT Calcs'!H237</f>
        <v>TZ</v>
      </c>
      <c r="J237" s="4" t="s">
        <v>1588</v>
      </c>
    </row>
    <row r="238" spans="1:10">
      <c r="A238" s="4" t="str">
        <f>'PWT Calcs'!A238</f>
        <v>1992</v>
      </c>
      <c r="B238" s="4">
        <f t="shared" si="3"/>
        <v>12</v>
      </c>
      <c r="C238">
        <f>'PWT Calcs'!B238/'PWT Calcs'!B$237</f>
        <v>1.0352747635167798</v>
      </c>
      <c r="D238">
        <f>'PWT Calcs'!C238/'PWT Calcs'!C$237</f>
        <v>1.0430071642253333</v>
      </c>
      <c r="E238">
        <f>'PWT Calcs'!D238/'PWT Calcs'!D$237</f>
        <v>1.0422802191785521</v>
      </c>
      <c r="F238">
        <f>'Energy Data'!B238/'Energy Data'!B$237</f>
        <v>1.0340047944777087</v>
      </c>
      <c r="G238">
        <f>'Energy Data'!C238/'Energy Data'!C$237</f>
        <v>1.0344820563552726</v>
      </c>
      <c r="H238" t="s">
        <v>1423</v>
      </c>
      <c r="I238" s="4" t="str">
        <f>'PWT Calcs'!H238</f>
        <v>TZ</v>
      </c>
      <c r="J238" s="4" t="s">
        <v>1588</v>
      </c>
    </row>
    <row r="239" spans="1:10">
      <c r="A239" s="4" t="str">
        <f>'PWT Calcs'!A239</f>
        <v>1993</v>
      </c>
      <c r="B239" s="4">
        <f t="shared" si="3"/>
        <v>13</v>
      </c>
      <c r="C239">
        <f>'PWT Calcs'!B239/'PWT Calcs'!B$237</f>
        <v>1.0784270302762675</v>
      </c>
      <c r="D239">
        <f>'PWT Calcs'!C239/'PWT Calcs'!C$237</f>
        <v>1.0710464387725389</v>
      </c>
      <c r="E239">
        <f>'PWT Calcs'!D239/'PWT Calcs'!D$237</f>
        <v>1.0812118180479824</v>
      </c>
      <c r="F239">
        <f>'Energy Data'!B239/'Energy Data'!B$237</f>
        <v>1.0692739180023667</v>
      </c>
      <c r="G239">
        <f>'Energy Data'!C239/'Energy Data'!C$237</f>
        <v>1.0693733370552967</v>
      </c>
      <c r="H239" t="s">
        <v>1423</v>
      </c>
      <c r="I239" s="4" t="str">
        <f>'PWT Calcs'!H239</f>
        <v>TZ</v>
      </c>
      <c r="J239" s="4" t="s">
        <v>1588</v>
      </c>
    </row>
    <row r="240" spans="1:10">
      <c r="A240" s="4" t="str">
        <f>'PWT Calcs'!A240</f>
        <v>1994</v>
      </c>
      <c r="B240" s="4">
        <f t="shared" si="3"/>
        <v>14</v>
      </c>
      <c r="C240">
        <f>'PWT Calcs'!B240/'PWT Calcs'!B$237</f>
        <v>1.111139232497107</v>
      </c>
      <c r="D240">
        <f>'PWT Calcs'!C240/'PWT Calcs'!C$237</f>
        <v>1.0971217951025012</v>
      </c>
      <c r="E240">
        <f>'PWT Calcs'!D240/'PWT Calcs'!D$237</f>
        <v>1.111483923580741</v>
      </c>
      <c r="F240">
        <f>'Energy Data'!B240/'Energy Data'!B$237</f>
        <v>1.0375743391680856</v>
      </c>
      <c r="G240">
        <f>'Energy Data'!C240/'Energy Data'!C$237</f>
        <v>1.0405127723952854</v>
      </c>
      <c r="H240" t="s">
        <v>1423</v>
      </c>
      <c r="I240" s="4" t="str">
        <f>'PWT Calcs'!H240</f>
        <v>TZ</v>
      </c>
      <c r="J240" s="4" t="s">
        <v>1588</v>
      </c>
    </row>
    <row r="241" spans="1:10">
      <c r="A241" s="4" t="str">
        <f>'PWT Calcs'!A241</f>
        <v>1995</v>
      </c>
      <c r="B241" s="4">
        <f t="shared" si="3"/>
        <v>15</v>
      </c>
      <c r="C241">
        <f>'PWT Calcs'!B241/'PWT Calcs'!B$237</f>
        <v>1.1508059238383712</v>
      </c>
      <c r="D241">
        <f>'PWT Calcs'!C241/'PWT Calcs'!C$237</f>
        <v>1.1078484339367685</v>
      </c>
      <c r="E241">
        <f>'PWT Calcs'!D241/'PWT Calcs'!D$237</f>
        <v>1.1461073724246782</v>
      </c>
      <c r="F241">
        <f>'Energy Data'!B241/'Energy Data'!B$237</f>
        <v>1.0429279831211073</v>
      </c>
      <c r="G241">
        <f>'Energy Data'!C241/'Energy Data'!C$237</f>
        <v>1.0460601934523612</v>
      </c>
      <c r="H241" t="s">
        <v>1423</v>
      </c>
      <c r="I241" s="4" t="str">
        <f>'PWT Calcs'!H241</f>
        <v>TZ</v>
      </c>
      <c r="J241" s="4" t="s">
        <v>1588</v>
      </c>
    </row>
    <row r="242" spans="1:10">
      <c r="A242" s="4" t="str">
        <f>'PWT Calcs'!A242</f>
        <v>1996</v>
      </c>
      <c r="B242" s="4">
        <f t="shared" si="3"/>
        <v>16</v>
      </c>
      <c r="C242">
        <f>'PWT Calcs'!B242/'PWT Calcs'!B$237</f>
        <v>1.2031027661993081</v>
      </c>
      <c r="D242">
        <f>'PWT Calcs'!C242/'PWT Calcs'!C$237</f>
        <v>1.1151616640328406</v>
      </c>
      <c r="E242">
        <f>'PWT Calcs'!D242/'PWT Calcs'!D$237</f>
        <v>1.1893165514237394</v>
      </c>
      <c r="F242">
        <f>'Energy Data'!B242/'Energy Data'!B$237</f>
        <v>1.067160388810108</v>
      </c>
      <c r="G242">
        <f>'Energy Data'!C242/'Energy Data'!C$237</f>
        <v>1.068758392331653</v>
      </c>
      <c r="H242" t="s">
        <v>1423</v>
      </c>
      <c r="I242" s="4" t="str">
        <f>'PWT Calcs'!H242</f>
        <v>TZ</v>
      </c>
      <c r="J242" s="4" t="s">
        <v>1588</v>
      </c>
    </row>
    <row r="243" spans="1:10">
      <c r="A243" s="4" t="str">
        <f>'PWT Calcs'!A243</f>
        <v>1997</v>
      </c>
      <c r="B243" s="4">
        <f t="shared" si="3"/>
        <v>17</v>
      </c>
      <c r="C243">
        <f>'PWT Calcs'!B243/'PWT Calcs'!B$237</f>
        <v>1.2455154856268036</v>
      </c>
      <c r="D243">
        <f>'PWT Calcs'!C243/'PWT Calcs'!C$237</f>
        <v>1.1222096711043639</v>
      </c>
      <c r="E243">
        <f>'PWT Calcs'!D243/'PWT Calcs'!D$237</f>
        <v>1.2332372789690109</v>
      </c>
      <c r="F243">
        <f>'Energy Data'!B243/'Energy Data'!B$237</f>
        <v>1.0436917895936202</v>
      </c>
      <c r="G243">
        <f>'Energy Data'!C243/'Energy Data'!C$237</f>
        <v>1.0478510045500919</v>
      </c>
      <c r="H243" t="s">
        <v>1423</v>
      </c>
      <c r="I243" s="4" t="str">
        <f>'PWT Calcs'!H243</f>
        <v>TZ</v>
      </c>
      <c r="J243" s="4" t="s">
        <v>1588</v>
      </c>
    </row>
    <row r="244" spans="1:10">
      <c r="A244" s="4" t="str">
        <f>'PWT Calcs'!A244</f>
        <v>1998</v>
      </c>
      <c r="B244" s="4">
        <f t="shared" si="3"/>
        <v>18</v>
      </c>
      <c r="C244">
        <f>'PWT Calcs'!B244/'PWT Calcs'!B$237</f>
        <v>1.291807844617372</v>
      </c>
      <c r="D244">
        <f>'PWT Calcs'!C244/'PWT Calcs'!C$237</f>
        <v>1.1390660904967407</v>
      </c>
      <c r="E244">
        <f>'PWT Calcs'!D244/'PWT Calcs'!D$237</f>
        <v>1.2537994122063065</v>
      </c>
      <c r="F244">
        <f>'Energy Data'!B244/'Energy Data'!B$237</f>
        <v>1.0961258261618216</v>
      </c>
      <c r="G244">
        <f>'Energy Data'!C244/'Energy Data'!C$237</f>
        <v>1.0953552002642089</v>
      </c>
      <c r="H244" t="s">
        <v>1423</v>
      </c>
      <c r="I244" s="4" t="str">
        <f>'PWT Calcs'!H244</f>
        <v>TZ</v>
      </c>
      <c r="J244" s="4" t="s">
        <v>1588</v>
      </c>
    </row>
    <row r="245" spans="1:10">
      <c r="A245" s="4" t="str">
        <f>'PWT Calcs'!A245</f>
        <v>1999</v>
      </c>
      <c r="B245" s="4">
        <f t="shared" si="3"/>
        <v>19</v>
      </c>
      <c r="C245">
        <f>'PWT Calcs'!B245/'PWT Calcs'!B$237</f>
        <v>1.3543362832059034</v>
      </c>
      <c r="D245">
        <f>'PWT Calcs'!C245/'PWT Calcs'!C$237</f>
        <v>1.1597197456258308</v>
      </c>
      <c r="E245">
        <f>'PWT Calcs'!D245/'PWT Calcs'!D$237</f>
        <v>1.2818279763519833</v>
      </c>
      <c r="F245">
        <f>'Energy Data'!B245/'Energy Data'!B$237</f>
        <v>1.1225864050460994</v>
      </c>
      <c r="G245">
        <f>'Energy Data'!C245/'Energy Data'!C$237</f>
        <v>1.1206691738507866</v>
      </c>
      <c r="H245" t="s">
        <v>1423</v>
      </c>
      <c r="I245" s="4" t="str">
        <f>'PWT Calcs'!H245</f>
        <v>TZ</v>
      </c>
      <c r="J245" s="4" t="s">
        <v>1588</v>
      </c>
    </row>
    <row r="246" spans="1:10">
      <c r="A246" s="4" t="str">
        <f>'PWT Calcs'!A246</f>
        <v>2000</v>
      </c>
      <c r="B246" s="4">
        <f t="shared" si="3"/>
        <v>20</v>
      </c>
      <c r="C246">
        <f>'PWT Calcs'!B246/'PWT Calcs'!B$237</f>
        <v>1.4211571582349491</v>
      </c>
      <c r="D246">
        <f>'PWT Calcs'!C246/'PWT Calcs'!C$237</f>
        <v>1.1844340872728938</v>
      </c>
      <c r="E246">
        <f>'PWT Calcs'!D246/'PWT Calcs'!D$237</f>
        <v>1.3073693524778958</v>
      </c>
      <c r="F246">
        <f>'Energy Data'!B246/'Energy Data'!B$237</f>
        <v>1.124068541404684</v>
      </c>
      <c r="G246">
        <f>'Energy Data'!C246/'Energy Data'!C$237</f>
        <v>1.1223339346363344</v>
      </c>
      <c r="H246" t="s">
        <v>1423</v>
      </c>
      <c r="I246" s="4" t="str">
        <f>'PWT Calcs'!H246</f>
        <v>TZ</v>
      </c>
      <c r="J246" s="4" t="s">
        <v>1588</v>
      </c>
    </row>
    <row r="247" spans="1:10">
      <c r="A247" s="4" t="str">
        <f>'PWT Calcs'!A247</f>
        <v>2001</v>
      </c>
      <c r="B247" s="4">
        <f t="shared" si="3"/>
        <v>21</v>
      </c>
      <c r="C247">
        <f>'PWT Calcs'!B247/'PWT Calcs'!B$237</f>
        <v>1.5063957323762849</v>
      </c>
      <c r="D247">
        <f>'PWT Calcs'!C247/'PWT Calcs'!C$237</f>
        <v>1.2186565141664949</v>
      </c>
      <c r="E247">
        <f>'PWT Calcs'!D247/'PWT Calcs'!D$237</f>
        <v>1.3374134765484815</v>
      </c>
      <c r="F247">
        <f>'Energy Data'!B247/'Energy Data'!B$237</f>
        <v>1.2116332758164539</v>
      </c>
      <c r="G247">
        <f>'Energy Data'!C247/'Energy Data'!C$237</f>
        <v>1.2048224167667096</v>
      </c>
      <c r="H247" t="s">
        <v>1423</v>
      </c>
      <c r="I247" s="4" t="str">
        <f>'PWT Calcs'!H247</f>
        <v>TZ</v>
      </c>
      <c r="J247" s="4" t="s">
        <v>1588</v>
      </c>
    </row>
    <row r="248" spans="1:10">
      <c r="A248" s="4" t="str">
        <f>'PWT Calcs'!A248</f>
        <v>2002</v>
      </c>
      <c r="B248" s="4">
        <f t="shared" si="3"/>
        <v>22</v>
      </c>
      <c r="C248">
        <f>'PWT Calcs'!B248/'PWT Calcs'!B$237</f>
        <v>1.6143071971435317</v>
      </c>
      <c r="D248">
        <f>'PWT Calcs'!C248/'PWT Calcs'!C$237</f>
        <v>1.2587592442936493</v>
      </c>
      <c r="E248">
        <f>'PWT Calcs'!D248/'PWT Calcs'!D$237</f>
        <v>1.3727391965075546</v>
      </c>
      <c r="F248">
        <f>'Energy Data'!B248/'Energy Data'!B$237</f>
        <v>1.2681756403645339</v>
      </c>
      <c r="G248">
        <f>'Energy Data'!C248/'Energy Data'!C$237</f>
        <v>1.2594571866322002</v>
      </c>
      <c r="H248" t="s">
        <v>1423</v>
      </c>
      <c r="I248" s="4" t="str">
        <f>'PWT Calcs'!H248</f>
        <v>TZ</v>
      </c>
      <c r="J248" s="4" t="s">
        <v>1588</v>
      </c>
    </row>
    <row r="249" spans="1:10">
      <c r="A249" s="4" t="str">
        <f>'PWT Calcs'!A249</f>
        <v>2003</v>
      </c>
      <c r="B249" s="4">
        <f t="shared" si="3"/>
        <v>23</v>
      </c>
      <c r="C249">
        <f>'PWT Calcs'!B249/'PWT Calcs'!B$237</f>
        <v>1.7254720476576391</v>
      </c>
      <c r="D249">
        <f>'PWT Calcs'!C249/'PWT Calcs'!C$237</f>
        <v>1.3128051666617588</v>
      </c>
      <c r="E249">
        <f>'PWT Calcs'!D249/'PWT Calcs'!D$237</f>
        <v>1.4081508467709123</v>
      </c>
      <c r="F249">
        <f>'Energy Data'!B249/'Energy Data'!B$237</f>
        <v>1.2817801916504126</v>
      </c>
      <c r="G249">
        <f>'Energy Data'!C249/'Energy Data'!C$237</f>
        <v>1.2737285686323188</v>
      </c>
      <c r="H249" t="s">
        <v>1423</v>
      </c>
      <c r="I249" s="4" t="str">
        <f>'PWT Calcs'!H249</f>
        <v>TZ</v>
      </c>
      <c r="J249" s="4" t="s">
        <v>1588</v>
      </c>
    </row>
    <row r="250" spans="1:10">
      <c r="A250" s="4" t="str">
        <f>'PWT Calcs'!A250</f>
        <v>2004</v>
      </c>
      <c r="B250" s="4">
        <f t="shared" si="3"/>
        <v>24</v>
      </c>
      <c r="C250">
        <f>'PWT Calcs'!B250/'PWT Calcs'!B$237</f>
        <v>1.8605471480353619</v>
      </c>
      <c r="D250">
        <f>'PWT Calcs'!C250/'PWT Calcs'!C$237</f>
        <v>1.3782114411664306</v>
      </c>
      <c r="E250">
        <f>'PWT Calcs'!D250/'PWT Calcs'!D$237</f>
        <v>1.445116086517984</v>
      </c>
      <c r="F250">
        <f>'Energy Data'!B250/'Energy Data'!B$237</f>
        <v>1.3303358394122207</v>
      </c>
      <c r="G250">
        <f>'Energy Data'!C250/'Energy Data'!C$237</f>
        <v>1.3213471031927486</v>
      </c>
      <c r="H250" t="s">
        <v>1423</v>
      </c>
      <c r="I250" s="4" t="str">
        <f>'PWT Calcs'!H250</f>
        <v>TZ</v>
      </c>
      <c r="J250" s="4" t="s">
        <v>1588</v>
      </c>
    </row>
    <row r="251" spans="1:10">
      <c r="A251" s="4" t="str">
        <f>'PWT Calcs'!A251</f>
        <v>2005</v>
      </c>
      <c r="B251" s="4">
        <f t="shared" si="3"/>
        <v>25</v>
      </c>
      <c r="C251">
        <f>'PWT Calcs'!B251/'PWT Calcs'!B$237</f>
        <v>1.9976672431987119</v>
      </c>
      <c r="D251">
        <f>'PWT Calcs'!C251/'PWT Calcs'!C$237</f>
        <v>1.4668282407240787</v>
      </c>
      <c r="E251">
        <f>'PWT Calcs'!D251/'PWT Calcs'!D$237</f>
        <v>1.4840212218954749</v>
      </c>
      <c r="F251">
        <f>'Energy Data'!B251/'Energy Data'!B$237</f>
        <v>1.4046100612284109</v>
      </c>
      <c r="G251">
        <f>'Energy Data'!C251/'Energy Data'!C$237</f>
        <v>1.3941566621454999</v>
      </c>
      <c r="H251" t="s">
        <v>1423</v>
      </c>
      <c r="I251" s="4" t="str">
        <f>'PWT Calcs'!H251</f>
        <v>TZ</v>
      </c>
      <c r="J251" s="4" t="s">
        <v>1588</v>
      </c>
    </row>
    <row r="252" spans="1:10">
      <c r="A252" s="4" t="str">
        <f>'PWT Calcs'!A252</f>
        <v>2006</v>
      </c>
      <c r="B252" s="4">
        <f t="shared" si="3"/>
        <v>26</v>
      </c>
      <c r="C252">
        <f>'PWT Calcs'!B252/'PWT Calcs'!B$237</f>
        <v>2.1322576629278731</v>
      </c>
      <c r="D252">
        <f>'PWT Calcs'!C252/'PWT Calcs'!C$237</f>
        <v>1.5774913378201081</v>
      </c>
      <c r="E252">
        <f>'PWT Calcs'!D252/'PWT Calcs'!D$237</f>
        <v>1.5236527345000046</v>
      </c>
      <c r="F252">
        <f>'Energy Data'!B252/'Energy Data'!B$237</f>
        <v>1.4330854124506951</v>
      </c>
      <c r="G252">
        <f>'Energy Data'!C252/'Energy Data'!C$237</f>
        <v>1.4230840793074782</v>
      </c>
      <c r="H252" t="s">
        <v>1423</v>
      </c>
      <c r="I252" s="4" t="str">
        <f>'PWT Calcs'!H252</f>
        <v>TZ</v>
      </c>
      <c r="J252" s="4" t="s">
        <v>1588</v>
      </c>
    </row>
    <row r="253" spans="1:10">
      <c r="A253" s="4" t="str">
        <f>'PWT Calcs'!A253</f>
        <v>2007</v>
      </c>
      <c r="B253" s="4">
        <f t="shared" si="3"/>
        <v>27</v>
      </c>
      <c r="C253">
        <f>'PWT Calcs'!B253/'PWT Calcs'!B$237</f>
        <v>2.2846735046653133</v>
      </c>
      <c r="D253">
        <f>'PWT Calcs'!C253/'PWT Calcs'!C$237</f>
        <v>1.7085544547652622</v>
      </c>
      <c r="E253">
        <f>'PWT Calcs'!D253/'PWT Calcs'!D$237</f>
        <v>1.564944451001179</v>
      </c>
      <c r="F253">
        <f>'Energy Data'!B253/'Energy Data'!B$237</f>
        <v>1.5627634799051398</v>
      </c>
      <c r="G253">
        <f>'Energy Data'!C253/'Energy Data'!C$237</f>
        <v>1.5434349909975213</v>
      </c>
      <c r="H253" t="s">
        <v>1423</v>
      </c>
      <c r="I253" s="4" t="str">
        <f>'PWT Calcs'!H253</f>
        <v>TZ</v>
      </c>
      <c r="J253" s="4" t="s">
        <v>1588</v>
      </c>
    </row>
    <row r="254" spans="1:10">
      <c r="A254" s="4" t="str">
        <f>'PWT Calcs'!A254</f>
        <v>2008</v>
      </c>
      <c r="B254" s="4">
        <f t="shared" si="3"/>
        <v>28</v>
      </c>
      <c r="C254">
        <f>'PWT Calcs'!B254/'PWT Calcs'!B$237</f>
        <v>2.4545805572670889</v>
      </c>
      <c r="D254">
        <f>'PWT Calcs'!C254/'PWT Calcs'!C$237</f>
        <v>1.8486087072221369</v>
      </c>
      <c r="E254">
        <f>'PWT Calcs'!D254/'PWT Calcs'!D$237</f>
        <v>1.6079617696836754</v>
      </c>
      <c r="F254">
        <f>'Energy Data'!B254/'Energy Data'!B$237</f>
        <v>1.6284782451239013</v>
      </c>
      <c r="G254">
        <f>'Energy Data'!C254/'Energy Data'!C$237</f>
        <v>1.6065378027322621</v>
      </c>
      <c r="H254" t="s">
        <v>1423</v>
      </c>
      <c r="I254" s="4" t="str">
        <f>'PWT Calcs'!H254</f>
        <v>TZ</v>
      </c>
      <c r="J254" s="4" t="s">
        <v>1588</v>
      </c>
    </row>
    <row r="255" spans="1:10">
      <c r="A255" s="4" t="str">
        <f>'PWT Calcs'!A255</f>
        <v>2009</v>
      </c>
      <c r="B255" s="4">
        <f t="shared" si="3"/>
        <v>29</v>
      </c>
      <c r="C255">
        <f>'PWT Calcs'!B255/'PWT Calcs'!B$237</f>
        <v>2.6023942503053199</v>
      </c>
      <c r="D255">
        <f>'PWT Calcs'!C255/'PWT Calcs'!C$237</f>
        <v>2.0024210206594488</v>
      </c>
      <c r="E255">
        <f>'PWT Calcs'!D255/'PWT Calcs'!D$237</f>
        <v>1.6586822458561903</v>
      </c>
      <c r="F255">
        <f>'Energy Data'!B255/'Energy Data'!B$237</f>
        <v>1.6888896525810746</v>
      </c>
      <c r="G255">
        <f>'Energy Data'!C255/'Energy Data'!C$237</f>
        <v>1.6648975208649832</v>
      </c>
      <c r="H255" t="s">
        <v>1423</v>
      </c>
      <c r="I255" s="4" t="str">
        <f>'PWT Calcs'!H255</f>
        <v>TZ</v>
      </c>
      <c r="J255" s="4" t="s">
        <v>1588</v>
      </c>
    </row>
    <row r="256" spans="1:10">
      <c r="A256" s="4" t="str">
        <f>'PWT Calcs'!A256</f>
        <v>2010</v>
      </c>
      <c r="B256" s="4">
        <f t="shared" si="3"/>
        <v>30</v>
      </c>
      <c r="C256">
        <f>'PWT Calcs'!B256/'PWT Calcs'!B$237</f>
        <v>2.7856826602391789</v>
      </c>
      <c r="D256">
        <f>'PWT Calcs'!C256/'PWT Calcs'!C$237</f>
        <v>2.1731192681562237</v>
      </c>
      <c r="E256">
        <f>'PWT Calcs'!D256/'PWT Calcs'!D$237</f>
        <v>1.7091032587204893</v>
      </c>
      <c r="F256">
        <f>'Energy Data'!B256/'Energy Data'!B$237</f>
        <v>1.6680680933119416</v>
      </c>
      <c r="G256">
        <f>'Energy Data'!C256/'Energy Data'!C$237</f>
        <v>1.644653716355994</v>
      </c>
      <c r="H256" t="s">
        <v>1423</v>
      </c>
      <c r="I256" s="4" t="str">
        <f>'PWT Calcs'!H256</f>
        <v>TZ</v>
      </c>
      <c r="J256" s="4" t="s">
        <v>1588</v>
      </c>
    </row>
    <row r="257" spans="1:10">
      <c r="A257" s="4" t="str">
        <f>'PWT Calcs'!A257</f>
        <v>2011</v>
      </c>
      <c r="B257" s="4">
        <f t="shared" si="3"/>
        <v>31</v>
      </c>
      <c r="C257">
        <f>'PWT Calcs'!B257/'PWT Calcs'!B$237</f>
        <v>2.9629435167386018</v>
      </c>
      <c r="D257">
        <f>'PWT Calcs'!C257/'PWT Calcs'!C$237</f>
        <v>2.3514077610078119</v>
      </c>
      <c r="E257">
        <f>'PWT Calcs'!D257/'PWT Calcs'!D$237</f>
        <v>1.7622054491675907</v>
      </c>
      <c r="F257">
        <f>'Energy Data'!B257/'Energy Data'!B$237</f>
        <v>1.8858194322791211</v>
      </c>
      <c r="G257">
        <f>'Energy Data'!C257/'Energy Data'!C$237</f>
        <v>1.8543464410243797</v>
      </c>
      <c r="H257" t="s">
        <v>1423</v>
      </c>
      <c r="I257" s="4" t="str">
        <f>'PWT Calcs'!H257</f>
        <v>TZ</v>
      </c>
      <c r="J257" s="4" t="s">
        <v>1588</v>
      </c>
    </row>
    <row r="258" spans="1:10">
      <c r="A258" s="4" t="str">
        <f>'PWT Calcs'!A258</f>
        <v>1980</v>
      </c>
      <c r="B258" s="4">
        <f t="shared" si="3"/>
        <v>0</v>
      </c>
      <c r="C258">
        <f>'PWT Calcs'!B258/'PWT Calcs'!B$269</f>
        <v>0.89677869751682981</v>
      </c>
      <c r="D258">
        <f>'PWT Calcs'!C258/'PWT Calcs'!C$269</f>
        <v>1.1935002986278458</v>
      </c>
      <c r="E258">
        <f>'PWT Calcs'!D258/'PWT Calcs'!D$269</f>
        <v>0.70525659946612995</v>
      </c>
      <c r="F258" t="s">
        <v>1423</v>
      </c>
      <c r="G258" t="s">
        <v>1423</v>
      </c>
      <c r="H258" t="s">
        <v>1423</v>
      </c>
      <c r="I258" s="4" t="str">
        <f>'PWT Calcs'!H258</f>
        <v>ZM</v>
      </c>
      <c r="J258" s="4" t="s">
        <v>1588</v>
      </c>
    </row>
    <row r="259" spans="1:10">
      <c r="A259" s="4" t="str">
        <f>'PWT Calcs'!A259</f>
        <v>1981</v>
      </c>
      <c r="B259" s="4">
        <f t="shared" ref="B259:B289" si="4">A259-$A$2</f>
        <v>1</v>
      </c>
      <c r="C259">
        <f>'PWT Calcs'!B259/'PWT Calcs'!B$269</f>
        <v>0.88939862371589429</v>
      </c>
      <c r="D259">
        <f>'PWT Calcs'!C259/'PWT Calcs'!C$269</f>
        <v>1.1850630473845218</v>
      </c>
      <c r="E259">
        <f>'PWT Calcs'!D259/'PWT Calcs'!D$269</f>
        <v>0.72935864249676219</v>
      </c>
      <c r="F259" t="s">
        <v>1423</v>
      </c>
      <c r="G259" t="s">
        <v>1423</v>
      </c>
      <c r="H259" t="s">
        <v>1423</v>
      </c>
      <c r="I259" s="4" t="str">
        <f>'PWT Calcs'!H259</f>
        <v>ZM</v>
      </c>
      <c r="J259" s="4" t="s">
        <v>1588</v>
      </c>
    </row>
    <row r="260" spans="1:10">
      <c r="A260" s="4" t="str">
        <f>'PWT Calcs'!A260</f>
        <v>1982</v>
      </c>
      <c r="B260" s="4">
        <f t="shared" si="4"/>
        <v>2</v>
      </c>
      <c r="C260">
        <f>'PWT Calcs'!B260/'PWT Calcs'!B$269</f>
        <v>0.9114391143913424</v>
      </c>
      <c r="D260">
        <f>'PWT Calcs'!C260/'PWT Calcs'!C$269</f>
        <v>1.1729692747257945</v>
      </c>
      <c r="E260">
        <f>'PWT Calcs'!D260/'PWT Calcs'!D$269</f>
        <v>0.75502979904054079</v>
      </c>
      <c r="F260" t="s">
        <v>1423</v>
      </c>
      <c r="G260" t="s">
        <v>1423</v>
      </c>
      <c r="H260" t="s">
        <v>1423</v>
      </c>
      <c r="I260" s="4" t="str">
        <f>'PWT Calcs'!H260</f>
        <v>ZM</v>
      </c>
      <c r="J260" s="4" t="s">
        <v>1588</v>
      </c>
    </row>
    <row r="261" spans="1:10">
      <c r="A261" s="4" t="str">
        <f>'PWT Calcs'!A261</f>
        <v>1983</v>
      </c>
      <c r="B261" s="4">
        <f t="shared" si="4"/>
        <v>3</v>
      </c>
      <c r="C261">
        <f>'PWT Calcs'!B261/'PWT Calcs'!B$269</f>
        <v>0.93826667996412805</v>
      </c>
      <c r="D261">
        <f>'PWT Calcs'!C261/'PWT Calcs'!C$269</f>
        <v>1.1557262568493467</v>
      </c>
      <c r="E261">
        <f>'PWT Calcs'!D261/'PWT Calcs'!D$269</f>
        <v>0.77891387119595701</v>
      </c>
      <c r="F261" t="s">
        <v>1423</v>
      </c>
      <c r="G261" t="s">
        <v>1423</v>
      </c>
      <c r="H261" t="s">
        <v>1423</v>
      </c>
      <c r="I261" s="4" t="str">
        <f>'PWT Calcs'!H261</f>
        <v>ZM</v>
      </c>
      <c r="J261" s="4" t="s">
        <v>1588</v>
      </c>
    </row>
    <row r="262" spans="1:10">
      <c r="A262" s="4" t="str">
        <f>'PWT Calcs'!A262</f>
        <v>1984</v>
      </c>
      <c r="B262" s="4">
        <f t="shared" si="4"/>
        <v>4</v>
      </c>
      <c r="C262">
        <f>'PWT Calcs'!B262/'PWT Calcs'!B$269</f>
        <v>0.93278148997699872</v>
      </c>
      <c r="D262">
        <f>'PWT Calcs'!C262/'PWT Calcs'!C$269</f>
        <v>1.1362850568159848</v>
      </c>
      <c r="E262">
        <f>'PWT Calcs'!D262/'PWT Calcs'!D$269</f>
        <v>0.80669353267265753</v>
      </c>
      <c r="F262" t="s">
        <v>1423</v>
      </c>
      <c r="G262" t="s">
        <v>1423</v>
      </c>
      <c r="H262" t="s">
        <v>1423</v>
      </c>
      <c r="I262" s="4" t="str">
        <f>'PWT Calcs'!H262</f>
        <v>ZM</v>
      </c>
      <c r="J262" s="4" t="s">
        <v>1588</v>
      </c>
    </row>
    <row r="263" spans="1:10">
      <c r="A263" s="4" t="str">
        <f>'PWT Calcs'!A263</f>
        <v>1985</v>
      </c>
      <c r="B263" s="4">
        <f t="shared" si="4"/>
        <v>5</v>
      </c>
      <c r="C263">
        <f>'PWT Calcs'!B263/'PWT Calcs'!B$269</f>
        <v>0.93258202852313909</v>
      </c>
      <c r="D263">
        <f>'PWT Calcs'!C263/'PWT Calcs'!C$269</f>
        <v>1.1168285179526625</v>
      </c>
      <c r="E263">
        <f>'PWT Calcs'!D263/'PWT Calcs'!D$269</f>
        <v>0.83546084440394619</v>
      </c>
      <c r="F263" t="s">
        <v>1423</v>
      </c>
      <c r="G263" t="s">
        <v>1423</v>
      </c>
      <c r="H263" t="s">
        <v>1423</v>
      </c>
      <c r="I263" s="4" t="str">
        <f>'PWT Calcs'!H263</f>
        <v>ZM</v>
      </c>
      <c r="J263" s="4" t="s">
        <v>1588</v>
      </c>
    </row>
    <row r="264" spans="1:10">
      <c r="A264" s="4" t="str">
        <f>'PWT Calcs'!A264</f>
        <v>1986</v>
      </c>
      <c r="B264" s="4">
        <f t="shared" si="4"/>
        <v>6</v>
      </c>
      <c r="C264">
        <f>'PWT Calcs'!B264/'PWT Calcs'!B$269</f>
        <v>0.95731524882826002</v>
      </c>
      <c r="D264">
        <f>'PWT Calcs'!C264/'PWT Calcs'!C$269</f>
        <v>1.0957676652990609</v>
      </c>
      <c r="E264">
        <f>'PWT Calcs'!D264/'PWT Calcs'!D$269</f>
        <v>0.86184535388505623</v>
      </c>
      <c r="F264" t="s">
        <v>1423</v>
      </c>
      <c r="G264" t="s">
        <v>1423</v>
      </c>
      <c r="H264" t="s">
        <v>1423</v>
      </c>
      <c r="I264" s="4" t="str">
        <f>'PWT Calcs'!H264</f>
        <v>ZM</v>
      </c>
      <c r="J264" s="4" t="s">
        <v>1588</v>
      </c>
    </row>
    <row r="265" spans="1:10">
      <c r="A265" s="4" t="str">
        <f>'PWT Calcs'!A265</f>
        <v>1987</v>
      </c>
      <c r="B265" s="4">
        <f t="shared" si="4"/>
        <v>7</v>
      </c>
      <c r="C265">
        <f>'PWT Calcs'!B265/'PWT Calcs'!B$269</f>
        <v>0.98364416076596806</v>
      </c>
      <c r="D265">
        <f>'PWT Calcs'!C265/'PWT Calcs'!C$269</f>
        <v>1.0749662945189566</v>
      </c>
      <c r="E265">
        <f>'PWT Calcs'!D265/'PWT Calcs'!D$269</f>
        <v>0.8868850176646349</v>
      </c>
      <c r="F265" t="s">
        <v>1423</v>
      </c>
      <c r="G265" t="s">
        <v>1423</v>
      </c>
      <c r="H265" t="s">
        <v>1423</v>
      </c>
      <c r="I265" s="4" t="str">
        <f>'PWT Calcs'!H265</f>
        <v>ZM</v>
      </c>
      <c r="J265" s="4" t="s">
        <v>1588</v>
      </c>
    </row>
    <row r="266" spans="1:10">
      <c r="A266" s="4" t="str">
        <f>'PWT Calcs'!A266</f>
        <v>1988</v>
      </c>
      <c r="B266" s="4">
        <f t="shared" si="4"/>
        <v>8</v>
      </c>
      <c r="C266">
        <f>'PWT Calcs'!B266/'PWT Calcs'!B$269</f>
        <v>1.0027924603570293</v>
      </c>
      <c r="D266">
        <f>'PWT Calcs'!C266/'PWT Calcs'!C$269</f>
        <v>1.0569390150489899</v>
      </c>
      <c r="E266">
        <f>'PWT Calcs'!D266/'PWT Calcs'!D$269</f>
        <v>0.91442878621637858</v>
      </c>
      <c r="F266" t="s">
        <v>1423</v>
      </c>
      <c r="G266" t="s">
        <v>1423</v>
      </c>
      <c r="H266" t="s">
        <v>1423</v>
      </c>
      <c r="I266" s="4" t="str">
        <f>'PWT Calcs'!H266</f>
        <v>ZM</v>
      </c>
      <c r="J266" s="4" t="s">
        <v>1588</v>
      </c>
    </row>
    <row r="267" spans="1:10">
      <c r="A267" s="4" t="str">
        <f>'PWT Calcs'!A267</f>
        <v>1989</v>
      </c>
      <c r="B267" s="4">
        <f t="shared" si="4"/>
        <v>9</v>
      </c>
      <c r="C267">
        <f>'PWT Calcs'!B267/'PWT Calcs'!B$269</f>
        <v>1.0123666101525599</v>
      </c>
      <c r="D267">
        <f>'PWT Calcs'!C267/'PWT Calcs'!C$269</f>
        <v>1.0345689293464733</v>
      </c>
      <c r="E267">
        <f>'PWT Calcs'!D267/'PWT Calcs'!D$269</f>
        <v>0.94374109433281228</v>
      </c>
      <c r="F267" t="s">
        <v>1423</v>
      </c>
      <c r="G267" t="s">
        <v>1423</v>
      </c>
      <c r="H267" t="s">
        <v>1423</v>
      </c>
      <c r="I267" s="4" t="str">
        <f>'PWT Calcs'!H267</f>
        <v>ZM</v>
      </c>
      <c r="J267" s="4" t="s">
        <v>1588</v>
      </c>
    </row>
    <row r="268" spans="1:10">
      <c r="A268" s="4" t="str">
        <f>'PWT Calcs'!A268</f>
        <v>1990</v>
      </c>
      <c r="B268" s="4">
        <f t="shared" si="4"/>
        <v>10</v>
      </c>
      <c r="C268">
        <f>'PWT Calcs'!B268/'PWT Calcs'!B$269</f>
        <v>1.0199461454073553</v>
      </c>
      <c r="D268">
        <f>'PWT Calcs'!C268/'PWT Calcs'!C$269</f>
        <v>1.0180569345412236</v>
      </c>
      <c r="E268">
        <f>'PWT Calcs'!D268/'PWT Calcs'!D$269</f>
        <v>0.9734285199459245</v>
      </c>
      <c r="F268" t="s">
        <v>1423</v>
      </c>
      <c r="G268" t="s">
        <v>1423</v>
      </c>
      <c r="H268" t="s">
        <v>1423</v>
      </c>
      <c r="I268" s="4" t="str">
        <f>'PWT Calcs'!H268</f>
        <v>ZM</v>
      </c>
      <c r="J268" s="4" t="s">
        <v>1588</v>
      </c>
    </row>
    <row r="269" spans="1:10">
      <c r="A269" s="4" t="str">
        <f>'PWT Calcs'!A269</f>
        <v>1991</v>
      </c>
      <c r="B269" s="4">
        <f t="shared" si="4"/>
        <v>11</v>
      </c>
      <c r="C269">
        <f>'PWT Calcs'!B269/'PWT Calcs'!B$269</f>
        <v>1</v>
      </c>
      <c r="D269">
        <f>'PWT Calcs'!C269/'PWT Calcs'!C$269</f>
        <v>1</v>
      </c>
      <c r="E269">
        <f>'PWT Calcs'!D269/'PWT Calcs'!D$269</f>
        <v>1</v>
      </c>
      <c r="F269">
        <f>'Energy Data'!B269/'Energy Data'!B$269</f>
        <v>1</v>
      </c>
      <c r="G269">
        <f>'Energy Data'!C269/'Energy Data'!C$269</f>
        <v>1</v>
      </c>
      <c r="H269" t="s">
        <v>1423</v>
      </c>
      <c r="I269" s="4" t="str">
        <f>'PWT Calcs'!H269</f>
        <v>ZM</v>
      </c>
      <c r="J269" s="4" t="s">
        <v>1588</v>
      </c>
    </row>
    <row r="270" spans="1:10">
      <c r="A270" s="4" t="str">
        <f>'PWT Calcs'!A270</f>
        <v>1992</v>
      </c>
      <c r="B270" s="4">
        <f t="shared" si="4"/>
        <v>12</v>
      </c>
      <c r="C270">
        <f>'PWT Calcs'!B270/'PWT Calcs'!B$269</f>
        <v>0.98269077911020464</v>
      </c>
      <c r="D270">
        <f>'PWT Calcs'!C270/'PWT Calcs'!C$269</f>
        <v>0.98401738656376014</v>
      </c>
      <c r="E270">
        <f>'PWT Calcs'!D270/'PWT Calcs'!D$269</f>
        <v>1.0265315533255017</v>
      </c>
      <c r="F270">
        <f>'Energy Data'!B270/'Energy Data'!B$269</f>
        <v>1.0372902442435501</v>
      </c>
      <c r="G270">
        <f>'Energy Data'!C270/'Energy Data'!C$269</f>
        <v>1.0393729022278826</v>
      </c>
      <c r="H270" t="s">
        <v>1423</v>
      </c>
      <c r="I270" s="4" t="str">
        <f>'PWT Calcs'!H270</f>
        <v>ZM</v>
      </c>
      <c r="J270" s="4" t="s">
        <v>1588</v>
      </c>
    </row>
    <row r="271" spans="1:10">
      <c r="A271" s="4" t="str">
        <f>'PWT Calcs'!A271</f>
        <v>1993</v>
      </c>
      <c r="B271" s="4">
        <f t="shared" si="4"/>
        <v>13</v>
      </c>
      <c r="C271">
        <f>'PWT Calcs'!B271/'PWT Calcs'!B$269</f>
        <v>1.0494869639937192</v>
      </c>
      <c r="D271">
        <f>'PWT Calcs'!C271/'PWT Calcs'!C$269</f>
        <v>0.97458394222629696</v>
      </c>
      <c r="E271">
        <f>'PWT Calcs'!D271/'PWT Calcs'!D$269</f>
        <v>1.0506456366521002</v>
      </c>
      <c r="F271">
        <f>'Energy Data'!B271/'Energy Data'!B$269</f>
        <v>0.99283416815065528</v>
      </c>
      <c r="G271">
        <f>'Energy Data'!C271/'Energy Data'!C$269</f>
        <v>0.99400494936643435</v>
      </c>
      <c r="H271" t="s">
        <v>1423</v>
      </c>
      <c r="I271" s="4" t="str">
        <f>'PWT Calcs'!H271</f>
        <v>ZM</v>
      </c>
      <c r="J271" s="4" t="s">
        <v>1588</v>
      </c>
    </row>
    <row r="272" spans="1:10">
      <c r="A272" s="4" t="str">
        <f>'PWT Calcs'!A272</f>
        <v>1994</v>
      </c>
      <c r="B272" s="4">
        <f t="shared" si="4"/>
        <v>14</v>
      </c>
      <c r="C272">
        <f>'PWT Calcs'!B272/'PWT Calcs'!B$269</f>
        <v>0.95922096981843963</v>
      </c>
      <c r="D272">
        <f>'PWT Calcs'!C272/'PWT Calcs'!C$269</f>
        <v>0.9595660133709859</v>
      </c>
      <c r="E272">
        <f>'PWT Calcs'!D272/'PWT Calcs'!D$269</f>
        <v>1.0803264885404056</v>
      </c>
      <c r="F272">
        <f>'Energy Data'!B272/'Energy Data'!B$269</f>
        <v>0.96226552654774133</v>
      </c>
      <c r="G272">
        <f>'Energy Data'!C272/'Energy Data'!C$269</f>
        <v>0.96264062328063982</v>
      </c>
      <c r="H272" t="s">
        <v>1423</v>
      </c>
      <c r="I272" s="4" t="str">
        <f>'PWT Calcs'!H272</f>
        <v>ZM</v>
      </c>
      <c r="J272" s="4" t="s">
        <v>1588</v>
      </c>
    </row>
    <row r="273" spans="1:10">
      <c r="A273" s="4" t="str">
        <f>'PWT Calcs'!A273</f>
        <v>1995</v>
      </c>
      <c r="B273" s="4">
        <f t="shared" si="4"/>
        <v>15</v>
      </c>
      <c r="C273">
        <f>'PWT Calcs'!B273/'PWT Calcs'!B$269</f>
        <v>0.93529074613260554</v>
      </c>
      <c r="D273">
        <f>'PWT Calcs'!C273/'PWT Calcs'!C$269</f>
        <v>0.95151919926194661</v>
      </c>
      <c r="E273">
        <f>'PWT Calcs'!D273/'PWT Calcs'!D$269</f>
        <v>1.1115687730633945</v>
      </c>
      <c r="F273">
        <f>'Energy Data'!B273/'Energy Data'!B$269</f>
        <v>0.97640745714480581</v>
      </c>
      <c r="G273">
        <f>'Energy Data'!C273/'Energy Data'!C$269</f>
        <v>0.97692629851626844</v>
      </c>
      <c r="H273" t="s">
        <v>1423</v>
      </c>
      <c r="I273" s="4" t="str">
        <f>'PWT Calcs'!H273</f>
        <v>ZM</v>
      </c>
      <c r="J273" s="4" t="s">
        <v>1588</v>
      </c>
    </row>
    <row r="274" spans="1:10">
      <c r="A274" s="4" t="str">
        <f>'PWT Calcs'!A274</f>
        <v>1996</v>
      </c>
      <c r="B274" s="4">
        <f t="shared" si="4"/>
        <v>16</v>
      </c>
      <c r="C274">
        <f>'PWT Calcs'!B274/'PWT Calcs'!B$269</f>
        <v>0.99693568729110671</v>
      </c>
      <c r="D274">
        <f>'PWT Calcs'!C274/'PWT Calcs'!C$269</f>
        <v>0.95758065747977272</v>
      </c>
      <c r="E274">
        <f>'PWT Calcs'!D274/'PWT Calcs'!D$269</f>
        <v>1.1427515480775934</v>
      </c>
      <c r="F274">
        <f>'Energy Data'!B274/'Energy Data'!B$269</f>
        <v>0.94601991154713516</v>
      </c>
      <c r="G274">
        <f>'Energy Data'!C274/'Energy Data'!C$269</f>
        <v>0.94990195806053934</v>
      </c>
      <c r="H274" t="s">
        <v>1423</v>
      </c>
      <c r="I274" s="4" t="str">
        <f>'PWT Calcs'!H274</f>
        <v>ZM</v>
      </c>
      <c r="J274" s="4" t="s">
        <v>1588</v>
      </c>
    </row>
    <row r="275" spans="1:10">
      <c r="A275" s="4" t="str">
        <f>'PWT Calcs'!A275</f>
        <v>1997</v>
      </c>
      <c r="B275" s="4">
        <f t="shared" si="4"/>
        <v>17</v>
      </c>
      <c r="C275">
        <f>'PWT Calcs'!B275/'PWT Calcs'!B$269</f>
        <v>1.0298129892423078</v>
      </c>
      <c r="D275">
        <f>'PWT Calcs'!C275/'PWT Calcs'!C$269</f>
        <v>0.96980340413375077</v>
      </c>
      <c r="E275">
        <f>'PWT Calcs'!D275/'PWT Calcs'!D$269</f>
        <v>1.1747071855379141</v>
      </c>
      <c r="F275">
        <f>'Energy Data'!B275/'Energy Data'!B$269</f>
        <v>1.0127519539095122</v>
      </c>
      <c r="G275">
        <f>'Energy Data'!C275/'Energy Data'!C$269</f>
        <v>1.0152765374757149</v>
      </c>
      <c r="H275" t="s">
        <v>1423</v>
      </c>
      <c r="I275" s="4" t="str">
        <f>'PWT Calcs'!H275</f>
        <v>ZM</v>
      </c>
      <c r="J275" s="4" t="s">
        <v>1588</v>
      </c>
    </row>
    <row r="276" spans="1:10">
      <c r="A276" s="4" t="str">
        <f>'PWT Calcs'!A276</f>
        <v>1998</v>
      </c>
      <c r="B276" s="4">
        <f t="shared" si="4"/>
        <v>18</v>
      </c>
      <c r="C276">
        <f>'PWT Calcs'!B276/'PWT Calcs'!B$269</f>
        <v>1.0106345631041074</v>
      </c>
      <c r="D276">
        <f>'PWT Calcs'!C276/'PWT Calcs'!C$269</f>
        <v>1.0018147753196949</v>
      </c>
      <c r="E276">
        <f>'PWT Calcs'!D276/'PWT Calcs'!D$269</f>
        <v>1.2088484827012762</v>
      </c>
      <c r="F276">
        <f>'Energy Data'!B276/'Energy Data'!B$269</f>
        <v>0.98049396767421726</v>
      </c>
      <c r="G276">
        <f>'Energy Data'!C276/'Energy Data'!C$269</f>
        <v>0.98403678650194581</v>
      </c>
      <c r="H276" t="s">
        <v>1423</v>
      </c>
      <c r="I276" s="4" t="str">
        <f>'PWT Calcs'!H276</f>
        <v>ZM</v>
      </c>
      <c r="J276" s="4" t="s">
        <v>1588</v>
      </c>
    </row>
    <row r="277" spans="1:10">
      <c r="A277" s="4" t="str">
        <f>'PWT Calcs'!A277</f>
        <v>1999</v>
      </c>
      <c r="B277" s="4">
        <f t="shared" si="4"/>
        <v>19</v>
      </c>
      <c r="C277">
        <f>'PWT Calcs'!B277/'PWT Calcs'!B$269</f>
        <v>1.0331092812348117</v>
      </c>
      <c r="D277">
        <f>'PWT Calcs'!C277/'PWT Calcs'!C$269</f>
        <v>1.0601106377022689</v>
      </c>
      <c r="E277">
        <f>'PWT Calcs'!D277/'PWT Calcs'!D$269</f>
        <v>1.2399970051493714</v>
      </c>
      <c r="F277">
        <f>'Energy Data'!B277/'Energy Data'!B$269</f>
        <v>0.97569047936520592</v>
      </c>
      <c r="G277">
        <f>'Energy Data'!C277/'Energy Data'!C$269</f>
        <v>0.97825536550413794</v>
      </c>
      <c r="H277" t="s">
        <v>1423</v>
      </c>
      <c r="I277" s="4" t="str">
        <f>'PWT Calcs'!H277</f>
        <v>ZM</v>
      </c>
      <c r="J277" s="4" t="s">
        <v>1588</v>
      </c>
    </row>
    <row r="278" spans="1:10">
      <c r="A278" s="4" t="str">
        <f>'PWT Calcs'!A278</f>
        <v>2000</v>
      </c>
      <c r="B278" s="4">
        <f t="shared" si="4"/>
        <v>20</v>
      </c>
      <c r="C278">
        <f>'PWT Calcs'!B278/'PWT Calcs'!B$269</f>
        <v>1.069813706616269</v>
      </c>
      <c r="D278">
        <f>'PWT Calcs'!C278/'PWT Calcs'!C$269</f>
        <v>1.0699278723477006</v>
      </c>
      <c r="E278">
        <f>'PWT Calcs'!D278/'PWT Calcs'!D$269</f>
        <v>1.2651904248923551</v>
      </c>
      <c r="F278">
        <f>'Energy Data'!B278/'Energy Data'!B$269</f>
        <v>0.97545030108404673</v>
      </c>
      <c r="G278">
        <f>'Energy Data'!C278/'Energy Data'!C$269</f>
        <v>0.978235239476691</v>
      </c>
      <c r="H278" t="s">
        <v>1423</v>
      </c>
      <c r="I278" s="4" t="str">
        <f>'PWT Calcs'!H278</f>
        <v>ZM</v>
      </c>
      <c r="J278" s="4" t="s">
        <v>1588</v>
      </c>
    </row>
    <row r="279" spans="1:10">
      <c r="A279" s="4" t="str">
        <f>'PWT Calcs'!A279</f>
        <v>2001</v>
      </c>
      <c r="B279" s="4">
        <f t="shared" si="4"/>
        <v>21</v>
      </c>
      <c r="C279">
        <f>'PWT Calcs'!B279/'PWT Calcs'!B$269</f>
        <v>1.1221562549180024</v>
      </c>
      <c r="D279">
        <f>'PWT Calcs'!C279/'PWT Calcs'!C$269</f>
        <v>1.0952750332101646</v>
      </c>
      <c r="E279">
        <f>'PWT Calcs'!D279/'PWT Calcs'!D$269</f>
        <v>1.2846771595308752</v>
      </c>
      <c r="F279">
        <f>'Energy Data'!B279/'Energy Data'!B$269</f>
        <v>1.0126536105257817</v>
      </c>
      <c r="G279">
        <f>'Energy Data'!C279/'Energy Data'!C$269</f>
        <v>1.0153905383962374</v>
      </c>
      <c r="H279" t="s">
        <v>1423</v>
      </c>
      <c r="I279" s="4" t="str">
        <f>'PWT Calcs'!H279</f>
        <v>ZM</v>
      </c>
      <c r="J279" s="4" t="s">
        <v>1588</v>
      </c>
    </row>
    <row r="280" spans="1:10">
      <c r="A280" s="4" t="str">
        <f>'PWT Calcs'!A280</f>
        <v>2002</v>
      </c>
      <c r="B280" s="4">
        <f t="shared" si="4"/>
        <v>22</v>
      </c>
      <c r="C280">
        <f>'PWT Calcs'!B280/'PWT Calcs'!B$269</f>
        <v>1.1592202757895509</v>
      </c>
      <c r="D280">
        <f>'PWT Calcs'!C280/'PWT Calcs'!C$269</f>
        <v>1.1258586149739576</v>
      </c>
      <c r="E280">
        <f>'PWT Calcs'!D280/'PWT Calcs'!D$269</f>
        <v>1.30718351736072</v>
      </c>
      <c r="F280">
        <f>'Energy Data'!B280/'Energy Data'!B$269</f>
        <v>1.0295376485352523</v>
      </c>
      <c r="G280">
        <f>'Energy Data'!C280/'Energy Data'!C$269</f>
        <v>1.032536365941823</v>
      </c>
      <c r="H280" t="s">
        <v>1423</v>
      </c>
      <c r="I280" s="4" t="str">
        <f>'PWT Calcs'!H280</f>
        <v>ZM</v>
      </c>
      <c r="J280" s="4" t="s">
        <v>1588</v>
      </c>
    </row>
    <row r="281" spans="1:10">
      <c r="A281" s="4" t="str">
        <f>'PWT Calcs'!A281</f>
        <v>2003</v>
      </c>
      <c r="B281" s="4">
        <f t="shared" si="4"/>
        <v>23</v>
      </c>
      <c r="C281">
        <f>'PWT Calcs'!B281/'PWT Calcs'!B$269</f>
        <v>1.2091954871148527</v>
      </c>
      <c r="D281">
        <f>'PWT Calcs'!C281/'PWT Calcs'!C$269</f>
        <v>1.1670588400712871</v>
      </c>
      <c r="E281">
        <f>'PWT Calcs'!D281/'PWT Calcs'!D$269</f>
        <v>1.3293665863242137</v>
      </c>
      <c r="F281">
        <f>'Energy Data'!B281/'Energy Data'!B$269</f>
        <v>1.0578078265415378</v>
      </c>
      <c r="G281">
        <f>'Energy Data'!C281/'Energy Data'!C$269</f>
        <v>1.06074192016828</v>
      </c>
      <c r="H281" t="s">
        <v>1423</v>
      </c>
      <c r="I281" s="4" t="str">
        <f>'PWT Calcs'!H281</f>
        <v>ZM</v>
      </c>
      <c r="J281" s="4" t="s">
        <v>1588</v>
      </c>
    </row>
    <row r="282" spans="1:10">
      <c r="A282" s="4" t="str">
        <f>'PWT Calcs'!A282</f>
        <v>2004</v>
      </c>
      <c r="B282" s="4">
        <f t="shared" si="4"/>
        <v>24</v>
      </c>
      <c r="C282">
        <f>'PWT Calcs'!B282/'PWT Calcs'!B$269</f>
        <v>1.28393141647216</v>
      </c>
      <c r="D282">
        <f>'PWT Calcs'!C282/'PWT Calcs'!C$269</f>
        <v>1.2239646209886963</v>
      </c>
      <c r="E282">
        <f>'PWT Calcs'!D282/'PWT Calcs'!D$269</f>
        <v>1.3529485439268725</v>
      </c>
      <c r="F282">
        <f>'Energy Data'!B282/'Energy Data'!B$269</f>
        <v>1.0648635894119554</v>
      </c>
      <c r="G282">
        <f>'Energy Data'!C282/'Energy Data'!C$269</f>
        <v>1.0680501390479304</v>
      </c>
      <c r="H282" t="s">
        <v>1423</v>
      </c>
      <c r="I282" s="4" t="str">
        <f>'PWT Calcs'!H282</f>
        <v>ZM</v>
      </c>
      <c r="J282" s="4" t="s">
        <v>1588</v>
      </c>
    </row>
    <row r="283" spans="1:10">
      <c r="A283" s="4" t="str">
        <f>'PWT Calcs'!A283</f>
        <v>2005</v>
      </c>
      <c r="B283" s="4">
        <f t="shared" si="4"/>
        <v>25</v>
      </c>
      <c r="C283">
        <f>'PWT Calcs'!B283/'PWT Calcs'!B$269</f>
        <v>1.3510088180702526</v>
      </c>
      <c r="D283">
        <f>'PWT Calcs'!C283/'PWT Calcs'!C$269</f>
        <v>1.2785149967420963</v>
      </c>
      <c r="E283">
        <f>'PWT Calcs'!D283/'PWT Calcs'!D$269</f>
        <v>1.3804430441411071</v>
      </c>
      <c r="F283">
        <f>'Energy Data'!B283/'Energy Data'!B$269</f>
        <v>1.1145715820582243</v>
      </c>
      <c r="G283">
        <f>'Energy Data'!C283/'Energy Data'!C$269</f>
        <v>1.1173484739058481</v>
      </c>
      <c r="H283" t="s">
        <v>1423</v>
      </c>
      <c r="I283" s="4" t="str">
        <f>'PWT Calcs'!H283</f>
        <v>ZM</v>
      </c>
      <c r="J283" s="4" t="s">
        <v>1588</v>
      </c>
    </row>
    <row r="284" spans="1:10">
      <c r="A284" s="4" t="str">
        <f>'PWT Calcs'!A284</f>
        <v>2006</v>
      </c>
      <c r="B284" s="4">
        <f t="shared" si="4"/>
        <v>26</v>
      </c>
      <c r="C284">
        <f>'PWT Calcs'!B284/'PWT Calcs'!B$269</f>
        <v>1.4348288144510495</v>
      </c>
      <c r="D284">
        <f>'PWT Calcs'!C284/'PWT Calcs'!C$269</f>
        <v>1.3392905088113589</v>
      </c>
      <c r="E284">
        <f>'PWT Calcs'!D284/'PWT Calcs'!D$269</f>
        <v>1.4083538341284514</v>
      </c>
      <c r="F284">
        <f>'Energy Data'!B284/'Energy Data'!B$269</f>
        <v>1.1729546519188956</v>
      </c>
      <c r="G284">
        <f>'Energy Data'!C284/'Energy Data'!C$269</f>
        <v>1.1729186553342772</v>
      </c>
      <c r="H284" t="s">
        <v>1423</v>
      </c>
      <c r="I284" s="4" t="str">
        <f>'PWT Calcs'!H284</f>
        <v>ZM</v>
      </c>
      <c r="J284" s="4" t="s">
        <v>1588</v>
      </c>
    </row>
    <row r="285" spans="1:10">
      <c r="A285" s="4" t="str">
        <f>'PWT Calcs'!A285</f>
        <v>2007</v>
      </c>
      <c r="B285" s="4">
        <f t="shared" si="4"/>
        <v>27</v>
      </c>
      <c r="C285">
        <f>'PWT Calcs'!B285/'PWT Calcs'!B$269</f>
        <v>1.5253141700946087</v>
      </c>
      <c r="D285">
        <f>'PWT Calcs'!C285/'PWT Calcs'!C$269</f>
        <v>1.4176095520007106</v>
      </c>
      <c r="E285">
        <f>'PWT Calcs'!D285/'PWT Calcs'!D$269</f>
        <v>1.4387641618791469</v>
      </c>
      <c r="F285">
        <f>'Energy Data'!B285/'Energy Data'!B$269</f>
        <v>1.1678285269002644</v>
      </c>
      <c r="G285">
        <f>'Energy Data'!C285/'Energy Data'!C$269</f>
        <v>1.1682366712021006</v>
      </c>
      <c r="H285" t="s">
        <v>1423</v>
      </c>
      <c r="I285" s="4" t="str">
        <f>'PWT Calcs'!H285</f>
        <v>ZM</v>
      </c>
      <c r="J285" s="4" t="s">
        <v>1588</v>
      </c>
    </row>
    <row r="286" spans="1:10">
      <c r="A286" s="4" t="str">
        <f>'PWT Calcs'!A286</f>
        <v>2008</v>
      </c>
      <c r="B286" s="4">
        <f t="shared" si="4"/>
        <v>28</v>
      </c>
      <c r="C286">
        <f>'PWT Calcs'!B286/'PWT Calcs'!B$269</f>
        <v>1.6169767728783511</v>
      </c>
      <c r="D286">
        <f>'PWT Calcs'!C286/'PWT Calcs'!C$269</f>
        <v>1.5089856463703055</v>
      </c>
      <c r="E286">
        <f>'PWT Calcs'!D286/'PWT Calcs'!D$269</f>
        <v>1.4737564450181935</v>
      </c>
      <c r="F286">
        <f>'Energy Data'!B286/'Energy Data'!B$269</f>
        <v>1.1142506951948152</v>
      </c>
      <c r="G286">
        <f>'Energy Data'!C286/'Energy Data'!C$269</f>
        <v>1.1144449707697175</v>
      </c>
      <c r="H286" t="s">
        <v>1423</v>
      </c>
      <c r="I286" s="4" t="str">
        <f>'PWT Calcs'!H286</f>
        <v>ZM</v>
      </c>
      <c r="J286" s="4" t="s">
        <v>1588</v>
      </c>
    </row>
    <row r="287" spans="1:10">
      <c r="A287" s="4" t="str">
        <f>'PWT Calcs'!A287</f>
        <v>2009</v>
      </c>
      <c r="B287" s="4">
        <f t="shared" si="4"/>
        <v>29</v>
      </c>
      <c r="C287">
        <f>'PWT Calcs'!B287/'PWT Calcs'!B$269</f>
        <v>1.7156386450227872</v>
      </c>
      <c r="D287">
        <f>'PWT Calcs'!C287/'PWT Calcs'!C$269</f>
        <v>1.5939522828173469</v>
      </c>
      <c r="E287">
        <f>'PWT Calcs'!D287/'PWT Calcs'!D$269</f>
        <v>1.5107710826966245</v>
      </c>
      <c r="F287">
        <f>'Energy Data'!B287/'Energy Data'!B$269</f>
        <v>1.1775631819612329</v>
      </c>
      <c r="G287">
        <f>'Energy Data'!C287/'Energy Data'!C$269</f>
        <v>1.1766170516561352</v>
      </c>
      <c r="H287" t="s">
        <v>1423</v>
      </c>
      <c r="I287" s="4" t="str">
        <f>'PWT Calcs'!H287</f>
        <v>ZM</v>
      </c>
      <c r="J287" s="4" t="s">
        <v>1588</v>
      </c>
    </row>
    <row r="288" spans="1:10">
      <c r="A288" s="4" t="str">
        <f>'PWT Calcs'!A288</f>
        <v>2010</v>
      </c>
      <c r="B288" s="4">
        <f t="shared" si="4"/>
        <v>30</v>
      </c>
      <c r="C288">
        <f>'PWT Calcs'!B288/'PWT Calcs'!B$269</f>
        <v>1.8375723386343135</v>
      </c>
      <c r="D288">
        <f>'PWT Calcs'!C288/'PWT Calcs'!C$269</f>
        <v>1.6930436808334608</v>
      </c>
      <c r="E288">
        <f>'PWT Calcs'!D288/'PWT Calcs'!D$269</f>
        <v>1.5298643626061044</v>
      </c>
      <c r="F288">
        <f>'Energy Data'!B288/'Energy Data'!B$269</f>
        <v>1.2642839456164883</v>
      </c>
      <c r="G288">
        <f>'Energy Data'!C288/'Energy Data'!C$269</f>
        <v>1.261520376667437</v>
      </c>
      <c r="H288" t="s">
        <v>1423</v>
      </c>
      <c r="I288" s="4" t="str">
        <f>'PWT Calcs'!H288</f>
        <v>ZM</v>
      </c>
      <c r="J288" s="4" t="s">
        <v>1588</v>
      </c>
    </row>
    <row r="289" spans="1:10">
      <c r="A289" s="4" t="str">
        <f>'PWT Calcs'!A289</f>
        <v>2011</v>
      </c>
      <c r="B289" s="4">
        <f t="shared" si="4"/>
        <v>31</v>
      </c>
      <c r="C289">
        <f>'PWT Calcs'!B289/'PWT Calcs'!B$269</f>
        <v>1.9588521129841756</v>
      </c>
      <c r="D289">
        <f>'PWT Calcs'!C289/'PWT Calcs'!C$269</f>
        <v>1.802134845571536</v>
      </c>
      <c r="E289">
        <f>'PWT Calcs'!D289/'PWT Calcs'!D$269</f>
        <v>1.5775437962305814</v>
      </c>
      <c r="F289">
        <f>'Energy Data'!B289/'Energy Data'!B$269</f>
        <v>1.3328208853352348</v>
      </c>
      <c r="G289">
        <f>'Energy Data'!C289/'Energy Data'!C$269</f>
        <v>1.3316902992491662</v>
      </c>
      <c r="H289" t="s">
        <v>1423</v>
      </c>
      <c r="I289" s="4" t="str">
        <f>'PWT Calcs'!H289</f>
        <v>ZM</v>
      </c>
      <c r="J289" s="4" t="s">
        <v>1588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PWT Preface</vt:lpstr>
      <vt:lpstr>PWT Variables</vt:lpstr>
      <vt:lpstr>PWT Regions</vt:lpstr>
      <vt:lpstr>PWT Data (Raw)</vt:lpstr>
      <vt:lpstr>PWT Calcs</vt:lpstr>
      <vt:lpstr>Energy Metadata</vt:lpstr>
      <vt:lpstr>Energy Data</vt:lpstr>
      <vt:lpstr>Data for R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FebPWT - international comparisons of production, income and prices</dc:title>
  <dc:creator>DS-CIT</dc:creator>
  <cp:lastModifiedBy>Matt</cp:lastModifiedBy>
  <dcterms:created xsi:type="dcterms:W3CDTF">2012-04-17T12:08:32Z</dcterms:created>
  <dcterms:modified xsi:type="dcterms:W3CDTF">2014-11-09T20:56:58Z</dcterms:modified>
</cp:coreProperties>
</file>