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0" yWindow="560" windowWidth="25040" windowHeight="1700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3" i="1" l="1"/>
  <c r="B223" i="1"/>
  <c r="C223" i="1"/>
  <c r="D223" i="1"/>
  <c r="E223" i="1"/>
  <c r="F223" i="1"/>
  <c r="G223" i="1"/>
  <c r="H223" i="1"/>
  <c r="I22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B203" i="1"/>
  <c r="C203" i="1"/>
  <c r="D203" i="1"/>
  <c r="E203" i="1"/>
  <c r="F203" i="1"/>
  <c r="G203" i="1"/>
  <c r="H203" i="1"/>
  <c r="I203" i="1"/>
  <c r="A203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B182" i="1"/>
  <c r="C182" i="1"/>
  <c r="D182" i="1"/>
  <c r="E182" i="1"/>
  <c r="F182" i="1"/>
  <c r="G182" i="1"/>
  <c r="H182" i="1"/>
  <c r="I182" i="1"/>
  <c r="A182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B161" i="1"/>
  <c r="C161" i="1"/>
  <c r="D161" i="1"/>
  <c r="E161" i="1"/>
  <c r="F161" i="1"/>
  <c r="G161" i="1"/>
  <c r="H161" i="1"/>
  <c r="I161" i="1"/>
  <c r="A161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B140" i="1"/>
  <c r="C140" i="1"/>
  <c r="D140" i="1"/>
  <c r="E140" i="1"/>
  <c r="F140" i="1"/>
  <c r="G140" i="1"/>
  <c r="H140" i="1"/>
  <c r="I140" i="1"/>
  <c r="A140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B119" i="1"/>
  <c r="C119" i="1"/>
  <c r="D119" i="1"/>
  <c r="E119" i="1"/>
  <c r="F119" i="1"/>
  <c r="G119" i="1"/>
  <c r="H119" i="1"/>
  <c r="I119" i="1"/>
  <c r="A119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B98" i="1"/>
  <c r="C98" i="1"/>
  <c r="D98" i="1"/>
  <c r="E98" i="1"/>
  <c r="F98" i="1"/>
  <c r="G98" i="1"/>
  <c r="H98" i="1"/>
  <c r="I98" i="1"/>
  <c r="A98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B66" i="1"/>
  <c r="C66" i="1"/>
  <c r="D66" i="1"/>
  <c r="E66" i="1"/>
  <c r="F66" i="1"/>
  <c r="G66" i="1"/>
  <c r="H66" i="1"/>
  <c r="I66" i="1"/>
  <c r="A66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B34" i="1"/>
  <c r="C34" i="1"/>
  <c r="D34" i="1"/>
  <c r="E34" i="1"/>
  <c r="F34" i="1"/>
  <c r="G34" i="1"/>
  <c r="H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B1" i="1"/>
  <c r="C1" i="1"/>
  <c r="D1" i="1"/>
  <c r="E1" i="1"/>
  <c r="F1" i="1"/>
  <c r="G1" i="1"/>
  <c r="H1" i="1"/>
  <c r="A1" i="1"/>
</calcChain>
</file>

<file path=xl/sharedStrings.xml><?xml version="1.0" encoding="utf-8"?>
<sst xmlns="http://schemas.openxmlformats.org/spreadsheetml/2006/main" count="1" uniqueCount="1">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</sst>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/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D1" t="str">
            <v>iLabor</v>
          </cell>
          <cell r="E1" t="str">
            <v>iCapStk</v>
          </cell>
          <cell r="F1" t="str">
            <v>iQ</v>
          </cell>
          <cell r="G1" t="str">
            <v>iX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1.0020977348810922</v>
          </cell>
          <cell r="E3">
            <v>1.0322020091577557</v>
          </cell>
          <cell r="F3">
            <v>0.97675457762464424</v>
          </cell>
          <cell r="G3">
            <v>0.97642733276965432</v>
          </cell>
          <cell r="H3">
            <v>0.96168717730646613</v>
          </cell>
          <cell r="I3" t="str">
            <v>US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0.98717447067518804</v>
          </cell>
          <cell r="E4">
            <v>1.0551144855460044</v>
          </cell>
          <cell r="F4">
            <v>0.93893758076404543</v>
          </cell>
          <cell r="G4">
            <v>0.93792480115235277</v>
          </cell>
          <cell r="H4">
            <v>0.9148294667349629</v>
          </cell>
          <cell r="I4" t="str">
            <v>US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1.0048910916916656</v>
          </cell>
          <cell r="E5">
            <v>1.0829322225440718</v>
          </cell>
          <cell r="F5">
            <v>0.93368099180744046</v>
          </cell>
          <cell r="G5">
            <v>0.93269982330788503</v>
          </cell>
          <cell r="H5">
            <v>0.91158058574848388</v>
          </cell>
          <cell r="I5" t="str">
            <v>US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1.0555845398026173</v>
          </cell>
          <cell r="E6">
            <v>1.1252643360219112</v>
          </cell>
          <cell r="F6">
            <v>0.97986843314985783</v>
          </cell>
          <cell r="G6">
            <v>0.97898428758509615</v>
          </cell>
          <cell r="H6">
            <v>0.96572748103939288</v>
          </cell>
          <cell r="I6" t="str">
            <v>US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1.079724794574149</v>
          </cell>
          <cell r="E7">
            <v>1.1717601413237269</v>
          </cell>
          <cell r="F7">
            <v>0.97904834959387554</v>
          </cell>
          <cell r="G7">
            <v>0.97820693123439895</v>
          </cell>
          <cell r="H7">
            <v>0.97818281172401245</v>
          </cell>
          <cell r="I7" t="str">
            <v>US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1.0923709838702664</v>
          </cell>
          <cell r="E8">
            <v>1.2171977865810455</v>
          </cell>
          <cell r="F8">
            <v>0.98176546651016883</v>
          </cell>
          <cell r="G8">
            <v>0.98083165159731767</v>
          </cell>
          <cell r="H8">
            <v>0.97122135256145103</v>
          </cell>
          <cell r="I8" t="str">
            <v>US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1.1219783922438156</v>
          </cell>
          <cell r="E9">
            <v>1.2608159840507633</v>
          </cell>
          <cell r="F9">
            <v>1.0133869021190081</v>
          </cell>
          <cell r="G9">
            <v>1.0125679375140006</v>
          </cell>
          <cell r="H9">
            <v>1.0050566048005822</v>
          </cell>
          <cell r="I9" t="str">
            <v>US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1.1554660666927525</v>
          </cell>
          <cell r="E10">
            <v>1.305396194649227</v>
          </cell>
          <cell r="F10">
            <v>1.0590044480422212</v>
          </cell>
          <cell r="G10">
            <v>1.0582013088612934</v>
          </cell>
          <cell r="H10">
            <v>1.0731648261553837</v>
          </cell>
          <cell r="I10" t="str">
            <v>US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1.1874048954393288</v>
          </cell>
          <cell r="E11">
            <v>1.3511229606178425</v>
          </cell>
          <cell r="F11">
            <v>1.091477096137206</v>
          </cell>
          <cell r="G11">
            <v>1.0896878096945122</v>
          </cell>
          <cell r="H11">
            <v>1.132762084079274</v>
          </cell>
          <cell r="I11" t="str">
            <v>US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1.1894482848571801</v>
          </cell>
          <cell r="E12">
            <v>1.392744919648649</v>
          </cell>
          <cell r="F12">
            <v>1.0973116942545786</v>
          </cell>
          <cell r="G12">
            <v>1.0947824920207399</v>
          </cell>
          <cell r="H12">
            <v>1.1515878312567835</v>
          </cell>
          <cell r="I12" t="str">
            <v>US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1.1726174948915264</v>
          </cell>
          <cell r="E13">
            <v>1.4245782523020183</v>
          </cell>
          <cell r="F13">
            <v>1.0970304534357245</v>
          </cell>
          <cell r="G13">
            <v>1.0940935849901903</v>
          </cell>
          <cell r="H13">
            <v>1.1388630838040485</v>
          </cell>
          <cell r="I13" t="str">
            <v>US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1.1735631059519152</v>
          </cell>
          <cell r="E14">
            <v>1.4611842525767238</v>
          </cell>
          <cell r="F14">
            <v>1.1126031845324349</v>
          </cell>
          <cell r="G14">
            <v>1.1098333657897044</v>
          </cell>
          <cell r="H14">
            <v>1.1874189587884159</v>
          </cell>
          <cell r="I14" t="str">
            <v>US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1.2010347376201034</v>
          </cell>
          <cell r="E15">
            <v>1.5048028580248676</v>
          </cell>
          <cell r="F15">
            <v>1.1340206277761917</v>
          </cell>
          <cell r="G15">
            <v>1.1311864847021107</v>
          </cell>
          <cell r="H15">
            <v>1.1995642582030086</v>
          </cell>
          <cell r="I15" t="str">
            <v>US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1.2386200599973913</v>
          </cell>
          <cell r="E16">
            <v>1.5570251845082432</v>
          </cell>
          <cell r="F16">
            <v>1.1561006055992233</v>
          </cell>
          <cell r="G16">
            <v>1.1531941458390789</v>
          </cell>
          <cell r="H16">
            <v>1.2387054028291842</v>
          </cell>
          <cell r="I16" t="str">
            <v>US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1.2691350376070605</v>
          </cell>
          <cell r="E17">
            <v>1.6154642862485431</v>
          </cell>
          <cell r="F17">
            <v>1.1815576361804059</v>
          </cell>
          <cell r="G17">
            <v>1.1778527588845169</v>
          </cell>
          <cell r="H17">
            <v>1.2919642899061348</v>
          </cell>
          <cell r="I17" t="str">
            <v>US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1.2849767401417329</v>
          </cell>
          <cell r="E18">
            <v>1.6848298661966756</v>
          </cell>
          <cell r="F18">
            <v>1.2199552231190838</v>
          </cell>
          <cell r="G18">
            <v>1.2164062756398868</v>
          </cell>
          <cell r="H18">
            <v>1.3335423024180206</v>
          </cell>
          <cell r="I18" t="str">
            <v>US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1.3226164079822615</v>
          </cell>
          <cell r="E19">
            <v>1.7661721968142325</v>
          </cell>
          <cell r="F19">
            <v>1.2302531525034239</v>
          </cell>
          <cell r="G19">
            <v>1.2270879520392413</v>
          </cell>
          <cell r="H19">
            <v>1.3522881805788678</v>
          </cell>
          <cell r="I19" t="str">
            <v>US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1.3510825616277553</v>
          </cell>
          <cell r="E20">
            <v>1.8634435011076613</v>
          </cell>
          <cell r="F20">
            <v>1.2383866028607038</v>
          </cell>
          <cell r="G20">
            <v>1.2353135766143875</v>
          </cell>
          <cell r="H20">
            <v>1.3668763473090262</v>
          </cell>
          <cell r="I20" t="str">
            <v>US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1.3775161949480457</v>
          </cell>
          <cell r="E21">
            <v>1.9744542948568879</v>
          </cell>
          <cell r="F21">
            <v>1.2584310420845322</v>
          </cell>
          <cell r="G21">
            <v>1.2550090678857349</v>
          </cell>
          <cell r="H21">
            <v>1.4091187520234514</v>
          </cell>
          <cell r="I21" t="str">
            <v>US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1.3958740924307638</v>
          </cell>
          <cell r="E22">
            <v>2.095546779486301</v>
          </cell>
          <cell r="F22">
            <v>1.2848444717051239</v>
          </cell>
          <cell r="G22">
            <v>1.281612659475486</v>
          </cell>
          <cell r="H22">
            <v>1.3964447355801066</v>
          </cell>
          <cell r="I22" t="str">
            <v>US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1.3788204860658233</v>
          </cell>
          <cell r="E23">
            <v>2.2032567557827543</v>
          </cell>
          <cell r="F23">
            <v>1.2548085558849991</v>
          </cell>
          <cell r="G23">
            <v>1.2515643473730997</v>
          </cell>
          <cell r="H23" t="str">
            <v>NA</v>
          </cell>
          <cell r="I23" t="str">
            <v>US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1.3608756141037346</v>
          </cell>
          <cell r="E24">
            <v>2.2926599241432113</v>
          </cell>
          <cell r="F24">
            <v>1.2778694037101019</v>
          </cell>
          <cell r="G24">
            <v>1.27394464375247</v>
          </cell>
          <cell r="H24" t="str">
            <v>NA</v>
          </cell>
          <cell r="I24" t="str">
            <v>US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1.353821572975088</v>
          </cell>
          <cell r="E25">
            <v>2.3844029847701655</v>
          </cell>
          <cell r="F25">
            <v>1.280636008695303</v>
          </cell>
          <cell r="G25">
            <v>1.2768751563230547</v>
          </cell>
          <cell r="H25" t="str">
            <v>NA</v>
          </cell>
          <cell r="I25" t="str">
            <v>US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1.36902199904352</v>
          </cell>
          <cell r="E26">
            <v>2.4884570663903292</v>
          </cell>
          <cell r="F26">
            <v>1.3017800375398247</v>
          </cell>
          <cell r="G26">
            <v>1.2981167171143662</v>
          </cell>
          <cell r="H26" t="str">
            <v>NA</v>
          </cell>
          <cell r="I26" t="str">
            <v>US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1.3900863005956263</v>
          </cell>
          <cell r="E27">
            <v>2.6028860393862372</v>
          </cell>
          <cell r="F27">
            <v>1.3035617627864231</v>
          </cell>
          <cell r="G27">
            <v>1.299674124901856</v>
          </cell>
          <cell r="H27" t="str">
            <v>NA</v>
          </cell>
          <cell r="I27" t="str">
            <v>US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1.415492804660667</v>
          </cell>
          <cell r="E28">
            <v>2.7161623373356019</v>
          </cell>
          <cell r="F28">
            <v>1.2960281726867848</v>
          </cell>
          <cell r="G28">
            <v>1.2915581805555536</v>
          </cell>
          <cell r="H28" t="str">
            <v>NA</v>
          </cell>
          <cell r="I28" t="str">
            <v>US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1.4253238989609147</v>
          </cell>
          <cell r="E29">
            <v>2.8157773416941714</v>
          </cell>
          <cell r="F29">
            <v>1.3178356817386681</v>
          </cell>
          <cell r="G29">
            <v>1.3131968037019068</v>
          </cell>
          <cell r="H29" t="str">
            <v>NA</v>
          </cell>
          <cell r="I29" t="str">
            <v>US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1.4099386983174644</v>
          </cell>
          <cell r="E30">
            <v>2.8877482718713834</v>
          </cell>
          <cell r="F30">
            <v>1.2874053531174439</v>
          </cell>
          <cell r="G30">
            <v>1.2818966426816121</v>
          </cell>
          <cell r="H30" t="str">
            <v>NA</v>
          </cell>
          <cell r="I30" t="str">
            <v>US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1.3323170731707317</v>
          </cell>
          <cell r="E31">
            <v>2.9040578894188074</v>
          </cell>
          <cell r="F31">
            <v>1.2307039228526457</v>
          </cell>
          <cell r="G31">
            <v>1.2239240991088314</v>
          </cell>
          <cell r="H31" t="str">
            <v>NA</v>
          </cell>
          <cell r="I31" t="str">
            <v>US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1.3317627494456763</v>
          </cell>
          <cell r="E32">
            <v>2.9249375453026043</v>
          </cell>
          <cell r="F32">
            <v>1.2710421181977825</v>
          </cell>
          <cell r="G32">
            <v>1.2647333525525213</v>
          </cell>
          <cell r="H32" t="str">
            <v>NA</v>
          </cell>
          <cell r="I32" t="str">
            <v>US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1.3741821007782271</v>
          </cell>
          <cell r="E33">
            <v>2.9596752763713856</v>
          </cell>
          <cell r="F33">
            <v>1.2586181364292732</v>
          </cell>
          <cell r="G33">
            <v>1.250758076487557</v>
          </cell>
          <cell r="H33" t="str">
            <v>NA</v>
          </cell>
          <cell r="I33" t="str">
            <v>US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0.95413909207012659</v>
          </cell>
          <cell r="E3">
            <v>1.0183519235909098</v>
          </cell>
          <cell r="F3">
            <v>0.96065348946764595</v>
          </cell>
          <cell r="G3">
            <v>0.95988269283847505</v>
          </cell>
          <cell r="H3">
            <v>0.97248665671774581</v>
          </cell>
          <cell r="I3" t="str">
            <v>UK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0.93335655404620921</v>
          </cell>
          <cell r="E4">
            <v>1.0407303065950715</v>
          </cell>
          <cell r="F4">
            <v>0.94893665225329593</v>
          </cell>
          <cell r="G4">
            <v>0.94731929034470241</v>
          </cell>
          <cell r="H4">
            <v>0.90686470029314881</v>
          </cell>
          <cell r="I4" t="str">
            <v>UK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0.92337164750957856</v>
          </cell>
          <cell r="E5">
            <v>1.0662694571380202</v>
          </cell>
          <cell r="F5">
            <v>0.95305457275026917</v>
          </cell>
          <cell r="G5">
            <v>0.95085358384391472</v>
          </cell>
          <cell r="H5">
            <v>0.95209899535744169</v>
          </cell>
          <cell r="I5" t="str">
            <v>UK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0.9465923603854639</v>
          </cell>
          <cell r="E6">
            <v>1.098967929092642</v>
          </cell>
          <cell r="F6">
            <v>0.93739330842206692</v>
          </cell>
          <cell r="G6">
            <v>0.93311273919560012</v>
          </cell>
          <cell r="H6">
            <v>1.0316867837963388</v>
          </cell>
          <cell r="I6" t="str">
            <v>UK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0.95982816672471849</v>
          </cell>
          <cell r="E7">
            <v>1.1338535752888379</v>
          </cell>
          <cell r="F7">
            <v>0.98238997632080727</v>
          </cell>
          <cell r="G7">
            <v>0.97887658997674099</v>
          </cell>
          <cell r="H7">
            <v>1.0175304105451042</v>
          </cell>
          <cell r="I7" t="str">
            <v>UK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0.96296296296296313</v>
          </cell>
          <cell r="E8">
            <v>1.1687497635780608</v>
          </cell>
          <cell r="F8">
            <v>1.005311255519197</v>
          </cell>
          <cell r="G8">
            <v>1.0023979637595191</v>
          </cell>
          <cell r="H8">
            <v>1.0315265146665604</v>
          </cell>
          <cell r="I8" t="str">
            <v>UK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0.98479043306629521</v>
          </cell>
          <cell r="E9">
            <v>1.2120318768088216</v>
          </cell>
          <cell r="F9">
            <v>1.0172650596334927</v>
          </cell>
          <cell r="G9">
            <v>1.0144579719009115</v>
          </cell>
          <cell r="H9">
            <v>1.1298445922656668</v>
          </cell>
          <cell r="I9" t="str">
            <v>UK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1.0213630558458144</v>
          </cell>
          <cell r="E10">
            <v>1.2708548955309587</v>
          </cell>
          <cell r="F10">
            <v>1.0198761958893883</v>
          </cell>
          <cell r="G10">
            <v>1.0161118564960776</v>
          </cell>
          <cell r="H10">
            <v>1.1561078512777034</v>
          </cell>
          <cell r="I10" t="str">
            <v>UK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1.0502728433762918</v>
          </cell>
          <cell r="E11">
            <v>1.3343226364162342</v>
          </cell>
          <cell r="F11">
            <v>1.0446640562684766</v>
          </cell>
          <cell r="G11">
            <v>1.0404417284802319</v>
          </cell>
          <cell r="H11">
            <v>1.1731038114886863</v>
          </cell>
          <cell r="I11" t="str">
            <v>UK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1.0474863578311855</v>
          </cell>
          <cell r="E12">
            <v>1.3899793064915109</v>
          </cell>
          <cell r="F12">
            <v>1.0495614888952707</v>
          </cell>
          <cell r="G12">
            <v>1.0448086552770917</v>
          </cell>
          <cell r="H12">
            <v>1.2083466946064321</v>
          </cell>
          <cell r="I12" t="str">
            <v>UK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1.0051085568326947</v>
          </cell>
          <cell r="E13">
            <v>1.4296355598440513</v>
          </cell>
          <cell r="F13">
            <v>1.0725814047203326</v>
          </cell>
          <cell r="G13">
            <v>1.0676384177349121</v>
          </cell>
          <cell r="H13">
            <v>1.1602740547707242</v>
          </cell>
          <cell r="I13" t="str">
            <v>UK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0.97735980494601193</v>
          </cell>
          <cell r="E14">
            <v>1.4652783763688442</v>
          </cell>
          <cell r="F14">
            <v>1.0473870001799341</v>
          </cell>
          <cell r="G14">
            <v>1.0409692647668638</v>
          </cell>
          <cell r="H14">
            <v>1.2361844637663908</v>
          </cell>
          <cell r="I14" t="str">
            <v>UK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0.96632996632996637</v>
          </cell>
          <cell r="E15">
            <v>1.4980934314698839</v>
          </cell>
          <cell r="F15">
            <v>1.0593407554886922</v>
          </cell>
          <cell r="G15">
            <v>1.05088712450417</v>
          </cell>
          <cell r="H15">
            <v>1.2454504444578405</v>
          </cell>
          <cell r="I15" t="str">
            <v>UK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0.97979797979797989</v>
          </cell>
          <cell r="E16">
            <v>1.5348289049307851</v>
          </cell>
          <cell r="F16">
            <v>1.0655408988581594</v>
          </cell>
          <cell r="G16">
            <v>1.0562790147853107</v>
          </cell>
          <cell r="H16">
            <v>1.4084465168078506</v>
          </cell>
          <cell r="I16" t="str">
            <v>UK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0.99314988970161389</v>
          </cell>
          <cell r="E17">
            <v>1.5731512734538315</v>
          </cell>
          <cell r="F17">
            <v>1.0623232474418691</v>
          </cell>
          <cell r="G17">
            <v>1.0518946557261688</v>
          </cell>
          <cell r="H17">
            <v>1.4071206040748148</v>
          </cell>
          <cell r="I17" t="str">
            <v>UK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1.0020898641588296</v>
          </cell>
          <cell r="E18">
            <v>1.6167099615957752</v>
          </cell>
          <cell r="F18">
            <v>1.1283147425331463</v>
          </cell>
          <cell r="G18">
            <v>1.1167318059906117</v>
          </cell>
          <cell r="H18">
            <v>1.4547425302102142</v>
          </cell>
          <cell r="I18" t="str">
            <v>UK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1.019040984558226</v>
          </cell>
          <cell r="E19">
            <v>1.6682756794533986</v>
          </cell>
          <cell r="F19">
            <v>1.096275554146263</v>
          </cell>
          <cell r="G19">
            <v>1.0838257585871125</v>
          </cell>
          <cell r="H19">
            <v>1.4218456927515315</v>
          </cell>
          <cell r="I19" t="str">
            <v>UK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1.0272843376291652</v>
          </cell>
          <cell r="E20">
            <v>1.7385418300949471</v>
          </cell>
          <cell r="F20">
            <v>1.1003800043912437</v>
          </cell>
          <cell r="G20">
            <v>1.0871942651170379</v>
          </cell>
          <cell r="H20">
            <v>1.4526665345862682</v>
          </cell>
          <cell r="I20" t="str">
            <v>UK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1.03645651921514</v>
          </cell>
          <cell r="E21">
            <v>1.8091242435273098</v>
          </cell>
          <cell r="F21">
            <v>1.1025514987028602</v>
          </cell>
          <cell r="G21">
            <v>1.0885389898154771</v>
          </cell>
          <cell r="H21">
            <v>1.4201251139109066</v>
          </cell>
          <cell r="I21" t="str">
            <v>UK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1.038894694067108</v>
          </cell>
          <cell r="E22">
            <v>1.8797072770827921</v>
          </cell>
          <cell r="F22">
            <v>1.0955263602376164</v>
          </cell>
          <cell r="G22">
            <v>1.0814970746755368</v>
          </cell>
          <cell r="H22">
            <v>1.49834855259282</v>
          </cell>
          <cell r="I22" t="str">
            <v>UK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1.0488796006037386</v>
          </cell>
          <cell r="E23">
            <v>1.9505854892430343</v>
          </cell>
          <cell r="F23">
            <v>1.1173156943676004</v>
          </cell>
          <cell r="G23">
            <v>1.1032292209563987</v>
          </cell>
          <cell r="H23" t="str">
            <v>NA</v>
          </cell>
          <cell r="I23" t="str">
            <v>UK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1.0459770114942528</v>
          </cell>
          <cell r="E24">
            <v>2.0238604772591549</v>
          </cell>
          <cell r="F24">
            <v>1.1051073554598261</v>
          </cell>
          <cell r="G24">
            <v>1.090432185510017</v>
          </cell>
          <cell r="H24" t="str">
            <v>NA</v>
          </cell>
          <cell r="I24" t="str">
            <v>UK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1.0499245326831534</v>
          </cell>
          <cell r="E25">
            <v>2.0943529728392276</v>
          </cell>
          <cell r="F25">
            <v>1.1121866035008878</v>
          </cell>
          <cell r="G25">
            <v>1.0982309355870383</v>
          </cell>
          <cell r="H25" t="str">
            <v>NA</v>
          </cell>
          <cell r="I25" t="str">
            <v>UK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1.0593289213978869</v>
          </cell>
          <cell r="E26">
            <v>2.1706895086950562</v>
          </cell>
          <cell r="F26">
            <v>1.1144255716268654</v>
          </cell>
          <cell r="G26">
            <v>1.1008020611638714</v>
          </cell>
          <cell r="H26" t="str">
            <v>NA</v>
          </cell>
          <cell r="I26" t="str">
            <v>UK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1.0719842099152443</v>
          </cell>
          <cell r="E27">
            <v>2.247073794031067</v>
          </cell>
          <cell r="F27">
            <v>1.1153375454227641</v>
          </cell>
          <cell r="G27">
            <v>1.101660059404304</v>
          </cell>
          <cell r="H27" t="str">
            <v>NA</v>
          </cell>
          <cell r="I27" t="str">
            <v>UK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1.0777893881342158</v>
          </cell>
          <cell r="E28">
            <v>2.3326861315045488</v>
          </cell>
          <cell r="F28">
            <v>1.1029046871711281</v>
          </cell>
          <cell r="G28">
            <v>1.0899275225463279</v>
          </cell>
          <cell r="H28" t="str">
            <v>NA</v>
          </cell>
          <cell r="I28" t="str">
            <v>UK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1.0868454661558111</v>
          </cell>
          <cell r="E29">
            <v>2.4319703233880055</v>
          </cell>
          <cell r="F29">
            <v>1.0609379497383971</v>
          </cell>
          <cell r="G29">
            <v>1.0478528164379208</v>
          </cell>
          <cell r="H29" t="str">
            <v>NA</v>
          </cell>
          <cell r="I29" t="str">
            <v>UK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1.0913735051666087</v>
          </cell>
          <cell r="E30">
            <v>2.511672267411972</v>
          </cell>
          <cell r="F30">
            <v>1.0494311120709716</v>
          </cell>
          <cell r="G30">
            <v>1.0360211715944556</v>
          </cell>
          <cell r="H30" t="str">
            <v>NA</v>
          </cell>
          <cell r="I30" t="str">
            <v>UK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1.0596772320910253</v>
          </cell>
          <cell r="E31">
            <v>2.5523349805870459</v>
          </cell>
          <cell r="F31">
            <v>0.99900000247902043</v>
          </cell>
          <cell r="G31">
            <v>0.98382437019791136</v>
          </cell>
          <cell r="H31" t="str">
            <v>NA</v>
          </cell>
          <cell r="I31" t="str">
            <v>UK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1.0649018924880995</v>
          </cell>
          <cell r="E32">
            <v>2.596944157292989</v>
          </cell>
          <cell r="F32">
            <v>1.0152842530613724</v>
          </cell>
          <cell r="G32">
            <v>1.0002896176350151</v>
          </cell>
          <cell r="H32" t="str">
            <v>NA</v>
          </cell>
          <cell r="I32" t="str">
            <v>UK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1.0633925461511669</v>
          </cell>
          <cell r="E33">
            <v>2.6357626243114307</v>
          </cell>
          <cell r="F33">
            <v>0.96688532466264787</v>
          </cell>
          <cell r="G33">
            <v>0.95181302656391054</v>
          </cell>
          <cell r="H33" t="str">
            <v>NA</v>
          </cell>
          <cell r="I33" t="str">
            <v>UK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1.0029916611789609</v>
          </cell>
          <cell r="E3">
            <v>1.0536237334260374</v>
          </cell>
          <cell r="F3">
            <v>1.0000869014390059</v>
          </cell>
          <cell r="G3">
            <v>0.99983743613758813</v>
          </cell>
          <cell r="H3">
            <v>0.96244166909540851</v>
          </cell>
          <cell r="I3" t="str">
            <v>JP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1.0087116399823868</v>
          </cell>
          <cell r="E4">
            <v>1.1034365395701646</v>
          </cell>
          <cell r="F4">
            <v>0.97300641431143586</v>
          </cell>
          <cell r="G4">
            <v>0.97102937877489026</v>
          </cell>
          <cell r="H4">
            <v>0.91759880003594474</v>
          </cell>
          <cell r="I4" t="str">
            <v>JP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1.0222399525746209</v>
          </cell>
          <cell r="E5">
            <v>1.1480866652527828</v>
          </cell>
          <cell r="F5">
            <v>0.95474864393683501</v>
          </cell>
          <cell r="G5">
            <v>0.95099134588082479</v>
          </cell>
          <cell r="H5">
            <v>0.91013923071693714</v>
          </cell>
          <cell r="I5" t="str">
            <v>JP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1.0318805073557682</v>
          </cell>
          <cell r="E6">
            <v>1.1948727395166703</v>
          </cell>
          <cell r="F6">
            <v>1.0393060325241101</v>
          </cell>
          <cell r="G6">
            <v>1.0367137411472442</v>
          </cell>
          <cell r="H6">
            <v>0.98689500826397325</v>
          </cell>
          <cell r="I6" t="str">
            <v>JP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1.0289887980410191</v>
          </cell>
          <cell r="E7">
            <v>1.248886384225137</v>
          </cell>
          <cell r="F7">
            <v>1.0439056291748303</v>
          </cell>
          <cell r="G7">
            <v>1.0396893105698912</v>
          </cell>
          <cell r="H7">
            <v>0.99504886626246991</v>
          </cell>
          <cell r="I7" t="str">
            <v>JP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1.0332201578139684</v>
          </cell>
          <cell r="E8">
            <v>1.3067800105968412</v>
          </cell>
          <cell r="F8">
            <v>1.0463965749719275</v>
          </cell>
          <cell r="G8">
            <v>1.0414738103531078</v>
          </cell>
          <cell r="H8">
            <v>0.98913467720185888</v>
          </cell>
          <cell r="I8" t="str">
            <v>JP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1.0399704143504676</v>
          </cell>
          <cell r="E9">
            <v>1.372172687698554</v>
          </cell>
          <cell r="F9">
            <v>1.0787392734743844</v>
          </cell>
          <cell r="G9">
            <v>1.0733617299602667</v>
          </cell>
          <cell r="H9">
            <v>1.0167756710007965</v>
          </cell>
          <cell r="I9" t="str">
            <v>JP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1.0531399340041874</v>
          </cell>
          <cell r="E10">
            <v>1.4538740418932343</v>
          </cell>
          <cell r="F10">
            <v>1.1391185569465907</v>
          </cell>
          <cell r="G10">
            <v>1.1351475419511365</v>
          </cell>
          <cell r="H10">
            <v>1.0744431317010756</v>
          </cell>
          <cell r="I10" t="str">
            <v>JP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1.0553742492498805</v>
          </cell>
          <cell r="E11">
            <v>1.546189364240544</v>
          </cell>
          <cell r="F11">
            <v>1.177413066518666</v>
          </cell>
          <cell r="G11">
            <v>1.173720891832521</v>
          </cell>
          <cell r="H11">
            <v>1.1008539570417144</v>
          </cell>
          <cell r="I11" t="str">
            <v>JP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1.05871082438227</v>
          </cell>
          <cell r="E12">
            <v>1.6472915377590815</v>
          </cell>
          <cell r="F12">
            <v>1.2401665249848233</v>
          </cell>
          <cell r="G12">
            <v>1.2370980586486031</v>
          </cell>
          <cell r="H12">
            <v>1.1522601422148309</v>
          </cell>
          <cell r="I12" t="str">
            <v>JP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1.055927772259454</v>
          </cell>
          <cell r="E13">
            <v>1.7466279962131233</v>
          </cell>
          <cell r="F13">
            <v>1.2747636557722588</v>
          </cell>
          <cell r="G13">
            <v>1.2710023231063965</v>
          </cell>
          <cell r="H13">
            <v>1.1768770566443287</v>
          </cell>
          <cell r="I13" t="str">
            <v>JP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1.0451106798522563</v>
          </cell>
          <cell r="E14">
            <v>1.8342261208491757</v>
          </cell>
          <cell r="F14">
            <v>1.2782902307505879</v>
          </cell>
          <cell r="G14">
            <v>1.2745486155486876</v>
          </cell>
          <cell r="H14">
            <v>1.1504677940647756</v>
          </cell>
          <cell r="I14" t="str">
            <v>JP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1.0200244734368389</v>
          </cell>
          <cell r="E15">
            <v>1.9100507467712067</v>
          </cell>
          <cell r="F15">
            <v>1.2933294669770325</v>
          </cell>
          <cell r="G15">
            <v>1.288122730885964</v>
          </cell>
          <cell r="H15">
            <v>1.1599109354702988</v>
          </cell>
          <cell r="I15" t="str">
            <v>JP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1.0163279419921702</v>
          </cell>
          <cell r="E16">
            <v>1.9775145087081401</v>
          </cell>
          <cell r="F16">
            <v>1.343381563513065</v>
          </cell>
          <cell r="G16">
            <v>1.3398026871261479</v>
          </cell>
          <cell r="H16">
            <v>1.2008261939932141</v>
          </cell>
          <cell r="I16" t="str">
            <v>JP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1.0207514565932923</v>
          </cell>
          <cell r="E17">
            <v>2.041703015872669</v>
          </cell>
          <cell r="F17">
            <v>1.3835589095496614</v>
          </cell>
          <cell r="G17">
            <v>1.3791564047784077</v>
          </cell>
          <cell r="H17">
            <v>1.2375056651109211</v>
          </cell>
          <cell r="I17" t="str">
            <v>JP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1.0222632815744801</v>
          </cell>
          <cell r="E18">
            <v>2.1110696906290838</v>
          </cell>
          <cell r="F18">
            <v>1.4057887768355393</v>
          </cell>
          <cell r="G18">
            <v>1.4012864386092285</v>
          </cell>
          <cell r="H18">
            <v>1.2440644365677369</v>
          </cell>
          <cell r="I18" t="str">
            <v>JP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1.013718004839403</v>
          </cell>
          <cell r="E19">
            <v>2.1753795440151533</v>
          </cell>
          <cell r="F19">
            <v>1.4318444937368253</v>
          </cell>
          <cell r="G19">
            <v>1.4265399938676402</v>
          </cell>
          <cell r="H19">
            <v>1.2795893218718608</v>
          </cell>
          <cell r="I19" t="str">
            <v>JP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0.9899080498061561</v>
          </cell>
          <cell r="E20">
            <v>2.2196603471886669</v>
          </cell>
          <cell r="F20">
            <v>1.4101377756299887</v>
          </cell>
          <cell r="G20">
            <v>1.4035827541313151</v>
          </cell>
          <cell r="H20">
            <v>1.2462853863773369</v>
          </cell>
          <cell r="I20" t="str">
            <v>JP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0.96694984177537502</v>
          </cell>
          <cell r="E21">
            <v>2.2602792639349554</v>
          </cell>
          <cell r="F21">
            <v>1.4364013063762613</v>
          </cell>
          <cell r="G21">
            <v>1.4317382968893559</v>
          </cell>
          <cell r="H21">
            <v>1.2611902361123284</v>
          </cell>
          <cell r="I21" t="str">
            <v>JP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0.96834554671369732</v>
          </cell>
          <cell r="E22">
            <v>2.2993558446972431</v>
          </cell>
          <cell r="F22">
            <v>1.4497146406276049</v>
          </cell>
          <cell r="G22">
            <v>1.4453778789289016</v>
          </cell>
          <cell r="H22">
            <v>1.2731847084958923</v>
          </cell>
          <cell r="I22" t="str">
            <v>JP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0.95133849647292601</v>
          </cell>
          <cell r="E23">
            <v>2.3313101675015142</v>
          </cell>
          <cell r="F23">
            <v>1.4360334758929683</v>
          </cell>
          <cell r="G23">
            <v>1.4316435303174873</v>
          </cell>
          <cell r="H23" t="str">
            <v>NA</v>
          </cell>
          <cell r="I23" t="str">
            <v>JP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0.93356130708838037</v>
          </cell>
          <cell r="E24">
            <v>2.3517249383612211</v>
          </cell>
          <cell r="F24">
            <v>1.4262219526933959</v>
          </cell>
          <cell r="G24">
            <v>1.4227158649627512</v>
          </cell>
          <cell r="H24" t="str">
            <v>NA</v>
          </cell>
          <cell r="I24" t="str">
            <v>JP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0.93562492315629375</v>
          </cell>
          <cell r="E25">
            <v>2.3712594936109208</v>
          </cell>
          <cell r="F25">
            <v>1.4230929592871291</v>
          </cell>
          <cell r="G25">
            <v>1.4213160123608011</v>
          </cell>
          <cell r="H25" t="str">
            <v>NA</v>
          </cell>
          <cell r="I25" t="str">
            <v>JP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0.94466803254933895</v>
          </cell>
          <cell r="E26">
            <v>2.3899870782672199</v>
          </cell>
          <cell r="F26">
            <v>1.4564449671384423</v>
          </cell>
          <cell r="G26">
            <v>1.4540689618978362</v>
          </cell>
          <cell r="H26" t="str">
            <v>NA</v>
          </cell>
          <cell r="I26" t="str">
            <v>JP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0.94586471575030406</v>
          </cell>
          <cell r="E27">
            <v>2.408948245289908</v>
          </cell>
          <cell r="F27">
            <v>1.4525284696783898</v>
          </cell>
          <cell r="G27">
            <v>1.4494184786398707</v>
          </cell>
          <cell r="H27" t="str">
            <v>NA</v>
          </cell>
          <cell r="I27" t="str">
            <v>JP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0.95474194545049651</v>
          </cell>
          <cell r="E28">
            <v>2.4294125749668209</v>
          </cell>
          <cell r="F28">
            <v>1.464207696978238</v>
          </cell>
          <cell r="G28">
            <v>1.4602210289300455</v>
          </cell>
          <cell r="H28" t="str">
            <v>NA</v>
          </cell>
          <cell r="I28" t="str">
            <v>JP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0.95413482579057574</v>
          </cell>
          <cell r="E29">
            <v>2.4488860927026828</v>
          </cell>
          <cell r="F29">
            <v>1.4436007374211801</v>
          </cell>
          <cell r="G29">
            <v>1.4407170236331532</v>
          </cell>
          <cell r="H29" t="str">
            <v>NA</v>
          </cell>
          <cell r="I29" t="str">
            <v>JP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0.94008039644943275</v>
          </cell>
          <cell r="E30">
            <v>2.4586584719704803</v>
          </cell>
          <cell r="F30">
            <v>1.3965554306327792</v>
          </cell>
          <cell r="G30">
            <v>1.3926739939136374</v>
          </cell>
          <cell r="H30" t="str">
            <v>NA</v>
          </cell>
          <cell r="I30" t="str">
            <v>JP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0.90052714038643289</v>
          </cell>
          <cell r="E31">
            <v>2.448949316634927</v>
          </cell>
          <cell r="F31">
            <v>1.3224903625563731</v>
          </cell>
          <cell r="G31">
            <v>1.3155464481509087</v>
          </cell>
          <cell r="H31" t="str">
            <v>NA</v>
          </cell>
          <cell r="I31" t="str">
            <v>JP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0.90674539813648802</v>
          </cell>
          <cell r="E32">
            <v>2.4396909278941075</v>
          </cell>
          <cell r="F32">
            <v>1.387256019204129</v>
          </cell>
          <cell r="G32">
            <v>1.3815050648721896</v>
          </cell>
          <cell r="H32" t="str">
            <v>NA</v>
          </cell>
          <cell r="I32" t="str">
            <v>JP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 t="str">
            <v>NA</v>
          </cell>
          <cell r="E33">
            <v>2.4319898156630644</v>
          </cell>
          <cell r="F33">
            <v>1.3181876081262711</v>
          </cell>
          <cell r="G33">
            <v>1.3155630212902587</v>
          </cell>
          <cell r="H33" t="str">
            <v>NA</v>
          </cell>
          <cell r="I33" t="str">
            <v>JP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1.025828510517504</v>
          </cell>
          <cell r="E3">
            <v>1.0985107132899505</v>
          </cell>
          <cell r="F3">
            <v>1.0356369180272185</v>
          </cell>
          <cell r="G3">
            <v>1.0366213248802143</v>
          </cell>
          <cell r="H3" t="str">
            <v>NA</v>
          </cell>
          <cell r="I3" t="str">
            <v>CN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1.0376896829396873</v>
          </cell>
          <cell r="E4">
            <v>1.2403796076615936</v>
          </cell>
          <cell r="F4">
            <v>1.1039265366559361</v>
          </cell>
          <cell r="G4">
            <v>1.1108781024150687</v>
          </cell>
          <cell r="H4" t="str">
            <v>NA</v>
          </cell>
          <cell r="I4" t="str">
            <v>CN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1.0500601886449963</v>
          </cell>
          <cell r="E5">
            <v>1.4015155899016787</v>
          </cell>
          <cell r="F5">
            <v>1.1877789207687233</v>
          </cell>
          <cell r="G5">
            <v>1.2024632189050535</v>
          </cell>
          <cell r="H5" t="str">
            <v>NA</v>
          </cell>
          <cell r="I5" t="str">
            <v>CN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1.0615313936827389</v>
          </cell>
          <cell r="E6">
            <v>1.5763081892356818</v>
          </cell>
          <cell r="F6">
            <v>1.2122556580385555</v>
          </cell>
          <cell r="G6">
            <v>1.2275638552830601</v>
          </cell>
          <cell r="H6" t="str">
            <v>NA</v>
          </cell>
          <cell r="I6" t="str">
            <v>CN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1.0727162591170047</v>
          </cell>
          <cell r="E7">
            <v>1.7664083693248671</v>
          </cell>
          <cell r="F7">
            <v>1.2396467432711569</v>
          </cell>
          <cell r="G7">
            <v>1.2564955425147335</v>
          </cell>
          <cell r="H7" t="str">
            <v>NA</v>
          </cell>
          <cell r="I7" t="str">
            <v>CN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1.0837513469125288</v>
          </cell>
          <cell r="E8">
            <v>1.9674541842240472</v>
          </cell>
          <cell r="F8">
            <v>1.3058243542763346</v>
          </cell>
          <cell r="G8">
            <v>1.329778050327707</v>
          </cell>
          <cell r="H8" t="str">
            <v>NA</v>
          </cell>
          <cell r="I8" t="str">
            <v>CN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1.0944003938069702</v>
          </cell>
          <cell r="E9">
            <v>2.1905964336379244</v>
          </cell>
          <cell r="F9">
            <v>1.2876704317734176</v>
          </cell>
          <cell r="G9">
            <v>1.3072971164374236</v>
          </cell>
          <cell r="H9" t="str">
            <v>NA</v>
          </cell>
          <cell r="I9" t="str">
            <v>CN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1.1039174170433839</v>
          </cell>
          <cell r="E10">
            <v>2.422423120154733</v>
          </cell>
          <cell r="F10">
            <v>1.2715749612277882</v>
          </cell>
          <cell r="G10">
            <v>1.2872643612134995</v>
          </cell>
          <cell r="H10" t="str">
            <v>NA</v>
          </cell>
          <cell r="I10" t="str">
            <v>CN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1.1276859801371437</v>
          </cell>
          <cell r="E11">
            <v>2.6766750310816048</v>
          </cell>
          <cell r="F11">
            <v>1.2702676832980084</v>
          </cell>
          <cell r="G11">
            <v>1.2821747385970355</v>
          </cell>
          <cell r="H11" t="str">
            <v>NA</v>
          </cell>
          <cell r="I11" t="str">
            <v>CN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1.1205569990209538</v>
          </cell>
          <cell r="E12">
            <v>2.951721368537525</v>
          </cell>
          <cell r="F12">
            <v>1.3336253461802401</v>
          </cell>
          <cell r="G12">
            <v>1.3521182332421211</v>
          </cell>
          <cell r="H12" t="str">
            <v>NA</v>
          </cell>
          <cell r="I12" t="str">
            <v>CN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1.1431311323141213</v>
          </cell>
          <cell r="E13">
            <v>3.2685310368893497</v>
          </cell>
          <cell r="F13">
            <v>1.4992519748242048</v>
          </cell>
          <cell r="G13">
            <v>1.5348872896516861</v>
          </cell>
          <cell r="H13" t="str">
            <v>NA</v>
          </cell>
          <cell r="I13" t="str">
            <v>CN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1.1654086471462513</v>
          </cell>
          <cell r="E14">
            <v>3.6488637897989209</v>
          </cell>
          <cell r="F14">
            <v>1.7220465820042674</v>
          </cell>
          <cell r="G14">
            <v>1.7815265915004121</v>
          </cell>
          <cell r="H14" t="str">
            <v>NA</v>
          </cell>
          <cell r="I14" t="str">
            <v>CN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1.15629138497367</v>
          </cell>
          <cell r="E15">
            <v>4.0734919941852414</v>
          </cell>
          <cell r="F15">
            <v>2.0814558466603676</v>
          </cell>
          <cell r="G15">
            <v>2.182969319144731</v>
          </cell>
          <cell r="H15" t="str">
            <v>NA</v>
          </cell>
          <cell r="I15" t="str">
            <v>CN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1.17821720919724</v>
          </cell>
          <cell r="E16">
            <v>4.547123044576896</v>
          </cell>
          <cell r="F16">
            <v>2.247094842642956</v>
          </cell>
          <cell r="G16">
            <v>2.3644818038645354</v>
          </cell>
          <cell r="H16" t="str">
            <v>NA</v>
          </cell>
          <cell r="I16" t="str">
            <v>CN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1.2000044028108472</v>
          </cell>
          <cell r="E17">
            <v>5.0819993231312024</v>
          </cell>
          <cell r="F17">
            <v>2.3910851407216209</v>
          </cell>
          <cell r="G17">
            <v>2.5214103933952701</v>
          </cell>
          <cell r="H17" t="str">
            <v>NA</v>
          </cell>
          <cell r="I17" t="str">
            <v>CN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1.2062880828655347</v>
          </cell>
          <cell r="E18">
            <v>5.6910146543848299</v>
          </cell>
          <cell r="F18">
            <v>2.5309498330100566</v>
          </cell>
          <cell r="G18">
            <v>2.6764382629405588</v>
          </cell>
          <cell r="H18" t="str">
            <v>NA</v>
          </cell>
          <cell r="I18" t="str">
            <v>CN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1.210779484188824</v>
          </cell>
          <cell r="E19">
            <v>6.3511651437118717</v>
          </cell>
          <cell r="F19">
            <v>2.753317689867548</v>
          </cell>
          <cell r="G19">
            <v>2.9220325845937967</v>
          </cell>
          <cell r="H19" t="str">
            <v>NA</v>
          </cell>
          <cell r="I19" t="str">
            <v>CN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1.21692636170121</v>
          </cell>
          <cell r="E20">
            <v>7.2033298087056554</v>
          </cell>
          <cell r="F20">
            <v>2.9488883061084867</v>
          </cell>
          <cell r="G20">
            <v>3.1387065602417685</v>
          </cell>
          <cell r="H20" t="str">
            <v>NA</v>
          </cell>
          <cell r="I20" t="str">
            <v>CN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1.2381025261127236</v>
          </cell>
          <cell r="E21">
            <v>8.1441590255894987</v>
          </cell>
          <cell r="F21">
            <v>3.3926407069154623</v>
          </cell>
          <cell r="G21">
            <v>3.6274136759601388</v>
          </cell>
          <cell r="H21" t="str">
            <v>NA</v>
          </cell>
          <cell r="I21" t="str">
            <v>CN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 t="str">
            <v>NA</v>
          </cell>
          <cell r="E22">
            <v>9.189646888420107</v>
          </cell>
          <cell r="F22">
            <v>3.7110522855547847</v>
          </cell>
          <cell r="G22">
            <v>3.977638557235311</v>
          </cell>
          <cell r="H22" t="str">
            <v>NA</v>
          </cell>
          <cell r="I22" t="str">
            <v>CN</v>
          </cell>
        </row>
      </sheetData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1.0210844828674435</v>
          </cell>
          <cell r="E3">
            <v>1.0012022581544466</v>
          </cell>
          <cell r="F3">
            <v>1.0228640120181804</v>
          </cell>
          <cell r="G3">
            <v>1.0231663874161889</v>
          </cell>
          <cell r="H3" t="str">
            <v>NA</v>
          </cell>
          <cell r="I3" t="str">
            <v>ZA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1.0596971479482411</v>
          </cell>
          <cell r="E4">
            <v>1.0019236130471145</v>
          </cell>
          <cell r="F4">
            <v>1.0228396034167133</v>
          </cell>
          <cell r="G4">
            <v>1.0226083648952295</v>
          </cell>
          <cell r="H4" t="str">
            <v>NA</v>
          </cell>
          <cell r="I4" t="str">
            <v>ZA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1.1703636849475125</v>
          </cell>
          <cell r="E5">
            <v>1.0084332311123501</v>
          </cell>
          <cell r="F5">
            <v>1.1112652962987772</v>
          </cell>
          <cell r="G5">
            <v>1.1103251234810905</v>
          </cell>
          <cell r="H5" t="str">
            <v>NA</v>
          </cell>
          <cell r="I5" t="str">
            <v>ZA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1.2756746171943205</v>
          </cell>
          <cell r="E6">
            <v>1.0226826038472261</v>
          </cell>
          <cell r="F6">
            <v>1.1293786188530368</v>
          </cell>
          <cell r="G6">
            <v>1.1270402858262345</v>
          </cell>
          <cell r="H6" t="str">
            <v>NA</v>
          </cell>
          <cell r="I6" t="str">
            <v>ZA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1.2422655511589069</v>
          </cell>
          <cell r="E7">
            <v>1.0435775020908837</v>
          </cell>
          <cell r="F7">
            <v>1.143734438689991</v>
          </cell>
          <cell r="G7">
            <v>1.141972546542646</v>
          </cell>
          <cell r="H7" t="str">
            <v>NA</v>
          </cell>
          <cell r="I7" t="str">
            <v>ZA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1.2908777646168526</v>
          </cell>
          <cell r="E8">
            <v>1.0683196264287707</v>
          </cell>
          <cell r="F8">
            <v>1.232894265618498</v>
          </cell>
          <cell r="G8">
            <v>1.2322721339116889</v>
          </cell>
          <cell r="H8" t="str">
            <v>NA</v>
          </cell>
          <cell r="I8" t="str">
            <v>ZA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1.2885477134940848</v>
          </cell>
          <cell r="E9">
            <v>1.0959889880122664</v>
          </cell>
          <cell r="F9">
            <v>1.1783527458550864</v>
          </cell>
          <cell r="G9">
            <v>1.1762760684949551</v>
          </cell>
          <cell r="H9" t="str">
            <v>NA</v>
          </cell>
          <cell r="I9" t="str">
            <v>ZA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1.3403410595028735</v>
          </cell>
          <cell r="E10">
            <v>1.1139392249790911</v>
          </cell>
          <cell r="F10">
            <v>1.2261609812823508</v>
          </cell>
          <cell r="G10">
            <v>1.2249004948389883</v>
          </cell>
          <cell r="H10" t="str">
            <v>NA</v>
          </cell>
          <cell r="I10" t="str">
            <v>ZA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1.3387269687270591</v>
          </cell>
          <cell r="E11">
            <v>1.1342939782548089</v>
          </cell>
          <cell r="F11">
            <v>1.2583671691748994</v>
          </cell>
          <cell r="G11">
            <v>1.2575544772541754</v>
          </cell>
          <cell r="H11" t="str">
            <v>NA</v>
          </cell>
          <cell r="I11" t="str">
            <v>ZA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1.350606551053589</v>
          </cell>
          <cell r="E12">
            <v>1.1560252299972122</v>
          </cell>
          <cell r="F12">
            <v>1.2739461921848387</v>
          </cell>
          <cell r="G12">
            <v>1.2737234334513405</v>
          </cell>
          <cell r="H12" t="str">
            <v>NA</v>
          </cell>
          <cell r="I12" t="str">
            <v>ZA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1.3693591903438846</v>
          </cell>
          <cell r="E13">
            <v>1.1797672149428491</v>
          </cell>
          <cell r="F13">
            <v>1.2476653552351749</v>
          </cell>
          <cell r="G13">
            <v>1.245956359680539</v>
          </cell>
          <cell r="H13" t="str">
            <v>NA</v>
          </cell>
          <cell r="I13" t="str">
            <v>ZA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1.4075982660929032</v>
          </cell>
          <cell r="E14">
            <v>1.2125627265124059</v>
          </cell>
          <cell r="F14">
            <v>1.3375480580364816</v>
          </cell>
          <cell r="G14">
            <v>1.3376968903217927</v>
          </cell>
          <cell r="H14" t="str">
            <v>NA</v>
          </cell>
          <cell r="I14" t="str">
            <v>ZA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1.501324121509906</v>
          </cell>
          <cell r="E15">
            <v>1.2579174797881238</v>
          </cell>
          <cell r="F15">
            <v>1.4192365109438139</v>
          </cell>
          <cell r="G15">
            <v>1.4192836291753026</v>
          </cell>
          <cell r="H15" t="str">
            <v>NA</v>
          </cell>
          <cell r="I15" t="str">
            <v>ZA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1.5184945407326125</v>
          </cell>
          <cell r="E16">
            <v>1.314402704209646</v>
          </cell>
          <cell r="F16">
            <v>1.4028578961197633</v>
          </cell>
          <cell r="G16">
            <v>1.4023245544512006</v>
          </cell>
          <cell r="H16" t="str">
            <v>NA</v>
          </cell>
          <cell r="I16" t="str">
            <v>ZA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1.5981624695740144</v>
          </cell>
          <cell r="E17">
            <v>1.3844891274045164</v>
          </cell>
          <cell r="F17">
            <v>1.4427747891507012</v>
          </cell>
          <cell r="G17">
            <v>1.4413601138026086</v>
          </cell>
          <cell r="H17" t="str">
            <v>NA</v>
          </cell>
          <cell r="I17" t="str">
            <v>ZA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1.6965749186042138</v>
          </cell>
          <cell r="E18">
            <v>1.4726303317535545</v>
          </cell>
          <cell r="F18">
            <v>1.4988038368729533</v>
          </cell>
          <cell r="G18">
            <v>1.4962861911243543</v>
          </cell>
          <cell r="H18" t="str">
            <v>NA</v>
          </cell>
          <cell r="I18" t="str">
            <v>ZA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1.7562529512365346</v>
          </cell>
          <cell r="E19">
            <v>1.576303317535545</v>
          </cell>
          <cell r="F19">
            <v>1.5386695202969976</v>
          </cell>
          <cell r="G19">
            <v>1.5367053877890819</v>
          </cell>
          <cell r="H19" t="str">
            <v>NA</v>
          </cell>
          <cell r="I19" t="str">
            <v>ZA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1.7140554190780692</v>
          </cell>
          <cell r="E20">
            <v>1.6803038751045443</v>
          </cell>
          <cell r="F20">
            <v>1.4780052643456634</v>
          </cell>
          <cell r="G20">
            <v>1.4757996874031327</v>
          </cell>
          <cell r="H20" t="str">
            <v>NA</v>
          </cell>
          <cell r="I20" t="str">
            <v>ZA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1.655651326002332</v>
          </cell>
          <cell r="E21">
            <v>1.7923264566490102</v>
          </cell>
          <cell r="F21">
            <v>1.5004460984288268</v>
          </cell>
          <cell r="G21">
            <v>1.4993582685176849</v>
          </cell>
          <cell r="H21" t="str">
            <v>NA</v>
          </cell>
          <cell r="I21" t="str">
            <v>ZA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 t="str">
            <v>NA</v>
          </cell>
          <cell r="E22">
            <v>1.9066211318650683</v>
          </cell>
          <cell r="F22">
            <v>1.5383312391677293</v>
          </cell>
          <cell r="G22">
            <v>1.5402336285727898</v>
          </cell>
          <cell r="H22" t="str">
            <v>NA</v>
          </cell>
          <cell r="I22" t="str">
            <v>ZA</v>
          </cell>
        </row>
      </sheetData>
      <sheetData sheetId="2" refreshError="1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1.049243271788266</v>
          </cell>
          <cell r="E3">
            <v>1.0598546016298735</v>
          </cell>
          <cell r="F3">
            <v>1.0553171644611117</v>
          </cell>
          <cell r="G3">
            <v>1.0552750220185432</v>
          </cell>
          <cell r="H3" t="str">
            <v>NA</v>
          </cell>
          <cell r="I3" t="str">
            <v>SA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1.0791928743751737</v>
          </cell>
          <cell r="E4">
            <v>1.116506736173992</v>
          </cell>
          <cell r="F4">
            <v>1.0983667364402538</v>
          </cell>
          <cell r="G4">
            <v>1.0982401762783225</v>
          </cell>
          <cell r="H4" t="str">
            <v>NA</v>
          </cell>
          <cell r="I4" t="str">
            <v>SA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1.1059441576535314</v>
          </cell>
          <cell r="E5">
            <v>1.1702659465214034</v>
          </cell>
          <cell r="F5">
            <v>1.1316635736809988</v>
          </cell>
          <cell r="G5">
            <v>1.1313401623007886</v>
          </cell>
          <cell r="H5" t="str">
            <v>NA</v>
          </cell>
          <cell r="I5" t="str">
            <v>SA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1.1257132484303041</v>
          </cell>
          <cell r="E6">
            <v>1.2187947499211678</v>
          </cell>
          <cell r="F6">
            <v>1.1167930255914418</v>
          </cell>
          <cell r="G6">
            <v>1.1159596428499299</v>
          </cell>
          <cell r="H6" t="str">
            <v>NA</v>
          </cell>
          <cell r="I6" t="str">
            <v>SA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1.1207757418060087</v>
          </cell>
          <cell r="E7">
            <v>1.2542562147244056</v>
          </cell>
          <cell r="F7">
            <v>1.1944526582091179</v>
          </cell>
          <cell r="G7">
            <v>1.1939284859607906</v>
          </cell>
          <cell r="H7" t="str">
            <v>NA</v>
          </cell>
          <cell r="I7" t="str">
            <v>SA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1.0884299645035702</v>
          </cell>
          <cell r="E8">
            <v>1.2887861579363036</v>
          </cell>
          <cell r="F8">
            <v>1.2642116392150053</v>
          </cell>
          <cell r="G8">
            <v>1.2638381896640267</v>
          </cell>
          <cell r="H8" t="str">
            <v>NA</v>
          </cell>
          <cell r="I8" t="str">
            <v>SA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1.0967693701882939</v>
          </cell>
          <cell r="E9">
            <v>1.3288676226816829</v>
          </cell>
          <cell r="F9">
            <v>1.3114333621930221</v>
          </cell>
          <cell r="G9">
            <v>1.3113271852107722</v>
          </cell>
          <cell r="H9" t="str">
            <v>NA</v>
          </cell>
          <cell r="I9" t="str">
            <v>SA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1.1337100118061223</v>
          </cell>
          <cell r="E10">
            <v>1.3774051048540374</v>
          </cell>
          <cell r="F10">
            <v>1.3287388095071753</v>
          </cell>
          <cell r="G10">
            <v>1.3288449596521386</v>
          </cell>
          <cell r="H10" t="str">
            <v>NA</v>
          </cell>
          <cell r="I10" t="str">
            <v>SA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1.1607140030438332</v>
          </cell>
          <cell r="E11">
            <v>1.4293099507913594</v>
          </cell>
          <cell r="F11">
            <v>1.3985542985599342</v>
          </cell>
          <cell r="G11">
            <v>1.3985144946630135</v>
          </cell>
          <cell r="H11" t="str">
            <v>NA</v>
          </cell>
          <cell r="I11" t="str">
            <v>SA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1.2171908200031087</v>
          </cell>
          <cell r="E12">
            <v>1.4799043020675728</v>
          </cell>
          <cell r="F12">
            <v>1.4778722966763729</v>
          </cell>
          <cell r="G12">
            <v>1.4775536363483226</v>
          </cell>
          <cell r="H12" t="str">
            <v>NA</v>
          </cell>
          <cell r="I12" t="str">
            <v>SA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1.283558835066958</v>
          </cell>
          <cell r="E13">
            <v>1.5290116903066788</v>
          </cell>
          <cell r="F13">
            <v>1.5490436872092204</v>
          </cell>
          <cell r="G13">
            <v>1.5485074695944185</v>
          </cell>
          <cell r="H13" t="str">
            <v>NA</v>
          </cell>
          <cell r="I13" t="str">
            <v>SA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1.4080252965623752</v>
          </cell>
          <cell r="E14">
            <v>1.5999866925486952</v>
          </cell>
          <cell r="F14">
            <v>1.6406684182219839</v>
          </cell>
          <cell r="G14">
            <v>1.6397371234737033</v>
          </cell>
          <cell r="H14" t="str">
            <v>NA</v>
          </cell>
          <cell r="I14" t="str">
            <v>SA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1.5175964808297548</v>
          </cell>
          <cell r="E15">
            <v>1.6704930410708447</v>
          </cell>
          <cell r="F15">
            <v>1.7613541927456875</v>
          </cell>
          <cell r="G15">
            <v>1.7599195523214755</v>
          </cell>
          <cell r="H15" t="str">
            <v>NA</v>
          </cell>
          <cell r="I15" t="str">
            <v>SA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1.5716842956517962</v>
          </cell>
          <cell r="E16">
            <v>1.769911274014887</v>
          </cell>
          <cell r="F16">
            <v>1.8632201578167815</v>
          </cell>
          <cell r="G16">
            <v>1.8613755621485268</v>
          </cell>
          <cell r="H16" t="str">
            <v>NA</v>
          </cell>
          <cell r="I16" t="str">
            <v>SA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1.6458238857237517</v>
          </cell>
          <cell r="E17">
            <v>1.8990427313833096</v>
          </cell>
          <cell r="F17">
            <v>1.9187111875372393</v>
          </cell>
          <cell r="G17">
            <v>1.9165663215460058</v>
          </cell>
          <cell r="H17" t="str">
            <v>NA</v>
          </cell>
          <cell r="I17" t="str">
            <v>SA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1.717856820856833</v>
          </cell>
          <cell r="E18">
            <v>2.065484232116666</v>
          </cell>
          <cell r="F18">
            <v>2.0011764253558848</v>
          </cell>
          <cell r="G18">
            <v>1.9995941445010972</v>
          </cell>
          <cell r="H18" t="str">
            <v>NA</v>
          </cell>
          <cell r="I18" t="str">
            <v>SA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1.7883964032978603</v>
          </cell>
          <cell r="E19">
            <v>2.2829800590735121</v>
          </cell>
          <cell r="F19">
            <v>2.1346746083409567</v>
          </cell>
          <cell r="G19">
            <v>2.1329526703153951</v>
          </cell>
          <cell r="H19" t="str">
            <v>NA</v>
          </cell>
          <cell r="I19" t="str">
            <v>SA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1.7941336063839641</v>
          </cell>
          <cell r="E20">
            <v>2.4182647662083312</v>
          </cell>
          <cell r="F20">
            <v>2.1067148976283145</v>
          </cell>
          <cell r="G20">
            <v>2.1050764571092109</v>
          </cell>
          <cell r="H20" t="str">
            <v>NA</v>
          </cell>
          <cell r="I20" t="str">
            <v>SA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1.8635175216746698</v>
          </cell>
          <cell r="E21">
            <v>2.5547037500976364</v>
          </cell>
          <cell r="F21">
            <v>1.9178449496864511</v>
          </cell>
          <cell r="G21">
            <v>1.9096164604442074</v>
          </cell>
          <cell r="H21" t="str">
            <v>NA</v>
          </cell>
          <cell r="I21" t="str">
            <v>SA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1.9065922194592113</v>
          </cell>
          <cell r="E22">
            <v>2.6944319887985975</v>
          </cell>
          <cell r="F22">
            <v>2.7388384741750094</v>
          </cell>
          <cell r="G22">
            <v>2.7405849786256793</v>
          </cell>
          <cell r="H22" t="str">
            <v>NA</v>
          </cell>
          <cell r="I22" t="str">
            <v>SA</v>
          </cell>
        </row>
      </sheetData>
      <sheetData sheetId="2" refreshError="1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0.9923206837799815</v>
          </cell>
          <cell r="E3">
            <v>1.0286817340947478</v>
          </cell>
          <cell r="F3">
            <v>1.0354751704424248</v>
          </cell>
          <cell r="G3">
            <v>1.0357688087521719</v>
          </cell>
          <cell r="H3" t="str">
            <v>NA</v>
          </cell>
          <cell r="I3" t="str">
            <v>IR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1.0258154818585306</v>
          </cell>
          <cell r="E4">
            <v>1.0451808359473445</v>
          </cell>
          <cell r="F4">
            <v>1.0685785542910753</v>
          </cell>
          <cell r="G4">
            <v>1.0689180927469208</v>
          </cell>
          <cell r="H4" t="str">
            <v>NA</v>
          </cell>
          <cell r="I4" t="str">
            <v>IR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1.0326056463787794</v>
          </cell>
          <cell r="E5">
            <v>1.0479449851202445</v>
          </cell>
          <cell r="F5">
            <v>1.1367876415670517</v>
          </cell>
          <cell r="G5">
            <v>1.1376856578004559</v>
          </cell>
          <cell r="H5" t="str">
            <v>NA</v>
          </cell>
          <cell r="I5" t="str">
            <v>IR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1.0676674469765692</v>
          </cell>
          <cell r="E6">
            <v>1.0470682860130298</v>
          </cell>
          <cell r="F6">
            <v>1.1794323382104563</v>
          </cell>
          <cell r="G6">
            <v>1.1797195866624628</v>
          </cell>
          <cell r="H6" t="str">
            <v>NA</v>
          </cell>
          <cell r="I6" t="str">
            <v>IR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1.0762276410999878</v>
          </cell>
          <cell r="E7">
            <v>1.0643931472693637</v>
          </cell>
          <cell r="F7">
            <v>1.2217207287451377</v>
          </cell>
          <cell r="G7">
            <v>1.2213614449700736</v>
          </cell>
          <cell r="H7" t="str">
            <v>NA</v>
          </cell>
          <cell r="I7" t="str">
            <v>IR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1.1451203214814862</v>
          </cell>
          <cell r="E8">
            <v>1.09182283707338</v>
          </cell>
          <cell r="F8">
            <v>1.3647844973964818</v>
          </cell>
          <cell r="G8">
            <v>1.3650633285601241</v>
          </cell>
          <cell r="H8" t="str">
            <v>NA</v>
          </cell>
          <cell r="I8" t="str">
            <v>IR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1.2057762614790537</v>
          </cell>
          <cell r="E9">
            <v>1.1206413040564089</v>
          </cell>
          <cell r="F9">
            <v>1.4153780447913518</v>
          </cell>
          <cell r="G9">
            <v>1.4144342250706479</v>
          </cell>
          <cell r="H9" t="str">
            <v>NA</v>
          </cell>
          <cell r="I9" t="str">
            <v>IR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1.2474506450804785</v>
          </cell>
          <cell r="E10">
            <v>1.1535537145767982</v>
          </cell>
          <cell r="F10">
            <v>1.4927197656780942</v>
          </cell>
          <cell r="G10">
            <v>1.4908857723563396</v>
          </cell>
          <cell r="H10" t="str">
            <v>NA</v>
          </cell>
          <cell r="I10" t="str">
            <v>IR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1.3427875426021263</v>
          </cell>
          <cell r="E11">
            <v>1.1887396444944904</v>
          </cell>
          <cell r="F11">
            <v>1.5539588955476646</v>
          </cell>
          <cell r="G11">
            <v>1.5510817341155141</v>
          </cell>
          <cell r="H11" t="str">
            <v>NA</v>
          </cell>
          <cell r="I11" t="str">
            <v>IR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1.4046771040381612</v>
          </cell>
          <cell r="E12">
            <v>1.2378857342019893</v>
          </cell>
          <cell r="F12">
            <v>1.6620445440994238</v>
          </cell>
          <cell r="G12">
            <v>1.6583023297085866</v>
          </cell>
          <cell r="H12" t="str">
            <v>NA</v>
          </cell>
          <cell r="I12" t="str">
            <v>IR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1.4662256242124556</v>
          </cell>
          <cell r="E13">
            <v>1.2994879219282018</v>
          </cell>
          <cell r="F13">
            <v>1.8149245739499966</v>
          </cell>
          <cell r="G13">
            <v>1.8108274724325999</v>
          </cell>
          <cell r="H13" t="str">
            <v>NA</v>
          </cell>
          <cell r="I13" t="str">
            <v>IR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1.5669527354415114</v>
          </cell>
          <cell r="E14">
            <v>1.3727713879728678</v>
          </cell>
          <cell r="F14">
            <v>1.9103878204968034</v>
          </cell>
          <cell r="G14">
            <v>1.9053926591768511</v>
          </cell>
          <cell r="H14" t="str">
            <v>NA</v>
          </cell>
          <cell r="I14" t="str">
            <v>IR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1.7123166508885288</v>
          </cell>
          <cell r="E15">
            <v>1.4523552910265691</v>
          </cell>
          <cell r="F15">
            <v>1.9855840715413844</v>
          </cell>
          <cell r="G15">
            <v>1.978986980947947</v>
          </cell>
          <cell r="H15" t="str">
            <v>NA</v>
          </cell>
          <cell r="I15" t="str">
            <v>IR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1.7569037569931252</v>
          </cell>
          <cell r="E16">
            <v>1.5352797662135713</v>
          </cell>
          <cell r="F16">
            <v>2.264872229313418</v>
          </cell>
          <cell r="G16">
            <v>2.2580242095110754</v>
          </cell>
          <cell r="H16" t="str">
            <v>NA</v>
          </cell>
          <cell r="I16" t="str">
            <v>IR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1.7594397758824338</v>
          </cell>
          <cell r="E17">
            <v>1.618542052065739</v>
          </cell>
          <cell r="F17">
            <v>2.3667027015633595</v>
          </cell>
          <cell r="G17">
            <v>2.3611229336631401</v>
          </cell>
          <cell r="H17" t="str">
            <v>NA</v>
          </cell>
          <cell r="I17" t="str">
            <v>IR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1.8044561053690826</v>
          </cell>
          <cell r="E18">
            <v>1.7074130673744605</v>
          </cell>
          <cell r="F18">
            <v>2.42511195449213</v>
          </cell>
          <cell r="G18">
            <v>2.4189262128003968</v>
          </cell>
          <cell r="H18" t="str">
            <v>NA</v>
          </cell>
          <cell r="I18" t="str">
            <v>IR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1.7369485759342249</v>
          </cell>
          <cell r="E19">
            <v>1.8001715863696077</v>
          </cell>
          <cell r="F19">
            <v>2.498205764678846</v>
          </cell>
          <cell r="G19">
            <v>2.4960181914910886</v>
          </cell>
          <cell r="H19" t="str">
            <v>NA</v>
          </cell>
          <cell r="I19" t="str">
            <v>IR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1.7804433072068904</v>
          </cell>
          <cell r="E20">
            <v>1.8938657872865223</v>
          </cell>
          <cell r="F20">
            <v>2.7790345832709171</v>
          </cell>
          <cell r="G20">
            <v>2.7762888939252521</v>
          </cell>
          <cell r="H20" t="str">
            <v>NA</v>
          </cell>
          <cell r="I20" t="str">
            <v>IR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1.8469810667781668</v>
          </cell>
          <cell r="E21">
            <v>1.9875921606477385</v>
          </cell>
          <cell r="F21">
            <v>2.6340241858394191</v>
          </cell>
          <cell r="G21">
            <v>2.6237846706204704</v>
          </cell>
          <cell r="H21" t="str">
            <v>NA</v>
          </cell>
          <cell r="I21" t="str">
            <v>IR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1.8675789761098966</v>
          </cell>
          <cell r="E22">
            <v>2.0860746936915198</v>
          </cell>
          <cell r="F22">
            <v>3.0448529057910276</v>
          </cell>
          <cell r="G22">
            <v>3.044836080007213</v>
          </cell>
          <cell r="H22" t="str">
            <v>NA</v>
          </cell>
          <cell r="I22" t="str">
            <v>IR</v>
          </cell>
        </row>
      </sheetData>
      <sheetData sheetId="2" refreshError="1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1.0210508656820274</v>
          </cell>
          <cell r="E3">
            <v>1.0783058575938267</v>
          </cell>
          <cell r="F3">
            <v>1.0310489836747303</v>
          </cell>
          <cell r="G3">
            <v>1.036398872643332</v>
          </cell>
          <cell r="H3" t="str">
            <v>NA</v>
          </cell>
          <cell r="I3" t="str">
            <v>TZ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1.0556153313366927</v>
          </cell>
          <cell r="E4">
            <v>1.1341634514205541</v>
          </cell>
          <cell r="F4">
            <v>1.0703722014418107</v>
          </cell>
          <cell r="G4">
            <v>1.0770704025942319</v>
          </cell>
          <cell r="H4" t="str">
            <v>NA</v>
          </cell>
          <cell r="I4" t="str">
            <v>TZ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1.1099907940373888</v>
          </cell>
          <cell r="E5">
            <v>1.1878288319887758</v>
          </cell>
          <cell r="F5">
            <v>1.0643096696382963</v>
          </cell>
          <cell r="G5">
            <v>1.0385066884176852</v>
          </cell>
          <cell r="H5" t="str">
            <v>NA</v>
          </cell>
          <cell r="I5" t="str">
            <v>TZ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1.143580093612782</v>
          </cell>
          <cell r="E6">
            <v>1.2178183093651351</v>
          </cell>
          <cell r="F6">
            <v>1.0796543342633296</v>
          </cell>
          <cell r="G6">
            <v>1.0424289423472017</v>
          </cell>
          <cell r="H6" t="str">
            <v>NA</v>
          </cell>
          <cell r="I6" t="str">
            <v>TZ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1.1756384700676845</v>
          </cell>
          <cell r="E7">
            <v>1.2428095405121009</v>
          </cell>
          <cell r="F7">
            <v>1.1120511867626259</v>
          </cell>
          <cell r="G7">
            <v>1.0720365548940087</v>
          </cell>
          <cell r="H7" t="str">
            <v>NA</v>
          </cell>
          <cell r="I7" t="str">
            <v>TZ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1.206546229055788</v>
          </cell>
          <cell r="E8">
            <v>1.2663977551736232</v>
          </cell>
          <cell r="F8">
            <v>1.1052881107020349</v>
          </cell>
          <cell r="G8">
            <v>1.0454564094484575</v>
          </cell>
          <cell r="H8" t="str">
            <v>NA</v>
          </cell>
          <cell r="I8" t="str">
            <v>TZ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1.2210962860108654</v>
          </cell>
          <cell r="E9">
            <v>1.3040161346895827</v>
          </cell>
          <cell r="F9">
            <v>1.1547949558395725</v>
          </cell>
          <cell r="G9">
            <v>1.1080088892109301</v>
          </cell>
          <cell r="H9" t="str">
            <v>NA</v>
          </cell>
          <cell r="I9" t="str">
            <v>TZ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1.2515828710931032</v>
          </cell>
          <cell r="E10">
            <v>1.3468081374956156</v>
          </cell>
          <cell r="F10">
            <v>1.1892406572595899</v>
          </cell>
          <cell r="G10">
            <v>1.1421767273390644</v>
          </cell>
          <cell r="H10" t="str">
            <v>NA</v>
          </cell>
          <cell r="I10" t="str">
            <v>TZ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1.2832842687413721</v>
          </cell>
          <cell r="E11">
            <v>1.3944230094703614</v>
          </cell>
          <cell r="F11">
            <v>1.2041377979550303</v>
          </cell>
          <cell r="G11">
            <v>1.1462936922530851</v>
          </cell>
          <cell r="H11" t="str">
            <v>NA</v>
          </cell>
          <cell r="I11" t="str">
            <v>TZ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1.3164204285711589</v>
          </cell>
          <cell r="E12">
            <v>1.4558049807085234</v>
          </cell>
          <cell r="F12">
            <v>1.2880636526808129</v>
          </cell>
          <cell r="G12">
            <v>1.252139604498437</v>
          </cell>
          <cell r="H12" t="str">
            <v>NA</v>
          </cell>
          <cell r="I12" t="str">
            <v>TZ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1.3684776113712027</v>
          </cell>
          <cell r="E13">
            <v>1.5255173623290075</v>
          </cell>
          <cell r="F13">
            <v>1.3549104649775128</v>
          </cell>
          <cell r="G13">
            <v>1.3238372286243942</v>
          </cell>
          <cell r="H13" t="str">
            <v>NA</v>
          </cell>
          <cell r="I13" t="str">
            <v>TZ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1.4229926061957845</v>
          </cell>
          <cell r="E14">
            <v>1.6142581550333217</v>
          </cell>
          <cell r="F14">
            <v>1.3879762171513219</v>
          </cell>
          <cell r="G14">
            <v>1.3437277175678031</v>
          </cell>
          <cell r="H14" t="str">
            <v>NA</v>
          </cell>
          <cell r="I14" t="str">
            <v>TZ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1.4616215628210345</v>
          </cell>
          <cell r="E15">
            <v>1.7172044896527534</v>
          </cell>
          <cell r="F15">
            <v>1.4426681154581782</v>
          </cell>
          <cell r="G15">
            <v>1.4050247874690565</v>
          </cell>
          <cell r="H15" t="str">
            <v>NA</v>
          </cell>
          <cell r="I15" t="str">
            <v>TZ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1.5020071213170048</v>
          </cell>
          <cell r="E16">
            <v>1.8532094002104524</v>
          </cell>
          <cell r="F16">
            <v>1.5215078285209578</v>
          </cell>
          <cell r="G16">
            <v>1.502544463388968</v>
          </cell>
          <cell r="H16" t="str">
            <v>NA</v>
          </cell>
          <cell r="I16" t="str">
            <v>TZ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1.5442689594453047</v>
          </cell>
          <cell r="E17">
            <v>2.0208698702209751</v>
          </cell>
          <cell r="F17">
            <v>1.5620745995776157</v>
          </cell>
          <cell r="G17">
            <v>1.5408789848153588</v>
          </cell>
          <cell r="H17" t="str">
            <v>NA</v>
          </cell>
          <cell r="I17" t="str">
            <v>TZ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1.5885418403996812</v>
          </cell>
          <cell r="E18">
            <v>2.2198351455629606</v>
          </cell>
          <cell r="F18">
            <v>1.6875312416589288</v>
          </cell>
          <cell r="G18">
            <v>1.6997700309861186</v>
          </cell>
          <cell r="H18" t="str">
            <v>NA</v>
          </cell>
          <cell r="I18" t="str">
            <v>TZ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1.6349385181151996</v>
          </cell>
          <cell r="E19">
            <v>2.4314275692739389</v>
          </cell>
          <cell r="F19">
            <v>1.7562533420012651</v>
          </cell>
          <cell r="G19">
            <v>1.7765544590358078</v>
          </cell>
          <cell r="H19" t="str">
            <v>NA</v>
          </cell>
          <cell r="I19" t="str">
            <v>TZ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1.6835627726288354</v>
          </cell>
          <cell r="E20">
            <v>2.6652928796913362</v>
          </cell>
          <cell r="F20">
            <v>1.8280391745410851</v>
          </cell>
          <cell r="G20">
            <v>1.8560478935708336</v>
          </cell>
          <cell r="H20" t="str">
            <v>NA</v>
          </cell>
          <cell r="I20" t="str">
            <v>TZ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1.7344853120686496</v>
          </cell>
          <cell r="E21">
            <v>2.9149421255699752</v>
          </cell>
          <cell r="F21">
            <v>1.9348427776891224</v>
          </cell>
          <cell r="G21">
            <v>1.9881560703526018</v>
          </cell>
          <cell r="H21" t="str">
            <v>NA</v>
          </cell>
          <cell r="I21" t="str">
            <v>TZ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1.7877585486411658</v>
          </cell>
          <cell r="E22">
            <v>3.1830059628200633</v>
          </cell>
          <cell r="F22">
            <v>2.0288442341651796</v>
          </cell>
          <cell r="G22">
            <v>2.1001325431233382</v>
          </cell>
          <cell r="H22" t="str">
            <v>NA</v>
          </cell>
          <cell r="I22" t="str">
            <v>TZ</v>
          </cell>
        </row>
      </sheetData>
      <sheetData sheetId="2" refreshError="1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1.0253503606606469</v>
          </cell>
          <cell r="E3">
            <v>0.96924639152825121</v>
          </cell>
          <cell r="F3">
            <v>1.0366702961119605</v>
          </cell>
          <cell r="G3">
            <v>1.0400972872786551</v>
          </cell>
          <cell r="H3" t="str">
            <v>NA</v>
          </cell>
          <cell r="I3" t="str">
            <v>ZM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1.0538740327847183</v>
          </cell>
          <cell r="E4">
            <v>0.95655327482410968</v>
          </cell>
          <cell r="F4">
            <v>0.99194573696123467</v>
          </cell>
          <cell r="G4">
            <v>0.98519083254455297</v>
          </cell>
          <cell r="H4" t="str">
            <v>NA</v>
          </cell>
          <cell r="I4" t="str">
            <v>ZM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1.0973728039159725</v>
          </cell>
          <cell r="E5">
            <v>0.93138463770218327</v>
          </cell>
          <cell r="F5">
            <v>0.96383338261353191</v>
          </cell>
          <cell r="G5">
            <v>0.94730544279880025</v>
          </cell>
          <cell r="H5" t="str">
            <v>NA</v>
          </cell>
          <cell r="I5" t="str">
            <v>ZM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1.126011730223049</v>
          </cell>
          <cell r="E6">
            <v>0.91796620004351925</v>
          </cell>
          <cell r="F6">
            <v>0.98148739387075268</v>
          </cell>
          <cell r="G6">
            <v>0.96363186218355734</v>
          </cell>
          <cell r="H6" t="str">
            <v>NA</v>
          </cell>
          <cell r="I6" t="str">
            <v>ZM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1.2100048752017798</v>
          </cell>
          <cell r="E7">
            <v>0.91550010879814314</v>
          </cell>
          <cell r="F7">
            <v>0.95910152281939365</v>
          </cell>
          <cell r="G7">
            <v>0.93218744580901969</v>
          </cell>
          <cell r="H7" t="str">
            <v>NA</v>
          </cell>
          <cell r="I7" t="str">
            <v>ZM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1.2621311954601659</v>
          </cell>
          <cell r="E8">
            <v>0.92913614274316381</v>
          </cell>
          <cell r="F8">
            <v>1.0287494869013925</v>
          </cell>
          <cell r="G8">
            <v>1.0025418082650339</v>
          </cell>
          <cell r="H8" t="str">
            <v>NA</v>
          </cell>
          <cell r="I8" t="str">
            <v>ZM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1.3351105243839876</v>
          </cell>
          <cell r="E9">
            <v>0.96503952999202147</v>
          </cell>
          <cell r="F9">
            <v>1.0042028130567207</v>
          </cell>
          <cell r="G9">
            <v>0.96731637768907863</v>
          </cell>
          <cell r="H9" t="str">
            <v>NA</v>
          </cell>
          <cell r="I9" t="str">
            <v>ZM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1.3520695749730507</v>
          </cell>
          <cell r="E10">
            <v>1.0200913904402698</v>
          </cell>
          <cell r="F10">
            <v>0.99944072125449956</v>
          </cell>
          <cell r="G10">
            <v>0.95849842216101877</v>
          </cell>
          <cell r="H10" t="str">
            <v>NA</v>
          </cell>
          <cell r="I10" t="str">
            <v>ZM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1.3869343489141379</v>
          </cell>
          <cell r="E11">
            <v>1.0180604917676073</v>
          </cell>
          <cell r="F11">
            <v>1.0017611577481209</v>
          </cell>
          <cell r="G11">
            <v>0.95688324400212488</v>
          </cell>
          <cell r="H11" t="str">
            <v>NA</v>
          </cell>
          <cell r="I11" t="str">
            <v>ZM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1.3800954400339227</v>
          </cell>
          <cell r="E12">
            <v>1.0260390222673532</v>
          </cell>
          <cell r="F12">
            <v>1.0356374154804027</v>
          </cell>
          <cell r="G12">
            <v>0.99518049438675182</v>
          </cell>
          <cell r="H12" t="str">
            <v>NA</v>
          </cell>
          <cell r="I12" t="str">
            <v>ZM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1.4069868802031238</v>
          </cell>
          <cell r="E13">
            <v>1.0379342859215204</v>
          </cell>
          <cell r="F13">
            <v>1.0538517559057914</v>
          </cell>
          <cell r="G13">
            <v>1.0123654780983815</v>
          </cell>
          <cell r="H13" t="str">
            <v>NA</v>
          </cell>
          <cell r="I13" t="str">
            <v>ZM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1.4183370759572067</v>
          </cell>
          <cell r="E14">
            <v>1.0541089432073694</v>
          </cell>
          <cell r="F14">
            <v>1.0811879891736111</v>
          </cell>
          <cell r="G14">
            <v>1.0412065423767396</v>
          </cell>
          <cell r="H14" t="str">
            <v>NA</v>
          </cell>
          <cell r="I14" t="str">
            <v>ZM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1.4512935001605018</v>
          </cell>
          <cell r="E15">
            <v>1.0658591426706319</v>
          </cell>
          <cell r="F15">
            <v>1.0903453446716997</v>
          </cell>
          <cell r="G15">
            <v>1.04748520686422</v>
          </cell>
          <cell r="H15" t="str">
            <v>NA</v>
          </cell>
          <cell r="I15" t="str">
            <v>ZM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1.4644390379448708</v>
          </cell>
          <cell r="E16">
            <v>1.0818887357655762</v>
          </cell>
          <cell r="F16">
            <v>1.1386552060651134</v>
          </cell>
          <cell r="G16">
            <v>1.0992621790494757</v>
          </cell>
          <cell r="H16" t="str">
            <v>NA</v>
          </cell>
          <cell r="I16" t="str">
            <v>ZM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1.5012008832340635</v>
          </cell>
          <cell r="E17">
            <v>1.1066221803147893</v>
          </cell>
          <cell r="F17">
            <v>1.1972878537351932</v>
          </cell>
          <cell r="G17">
            <v>1.1572550125871617</v>
          </cell>
          <cell r="H17" t="str">
            <v>NA</v>
          </cell>
          <cell r="I17" t="str">
            <v>ZM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1.5402035223111452</v>
          </cell>
          <cell r="E18">
            <v>1.1382461739319649</v>
          </cell>
          <cell r="F18">
            <v>1.1953249638292573</v>
          </cell>
          <cell r="G18">
            <v>1.1505192282344077</v>
          </cell>
          <cell r="H18" t="str">
            <v>NA</v>
          </cell>
          <cell r="I18" t="str">
            <v>ZM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1.5816270976723197</v>
          </cell>
          <cell r="E19">
            <v>1.1745122216580837</v>
          </cell>
          <cell r="F19">
            <v>1.201287986845095</v>
          </cell>
          <cell r="G19">
            <v>1.1531181087556832</v>
          </cell>
          <cell r="H19" t="str">
            <v>NA</v>
          </cell>
          <cell r="I19" t="str">
            <v>ZM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1.6255938762458619</v>
          </cell>
          <cell r="E20">
            <v>1.2152027272067889</v>
          </cell>
          <cell r="F20">
            <v>1.2507281706257567</v>
          </cell>
          <cell r="G20">
            <v>1.2018703416510095</v>
          </cell>
          <cell r="H20" t="str">
            <v>NA</v>
          </cell>
          <cell r="I20" t="str">
            <v>ZM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1.6514862299396258</v>
          </cell>
          <cell r="E21">
            <v>1.2668455791687823</v>
          </cell>
          <cell r="F21">
            <v>1.2689547329639079</v>
          </cell>
          <cell r="G21">
            <v>1.2195712011605111</v>
          </cell>
          <cell r="H21" t="str">
            <v>NA</v>
          </cell>
          <cell r="I21" t="str">
            <v>ZM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1.7215693266011487</v>
          </cell>
          <cell r="E22">
            <v>1.3440197287299631</v>
          </cell>
          <cell r="F22">
            <v>1.3109536925728931</v>
          </cell>
          <cell r="G22">
            <v>1.2590781678912846</v>
          </cell>
          <cell r="H22" t="str">
            <v>NA</v>
          </cell>
          <cell r="I22" t="str">
            <v>ZM</v>
          </cell>
        </row>
      </sheetData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tabSelected="1" topLeftCell="A57" workbookViewId="0">
      <selection activeCell="C57" sqref="C1:H1048576"/>
    </sheetView>
  </sheetViews>
  <sheetFormatPr baseColWidth="10" defaultRowHeight="15" x14ac:dyDescent="0"/>
  <cols>
    <col min="1" max="2" width="10.83203125" style="1"/>
    <col min="3" max="8" width="10.83203125" style="2"/>
    <col min="9" max="9" width="10.83203125" style="1"/>
  </cols>
  <sheetData>
    <row r="1" spans="1:9">
      <c r="A1" s="1" t="str">
        <f>[1]USData!A1</f>
        <v>Year</v>
      </c>
      <c r="B1" s="1" t="str">
        <f>[1]USData!B1</f>
        <v>iYear</v>
      </c>
      <c r="C1" s="2" t="str">
        <f>[1]USData!C1</f>
        <v>iGDP</v>
      </c>
      <c r="D1" s="2" t="str">
        <f>[1]USData!D1</f>
        <v>iLabor</v>
      </c>
      <c r="E1" s="2" t="str">
        <f>[1]USData!E1</f>
        <v>iCapStk</v>
      </c>
      <c r="F1" s="2" t="str">
        <f>[1]USData!F1</f>
        <v>iQ</v>
      </c>
      <c r="G1" s="2" t="str">
        <f>[1]USData!G1</f>
        <v>iX</v>
      </c>
      <c r="H1" s="2" t="str">
        <f>[1]USData!H1</f>
        <v>iU</v>
      </c>
      <c r="I1" s="1" t="s">
        <v>0</v>
      </c>
    </row>
    <row r="2" spans="1:9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[1]USData!D2</f>
        <v>1</v>
      </c>
      <c r="E2" s="2">
        <f>[1]USData!E2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</row>
    <row r="3" spans="1:9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[1]USData!D3</f>
        <v>1.0020977348810922</v>
      </c>
      <c r="E3" s="2">
        <f>[1]USData!E3</f>
        <v>1.0322020091577557</v>
      </c>
      <c r="F3" s="2">
        <f>[1]USData!F3</f>
        <v>0.97675457762464424</v>
      </c>
      <c r="G3" s="2">
        <f>[1]USData!G3</f>
        <v>0.97642733276965432</v>
      </c>
      <c r="H3" s="2">
        <f>[1]USData!H3</f>
        <v>0.96168717730646613</v>
      </c>
      <c r="I3" s="1" t="str">
        <f>[1]USData!I3</f>
        <v>US</v>
      </c>
    </row>
    <row r="4" spans="1:9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[1]USData!D4</f>
        <v>0.98717447067518804</v>
      </c>
      <c r="E4" s="2">
        <f>[1]USData!E4</f>
        <v>1.0551144855460044</v>
      </c>
      <c r="F4" s="2">
        <f>[1]USData!F4</f>
        <v>0.93893758076404543</v>
      </c>
      <c r="G4" s="2">
        <f>[1]USData!G4</f>
        <v>0.93792480115235277</v>
      </c>
      <c r="H4" s="2">
        <f>[1]USData!H4</f>
        <v>0.9148294667349629</v>
      </c>
      <c r="I4" s="1" t="str">
        <f>[1]USData!I4</f>
        <v>US</v>
      </c>
    </row>
    <row r="5" spans="1:9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[1]USData!D5</f>
        <v>1.0048910916916656</v>
      </c>
      <c r="E5" s="2">
        <f>[1]USData!E5</f>
        <v>1.0829322225440718</v>
      </c>
      <c r="F5" s="2">
        <f>[1]USData!F5</f>
        <v>0.93368099180744046</v>
      </c>
      <c r="G5" s="2">
        <f>[1]USData!G5</f>
        <v>0.93269982330788503</v>
      </c>
      <c r="H5" s="2">
        <f>[1]USData!H5</f>
        <v>0.91158058574848388</v>
      </c>
      <c r="I5" s="1" t="str">
        <f>[1]USData!I5</f>
        <v>US</v>
      </c>
    </row>
    <row r="6" spans="1:9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[1]USData!D6</f>
        <v>1.0555845398026173</v>
      </c>
      <c r="E6" s="2">
        <f>[1]USData!E6</f>
        <v>1.1252643360219112</v>
      </c>
      <c r="F6" s="2">
        <f>[1]USData!F6</f>
        <v>0.97986843314985783</v>
      </c>
      <c r="G6" s="2">
        <f>[1]USData!G6</f>
        <v>0.97898428758509615</v>
      </c>
      <c r="H6" s="2">
        <f>[1]USData!H6</f>
        <v>0.96572748103939288</v>
      </c>
      <c r="I6" s="1" t="str">
        <f>[1]USData!I6</f>
        <v>US</v>
      </c>
    </row>
    <row r="7" spans="1:9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[1]USData!D7</f>
        <v>1.079724794574149</v>
      </c>
      <c r="E7" s="2">
        <f>[1]USData!E7</f>
        <v>1.1717601413237269</v>
      </c>
      <c r="F7" s="2">
        <f>[1]USData!F7</f>
        <v>0.97904834959387554</v>
      </c>
      <c r="G7" s="2">
        <f>[1]USData!G7</f>
        <v>0.97820693123439895</v>
      </c>
      <c r="H7" s="2">
        <f>[1]USData!H7</f>
        <v>0.97818281172401245</v>
      </c>
      <c r="I7" s="1" t="str">
        <f>[1]USData!I7</f>
        <v>US</v>
      </c>
    </row>
    <row r="8" spans="1:9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[1]USData!D8</f>
        <v>1.0923709838702664</v>
      </c>
      <c r="E8" s="2">
        <f>[1]USData!E8</f>
        <v>1.2171977865810455</v>
      </c>
      <c r="F8" s="2">
        <f>[1]USData!F8</f>
        <v>0.98176546651016883</v>
      </c>
      <c r="G8" s="2">
        <f>[1]USData!G8</f>
        <v>0.98083165159731767</v>
      </c>
      <c r="H8" s="2">
        <f>[1]USData!H8</f>
        <v>0.97122135256145103</v>
      </c>
      <c r="I8" s="1" t="str">
        <f>[1]USData!I8</f>
        <v>US</v>
      </c>
    </row>
    <row r="9" spans="1:9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[1]USData!D9</f>
        <v>1.1219783922438156</v>
      </c>
      <c r="E9" s="2">
        <f>[1]USData!E9</f>
        <v>1.2608159840507633</v>
      </c>
      <c r="F9" s="2">
        <f>[1]USData!F9</f>
        <v>1.0133869021190081</v>
      </c>
      <c r="G9" s="2">
        <f>[1]USData!G9</f>
        <v>1.0125679375140006</v>
      </c>
      <c r="H9" s="2">
        <f>[1]USData!H9</f>
        <v>1.0050566048005822</v>
      </c>
      <c r="I9" s="1" t="str">
        <f>[1]USData!I9</f>
        <v>US</v>
      </c>
    </row>
    <row r="10" spans="1:9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[1]USData!D10</f>
        <v>1.1554660666927525</v>
      </c>
      <c r="E10" s="2">
        <f>[1]USData!E10</f>
        <v>1.305396194649227</v>
      </c>
      <c r="F10" s="2">
        <f>[1]USData!F10</f>
        <v>1.0590044480422212</v>
      </c>
      <c r="G10" s="2">
        <f>[1]USData!G10</f>
        <v>1.0582013088612934</v>
      </c>
      <c r="H10" s="2">
        <f>[1]USData!H10</f>
        <v>1.0731648261553837</v>
      </c>
      <c r="I10" s="1" t="str">
        <f>[1]USData!I10</f>
        <v>US</v>
      </c>
    </row>
    <row r="11" spans="1:9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[1]USData!D11</f>
        <v>1.1874048954393288</v>
      </c>
      <c r="E11" s="2">
        <f>[1]USData!E11</f>
        <v>1.3511229606178425</v>
      </c>
      <c r="F11" s="2">
        <f>[1]USData!F11</f>
        <v>1.091477096137206</v>
      </c>
      <c r="G11" s="2">
        <f>[1]USData!G11</f>
        <v>1.0896878096945122</v>
      </c>
      <c r="H11" s="2">
        <f>[1]USData!H11</f>
        <v>1.132762084079274</v>
      </c>
      <c r="I11" s="1" t="str">
        <f>[1]USData!I11</f>
        <v>US</v>
      </c>
    </row>
    <row r="12" spans="1:9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[1]USData!D12</f>
        <v>1.1894482848571801</v>
      </c>
      <c r="E12" s="2">
        <f>[1]USData!E12</f>
        <v>1.392744919648649</v>
      </c>
      <c r="F12" s="2">
        <f>[1]USData!F12</f>
        <v>1.0973116942545786</v>
      </c>
      <c r="G12" s="2">
        <f>[1]USData!G12</f>
        <v>1.0947824920207399</v>
      </c>
      <c r="H12" s="2">
        <f>[1]USData!H12</f>
        <v>1.1515878312567835</v>
      </c>
      <c r="I12" s="1" t="str">
        <f>[1]USData!I12</f>
        <v>US</v>
      </c>
    </row>
    <row r="13" spans="1:9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[1]USData!D13</f>
        <v>1.1726174948915264</v>
      </c>
      <c r="E13" s="2">
        <f>[1]USData!E13</f>
        <v>1.4245782523020183</v>
      </c>
      <c r="F13" s="2">
        <f>[1]USData!F13</f>
        <v>1.0970304534357245</v>
      </c>
      <c r="G13" s="2">
        <f>[1]USData!G13</f>
        <v>1.0940935849901903</v>
      </c>
      <c r="H13" s="2">
        <f>[1]USData!H13</f>
        <v>1.1388630838040485</v>
      </c>
      <c r="I13" s="1" t="str">
        <f>[1]USData!I13</f>
        <v>US</v>
      </c>
    </row>
    <row r="14" spans="1:9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[1]USData!D14</f>
        <v>1.1735631059519152</v>
      </c>
      <c r="E14" s="2">
        <f>[1]USData!E14</f>
        <v>1.4611842525767238</v>
      </c>
      <c r="F14" s="2">
        <f>[1]USData!F14</f>
        <v>1.1126031845324349</v>
      </c>
      <c r="G14" s="2">
        <f>[1]USData!G14</f>
        <v>1.1098333657897044</v>
      </c>
      <c r="H14" s="2">
        <f>[1]USData!H14</f>
        <v>1.1874189587884159</v>
      </c>
      <c r="I14" s="1" t="str">
        <f>[1]USData!I14</f>
        <v>US</v>
      </c>
    </row>
    <row r="15" spans="1:9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[1]USData!D15</f>
        <v>1.2010347376201034</v>
      </c>
      <c r="E15" s="2">
        <f>[1]USData!E15</f>
        <v>1.5048028580248676</v>
      </c>
      <c r="F15" s="2">
        <f>[1]USData!F15</f>
        <v>1.1340206277761917</v>
      </c>
      <c r="G15" s="2">
        <f>[1]USData!G15</f>
        <v>1.1311864847021107</v>
      </c>
      <c r="H15" s="2">
        <f>[1]USData!H15</f>
        <v>1.1995642582030086</v>
      </c>
      <c r="I15" s="1" t="str">
        <f>[1]USData!I15</f>
        <v>US</v>
      </c>
    </row>
    <row r="16" spans="1:9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[1]USData!D16</f>
        <v>1.2386200599973913</v>
      </c>
      <c r="E16" s="2">
        <f>[1]USData!E16</f>
        <v>1.5570251845082432</v>
      </c>
      <c r="F16" s="2">
        <f>[1]USData!F16</f>
        <v>1.1561006055992233</v>
      </c>
      <c r="G16" s="2">
        <f>[1]USData!G16</f>
        <v>1.1531941458390789</v>
      </c>
      <c r="H16" s="2">
        <f>[1]USData!H16</f>
        <v>1.2387054028291842</v>
      </c>
      <c r="I16" s="1" t="str">
        <f>[1]USData!I16</f>
        <v>US</v>
      </c>
    </row>
    <row r="17" spans="1:9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[1]USData!D17</f>
        <v>1.2691350376070605</v>
      </c>
      <c r="E17" s="2">
        <f>[1]USData!E17</f>
        <v>1.6154642862485431</v>
      </c>
      <c r="F17" s="2">
        <f>[1]USData!F17</f>
        <v>1.1815576361804059</v>
      </c>
      <c r="G17" s="2">
        <f>[1]USData!G17</f>
        <v>1.1778527588845169</v>
      </c>
      <c r="H17" s="2">
        <f>[1]USData!H17</f>
        <v>1.2919642899061348</v>
      </c>
      <c r="I17" s="1" t="str">
        <f>[1]USData!I17</f>
        <v>US</v>
      </c>
    </row>
    <row r="18" spans="1:9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[1]USData!D18</f>
        <v>1.2849767401417329</v>
      </c>
      <c r="E18" s="2">
        <f>[1]USData!E18</f>
        <v>1.6848298661966756</v>
      </c>
      <c r="F18" s="2">
        <f>[1]USData!F18</f>
        <v>1.2199552231190838</v>
      </c>
      <c r="G18" s="2">
        <f>[1]USData!G18</f>
        <v>1.2164062756398868</v>
      </c>
      <c r="H18" s="2">
        <f>[1]USData!H18</f>
        <v>1.3335423024180206</v>
      </c>
      <c r="I18" s="1" t="str">
        <f>[1]USData!I18</f>
        <v>US</v>
      </c>
    </row>
    <row r="19" spans="1:9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[1]USData!D19</f>
        <v>1.3226164079822615</v>
      </c>
      <c r="E19" s="2">
        <f>[1]USData!E19</f>
        <v>1.7661721968142325</v>
      </c>
      <c r="F19" s="2">
        <f>[1]USData!F19</f>
        <v>1.2302531525034239</v>
      </c>
      <c r="G19" s="2">
        <f>[1]USData!G19</f>
        <v>1.2270879520392413</v>
      </c>
      <c r="H19" s="2">
        <f>[1]USData!H19</f>
        <v>1.3522881805788678</v>
      </c>
      <c r="I19" s="1" t="str">
        <f>[1]USData!I19</f>
        <v>US</v>
      </c>
    </row>
    <row r="20" spans="1:9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[1]USData!D20</f>
        <v>1.3510825616277553</v>
      </c>
      <c r="E20" s="2">
        <f>[1]USData!E20</f>
        <v>1.8634435011076613</v>
      </c>
      <c r="F20" s="2">
        <f>[1]USData!F20</f>
        <v>1.2383866028607038</v>
      </c>
      <c r="G20" s="2">
        <f>[1]USData!G20</f>
        <v>1.2353135766143875</v>
      </c>
      <c r="H20" s="2">
        <f>[1]USData!H20</f>
        <v>1.3668763473090262</v>
      </c>
      <c r="I20" s="1" t="str">
        <f>[1]USData!I20</f>
        <v>US</v>
      </c>
    </row>
    <row r="21" spans="1:9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[1]USData!D21</f>
        <v>1.3775161949480457</v>
      </c>
      <c r="E21" s="2">
        <f>[1]USData!E21</f>
        <v>1.9744542948568879</v>
      </c>
      <c r="F21" s="2">
        <f>[1]USData!F21</f>
        <v>1.2584310420845322</v>
      </c>
      <c r="G21" s="2">
        <f>[1]USData!G21</f>
        <v>1.2550090678857349</v>
      </c>
      <c r="H21" s="2">
        <f>[1]USData!H21</f>
        <v>1.4091187520234514</v>
      </c>
      <c r="I21" s="1" t="str">
        <f>[1]USData!I21</f>
        <v>US</v>
      </c>
    </row>
    <row r="22" spans="1:9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[1]USData!D22</f>
        <v>1.3958740924307638</v>
      </c>
      <c r="E22" s="2">
        <f>[1]USData!E22</f>
        <v>2.095546779486301</v>
      </c>
      <c r="F22" s="2">
        <f>[1]USData!F22</f>
        <v>1.2848444717051239</v>
      </c>
      <c r="G22" s="2">
        <f>[1]USData!G22</f>
        <v>1.281612659475486</v>
      </c>
      <c r="H22" s="2">
        <f>[1]USData!H22</f>
        <v>1.3964447355801066</v>
      </c>
      <c r="I22" s="1" t="str">
        <f>[1]USData!I22</f>
        <v>US</v>
      </c>
    </row>
    <row r="23" spans="1:9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[1]USData!D23</f>
        <v>1.3788204860658233</v>
      </c>
      <c r="E23" s="2">
        <f>[1]USData!E23</f>
        <v>2.2032567557827543</v>
      </c>
      <c r="F23" s="2">
        <f>[1]USData!F23</f>
        <v>1.2548085558849991</v>
      </c>
      <c r="G23" s="2">
        <f>[1]USData!G23</f>
        <v>1.2515643473730997</v>
      </c>
      <c r="H23" s="2" t="str">
        <f>[1]USData!H23</f>
        <v>NA</v>
      </c>
      <c r="I23" s="1" t="str">
        <f>[1]USData!I23</f>
        <v>US</v>
      </c>
    </row>
    <row r="24" spans="1:9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[1]USData!D24</f>
        <v>1.3608756141037346</v>
      </c>
      <c r="E24" s="2">
        <f>[1]USData!E24</f>
        <v>2.2926599241432113</v>
      </c>
      <c r="F24" s="2">
        <f>[1]USData!F24</f>
        <v>1.2778694037101019</v>
      </c>
      <c r="G24" s="2">
        <f>[1]USData!G24</f>
        <v>1.27394464375247</v>
      </c>
      <c r="H24" s="2" t="str">
        <f>[1]USData!H24</f>
        <v>NA</v>
      </c>
      <c r="I24" s="1" t="str">
        <f>[1]USData!I24</f>
        <v>US</v>
      </c>
    </row>
    <row r="25" spans="1:9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[1]USData!D25</f>
        <v>1.353821572975088</v>
      </c>
      <c r="E25" s="2">
        <f>[1]USData!E25</f>
        <v>2.3844029847701655</v>
      </c>
      <c r="F25" s="2">
        <f>[1]USData!F25</f>
        <v>1.280636008695303</v>
      </c>
      <c r="G25" s="2">
        <f>[1]USData!G25</f>
        <v>1.2768751563230547</v>
      </c>
      <c r="H25" s="2" t="str">
        <f>[1]USData!H25</f>
        <v>NA</v>
      </c>
      <c r="I25" s="1" t="str">
        <f>[1]USData!I25</f>
        <v>US</v>
      </c>
    </row>
    <row r="26" spans="1:9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[1]USData!D26</f>
        <v>1.36902199904352</v>
      </c>
      <c r="E26" s="2">
        <f>[1]USData!E26</f>
        <v>2.4884570663903292</v>
      </c>
      <c r="F26" s="2">
        <f>[1]USData!F26</f>
        <v>1.3017800375398247</v>
      </c>
      <c r="G26" s="2">
        <f>[1]USData!G26</f>
        <v>1.2981167171143662</v>
      </c>
      <c r="H26" s="2" t="str">
        <f>[1]USData!H26</f>
        <v>NA</v>
      </c>
      <c r="I26" s="1" t="str">
        <f>[1]USData!I26</f>
        <v>US</v>
      </c>
    </row>
    <row r="27" spans="1:9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[1]USData!D27</f>
        <v>1.3900863005956263</v>
      </c>
      <c r="E27" s="2">
        <f>[1]USData!E27</f>
        <v>2.6028860393862372</v>
      </c>
      <c r="F27" s="2">
        <f>[1]USData!F27</f>
        <v>1.3035617627864231</v>
      </c>
      <c r="G27" s="2">
        <f>[1]USData!G27</f>
        <v>1.299674124901856</v>
      </c>
      <c r="H27" s="2" t="str">
        <f>[1]USData!H27</f>
        <v>NA</v>
      </c>
      <c r="I27" s="1" t="str">
        <f>[1]USData!I27</f>
        <v>US</v>
      </c>
    </row>
    <row r="28" spans="1:9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[1]USData!D28</f>
        <v>1.415492804660667</v>
      </c>
      <c r="E28" s="2">
        <f>[1]USData!E28</f>
        <v>2.7161623373356019</v>
      </c>
      <c r="F28" s="2">
        <f>[1]USData!F28</f>
        <v>1.2960281726867848</v>
      </c>
      <c r="G28" s="2">
        <f>[1]USData!G28</f>
        <v>1.2915581805555536</v>
      </c>
      <c r="H28" s="2" t="str">
        <f>[1]USData!H28</f>
        <v>NA</v>
      </c>
      <c r="I28" s="1" t="str">
        <f>[1]USData!I28</f>
        <v>US</v>
      </c>
    </row>
    <row r="29" spans="1:9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[1]USData!D29</f>
        <v>1.4253238989609147</v>
      </c>
      <c r="E29" s="2">
        <f>[1]USData!E29</f>
        <v>2.8157773416941714</v>
      </c>
      <c r="F29" s="2">
        <f>[1]USData!F29</f>
        <v>1.3178356817386681</v>
      </c>
      <c r="G29" s="2">
        <f>[1]USData!G29</f>
        <v>1.3131968037019068</v>
      </c>
      <c r="H29" s="2" t="str">
        <f>[1]USData!H29</f>
        <v>NA</v>
      </c>
      <c r="I29" s="1" t="str">
        <f>[1]USData!I29</f>
        <v>US</v>
      </c>
    </row>
    <row r="30" spans="1:9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[1]USData!D30</f>
        <v>1.4099386983174644</v>
      </c>
      <c r="E30" s="2">
        <f>[1]USData!E30</f>
        <v>2.8877482718713834</v>
      </c>
      <c r="F30" s="2">
        <f>[1]USData!F30</f>
        <v>1.2874053531174439</v>
      </c>
      <c r="G30" s="2">
        <f>[1]USData!G30</f>
        <v>1.2818966426816121</v>
      </c>
      <c r="H30" s="2" t="str">
        <f>[1]USData!H30</f>
        <v>NA</v>
      </c>
      <c r="I30" s="1" t="str">
        <f>[1]USData!I30</f>
        <v>US</v>
      </c>
    </row>
    <row r="31" spans="1:9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[1]USData!D31</f>
        <v>1.3323170731707317</v>
      </c>
      <c r="E31" s="2">
        <f>[1]USData!E31</f>
        <v>2.9040578894188074</v>
      </c>
      <c r="F31" s="2">
        <f>[1]USData!F31</f>
        <v>1.2307039228526457</v>
      </c>
      <c r="G31" s="2">
        <f>[1]USData!G31</f>
        <v>1.2239240991088314</v>
      </c>
      <c r="H31" s="2" t="str">
        <f>[1]USData!H31</f>
        <v>NA</v>
      </c>
      <c r="I31" s="1" t="str">
        <f>[1]USData!I31</f>
        <v>US</v>
      </c>
    </row>
    <row r="32" spans="1:9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[1]USData!D32</f>
        <v>1.3317627494456763</v>
      </c>
      <c r="E32" s="2">
        <f>[1]USData!E32</f>
        <v>2.9249375453026043</v>
      </c>
      <c r="F32" s="2">
        <f>[1]USData!F32</f>
        <v>1.2710421181977825</v>
      </c>
      <c r="G32" s="2">
        <f>[1]USData!G32</f>
        <v>1.2647333525525213</v>
      </c>
      <c r="H32" s="2" t="str">
        <f>[1]USData!H32</f>
        <v>NA</v>
      </c>
      <c r="I32" s="1" t="str">
        <f>[1]USData!I32</f>
        <v>US</v>
      </c>
    </row>
    <row r="33" spans="1:9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[1]USData!D33</f>
        <v>1.3741821007782271</v>
      </c>
      <c r="E33" s="2">
        <f>[1]USData!E33</f>
        <v>2.9596752763713856</v>
      </c>
      <c r="F33" s="2">
        <f>[1]USData!F33</f>
        <v>1.2586181364292732</v>
      </c>
      <c r="G33" s="2">
        <f>[1]USData!G33</f>
        <v>1.250758076487557</v>
      </c>
      <c r="H33" s="2" t="str">
        <f>[1]USData!H33</f>
        <v>NA</v>
      </c>
      <c r="I33" s="1" t="str">
        <f>[1]USData!I33</f>
        <v>US</v>
      </c>
    </row>
    <row r="34" spans="1:9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[2]UKData!D2</f>
        <v>1</v>
      </c>
      <c r="E34" s="2">
        <f>[2]UKData!E2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</row>
    <row r="35" spans="1:9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[2]UKData!D3</f>
        <v>0.95413909207012659</v>
      </c>
      <c r="E35" s="2">
        <f>[2]UKData!E3</f>
        <v>1.0183519235909098</v>
      </c>
      <c r="F35" s="2">
        <f>[2]UKData!F3</f>
        <v>0.96065348946764595</v>
      </c>
      <c r="G35" s="2">
        <f>[2]UKData!G3</f>
        <v>0.95988269283847505</v>
      </c>
      <c r="H35" s="2">
        <f>[2]UKData!H3</f>
        <v>0.97248665671774581</v>
      </c>
      <c r="I35" s="1" t="str">
        <f>[2]UKData!I3</f>
        <v>UK</v>
      </c>
    </row>
    <row r="36" spans="1:9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[2]UKData!D4</f>
        <v>0.93335655404620921</v>
      </c>
      <c r="E36" s="2">
        <f>[2]UKData!E4</f>
        <v>1.0407303065950715</v>
      </c>
      <c r="F36" s="2">
        <f>[2]UKData!F4</f>
        <v>0.94893665225329593</v>
      </c>
      <c r="G36" s="2">
        <f>[2]UKData!G4</f>
        <v>0.94731929034470241</v>
      </c>
      <c r="H36" s="2">
        <f>[2]UKData!H4</f>
        <v>0.90686470029314881</v>
      </c>
      <c r="I36" s="1" t="str">
        <f>[2]UKData!I4</f>
        <v>UK</v>
      </c>
    </row>
    <row r="37" spans="1:9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[2]UKData!D5</f>
        <v>0.92337164750957856</v>
      </c>
      <c r="E37" s="2">
        <f>[2]UKData!E5</f>
        <v>1.0662694571380202</v>
      </c>
      <c r="F37" s="2">
        <f>[2]UKData!F5</f>
        <v>0.95305457275026917</v>
      </c>
      <c r="G37" s="2">
        <f>[2]UKData!G5</f>
        <v>0.95085358384391472</v>
      </c>
      <c r="H37" s="2">
        <f>[2]UKData!H5</f>
        <v>0.95209899535744169</v>
      </c>
      <c r="I37" s="1" t="str">
        <f>[2]UKData!I5</f>
        <v>UK</v>
      </c>
    </row>
    <row r="38" spans="1:9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[2]UKData!D6</f>
        <v>0.9465923603854639</v>
      </c>
      <c r="E38" s="2">
        <f>[2]UKData!E6</f>
        <v>1.098967929092642</v>
      </c>
      <c r="F38" s="2">
        <f>[2]UKData!F6</f>
        <v>0.93739330842206692</v>
      </c>
      <c r="G38" s="2">
        <f>[2]UKData!G6</f>
        <v>0.93311273919560012</v>
      </c>
      <c r="H38" s="2">
        <f>[2]UKData!H6</f>
        <v>1.0316867837963388</v>
      </c>
      <c r="I38" s="1" t="str">
        <f>[2]UKData!I6</f>
        <v>UK</v>
      </c>
    </row>
    <row r="39" spans="1:9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[2]UKData!D7</f>
        <v>0.95982816672471849</v>
      </c>
      <c r="E39" s="2">
        <f>[2]UKData!E7</f>
        <v>1.1338535752888379</v>
      </c>
      <c r="F39" s="2">
        <f>[2]UKData!F7</f>
        <v>0.98238997632080727</v>
      </c>
      <c r="G39" s="2">
        <f>[2]UKData!G7</f>
        <v>0.97887658997674099</v>
      </c>
      <c r="H39" s="2">
        <f>[2]UKData!H7</f>
        <v>1.0175304105451042</v>
      </c>
      <c r="I39" s="1" t="str">
        <f>[2]UKData!I7</f>
        <v>UK</v>
      </c>
    </row>
    <row r="40" spans="1:9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[2]UKData!D8</f>
        <v>0.96296296296296313</v>
      </c>
      <c r="E40" s="2">
        <f>[2]UKData!E8</f>
        <v>1.1687497635780608</v>
      </c>
      <c r="F40" s="2">
        <f>[2]UKData!F8</f>
        <v>1.005311255519197</v>
      </c>
      <c r="G40" s="2">
        <f>[2]UKData!G8</f>
        <v>1.0023979637595191</v>
      </c>
      <c r="H40" s="2">
        <f>[2]UKData!H8</f>
        <v>1.0315265146665604</v>
      </c>
      <c r="I40" s="1" t="str">
        <f>[2]UKData!I8</f>
        <v>UK</v>
      </c>
    </row>
    <row r="41" spans="1:9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[2]UKData!D9</f>
        <v>0.98479043306629521</v>
      </c>
      <c r="E41" s="2">
        <f>[2]UKData!E9</f>
        <v>1.2120318768088216</v>
      </c>
      <c r="F41" s="2">
        <f>[2]UKData!F9</f>
        <v>1.0172650596334927</v>
      </c>
      <c r="G41" s="2">
        <f>[2]UKData!G9</f>
        <v>1.0144579719009115</v>
      </c>
      <c r="H41" s="2">
        <f>[2]UKData!H9</f>
        <v>1.1298445922656668</v>
      </c>
      <c r="I41" s="1" t="str">
        <f>[2]UKData!I9</f>
        <v>UK</v>
      </c>
    </row>
    <row r="42" spans="1:9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[2]UKData!D10</f>
        <v>1.0213630558458144</v>
      </c>
      <c r="E42" s="2">
        <f>[2]UKData!E10</f>
        <v>1.2708548955309587</v>
      </c>
      <c r="F42" s="2">
        <f>[2]UKData!F10</f>
        <v>1.0198761958893883</v>
      </c>
      <c r="G42" s="2">
        <f>[2]UKData!G10</f>
        <v>1.0161118564960776</v>
      </c>
      <c r="H42" s="2">
        <f>[2]UKData!H10</f>
        <v>1.1561078512777034</v>
      </c>
      <c r="I42" s="1" t="str">
        <f>[2]UKData!I10</f>
        <v>UK</v>
      </c>
    </row>
    <row r="43" spans="1:9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[2]UKData!D11</f>
        <v>1.0502728433762918</v>
      </c>
      <c r="E43" s="2">
        <f>[2]UKData!E11</f>
        <v>1.3343226364162342</v>
      </c>
      <c r="F43" s="2">
        <f>[2]UKData!F11</f>
        <v>1.0446640562684766</v>
      </c>
      <c r="G43" s="2">
        <f>[2]UKData!G11</f>
        <v>1.0404417284802319</v>
      </c>
      <c r="H43" s="2">
        <f>[2]UKData!H11</f>
        <v>1.1731038114886863</v>
      </c>
      <c r="I43" s="1" t="str">
        <f>[2]UKData!I11</f>
        <v>UK</v>
      </c>
    </row>
    <row r="44" spans="1:9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[2]UKData!D12</f>
        <v>1.0474863578311855</v>
      </c>
      <c r="E44" s="2">
        <f>[2]UKData!E12</f>
        <v>1.3899793064915109</v>
      </c>
      <c r="F44" s="2">
        <f>[2]UKData!F12</f>
        <v>1.0495614888952707</v>
      </c>
      <c r="G44" s="2">
        <f>[2]UKData!G12</f>
        <v>1.0448086552770917</v>
      </c>
      <c r="H44" s="2">
        <f>[2]UKData!H12</f>
        <v>1.2083466946064321</v>
      </c>
      <c r="I44" s="1" t="str">
        <f>[2]UKData!I12</f>
        <v>UK</v>
      </c>
    </row>
    <row r="45" spans="1:9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[2]UKData!D13</f>
        <v>1.0051085568326947</v>
      </c>
      <c r="E45" s="2">
        <f>[2]UKData!E13</f>
        <v>1.4296355598440513</v>
      </c>
      <c r="F45" s="2">
        <f>[2]UKData!F13</f>
        <v>1.0725814047203326</v>
      </c>
      <c r="G45" s="2">
        <f>[2]UKData!G13</f>
        <v>1.0676384177349121</v>
      </c>
      <c r="H45" s="2">
        <f>[2]UKData!H13</f>
        <v>1.1602740547707242</v>
      </c>
      <c r="I45" s="1" t="str">
        <f>[2]UKData!I13</f>
        <v>UK</v>
      </c>
    </row>
    <row r="46" spans="1:9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[2]UKData!D14</f>
        <v>0.97735980494601193</v>
      </c>
      <c r="E46" s="2">
        <f>[2]UKData!E14</f>
        <v>1.4652783763688442</v>
      </c>
      <c r="F46" s="2">
        <f>[2]UKData!F14</f>
        <v>1.0473870001799341</v>
      </c>
      <c r="G46" s="2">
        <f>[2]UKData!G14</f>
        <v>1.0409692647668638</v>
      </c>
      <c r="H46" s="2">
        <f>[2]UKData!H14</f>
        <v>1.2361844637663908</v>
      </c>
      <c r="I46" s="1" t="str">
        <f>[2]UKData!I14</f>
        <v>UK</v>
      </c>
    </row>
    <row r="47" spans="1:9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[2]UKData!D15</f>
        <v>0.96632996632996637</v>
      </c>
      <c r="E47" s="2">
        <f>[2]UKData!E15</f>
        <v>1.4980934314698839</v>
      </c>
      <c r="F47" s="2">
        <f>[2]UKData!F15</f>
        <v>1.0593407554886922</v>
      </c>
      <c r="G47" s="2">
        <f>[2]UKData!G15</f>
        <v>1.05088712450417</v>
      </c>
      <c r="H47" s="2">
        <f>[2]UKData!H15</f>
        <v>1.2454504444578405</v>
      </c>
      <c r="I47" s="1" t="str">
        <f>[2]UKData!I15</f>
        <v>UK</v>
      </c>
    </row>
    <row r="48" spans="1:9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[2]UKData!D16</f>
        <v>0.97979797979797989</v>
      </c>
      <c r="E48" s="2">
        <f>[2]UKData!E16</f>
        <v>1.5348289049307851</v>
      </c>
      <c r="F48" s="2">
        <f>[2]UKData!F16</f>
        <v>1.0655408988581594</v>
      </c>
      <c r="G48" s="2">
        <f>[2]UKData!G16</f>
        <v>1.0562790147853107</v>
      </c>
      <c r="H48" s="2">
        <f>[2]UKData!H16</f>
        <v>1.4084465168078506</v>
      </c>
      <c r="I48" s="1" t="str">
        <f>[2]UKData!I16</f>
        <v>UK</v>
      </c>
    </row>
    <row r="49" spans="1:9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[2]UKData!D17</f>
        <v>0.99314988970161389</v>
      </c>
      <c r="E49" s="2">
        <f>[2]UKData!E17</f>
        <v>1.5731512734538315</v>
      </c>
      <c r="F49" s="2">
        <f>[2]UKData!F17</f>
        <v>1.0623232474418691</v>
      </c>
      <c r="G49" s="2">
        <f>[2]UKData!G17</f>
        <v>1.0518946557261688</v>
      </c>
      <c r="H49" s="2">
        <f>[2]UKData!H17</f>
        <v>1.4071206040748148</v>
      </c>
      <c r="I49" s="1" t="str">
        <f>[2]UKData!I17</f>
        <v>UK</v>
      </c>
    </row>
    <row r="50" spans="1:9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[2]UKData!D18</f>
        <v>1.0020898641588296</v>
      </c>
      <c r="E50" s="2">
        <f>[2]UKData!E18</f>
        <v>1.6167099615957752</v>
      </c>
      <c r="F50" s="2">
        <f>[2]UKData!F18</f>
        <v>1.1283147425331463</v>
      </c>
      <c r="G50" s="2">
        <f>[2]UKData!G18</f>
        <v>1.1167318059906117</v>
      </c>
      <c r="H50" s="2">
        <f>[2]UKData!H18</f>
        <v>1.4547425302102142</v>
      </c>
      <c r="I50" s="1" t="str">
        <f>[2]UKData!I18</f>
        <v>UK</v>
      </c>
    </row>
    <row r="51" spans="1:9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[2]UKData!D19</f>
        <v>1.019040984558226</v>
      </c>
      <c r="E51" s="2">
        <f>[2]UKData!E19</f>
        <v>1.6682756794533986</v>
      </c>
      <c r="F51" s="2">
        <f>[2]UKData!F19</f>
        <v>1.096275554146263</v>
      </c>
      <c r="G51" s="2">
        <f>[2]UKData!G19</f>
        <v>1.0838257585871125</v>
      </c>
      <c r="H51" s="2">
        <f>[2]UKData!H19</f>
        <v>1.4218456927515315</v>
      </c>
      <c r="I51" s="1" t="str">
        <f>[2]UKData!I19</f>
        <v>UK</v>
      </c>
    </row>
    <row r="52" spans="1:9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[2]UKData!D20</f>
        <v>1.0272843376291652</v>
      </c>
      <c r="E52" s="2">
        <f>[2]UKData!E20</f>
        <v>1.7385418300949471</v>
      </c>
      <c r="F52" s="2">
        <f>[2]UKData!F20</f>
        <v>1.1003800043912437</v>
      </c>
      <c r="G52" s="2">
        <f>[2]UKData!G20</f>
        <v>1.0871942651170379</v>
      </c>
      <c r="H52" s="2">
        <f>[2]UKData!H20</f>
        <v>1.4526665345862682</v>
      </c>
      <c r="I52" s="1" t="str">
        <f>[2]UKData!I20</f>
        <v>UK</v>
      </c>
    </row>
    <row r="53" spans="1:9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[2]UKData!D21</f>
        <v>1.03645651921514</v>
      </c>
      <c r="E53" s="2">
        <f>[2]UKData!E21</f>
        <v>1.8091242435273098</v>
      </c>
      <c r="F53" s="2">
        <f>[2]UKData!F21</f>
        <v>1.1025514987028602</v>
      </c>
      <c r="G53" s="2">
        <f>[2]UKData!G21</f>
        <v>1.0885389898154771</v>
      </c>
      <c r="H53" s="2">
        <f>[2]UKData!H21</f>
        <v>1.4201251139109066</v>
      </c>
      <c r="I53" s="1" t="str">
        <f>[2]UKData!I21</f>
        <v>UK</v>
      </c>
    </row>
    <row r="54" spans="1:9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[2]UKData!D22</f>
        <v>1.038894694067108</v>
      </c>
      <c r="E54" s="2">
        <f>[2]UKData!E22</f>
        <v>1.8797072770827921</v>
      </c>
      <c r="F54" s="2">
        <f>[2]UKData!F22</f>
        <v>1.0955263602376164</v>
      </c>
      <c r="G54" s="2">
        <f>[2]UKData!G22</f>
        <v>1.0814970746755368</v>
      </c>
      <c r="H54" s="2">
        <f>[2]UKData!H22</f>
        <v>1.49834855259282</v>
      </c>
      <c r="I54" s="1" t="str">
        <f>[2]UKData!I22</f>
        <v>UK</v>
      </c>
    </row>
    <row r="55" spans="1:9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[2]UKData!D23</f>
        <v>1.0488796006037386</v>
      </c>
      <c r="E55" s="2">
        <f>[2]UKData!E23</f>
        <v>1.9505854892430343</v>
      </c>
      <c r="F55" s="2">
        <f>[2]UKData!F23</f>
        <v>1.1173156943676004</v>
      </c>
      <c r="G55" s="2">
        <f>[2]UKData!G23</f>
        <v>1.1032292209563987</v>
      </c>
      <c r="H55" s="2" t="str">
        <f>[2]UKData!H23</f>
        <v>NA</v>
      </c>
      <c r="I55" s="1" t="str">
        <f>[2]UKData!I23</f>
        <v>UK</v>
      </c>
    </row>
    <row r="56" spans="1:9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[2]UKData!D24</f>
        <v>1.0459770114942528</v>
      </c>
      <c r="E56" s="2">
        <f>[2]UKData!E24</f>
        <v>2.0238604772591549</v>
      </c>
      <c r="F56" s="2">
        <f>[2]UKData!F24</f>
        <v>1.1051073554598261</v>
      </c>
      <c r="G56" s="2">
        <f>[2]UKData!G24</f>
        <v>1.090432185510017</v>
      </c>
      <c r="H56" s="2" t="str">
        <f>[2]UKData!H24</f>
        <v>NA</v>
      </c>
      <c r="I56" s="1" t="str">
        <f>[2]UKData!I24</f>
        <v>UK</v>
      </c>
    </row>
    <row r="57" spans="1:9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[2]UKData!D25</f>
        <v>1.0499245326831534</v>
      </c>
      <c r="E57" s="2">
        <f>[2]UKData!E25</f>
        <v>2.0943529728392276</v>
      </c>
      <c r="F57" s="2">
        <f>[2]UKData!F25</f>
        <v>1.1121866035008878</v>
      </c>
      <c r="G57" s="2">
        <f>[2]UKData!G25</f>
        <v>1.0982309355870383</v>
      </c>
      <c r="H57" s="2" t="str">
        <f>[2]UKData!H25</f>
        <v>NA</v>
      </c>
      <c r="I57" s="1" t="str">
        <f>[2]UKData!I25</f>
        <v>UK</v>
      </c>
    </row>
    <row r="58" spans="1:9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[2]UKData!D26</f>
        <v>1.0593289213978869</v>
      </c>
      <c r="E58" s="2">
        <f>[2]UKData!E26</f>
        <v>2.1706895086950562</v>
      </c>
      <c r="F58" s="2">
        <f>[2]UKData!F26</f>
        <v>1.1144255716268654</v>
      </c>
      <c r="G58" s="2">
        <f>[2]UKData!G26</f>
        <v>1.1008020611638714</v>
      </c>
      <c r="H58" s="2" t="str">
        <f>[2]UKData!H26</f>
        <v>NA</v>
      </c>
      <c r="I58" s="1" t="str">
        <f>[2]UKData!I26</f>
        <v>UK</v>
      </c>
    </row>
    <row r="59" spans="1:9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[2]UKData!D27</f>
        <v>1.0719842099152443</v>
      </c>
      <c r="E59" s="2">
        <f>[2]UKData!E27</f>
        <v>2.247073794031067</v>
      </c>
      <c r="F59" s="2">
        <f>[2]UKData!F27</f>
        <v>1.1153375454227641</v>
      </c>
      <c r="G59" s="2">
        <f>[2]UKData!G27</f>
        <v>1.101660059404304</v>
      </c>
      <c r="H59" s="2" t="str">
        <f>[2]UKData!H27</f>
        <v>NA</v>
      </c>
      <c r="I59" s="1" t="str">
        <f>[2]UKData!I27</f>
        <v>UK</v>
      </c>
    </row>
    <row r="60" spans="1:9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[2]UKData!D28</f>
        <v>1.0777893881342158</v>
      </c>
      <c r="E60" s="2">
        <f>[2]UKData!E28</f>
        <v>2.3326861315045488</v>
      </c>
      <c r="F60" s="2">
        <f>[2]UKData!F28</f>
        <v>1.1029046871711281</v>
      </c>
      <c r="G60" s="2">
        <f>[2]UKData!G28</f>
        <v>1.0899275225463279</v>
      </c>
      <c r="H60" s="2" t="str">
        <f>[2]UKData!H28</f>
        <v>NA</v>
      </c>
      <c r="I60" s="1" t="str">
        <f>[2]UKData!I28</f>
        <v>UK</v>
      </c>
    </row>
    <row r="61" spans="1:9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[2]UKData!D29</f>
        <v>1.0868454661558111</v>
      </c>
      <c r="E61" s="2">
        <f>[2]UKData!E29</f>
        <v>2.4319703233880055</v>
      </c>
      <c r="F61" s="2">
        <f>[2]UKData!F29</f>
        <v>1.0609379497383971</v>
      </c>
      <c r="G61" s="2">
        <f>[2]UKData!G29</f>
        <v>1.0478528164379208</v>
      </c>
      <c r="H61" s="2" t="str">
        <f>[2]UKData!H29</f>
        <v>NA</v>
      </c>
      <c r="I61" s="1" t="str">
        <f>[2]UKData!I29</f>
        <v>UK</v>
      </c>
    </row>
    <row r="62" spans="1:9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[2]UKData!D30</f>
        <v>1.0913735051666087</v>
      </c>
      <c r="E62" s="2">
        <f>[2]UKData!E30</f>
        <v>2.511672267411972</v>
      </c>
      <c r="F62" s="2">
        <f>[2]UKData!F30</f>
        <v>1.0494311120709716</v>
      </c>
      <c r="G62" s="2">
        <f>[2]UKData!G30</f>
        <v>1.0360211715944556</v>
      </c>
      <c r="H62" s="2" t="str">
        <f>[2]UKData!H30</f>
        <v>NA</v>
      </c>
      <c r="I62" s="1" t="str">
        <f>[2]UKData!I30</f>
        <v>UK</v>
      </c>
    </row>
    <row r="63" spans="1:9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[2]UKData!D31</f>
        <v>1.0596772320910253</v>
      </c>
      <c r="E63" s="2">
        <f>[2]UKData!E31</f>
        <v>2.5523349805870459</v>
      </c>
      <c r="F63" s="2">
        <f>[2]UKData!F31</f>
        <v>0.99900000247902043</v>
      </c>
      <c r="G63" s="2">
        <f>[2]UKData!G31</f>
        <v>0.98382437019791136</v>
      </c>
      <c r="H63" s="2" t="str">
        <f>[2]UKData!H31</f>
        <v>NA</v>
      </c>
      <c r="I63" s="1" t="str">
        <f>[2]UKData!I31</f>
        <v>UK</v>
      </c>
    </row>
    <row r="64" spans="1:9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[2]UKData!D32</f>
        <v>1.0649018924880995</v>
      </c>
      <c r="E64" s="2">
        <f>[2]UKData!E32</f>
        <v>2.596944157292989</v>
      </c>
      <c r="F64" s="2">
        <f>[2]UKData!F32</f>
        <v>1.0152842530613724</v>
      </c>
      <c r="G64" s="2">
        <f>[2]UKData!G32</f>
        <v>1.0002896176350151</v>
      </c>
      <c r="H64" s="2" t="str">
        <f>[2]UKData!H32</f>
        <v>NA</v>
      </c>
      <c r="I64" s="1" t="str">
        <f>[2]UKData!I32</f>
        <v>UK</v>
      </c>
    </row>
    <row r="65" spans="1:9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[2]UKData!D33</f>
        <v>1.0633925461511669</v>
      </c>
      <c r="E65" s="2">
        <f>[2]UKData!E33</f>
        <v>2.6357626243114307</v>
      </c>
      <c r="F65" s="2">
        <f>[2]UKData!F33</f>
        <v>0.96688532466264787</v>
      </c>
      <c r="G65" s="2">
        <f>[2]UKData!G33</f>
        <v>0.95181302656391054</v>
      </c>
      <c r="H65" s="2" t="str">
        <f>[2]UKData!H33</f>
        <v>NA</v>
      </c>
      <c r="I65" s="1" t="str">
        <f>[2]UKData!I33</f>
        <v>UK</v>
      </c>
    </row>
    <row r="66" spans="1:9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[3]JPData!D2</f>
        <v>1</v>
      </c>
      <c r="E66" s="2">
        <f>[3]JPData!E2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</row>
    <row r="67" spans="1:9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[3]JPData!D3</f>
        <v>1.0029916611789609</v>
      </c>
      <c r="E67" s="2">
        <f>[3]JPData!E3</f>
        <v>1.0536237334260374</v>
      </c>
      <c r="F67" s="2">
        <f>[3]JPData!F3</f>
        <v>1.0000869014390059</v>
      </c>
      <c r="G67" s="2">
        <f>[3]JPData!G3</f>
        <v>0.99983743613758813</v>
      </c>
      <c r="H67" s="2">
        <f>[3]JPData!H3</f>
        <v>0.96244166909540851</v>
      </c>
      <c r="I67" s="1" t="str">
        <f>[3]JPData!I3</f>
        <v>JP</v>
      </c>
    </row>
    <row r="68" spans="1:9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[3]JPData!D4</f>
        <v>1.0087116399823868</v>
      </c>
      <c r="E68" s="2">
        <f>[3]JPData!E4</f>
        <v>1.1034365395701646</v>
      </c>
      <c r="F68" s="2">
        <f>[3]JPData!F4</f>
        <v>0.97300641431143586</v>
      </c>
      <c r="G68" s="2">
        <f>[3]JPData!G4</f>
        <v>0.97102937877489026</v>
      </c>
      <c r="H68" s="2">
        <f>[3]JPData!H4</f>
        <v>0.91759880003594474</v>
      </c>
      <c r="I68" s="1" t="str">
        <f>[3]JPData!I4</f>
        <v>JP</v>
      </c>
    </row>
    <row r="69" spans="1:9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[3]JPData!D5</f>
        <v>1.0222399525746209</v>
      </c>
      <c r="E69" s="2">
        <f>[3]JPData!E5</f>
        <v>1.1480866652527828</v>
      </c>
      <c r="F69" s="2">
        <f>[3]JPData!F5</f>
        <v>0.95474864393683501</v>
      </c>
      <c r="G69" s="2">
        <f>[3]JPData!G5</f>
        <v>0.95099134588082479</v>
      </c>
      <c r="H69" s="2">
        <f>[3]JPData!H5</f>
        <v>0.91013923071693714</v>
      </c>
      <c r="I69" s="1" t="str">
        <f>[3]JPData!I5</f>
        <v>JP</v>
      </c>
    </row>
    <row r="70" spans="1:9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[3]JPData!D6</f>
        <v>1.0318805073557682</v>
      </c>
      <c r="E70" s="2">
        <f>[3]JPData!E6</f>
        <v>1.1948727395166703</v>
      </c>
      <c r="F70" s="2">
        <f>[3]JPData!F6</f>
        <v>1.0393060325241101</v>
      </c>
      <c r="G70" s="2">
        <f>[3]JPData!G6</f>
        <v>1.0367137411472442</v>
      </c>
      <c r="H70" s="2">
        <f>[3]JPData!H6</f>
        <v>0.98689500826397325</v>
      </c>
      <c r="I70" s="1" t="str">
        <f>[3]JPData!I6</f>
        <v>JP</v>
      </c>
    </row>
    <row r="71" spans="1:9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[3]JPData!D7</f>
        <v>1.0289887980410191</v>
      </c>
      <c r="E71" s="2">
        <f>[3]JPData!E7</f>
        <v>1.248886384225137</v>
      </c>
      <c r="F71" s="2">
        <f>[3]JPData!F7</f>
        <v>1.0439056291748303</v>
      </c>
      <c r="G71" s="2">
        <f>[3]JPData!G7</f>
        <v>1.0396893105698912</v>
      </c>
      <c r="H71" s="2">
        <f>[3]JPData!H7</f>
        <v>0.99504886626246991</v>
      </c>
      <c r="I71" s="1" t="str">
        <f>[3]JPData!I7</f>
        <v>JP</v>
      </c>
    </row>
    <row r="72" spans="1:9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[3]JPData!D8</f>
        <v>1.0332201578139684</v>
      </c>
      <c r="E72" s="2">
        <f>[3]JPData!E8</f>
        <v>1.3067800105968412</v>
      </c>
      <c r="F72" s="2">
        <f>[3]JPData!F8</f>
        <v>1.0463965749719275</v>
      </c>
      <c r="G72" s="2">
        <f>[3]JPData!G8</f>
        <v>1.0414738103531078</v>
      </c>
      <c r="H72" s="2">
        <f>[3]JPData!H8</f>
        <v>0.98913467720185888</v>
      </c>
      <c r="I72" s="1" t="str">
        <f>[3]JPData!I8</f>
        <v>JP</v>
      </c>
    </row>
    <row r="73" spans="1:9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[3]JPData!D9</f>
        <v>1.0399704143504676</v>
      </c>
      <c r="E73" s="2">
        <f>[3]JPData!E9</f>
        <v>1.372172687698554</v>
      </c>
      <c r="F73" s="2">
        <f>[3]JPData!F9</f>
        <v>1.0787392734743844</v>
      </c>
      <c r="G73" s="2">
        <f>[3]JPData!G9</f>
        <v>1.0733617299602667</v>
      </c>
      <c r="H73" s="2">
        <f>[3]JPData!H9</f>
        <v>1.0167756710007965</v>
      </c>
      <c r="I73" s="1" t="str">
        <f>[3]JPData!I9</f>
        <v>JP</v>
      </c>
    </row>
    <row r="74" spans="1:9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[3]JPData!D10</f>
        <v>1.0531399340041874</v>
      </c>
      <c r="E74" s="2">
        <f>[3]JPData!E10</f>
        <v>1.4538740418932343</v>
      </c>
      <c r="F74" s="2">
        <f>[3]JPData!F10</f>
        <v>1.1391185569465907</v>
      </c>
      <c r="G74" s="2">
        <f>[3]JPData!G10</f>
        <v>1.1351475419511365</v>
      </c>
      <c r="H74" s="2">
        <f>[3]JPData!H10</f>
        <v>1.0744431317010756</v>
      </c>
      <c r="I74" s="1" t="str">
        <f>[3]JPData!I10</f>
        <v>JP</v>
      </c>
    </row>
    <row r="75" spans="1:9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[3]JPData!D11</f>
        <v>1.0553742492498805</v>
      </c>
      <c r="E75" s="2">
        <f>[3]JPData!E11</f>
        <v>1.546189364240544</v>
      </c>
      <c r="F75" s="2">
        <f>[3]JPData!F11</f>
        <v>1.177413066518666</v>
      </c>
      <c r="G75" s="2">
        <f>[3]JPData!G11</f>
        <v>1.173720891832521</v>
      </c>
      <c r="H75" s="2">
        <f>[3]JPData!H11</f>
        <v>1.1008539570417144</v>
      </c>
      <c r="I75" s="1" t="str">
        <f>[3]JPData!I11</f>
        <v>JP</v>
      </c>
    </row>
    <row r="76" spans="1:9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[3]JPData!D12</f>
        <v>1.05871082438227</v>
      </c>
      <c r="E76" s="2">
        <f>[3]JPData!E12</f>
        <v>1.6472915377590815</v>
      </c>
      <c r="F76" s="2">
        <f>[3]JPData!F12</f>
        <v>1.2401665249848233</v>
      </c>
      <c r="G76" s="2">
        <f>[3]JPData!G12</f>
        <v>1.2370980586486031</v>
      </c>
      <c r="H76" s="2">
        <f>[3]JPData!H12</f>
        <v>1.1522601422148309</v>
      </c>
      <c r="I76" s="1" t="str">
        <f>[3]JPData!I12</f>
        <v>JP</v>
      </c>
    </row>
    <row r="77" spans="1:9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[3]JPData!D13</f>
        <v>1.055927772259454</v>
      </c>
      <c r="E77" s="2">
        <f>[3]JPData!E13</f>
        <v>1.7466279962131233</v>
      </c>
      <c r="F77" s="2">
        <f>[3]JPData!F13</f>
        <v>1.2747636557722588</v>
      </c>
      <c r="G77" s="2">
        <f>[3]JPData!G13</f>
        <v>1.2710023231063965</v>
      </c>
      <c r="H77" s="2">
        <f>[3]JPData!H13</f>
        <v>1.1768770566443287</v>
      </c>
      <c r="I77" s="1" t="str">
        <f>[3]JPData!I13</f>
        <v>JP</v>
      </c>
    </row>
    <row r="78" spans="1:9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[3]JPData!D14</f>
        <v>1.0451106798522563</v>
      </c>
      <c r="E78" s="2">
        <f>[3]JPData!E14</f>
        <v>1.8342261208491757</v>
      </c>
      <c r="F78" s="2">
        <f>[3]JPData!F14</f>
        <v>1.2782902307505879</v>
      </c>
      <c r="G78" s="2">
        <f>[3]JPData!G14</f>
        <v>1.2745486155486876</v>
      </c>
      <c r="H78" s="2">
        <f>[3]JPData!H14</f>
        <v>1.1504677940647756</v>
      </c>
      <c r="I78" s="1" t="str">
        <f>[3]JPData!I14</f>
        <v>JP</v>
      </c>
    </row>
    <row r="79" spans="1:9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[3]JPData!D15</f>
        <v>1.0200244734368389</v>
      </c>
      <c r="E79" s="2">
        <f>[3]JPData!E15</f>
        <v>1.9100507467712067</v>
      </c>
      <c r="F79" s="2">
        <f>[3]JPData!F15</f>
        <v>1.2933294669770325</v>
      </c>
      <c r="G79" s="2">
        <f>[3]JPData!G15</f>
        <v>1.288122730885964</v>
      </c>
      <c r="H79" s="2">
        <f>[3]JPData!H15</f>
        <v>1.1599109354702988</v>
      </c>
      <c r="I79" s="1" t="str">
        <f>[3]JPData!I15</f>
        <v>JP</v>
      </c>
    </row>
    <row r="80" spans="1:9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[3]JPData!D16</f>
        <v>1.0163279419921702</v>
      </c>
      <c r="E80" s="2">
        <f>[3]JPData!E16</f>
        <v>1.9775145087081401</v>
      </c>
      <c r="F80" s="2">
        <f>[3]JPData!F16</f>
        <v>1.343381563513065</v>
      </c>
      <c r="G80" s="2">
        <f>[3]JPData!G16</f>
        <v>1.3398026871261479</v>
      </c>
      <c r="H80" s="2">
        <f>[3]JPData!H16</f>
        <v>1.2008261939932141</v>
      </c>
      <c r="I80" s="1" t="str">
        <f>[3]JPData!I16</f>
        <v>JP</v>
      </c>
    </row>
    <row r="81" spans="1:9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[3]JPData!D17</f>
        <v>1.0207514565932923</v>
      </c>
      <c r="E81" s="2">
        <f>[3]JPData!E17</f>
        <v>2.041703015872669</v>
      </c>
      <c r="F81" s="2">
        <f>[3]JPData!F17</f>
        <v>1.3835589095496614</v>
      </c>
      <c r="G81" s="2">
        <f>[3]JPData!G17</f>
        <v>1.3791564047784077</v>
      </c>
      <c r="H81" s="2">
        <f>[3]JPData!H17</f>
        <v>1.2375056651109211</v>
      </c>
      <c r="I81" s="1" t="str">
        <f>[3]JPData!I17</f>
        <v>JP</v>
      </c>
    </row>
    <row r="82" spans="1:9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[3]JPData!D18</f>
        <v>1.0222632815744801</v>
      </c>
      <c r="E82" s="2">
        <f>[3]JPData!E18</f>
        <v>2.1110696906290838</v>
      </c>
      <c r="F82" s="2">
        <f>[3]JPData!F18</f>
        <v>1.4057887768355393</v>
      </c>
      <c r="G82" s="2">
        <f>[3]JPData!G18</f>
        <v>1.4012864386092285</v>
      </c>
      <c r="H82" s="2">
        <f>[3]JPData!H18</f>
        <v>1.2440644365677369</v>
      </c>
      <c r="I82" s="1" t="str">
        <f>[3]JPData!I18</f>
        <v>JP</v>
      </c>
    </row>
    <row r="83" spans="1:9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[3]JPData!D19</f>
        <v>1.013718004839403</v>
      </c>
      <c r="E83" s="2">
        <f>[3]JPData!E19</f>
        <v>2.1753795440151533</v>
      </c>
      <c r="F83" s="2">
        <f>[3]JPData!F19</f>
        <v>1.4318444937368253</v>
      </c>
      <c r="G83" s="2">
        <f>[3]JPData!G19</f>
        <v>1.4265399938676402</v>
      </c>
      <c r="H83" s="2">
        <f>[3]JPData!H19</f>
        <v>1.2795893218718608</v>
      </c>
      <c r="I83" s="1" t="str">
        <f>[3]JPData!I19</f>
        <v>JP</v>
      </c>
    </row>
    <row r="84" spans="1:9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[3]JPData!D20</f>
        <v>0.9899080498061561</v>
      </c>
      <c r="E84" s="2">
        <f>[3]JPData!E20</f>
        <v>2.2196603471886669</v>
      </c>
      <c r="F84" s="2">
        <f>[3]JPData!F20</f>
        <v>1.4101377756299887</v>
      </c>
      <c r="G84" s="2">
        <f>[3]JPData!G20</f>
        <v>1.4035827541313151</v>
      </c>
      <c r="H84" s="2">
        <f>[3]JPData!H20</f>
        <v>1.2462853863773369</v>
      </c>
      <c r="I84" s="1" t="str">
        <f>[3]JPData!I20</f>
        <v>JP</v>
      </c>
    </row>
    <row r="85" spans="1:9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[3]JPData!D21</f>
        <v>0.96694984177537502</v>
      </c>
      <c r="E85" s="2">
        <f>[3]JPData!E21</f>
        <v>2.2602792639349554</v>
      </c>
      <c r="F85" s="2">
        <f>[3]JPData!F21</f>
        <v>1.4364013063762613</v>
      </c>
      <c r="G85" s="2">
        <f>[3]JPData!G21</f>
        <v>1.4317382968893559</v>
      </c>
      <c r="H85" s="2">
        <f>[3]JPData!H21</f>
        <v>1.2611902361123284</v>
      </c>
      <c r="I85" s="1" t="str">
        <f>[3]JPData!I21</f>
        <v>JP</v>
      </c>
    </row>
    <row r="86" spans="1:9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[3]JPData!D22</f>
        <v>0.96834554671369732</v>
      </c>
      <c r="E86" s="2">
        <f>[3]JPData!E22</f>
        <v>2.2993558446972431</v>
      </c>
      <c r="F86" s="2">
        <f>[3]JPData!F22</f>
        <v>1.4497146406276049</v>
      </c>
      <c r="G86" s="2">
        <f>[3]JPData!G22</f>
        <v>1.4453778789289016</v>
      </c>
      <c r="H86" s="2">
        <f>[3]JPData!H22</f>
        <v>1.2731847084958923</v>
      </c>
      <c r="I86" s="1" t="str">
        <f>[3]JPData!I22</f>
        <v>JP</v>
      </c>
    </row>
    <row r="87" spans="1:9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[3]JPData!D23</f>
        <v>0.95133849647292601</v>
      </c>
      <c r="E87" s="2">
        <f>[3]JPData!E23</f>
        <v>2.3313101675015142</v>
      </c>
      <c r="F87" s="2">
        <f>[3]JPData!F23</f>
        <v>1.4360334758929683</v>
      </c>
      <c r="G87" s="2">
        <f>[3]JPData!G23</f>
        <v>1.4316435303174873</v>
      </c>
      <c r="H87" s="2" t="str">
        <f>[3]JPData!H23</f>
        <v>NA</v>
      </c>
      <c r="I87" s="1" t="str">
        <f>[3]JPData!I23</f>
        <v>JP</v>
      </c>
    </row>
    <row r="88" spans="1:9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[3]JPData!D24</f>
        <v>0.93356130708838037</v>
      </c>
      <c r="E88" s="2">
        <f>[3]JPData!E24</f>
        <v>2.3517249383612211</v>
      </c>
      <c r="F88" s="2">
        <f>[3]JPData!F24</f>
        <v>1.4262219526933959</v>
      </c>
      <c r="G88" s="2">
        <f>[3]JPData!G24</f>
        <v>1.4227158649627512</v>
      </c>
      <c r="H88" s="2" t="str">
        <f>[3]JPData!H24</f>
        <v>NA</v>
      </c>
      <c r="I88" s="1" t="str">
        <f>[3]JPData!I24</f>
        <v>JP</v>
      </c>
    </row>
    <row r="89" spans="1:9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[3]JPData!D25</f>
        <v>0.93562492315629375</v>
      </c>
      <c r="E89" s="2">
        <f>[3]JPData!E25</f>
        <v>2.3712594936109208</v>
      </c>
      <c r="F89" s="2">
        <f>[3]JPData!F25</f>
        <v>1.4230929592871291</v>
      </c>
      <c r="G89" s="2">
        <f>[3]JPData!G25</f>
        <v>1.4213160123608011</v>
      </c>
      <c r="H89" s="2" t="str">
        <f>[3]JPData!H25</f>
        <v>NA</v>
      </c>
      <c r="I89" s="1" t="str">
        <f>[3]JPData!I25</f>
        <v>JP</v>
      </c>
    </row>
    <row r="90" spans="1:9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[3]JPData!D26</f>
        <v>0.94466803254933895</v>
      </c>
      <c r="E90" s="2">
        <f>[3]JPData!E26</f>
        <v>2.3899870782672199</v>
      </c>
      <c r="F90" s="2">
        <f>[3]JPData!F26</f>
        <v>1.4564449671384423</v>
      </c>
      <c r="G90" s="2">
        <f>[3]JPData!G26</f>
        <v>1.4540689618978362</v>
      </c>
      <c r="H90" s="2" t="str">
        <f>[3]JPData!H26</f>
        <v>NA</v>
      </c>
      <c r="I90" s="1" t="str">
        <f>[3]JPData!I26</f>
        <v>JP</v>
      </c>
    </row>
    <row r="91" spans="1:9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[3]JPData!D27</f>
        <v>0.94586471575030406</v>
      </c>
      <c r="E91" s="2">
        <f>[3]JPData!E27</f>
        <v>2.408948245289908</v>
      </c>
      <c r="F91" s="2">
        <f>[3]JPData!F27</f>
        <v>1.4525284696783898</v>
      </c>
      <c r="G91" s="2">
        <f>[3]JPData!G27</f>
        <v>1.4494184786398707</v>
      </c>
      <c r="H91" s="2" t="str">
        <f>[3]JPData!H27</f>
        <v>NA</v>
      </c>
      <c r="I91" s="1" t="str">
        <f>[3]JPData!I27</f>
        <v>JP</v>
      </c>
    </row>
    <row r="92" spans="1:9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[3]JPData!D28</f>
        <v>0.95474194545049651</v>
      </c>
      <c r="E92" s="2">
        <f>[3]JPData!E28</f>
        <v>2.4294125749668209</v>
      </c>
      <c r="F92" s="2">
        <f>[3]JPData!F28</f>
        <v>1.464207696978238</v>
      </c>
      <c r="G92" s="2">
        <f>[3]JPData!G28</f>
        <v>1.4602210289300455</v>
      </c>
      <c r="H92" s="2" t="str">
        <f>[3]JPData!H28</f>
        <v>NA</v>
      </c>
      <c r="I92" s="1" t="str">
        <f>[3]JPData!I28</f>
        <v>JP</v>
      </c>
    </row>
    <row r="93" spans="1:9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[3]JPData!D29</f>
        <v>0.95413482579057574</v>
      </c>
      <c r="E93" s="2">
        <f>[3]JPData!E29</f>
        <v>2.4488860927026828</v>
      </c>
      <c r="F93" s="2">
        <f>[3]JPData!F29</f>
        <v>1.4436007374211801</v>
      </c>
      <c r="G93" s="2">
        <f>[3]JPData!G29</f>
        <v>1.4407170236331532</v>
      </c>
      <c r="H93" s="2" t="str">
        <f>[3]JPData!H29</f>
        <v>NA</v>
      </c>
      <c r="I93" s="1" t="str">
        <f>[3]JPData!I29</f>
        <v>JP</v>
      </c>
    </row>
    <row r="94" spans="1:9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[3]JPData!D30</f>
        <v>0.94008039644943275</v>
      </c>
      <c r="E94" s="2">
        <f>[3]JPData!E30</f>
        <v>2.4586584719704803</v>
      </c>
      <c r="F94" s="2">
        <f>[3]JPData!F30</f>
        <v>1.3965554306327792</v>
      </c>
      <c r="G94" s="2">
        <f>[3]JPData!G30</f>
        <v>1.3926739939136374</v>
      </c>
      <c r="H94" s="2" t="str">
        <f>[3]JPData!H30</f>
        <v>NA</v>
      </c>
      <c r="I94" s="1" t="str">
        <f>[3]JPData!I30</f>
        <v>JP</v>
      </c>
    </row>
    <row r="95" spans="1:9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[3]JPData!D31</f>
        <v>0.90052714038643289</v>
      </c>
      <c r="E95" s="2">
        <f>[3]JPData!E31</f>
        <v>2.448949316634927</v>
      </c>
      <c r="F95" s="2">
        <f>[3]JPData!F31</f>
        <v>1.3224903625563731</v>
      </c>
      <c r="G95" s="2">
        <f>[3]JPData!G31</f>
        <v>1.3155464481509087</v>
      </c>
      <c r="H95" s="2" t="str">
        <f>[3]JPData!H31</f>
        <v>NA</v>
      </c>
      <c r="I95" s="1" t="str">
        <f>[3]JPData!I31</f>
        <v>JP</v>
      </c>
    </row>
    <row r="96" spans="1:9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[3]JPData!D32</f>
        <v>0.90674539813648802</v>
      </c>
      <c r="E96" s="2">
        <f>[3]JPData!E32</f>
        <v>2.4396909278941075</v>
      </c>
      <c r="F96" s="2">
        <f>[3]JPData!F32</f>
        <v>1.387256019204129</v>
      </c>
      <c r="G96" s="2">
        <f>[3]JPData!G32</f>
        <v>1.3815050648721896</v>
      </c>
      <c r="H96" s="2" t="str">
        <f>[3]JPData!H32</f>
        <v>NA</v>
      </c>
      <c r="I96" s="1" t="str">
        <f>[3]JPData!I32</f>
        <v>JP</v>
      </c>
    </row>
    <row r="97" spans="1:9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 t="str">
        <f>[3]JPData!D33</f>
        <v>NA</v>
      </c>
      <c r="E97" s="2">
        <f>[3]JPData!E33</f>
        <v>2.4319898156630644</v>
      </c>
      <c r="F97" s="2">
        <f>[3]JPData!F33</f>
        <v>1.3181876081262711</v>
      </c>
      <c r="G97" s="2">
        <f>[3]JPData!G33</f>
        <v>1.3155630212902587</v>
      </c>
      <c r="H97" s="2" t="str">
        <f>[3]JPData!H33</f>
        <v>NA</v>
      </c>
      <c r="I97" s="1" t="str">
        <f>[3]JPData!I33</f>
        <v>JP</v>
      </c>
    </row>
    <row r="98" spans="1:9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[4]CNData!D2</f>
        <v>1</v>
      </c>
      <c r="E98" s="2">
        <f>[4]CNData!E2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</row>
    <row r="99" spans="1:9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[4]CNData!D3</f>
        <v>1.025828510517504</v>
      </c>
      <c r="E99" s="2">
        <f>[4]CNData!E3</f>
        <v>1.0985107132899505</v>
      </c>
      <c r="F99" s="2">
        <f>[4]CNData!F3</f>
        <v>1.0356369180272185</v>
      </c>
      <c r="G99" s="2">
        <f>[4]CNData!G3</f>
        <v>1.0366213248802143</v>
      </c>
      <c r="H99" s="2" t="str">
        <f>[4]CNData!H3</f>
        <v>NA</v>
      </c>
      <c r="I99" s="1" t="str">
        <f>[4]CNData!I3</f>
        <v>CN</v>
      </c>
    </row>
    <row r="100" spans="1:9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[4]CNData!D4</f>
        <v>1.0376896829396873</v>
      </c>
      <c r="E100" s="2">
        <f>[4]CNData!E4</f>
        <v>1.2403796076615936</v>
      </c>
      <c r="F100" s="2">
        <f>[4]CNData!F4</f>
        <v>1.1039265366559361</v>
      </c>
      <c r="G100" s="2">
        <f>[4]CNData!G4</f>
        <v>1.1108781024150687</v>
      </c>
      <c r="H100" s="2" t="str">
        <f>[4]CNData!H4</f>
        <v>NA</v>
      </c>
      <c r="I100" s="1" t="str">
        <f>[4]CNData!I4</f>
        <v>CN</v>
      </c>
    </row>
    <row r="101" spans="1:9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[4]CNData!D5</f>
        <v>1.0500601886449963</v>
      </c>
      <c r="E101" s="2">
        <f>[4]CNData!E5</f>
        <v>1.4015155899016787</v>
      </c>
      <c r="F101" s="2">
        <f>[4]CNData!F5</f>
        <v>1.1877789207687233</v>
      </c>
      <c r="G101" s="2">
        <f>[4]CNData!G5</f>
        <v>1.2024632189050535</v>
      </c>
      <c r="H101" s="2" t="str">
        <f>[4]CNData!H5</f>
        <v>NA</v>
      </c>
      <c r="I101" s="1" t="str">
        <f>[4]CNData!I5</f>
        <v>CN</v>
      </c>
    </row>
    <row r="102" spans="1:9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[4]CNData!D6</f>
        <v>1.0615313936827389</v>
      </c>
      <c r="E102" s="2">
        <f>[4]CNData!E6</f>
        <v>1.5763081892356818</v>
      </c>
      <c r="F102" s="2">
        <f>[4]CNData!F6</f>
        <v>1.2122556580385555</v>
      </c>
      <c r="G102" s="2">
        <f>[4]CNData!G6</f>
        <v>1.2275638552830601</v>
      </c>
      <c r="H102" s="2" t="str">
        <f>[4]CNData!H6</f>
        <v>NA</v>
      </c>
      <c r="I102" s="1" t="str">
        <f>[4]CNData!I6</f>
        <v>CN</v>
      </c>
    </row>
    <row r="103" spans="1:9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[4]CNData!D7</f>
        <v>1.0727162591170047</v>
      </c>
      <c r="E103" s="2">
        <f>[4]CNData!E7</f>
        <v>1.7664083693248671</v>
      </c>
      <c r="F103" s="2">
        <f>[4]CNData!F7</f>
        <v>1.2396467432711569</v>
      </c>
      <c r="G103" s="2">
        <f>[4]CNData!G7</f>
        <v>1.2564955425147335</v>
      </c>
      <c r="H103" s="2" t="str">
        <f>[4]CNData!H7</f>
        <v>NA</v>
      </c>
      <c r="I103" s="1" t="str">
        <f>[4]CNData!I7</f>
        <v>CN</v>
      </c>
    </row>
    <row r="104" spans="1:9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[4]CNData!D8</f>
        <v>1.0837513469125288</v>
      </c>
      <c r="E104" s="2">
        <f>[4]CNData!E8</f>
        <v>1.9674541842240472</v>
      </c>
      <c r="F104" s="2">
        <f>[4]CNData!F8</f>
        <v>1.3058243542763346</v>
      </c>
      <c r="G104" s="2">
        <f>[4]CNData!G8</f>
        <v>1.329778050327707</v>
      </c>
      <c r="H104" s="2" t="str">
        <f>[4]CNData!H8</f>
        <v>NA</v>
      </c>
      <c r="I104" s="1" t="str">
        <f>[4]CNData!I8</f>
        <v>CN</v>
      </c>
    </row>
    <row r="105" spans="1:9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[4]CNData!D9</f>
        <v>1.0944003938069702</v>
      </c>
      <c r="E105" s="2">
        <f>[4]CNData!E9</f>
        <v>2.1905964336379244</v>
      </c>
      <c r="F105" s="2">
        <f>[4]CNData!F9</f>
        <v>1.2876704317734176</v>
      </c>
      <c r="G105" s="2">
        <f>[4]CNData!G9</f>
        <v>1.3072971164374236</v>
      </c>
      <c r="H105" s="2" t="str">
        <f>[4]CNData!H9</f>
        <v>NA</v>
      </c>
      <c r="I105" s="1" t="str">
        <f>[4]CNData!I9</f>
        <v>CN</v>
      </c>
    </row>
    <row r="106" spans="1:9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[4]CNData!D10</f>
        <v>1.1039174170433839</v>
      </c>
      <c r="E106" s="2">
        <f>[4]CNData!E10</f>
        <v>2.422423120154733</v>
      </c>
      <c r="F106" s="2">
        <f>[4]CNData!F10</f>
        <v>1.2715749612277882</v>
      </c>
      <c r="G106" s="2">
        <f>[4]CNData!G10</f>
        <v>1.2872643612134995</v>
      </c>
      <c r="H106" s="2" t="str">
        <f>[4]CNData!H10</f>
        <v>NA</v>
      </c>
      <c r="I106" s="1" t="str">
        <f>[4]CNData!I10</f>
        <v>CN</v>
      </c>
    </row>
    <row r="107" spans="1:9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[4]CNData!D11</f>
        <v>1.1276859801371437</v>
      </c>
      <c r="E107" s="2">
        <f>[4]CNData!E11</f>
        <v>2.6766750310816048</v>
      </c>
      <c r="F107" s="2">
        <f>[4]CNData!F11</f>
        <v>1.2702676832980084</v>
      </c>
      <c r="G107" s="2">
        <f>[4]CNData!G11</f>
        <v>1.2821747385970355</v>
      </c>
      <c r="H107" s="2" t="str">
        <f>[4]CNData!H11</f>
        <v>NA</v>
      </c>
      <c r="I107" s="1" t="str">
        <f>[4]CNData!I11</f>
        <v>CN</v>
      </c>
    </row>
    <row r="108" spans="1:9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[4]CNData!D12</f>
        <v>1.1205569990209538</v>
      </c>
      <c r="E108" s="2">
        <f>[4]CNData!E12</f>
        <v>2.951721368537525</v>
      </c>
      <c r="F108" s="2">
        <f>[4]CNData!F12</f>
        <v>1.3336253461802401</v>
      </c>
      <c r="G108" s="2">
        <f>[4]CNData!G12</f>
        <v>1.3521182332421211</v>
      </c>
      <c r="H108" s="2" t="str">
        <f>[4]CNData!H12</f>
        <v>NA</v>
      </c>
      <c r="I108" s="1" t="str">
        <f>[4]CNData!I12</f>
        <v>CN</v>
      </c>
    </row>
    <row r="109" spans="1:9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[4]CNData!D13</f>
        <v>1.1431311323141213</v>
      </c>
      <c r="E109" s="2">
        <f>[4]CNData!E13</f>
        <v>3.2685310368893497</v>
      </c>
      <c r="F109" s="2">
        <f>[4]CNData!F13</f>
        <v>1.4992519748242048</v>
      </c>
      <c r="G109" s="2">
        <f>[4]CNData!G13</f>
        <v>1.5348872896516861</v>
      </c>
      <c r="H109" s="2" t="str">
        <f>[4]CNData!H13</f>
        <v>NA</v>
      </c>
      <c r="I109" s="1" t="str">
        <f>[4]CNData!I13</f>
        <v>CN</v>
      </c>
    </row>
    <row r="110" spans="1:9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[4]CNData!D14</f>
        <v>1.1654086471462513</v>
      </c>
      <c r="E110" s="2">
        <f>[4]CNData!E14</f>
        <v>3.6488637897989209</v>
      </c>
      <c r="F110" s="2">
        <f>[4]CNData!F14</f>
        <v>1.7220465820042674</v>
      </c>
      <c r="G110" s="2">
        <f>[4]CNData!G14</f>
        <v>1.7815265915004121</v>
      </c>
      <c r="H110" s="2" t="str">
        <f>[4]CNData!H14</f>
        <v>NA</v>
      </c>
      <c r="I110" s="1" t="str">
        <f>[4]CNData!I14</f>
        <v>CN</v>
      </c>
    </row>
    <row r="111" spans="1:9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[4]CNData!D15</f>
        <v>1.15629138497367</v>
      </c>
      <c r="E111" s="2">
        <f>[4]CNData!E15</f>
        <v>4.0734919941852414</v>
      </c>
      <c r="F111" s="2">
        <f>[4]CNData!F15</f>
        <v>2.0814558466603676</v>
      </c>
      <c r="G111" s="2">
        <f>[4]CNData!G15</f>
        <v>2.182969319144731</v>
      </c>
      <c r="H111" s="2" t="str">
        <f>[4]CNData!H15</f>
        <v>NA</v>
      </c>
      <c r="I111" s="1" t="str">
        <f>[4]CNData!I15</f>
        <v>CN</v>
      </c>
    </row>
    <row r="112" spans="1:9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[4]CNData!D16</f>
        <v>1.17821720919724</v>
      </c>
      <c r="E112" s="2">
        <f>[4]CNData!E16</f>
        <v>4.547123044576896</v>
      </c>
      <c r="F112" s="2">
        <f>[4]CNData!F16</f>
        <v>2.247094842642956</v>
      </c>
      <c r="G112" s="2">
        <f>[4]CNData!G16</f>
        <v>2.3644818038645354</v>
      </c>
      <c r="H112" s="2" t="str">
        <f>[4]CNData!H16</f>
        <v>NA</v>
      </c>
      <c r="I112" s="1" t="str">
        <f>[4]CNData!I16</f>
        <v>CN</v>
      </c>
    </row>
    <row r="113" spans="1:9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[4]CNData!D17</f>
        <v>1.2000044028108472</v>
      </c>
      <c r="E113" s="2">
        <f>[4]CNData!E17</f>
        <v>5.0819993231312024</v>
      </c>
      <c r="F113" s="2">
        <f>[4]CNData!F17</f>
        <v>2.3910851407216209</v>
      </c>
      <c r="G113" s="2">
        <f>[4]CNData!G17</f>
        <v>2.5214103933952701</v>
      </c>
      <c r="H113" s="2" t="str">
        <f>[4]CNData!H17</f>
        <v>NA</v>
      </c>
      <c r="I113" s="1" t="str">
        <f>[4]CNData!I17</f>
        <v>CN</v>
      </c>
    </row>
    <row r="114" spans="1:9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[4]CNData!D18</f>
        <v>1.2062880828655347</v>
      </c>
      <c r="E114" s="2">
        <f>[4]CNData!E18</f>
        <v>5.6910146543848299</v>
      </c>
      <c r="F114" s="2">
        <f>[4]CNData!F18</f>
        <v>2.5309498330100566</v>
      </c>
      <c r="G114" s="2">
        <f>[4]CNData!G18</f>
        <v>2.6764382629405588</v>
      </c>
      <c r="H114" s="2" t="str">
        <f>[4]CNData!H18</f>
        <v>NA</v>
      </c>
      <c r="I114" s="1" t="str">
        <f>[4]CNData!I18</f>
        <v>CN</v>
      </c>
    </row>
    <row r="115" spans="1:9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[4]CNData!D19</f>
        <v>1.210779484188824</v>
      </c>
      <c r="E115" s="2">
        <f>[4]CNData!E19</f>
        <v>6.3511651437118717</v>
      </c>
      <c r="F115" s="2">
        <f>[4]CNData!F19</f>
        <v>2.753317689867548</v>
      </c>
      <c r="G115" s="2">
        <f>[4]CNData!G19</f>
        <v>2.9220325845937967</v>
      </c>
      <c r="H115" s="2" t="str">
        <f>[4]CNData!H19</f>
        <v>NA</v>
      </c>
      <c r="I115" s="1" t="str">
        <f>[4]CNData!I19</f>
        <v>CN</v>
      </c>
    </row>
    <row r="116" spans="1:9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[4]CNData!D20</f>
        <v>1.21692636170121</v>
      </c>
      <c r="E116" s="2">
        <f>[4]CNData!E20</f>
        <v>7.2033298087056554</v>
      </c>
      <c r="F116" s="2">
        <f>[4]CNData!F20</f>
        <v>2.9488883061084867</v>
      </c>
      <c r="G116" s="2">
        <f>[4]CNData!G20</f>
        <v>3.1387065602417685</v>
      </c>
      <c r="H116" s="2" t="str">
        <f>[4]CNData!H20</f>
        <v>NA</v>
      </c>
      <c r="I116" s="1" t="str">
        <f>[4]CNData!I20</f>
        <v>CN</v>
      </c>
    </row>
    <row r="117" spans="1:9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[4]CNData!D21</f>
        <v>1.2381025261127236</v>
      </c>
      <c r="E117" s="2">
        <f>[4]CNData!E21</f>
        <v>8.1441590255894987</v>
      </c>
      <c r="F117" s="2">
        <f>[4]CNData!F21</f>
        <v>3.3926407069154623</v>
      </c>
      <c r="G117" s="2">
        <f>[4]CNData!G21</f>
        <v>3.6274136759601388</v>
      </c>
      <c r="H117" s="2" t="str">
        <f>[4]CNData!H21</f>
        <v>NA</v>
      </c>
      <c r="I117" s="1" t="str">
        <f>[4]CNData!I21</f>
        <v>CN</v>
      </c>
    </row>
    <row r="118" spans="1:9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 t="str">
        <f>[4]CNData!D22</f>
        <v>NA</v>
      </c>
      <c r="E118" s="2">
        <f>[4]CNData!E22</f>
        <v>9.189646888420107</v>
      </c>
      <c r="F118" s="2">
        <f>[4]CNData!F22</f>
        <v>3.7110522855547847</v>
      </c>
      <c r="G118" s="2">
        <f>[4]CNData!G22</f>
        <v>3.977638557235311</v>
      </c>
      <c r="H118" s="2" t="str">
        <f>[4]CNData!H22</f>
        <v>NA</v>
      </c>
      <c r="I118" s="1" t="str">
        <f>[4]CNData!I22</f>
        <v>CN</v>
      </c>
    </row>
    <row r="119" spans="1:9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[5]ZAData!D2</f>
        <v>1</v>
      </c>
      <c r="E119" s="2">
        <f>[5]ZAData!E2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</row>
    <row r="120" spans="1:9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[5]ZAData!D3</f>
        <v>1.0210844828674435</v>
      </c>
      <c r="E120" s="2">
        <f>[5]ZAData!E3</f>
        <v>1.0012022581544466</v>
      </c>
      <c r="F120" s="2">
        <f>[5]ZAData!F3</f>
        <v>1.0228640120181804</v>
      </c>
      <c r="G120" s="2">
        <f>[5]ZAData!G3</f>
        <v>1.0231663874161889</v>
      </c>
      <c r="H120" s="2" t="str">
        <f>[5]ZAData!H3</f>
        <v>NA</v>
      </c>
      <c r="I120" s="1" t="str">
        <f>[5]ZAData!I3</f>
        <v>ZA</v>
      </c>
    </row>
    <row r="121" spans="1:9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[5]ZAData!D4</f>
        <v>1.0596971479482411</v>
      </c>
      <c r="E121" s="2">
        <f>[5]ZAData!E4</f>
        <v>1.0019236130471145</v>
      </c>
      <c r="F121" s="2">
        <f>[5]ZAData!F4</f>
        <v>1.0228396034167133</v>
      </c>
      <c r="G121" s="2">
        <f>[5]ZAData!G4</f>
        <v>1.0226083648952295</v>
      </c>
      <c r="H121" s="2" t="str">
        <f>[5]ZAData!H4</f>
        <v>NA</v>
      </c>
      <c r="I121" s="1" t="str">
        <f>[5]ZAData!I4</f>
        <v>ZA</v>
      </c>
    </row>
    <row r="122" spans="1:9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[5]ZAData!D5</f>
        <v>1.1703636849475125</v>
      </c>
      <c r="E122" s="2">
        <f>[5]ZAData!E5</f>
        <v>1.0084332311123501</v>
      </c>
      <c r="F122" s="2">
        <f>[5]ZAData!F5</f>
        <v>1.1112652962987772</v>
      </c>
      <c r="G122" s="2">
        <f>[5]ZAData!G5</f>
        <v>1.1103251234810905</v>
      </c>
      <c r="H122" s="2" t="str">
        <f>[5]ZAData!H5</f>
        <v>NA</v>
      </c>
      <c r="I122" s="1" t="str">
        <f>[5]ZAData!I5</f>
        <v>ZA</v>
      </c>
    </row>
    <row r="123" spans="1:9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[5]ZAData!D6</f>
        <v>1.2756746171943205</v>
      </c>
      <c r="E123" s="2">
        <f>[5]ZAData!E6</f>
        <v>1.0226826038472261</v>
      </c>
      <c r="F123" s="2">
        <f>[5]ZAData!F6</f>
        <v>1.1293786188530368</v>
      </c>
      <c r="G123" s="2">
        <f>[5]ZAData!G6</f>
        <v>1.1270402858262345</v>
      </c>
      <c r="H123" s="2" t="str">
        <f>[5]ZAData!H6</f>
        <v>NA</v>
      </c>
      <c r="I123" s="1" t="str">
        <f>[5]ZAData!I6</f>
        <v>ZA</v>
      </c>
    </row>
    <row r="124" spans="1:9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[5]ZAData!D7</f>
        <v>1.2422655511589069</v>
      </c>
      <c r="E124" s="2">
        <f>[5]ZAData!E7</f>
        <v>1.0435775020908837</v>
      </c>
      <c r="F124" s="2">
        <f>[5]ZAData!F7</f>
        <v>1.143734438689991</v>
      </c>
      <c r="G124" s="2">
        <f>[5]ZAData!G7</f>
        <v>1.141972546542646</v>
      </c>
      <c r="H124" s="2" t="str">
        <f>[5]ZAData!H7</f>
        <v>NA</v>
      </c>
      <c r="I124" s="1" t="str">
        <f>[5]ZAData!I7</f>
        <v>ZA</v>
      </c>
    </row>
    <row r="125" spans="1:9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[5]ZAData!D8</f>
        <v>1.2908777646168526</v>
      </c>
      <c r="E125" s="2">
        <f>[5]ZAData!E8</f>
        <v>1.0683196264287707</v>
      </c>
      <c r="F125" s="2">
        <f>[5]ZAData!F8</f>
        <v>1.232894265618498</v>
      </c>
      <c r="G125" s="2">
        <f>[5]ZAData!G8</f>
        <v>1.2322721339116889</v>
      </c>
      <c r="H125" s="2" t="str">
        <f>[5]ZAData!H8</f>
        <v>NA</v>
      </c>
      <c r="I125" s="1" t="str">
        <f>[5]ZAData!I8</f>
        <v>ZA</v>
      </c>
    </row>
    <row r="126" spans="1:9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[5]ZAData!D9</f>
        <v>1.2885477134940848</v>
      </c>
      <c r="E126" s="2">
        <f>[5]ZAData!E9</f>
        <v>1.0959889880122664</v>
      </c>
      <c r="F126" s="2">
        <f>[5]ZAData!F9</f>
        <v>1.1783527458550864</v>
      </c>
      <c r="G126" s="2">
        <f>[5]ZAData!G9</f>
        <v>1.1762760684949551</v>
      </c>
      <c r="H126" s="2" t="str">
        <f>[5]ZAData!H9</f>
        <v>NA</v>
      </c>
      <c r="I126" s="1" t="str">
        <f>[5]ZAData!I9</f>
        <v>ZA</v>
      </c>
    </row>
    <row r="127" spans="1:9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[5]ZAData!D10</f>
        <v>1.3403410595028735</v>
      </c>
      <c r="E127" s="2">
        <f>[5]ZAData!E10</f>
        <v>1.1139392249790911</v>
      </c>
      <c r="F127" s="2">
        <f>[5]ZAData!F10</f>
        <v>1.2261609812823508</v>
      </c>
      <c r="G127" s="2">
        <f>[5]ZAData!G10</f>
        <v>1.2249004948389883</v>
      </c>
      <c r="H127" s="2" t="str">
        <f>[5]ZAData!H10</f>
        <v>NA</v>
      </c>
      <c r="I127" s="1" t="str">
        <f>[5]ZAData!I10</f>
        <v>ZA</v>
      </c>
    </row>
    <row r="128" spans="1:9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[5]ZAData!D11</f>
        <v>1.3387269687270591</v>
      </c>
      <c r="E128" s="2">
        <f>[5]ZAData!E11</f>
        <v>1.1342939782548089</v>
      </c>
      <c r="F128" s="2">
        <f>[5]ZAData!F11</f>
        <v>1.2583671691748994</v>
      </c>
      <c r="G128" s="2">
        <f>[5]ZAData!G11</f>
        <v>1.2575544772541754</v>
      </c>
      <c r="H128" s="2" t="str">
        <f>[5]ZAData!H11</f>
        <v>NA</v>
      </c>
      <c r="I128" s="1" t="str">
        <f>[5]ZAData!I11</f>
        <v>ZA</v>
      </c>
    </row>
    <row r="129" spans="1:9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[5]ZAData!D12</f>
        <v>1.350606551053589</v>
      </c>
      <c r="E129" s="2">
        <f>[5]ZAData!E12</f>
        <v>1.1560252299972122</v>
      </c>
      <c r="F129" s="2">
        <f>[5]ZAData!F12</f>
        <v>1.2739461921848387</v>
      </c>
      <c r="G129" s="2">
        <f>[5]ZAData!G12</f>
        <v>1.2737234334513405</v>
      </c>
      <c r="H129" s="2" t="str">
        <f>[5]ZAData!H12</f>
        <v>NA</v>
      </c>
      <c r="I129" s="1" t="str">
        <f>[5]ZAData!I12</f>
        <v>ZA</v>
      </c>
    </row>
    <row r="130" spans="1:9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[5]ZAData!D13</f>
        <v>1.3693591903438846</v>
      </c>
      <c r="E130" s="2">
        <f>[5]ZAData!E13</f>
        <v>1.1797672149428491</v>
      </c>
      <c r="F130" s="2">
        <f>[5]ZAData!F13</f>
        <v>1.2476653552351749</v>
      </c>
      <c r="G130" s="2">
        <f>[5]ZAData!G13</f>
        <v>1.245956359680539</v>
      </c>
      <c r="H130" s="2" t="str">
        <f>[5]ZAData!H13</f>
        <v>NA</v>
      </c>
      <c r="I130" s="1" t="str">
        <f>[5]ZAData!I13</f>
        <v>ZA</v>
      </c>
    </row>
    <row r="131" spans="1:9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[5]ZAData!D14</f>
        <v>1.4075982660929032</v>
      </c>
      <c r="E131" s="2">
        <f>[5]ZAData!E14</f>
        <v>1.2125627265124059</v>
      </c>
      <c r="F131" s="2">
        <f>[5]ZAData!F14</f>
        <v>1.3375480580364816</v>
      </c>
      <c r="G131" s="2">
        <f>[5]ZAData!G14</f>
        <v>1.3376968903217927</v>
      </c>
      <c r="H131" s="2" t="str">
        <f>[5]ZAData!H14</f>
        <v>NA</v>
      </c>
      <c r="I131" s="1" t="str">
        <f>[5]ZAData!I14</f>
        <v>ZA</v>
      </c>
    </row>
    <row r="132" spans="1:9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[5]ZAData!D15</f>
        <v>1.501324121509906</v>
      </c>
      <c r="E132" s="2">
        <f>[5]ZAData!E15</f>
        <v>1.2579174797881238</v>
      </c>
      <c r="F132" s="2">
        <f>[5]ZAData!F15</f>
        <v>1.4192365109438139</v>
      </c>
      <c r="G132" s="2">
        <f>[5]ZAData!G15</f>
        <v>1.4192836291753026</v>
      </c>
      <c r="H132" s="2" t="str">
        <f>[5]ZAData!H15</f>
        <v>NA</v>
      </c>
      <c r="I132" s="1" t="str">
        <f>[5]ZAData!I15</f>
        <v>ZA</v>
      </c>
    </row>
    <row r="133" spans="1:9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[5]ZAData!D16</f>
        <v>1.5184945407326125</v>
      </c>
      <c r="E133" s="2">
        <f>[5]ZAData!E16</f>
        <v>1.314402704209646</v>
      </c>
      <c r="F133" s="2">
        <f>[5]ZAData!F16</f>
        <v>1.4028578961197633</v>
      </c>
      <c r="G133" s="2">
        <f>[5]ZAData!G16</f>
        <v>1.4023245544512006</v>
      </c>
      <c r="H133" s="2" t="str">
        <f>[5]ZAData!H16</f>
        <v>NA</v>
      </c>
      <c r="I133" s="1" t="str">
        <f>[5]ZAData!I16</f>
        <v>ZA</v>
      </c>
    </row>
    <row r="134" spans="1:9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[5]ZAData!D17</f>
        <v>1.5981624695740144</v>
      </c>
      <c r="E134" s="2">
        <f>[5]ZAData!E17</f>
        <v>1.3844891274045164</v>
      </c>
      <c r="F134" s="2">
        <f>[5]ZAData!F17</f>
        <v>1.4427747891507012</v>
      </c>
      <c r="G134" s="2">
        <f>[5]ZAData!G17</f>
        <v>1.4413601138026086</v>
      </c>
      <c r="H134" s="2" t="str">
        <f>[5]ZAData!H17</f>
        <v>NA</v>
      </c>
      <c r="I134" s="1" t="str">
        <f>[5]ZAData!I17</f>
        <v>ZA</v>
      </c>
    </row>
    <row r="135" spans="1:9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[5]ZAData!D18</f>
        <v>1.6965749186042138</v>
      </c>
      <c r="E135" s="2">
        <f>[5]ZAData!E18</f>
        <v>1.4726303317535545</v>
      </c>
      <c r="F135" s="2">
        <f>[5]ZAData!F18</f>
        <v>1.4988038368729533</v>
      </c>
      <c r="G135" s="2">
        <f>[5]ZAData!G18</f>
        <v>1.4962861911243543</v>
      </c>
      <c r="H135" s="2" t="str">
        <f>[5]ZAData!H18</f>
        <v>NA</v>
      </c>
      <c r="I135" s="1" t="str">
        <f>[5]ZAData!I18</f>
        <v>ZA</v>
      </c>
    </row>
    <row r="136" spans="1:9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[5]ZAData!D19</f>
        <v>1.7562529512365346</v>
      </c>
      <c r="E136" s="2">
        <f>[5]ZAData!E19</f>
        <v>1.576303317535545</v>
      </c>
      <c r="F136" s="2">
        <f>[5]ZAData!F19</f>
        <v>1.5386695202969976</v>
      </c>
      <c r="G136" s="2">
        <f>[5]ZAData!G19</f>
        <v>1.5367053877890819</v>
      </c>
      <c r="H136" s="2" t="str">
        <f>[5]ZAData!H19</f>
        <v>NA</v>
      </c>
      <c r="I136" s="1" t="str">
        <f>[5]ZAData!I19</f>
        <v>ZA</v>
      </c>
    </row>
    <row r="137" spans="1:9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[5]ZAData!D20</f>
        <v>1.7140554190780692</v>
      </c>
      <c r="E137" s="2">
        <f>[5]ZAData!E20</f>
        <v>1.6803038751045443</v>
      </c>
      <c r="F137" s="2">
        <f>[5]ZAData!F20</f>
        <v>1.4780052643456634</v>
      </c>
      <c r="G137" s="2">
        <f>[5]ZAData!G20</f>
        <v>1.4757996874031327</v>
      </c>
      <c r="H137" s="2" t="str">
        <f>[5]ZAData!H20</f>
        <v>NA</v>
      </c>
      <c r="I137" s="1" t="str">
        <f>[5]ZAData!I20</f>
        <v>ZA</v>
      </c>
    </row>
    <row r="138" spans="1:9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[5]ZAData!D21</f>
        <v>1.655651326002332</v>
      </c>
      <c r="E138" s="2">
        <f>[5]ZAData!E21</f>
        <v>1.7923264566490102</v>
      </c>
      <c r="F138" s="2">
        <f>[5]ZAData!F21</f>
        <v>1.5004460984288268</v>
      </c>
      <c r="G138" s="2">
        <f>[5]ZAData!G21</f>
        <v>1.4993582685176849</v>
      </c>
      <c r="H138" s="2" t="str">
        <f>[5]ZAData!H21</f>
        <v>NA</v>
      </c>
      <c r="I138" s="1" t="str">
        <f>[5]ZAData!I21</f>
        <v>ZA</v>
      </c>
    </row>
    <row r="139" spans="1:9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 t="str">
        <f>[5]ZAData!D22</f>
        <v>NA</v>
      </c>
      <c r="E139" s="2">
        <f>[5]ZAData!E22</f>
        <v>1.9066211318650683</v>
      </c>
      <c r="F139" s="2">
        <f>[5]ZAData!F22</f>
        <v>1.5383312391677293</v>
      </c>
      <c r="G139" s="2">
        <f>[5]ZAData!G22</f>
        <v>1.5402336285727898</v>
      </c>
      <c r="H139" s="2" t="str">
        <f>[5]ZAData!H22</f>
        <v>NA</v>
      </c>
      <c r="I139" s="1" t="str">
        <f>[5]ZAData!I22</f>
        <v>ZA</v>
      </c>
    </row>
    <row r="140" spans="1:9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[6]SAData!D2</f>
        <v>1</v>
      </c>
      <c r="E140" s="2">
        <f>[6]SAData!E2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</row>
    <row r="141" spans="1:9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[6]SAData!D3</f>
        <v>1.049243271788266</v>
      </c>
      <c r="E141" s="2">
        <f>[6]SAData!E3</f>
        <v>1.0598546016298735</v>
      </c>
      <c r="F141" s="2">
        <f>[6]SAData!F3</f>
        <v>1.0553171644611117</v>
      </c>
      <c r="G141" s="2">
        <f>[6]SAData!G3</f>
        <v>1.0552750220185432</v>
      </c>
      <c r="H141" s="2" t="str">
        <f>[6]SAData!H3</f>
        <v>NA</v>
      </c>
      <c r="I141" s="1" t="str">
        <f>[6]SAData!I3</f>
        <v>SA</v>
      </c>
    </row>
    <row r="142" spans="1:9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[6]SAData!D4</f>
        <v>1.0791928743751737</v>
      </c>
      <c r="E142" s="2">
        <f>[6]SAData!E4</f>
        <v>1.116506736173992</v>
      </c>
      <c r="F142" s="2">
        <f>[6]SAData!F4</f>
        <v>1.0983667364402538</v>
      </c>
      <c r="G142" s="2">
        <f>[6]SAData!G4</f>
        <v>1.0982401762783225</v>
      </c>
      <c r="H142" s="2" t="str">
        <f>[6]SAData!H4</f>
        <v>NA</v>
      </c>
      <c r="I142" s="1" t="str">
        <f>[6]SAData!I4</f>
        <v>SA</v>
      </c>
    </row>
    <row r="143" spans="1:9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[6]SAData!D5</f>
        <v>1.1059441576535314</v>
      </c>
      <c r="E143" s="2">
        <f>[6]SAData!E5</f>
        <v>1.1702659465214034</v>
      </c>
      <c r="F143" s="2">
        <f>[6]SAData!F5</f>
        <v>1.1316635736809988</v>
      </c>
      <c r="G143" s="2">
        <f>[6]SAData!G5</f>
        <v>1.1313401623007886</v>
      </c>
      <c r="H143" s="2" t="str">
        <f>[6]SAData!H5</f>
        <v>NA</v>
      </c>
      <c r="I143" s="1" t="str">
        <f>[6]SAData!I5</f>
        <v>SA</v>
      </c>
    </row>
    <row r="144" spans="1:9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[6]SAData!D6</f>
        <v>1.1257132484303041</v>
      </c>
      <c r="E144" s="2">
        <f>[6]SAData!E6</f>
        <v>1.2187947499211678</v>
      </c>
      <c r="F144" s="2">
        <f>[6]SAData!F6</f>
        <v>1.1167930255914418</v>
      </c>
      <c r="G144" s="2">
        <f>[6]SAData!G6</f>
        <v>1.1159596428499299</v>
      </c>
      <c r="H144" s="2" t="str">
        <f>[6]SAData!H6</f>
        <v>NA</v>
      </c>
      <c r="I144" s="1" t="str">
        <f>[6]SAData!I6</f>
        <v>SA</v>
      </c>
    </row>
    <row r="145" spans="1:9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[6]SAData!D7</f>
        <v>1.1207757418060087</v>
      </c>
      <c r="E145" s="2">
        <f>[6]SAData!E7</f>
        <v>1.2542562147244056</v>
      </c>
      <c r="F145" s="2">
        <f>[6]SAData!F7</f>
        <v>1.1944526582091179</v>
      </c>
      <c r="G145" s="2">
        <f>[6]SAData!G7</f>
        <v>1.1939284859607906</v>
      </c>
      <c r="H145" s="2" t="str">
        <f>[6]SAData!H7</f>
        <v>NA</v>
      </c>
      <c r="I145" s="1" t="str">
        <f>[6]SAData!I7</f>
        <v>SA</v>
      </c>
    </row>
    <row r="146" spans="1:9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[6]SAData!D8</f>
        <v>1.0884299645035702</v>
      </c>
      <c r="E146" s="2">
        <f>[6]SAData!E8</f>
        <v>1.2887861579363036</v>
      </c>
      <c r="F146" s="2">
        <f>[6]SAData!F8</f>
        <v>1.2642116392150053</v>
      </c>
      <c r="G146" s="2">
        <f>[6]SAData!G8</f>
        <v>1.2638381896640267</v>
      </c>
      <c r="H146" s="2" t="str">
        <f>[6]SAData!H8</f>
        <v>NA</v>
      </c>
      <c r="I146" s="1" t="str">
        <f>[6]SAData!I8</f>
        <v>SA</v>
      </c>
    </row>
    <row r="147" spans="1:9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[6]SAData!D9</f>
        <v>1.0967693701882939</v>
      </c>
      <c r="E147" s="2">
        <f>[6]SAData!E9</f>
        <v>1.3288676226816829</v>
      </c>
      <c r="F147" s="2">
        <f>[6]SAData!F9</f>
        <v>1.3114333621930221</v>
      </c>
      <c r="G147" s="2">
        <f>[6]SAData!G9</f>
        <v>1.3113271852107722</v>
      </c>
      <c r="H147" s="2" t="str">
        <f>[6]SAData!H9</f>
        <v>NA</v>
      </c>
      <c r="I147" s="1" t="str">
        <f>[6]SAData!I9</f>
        <v>SA</v>
      </c>
    </row>
    <row r="148" spans="1:9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[6]SAData!D10</f>
        <v>1.1337100118061223</v>
      </c>
      <c r="E148" s="2">
        <f>[6]SAData!E10</f>
        <v>1.3774051048540374</v>
      </c>
      <c r="F148" s="2">
        <f>[6]SAData!F10</f>
        <v>1.3287388095071753</v>
      </c>
      <c r="G148" s="2">
        <f>[6]SAData!G10</f>
        <v>1.3288449596521386</v>
      </c>
      <c r="H148" s="2" t="str">
        <f>[6]SAData!H10</f>
        <v>NA</v>
      </c>
      <c r="I148" s="1" t="str">
        <f>[6]SAData!I10</f>
        <v>SA</v>
      </c>
    </row>
    <row r="149" spans="1:9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[6]SAData!D11</f>
        <v>1.1607140030438332</v>
      </c>
      <c r="E149" s="2">
        <f>[6]SAData!E11</f>
        <v>1.4293099507913594</v>
      </c>
      <c r="F149" s="2">
        <f>[6]SAData!F11</f>
        <v>1.3985542985599342</v>
      </c>
      <c r="G149" s="2">
        <f>[6]SAData!G11</f>
        <v>1.3985144946630135</v>
      </c>
      <c r="H149" s="2" t="str">
        <f>[6]SAData!H11</f>
        <v>NA</v>
      </c>
      <c r="I149" s="1" t="str">
        <f>[6]SAData!I11</f>
        <v>SA</v>
      </c>
    </row>
    <row r="150" spans="1:9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[6]SAData!D12</f>
        <v>1.2171908200031087</v>
      </c>
      <c r="E150" s="2">
        <f>[6]SAData!E12</f>
        <v>1.4799043020675728</v>
      </c>
      <c r="F150" s="2">
        <f>[6]SAData!F12</f>
        <v>1.4778722966763729</v>
      </c>
      <c r="G150" s="2">
        <f>[6]SAData!G12</f>
        <v>1.4775536363483226</v>
      </c>
      <c r="H150" s="2" t="str">
        <f>[6]SAData!H12</f>
        <v>NA</v>
      </c>
      <c r="I150" s="1" t="str">
        <f>[6]SAData!I12</f>
        <v>SA</v>
      </c>
    </row>
    <row r="151" spans="1:9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[6]SAData!D13</f>
        <v>1.283558835066958</v>
      </c>
      <c r="E151" s="2">
        <f>[6]SAData!E13</f>
        <v>1.5290116903066788</v>
      </c>
      <c r="F151" s="2">
        <f>[6]SAData!F13</f>
        <v>1.5490436872092204</v>
      </c>
      <c r="G151" s="2">
        <f>[6]SAData!G13</f>
        <v>1.5485074695944185</v>
      </c>
      <c r="H151" s="2" t="str">
        <f>[6]SAData!H13</f>
        <v>NA</v>
      </c>
      <c r="I151" s="1" t="str">
        <f>[6]SAData!I13</f>
        <v>SA</v>
      </c>
    </row>
    <row r="152" spans="1:9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[6]SAData!D14</f>
        <v>1.4080252965623752</v>
      </c>
      <c r="E152" s="2">
        <f>[6]SAData!E14</f>
        <v>1.5999866925486952</v>
      </c>
      <c r="F152" s="2">
        <f>[6]SAData!F14</f>
        <v>1.6406684182219839</v>
      </c>
      <c r="G152" s="2">
        <f>[6]SAData!G14</f>
        <v>1.6397371234737033</v>
      </c>
      <c r="H152" s="2" t="str">
        <f>[6]SAData!H14</f>
        <v>NA</v>
      </c>
      <c r="I152" s="1" t="str">
        <f>[6]SAData!I14</f>
        <v>SA</v>
      </c>
    </row>
    <row r="153" spans="1:9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[6]SAData!D15</f>
        <v>1.5175964808297548</v>
      </c>
      <c r="E153" s="2">
        <f>[6]SAData!E15</f>
        <v>1.6704930410708447</v>
      </c>
      <c r="F153" s="2">
        <f>[6]SAData!F15</f>
        <v>1.7613541927456875</v>
      </c>
      <c r="G153" s="2">
        <f>[6]SAData!G15</f>
        <v>1.7599195523214755</v>
      </c>
      <c r="H153" s="2" t="str">
        <f>[6]SAData!H15</f>
        <v>NA</v>
      </c>
      <c r="I153" s="1" t="str">
        <f>[6]SAData!I15</f>
        <v>SA</v>
      </c>
    </row>
    <row r="154" spans="1:9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[6]SAData!D16</f>
        <v>1.5716842956517962</v>
      </c>
      <c r="E154" s="2">
        <f>[6]SAData!E16</f>
        <v>1.769911274014887</v>
      </c>
      <c r="F154" s="2">
        <f>[6]SAData!F16</f>
        <v>1.8632201578167815</v>
      </c>
      <c r="G154" s="2">
        <f>[6]SAData!G16</f>
        <v>1.8613755621485268</v>
      </c>
      <c r="H154" s="2" t="str">
        <f>[6]SAData!H16</f>
        <v>NA</v>
      </c>
      <c r="I154" s="1" t="str">
        <f>[6]SAData!I16</f>
        <v>SA</v>
      </c>
    </row>
    <row r="155" spans="1:9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[6]SAData!D17</f>
        <v>1.6458238857237517</v>
      </c>
      <c r="E155" s="2">
        <f>[6]SAData!E17</f>
        <v>1.8990427313833096</v>
      </c>
      <c r="F155" s="2">
        <f>[6]SAData!F17</f>
        <v>1.9187111875372393</v>
      </c>
      <c r="G155" s="2">
        <f>[6]SAData!G17</f>
        <v>1.9165663215460058</v>
      </c>
      <c r="H155" s="2" t="str">
        <f>[6]SAData!H17</f>
        <v>NA</v>
      </c>
      <c r="I155" s="1" t="str">
        <f>[6]SAData!I17</f>
        <v>SA</v>
      </c>
    </row>
    <row r="156" spans="1:9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[6]SAData!D18</f>
        <v>1.717856820856833</v>
      </c>
      <c r="E156" s="2">
        <f>[6]SAData!E18</f>
        <v>2.065484232116666</v>
      </c>
      <c r="F156" s="2">
        <f>[6]SAData!F18</f>
        <v>2.0011764253558848</v>
      </c>
      <c r="G156" s="2">
        <f>[6]SAData!G18</f>
        <v>1.9995941445010972</v>
      </c>
      <c r="H156" s="2" t="str">
        <f>[6]SAData!H18</f>
        <v>NA</v>
      </c>
      <c r="I156" s="1" t="str">
        <f>[6]SAData!I18</f>
        <v>SA</v>
      </c>
    </row>
    <row r="157" spans="1:9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[6]SAData!D19</f>
        <v>1.7883964032978603</v>
      </c>
      <c r="E157" s="2">
        <f>[6]SAData!E19</f>
        <v>2.2829800590735121</v>
      </c>
      <c r="F157" s="2">
        <f>[6]SAData!F19</f>
        <v>2.1346746083409567</v>
      </c>
      <c r="G157" s="2">
        <f>[6]SAData!G19</f>
        <v>2.1329526703153951</v>
      </c>
      <c r="H157" s="2" t="str">
        <f>[6]SAData!H19</f>
        <v>NA</v>
      </c>
      <c r="I157" s="1" t="str">
        <f>[6]SAData!I19</f>
        <v>SA</v>
      </c>
    </row>
    <row r="158" spans="1:9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[6]SAData!D20</f>
        <v>1.7941336063839641</v>
      </c>
      <c r="E158" s="2">
        <f>[6]SAData!E20</f>
        <v>2.4182647662083312</v>
      </c>
      <c r="F158" s="2">
        <f>[6]SAData!F20</f>
        <v>2.1067148976283145</v>
      </c>
      <c r="G158" s="2">
        <f>[6]SAData!G20</f>
        <v>2.1050764571092109</v>
      </c>
      <c r="H158" s="2" t="str">
        <f>[6]SAData!H20</f>
        <v>NA</v>
      </c>
      <c r="I158" s="1" t="str">
        <f>[6]SAData!I20</f>
        <v>SA</v>
      </c>
    </row>
    <row r="159" spans="1:9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[6]SAData!D21</f>
        <v>1.8635175216746698</v>
      </c>
      <c r="E159" s="2">
        <f>[6]SAData!E21</f>
        <v>2.5547037500976364</v>
      </c>
      <c r="F159" s="2">
        <f>[6]SAData!F21</f>
        <v>1.9178449496864511</v>
      </c>
      <c r="G159" s="2">
        <f>[6]SAData!G21</f>
        <v>1.9096164604442074</v>
      </c>
      <c r="H159" s="2" t="str">
        <f>[6]SAData!H21</f>
        <v>NA</v>
      </c>
      <c r="I159" s="1" t="str">
        <f>[6]SAData!I21</f>
        <v>SA</v>
      </c>
    </row>
    <row r="160" spans="1:9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[6]SAData!D22</f>
        <v>1.9065922194592113</v>
      </c>
      <c r="E160" s="2">
        <f>[6]SAData!E22</f>
        <v>2.6944319887985975</v>
      </c>
      <c r="F160" s="2">
        <f>[6]SAData!F22</f>
        <v>2.7388384741750094</v>
      </c>
      <c r="G160" s="2">
        <f>[6]SAData!G22</f>
        <v>2.7405849786256793</v>
      </c>
      <c r="H160" s="2" t="str">
        <f>[6]SAData!H22</f>
        <v>NA</v>
      </c>
      <c r="I160" s="1" t="str">
        <f>[6]SAData!I22</f>
        <v>SA</v>
      </c>
    </row>
    <row r="161" spans="1:9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[7]IRData!D2</f>
        <v>1</v>
      </c>
      <c r="E161" s="2">
        <f>[7]IRData!E2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</row>
    <row r="162" spans="1:9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[7]IRData!D3</f>
        <v>0.9923206837799815</v>
      </c>
      <c r="E162" s="2">
        <f>[7]IRData!E3</f>
        <v>1.0286817340947478</v>
      </c>
      <c r="F162" s="2">
        <f>[7]IRData!F3</f>
        <v>1.0354751704424248</v>
      </c>
      <c r="G162" s="2">
        <f>[7]IRData!G3</f>
        <v>1.0357688087521719</v>
      </c>
      <c r="H162" s="2" t="str">
        <f>[7]IRData!H3</f>
        <v>NA</v>
      </c>
      <c r="I162" s="1" t="str">
        <f>[7]IRData!I3</f>
        <v>IR</v>
      </c>
    </row>
    <row r="163" spans="1:9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[7]IRData!D4</f>
        <v>1.0258154818585306</v>
      </c>
      <c r="E163" s="2">
        <f>[7]IRData!E4</f>
        <v>1.0451808359473445</v>
      </c>
      <c r="F163" s="2">
        <f>[7]IRData!F4</f>
        <v>1.0685785542910753</v>
      </c>
      <c r="G163" s="2">
        <f>[7]IRData!G4</f>
        <v>1.0689180927469208</v>
      </c>
      <c r="H163" s="2" t="str">
        <f>[7]IRData!H4</f>
        <v>NA</v>
      </c>
      <c r="I163" s="1" t="str">
        <f>[7]IRData!I4</f>
        <v>IR</v>
      </c>
    </row>
    <row r="164" spans="1:9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[7]IRData!D5</f>
        <v>1.0326056463787794</v>
      </c>
      <c r="E164" s="2">
        <f>[7]IRData!E5</f>
        <v>1.0479449851202445</v>
      </c>
      <c r="F164" s="2">
        <f>[7]IRData!F5</f>
        <v>1.1367876415670517</v>
      </c>
      <c r="G164" s="2">
        <f>[7]IRData!G5</f>
        <v>1.1376856578004559</v>
      </c>
      <c r="H164" s="2" t="str">
        <f>[7]IRData!H5</f>
        <v>NA</v>
      </c>
      <c r="I164" s="1" t="str">
        <f>[7]IRData!I5</f>
        <v>IR</v>
      </c>
    </row>
    <row r="165" spans="1:9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[7]IRData!D6</f>
        <v>1.0676674469765692</v>
      </c>
      <c r="E165" s="2">
        <f>[7]IRData!E6</f>
        <v>1.0470682860130298</v>
      </c>
      <c r="F165" s="2">
        <f>[7]IRData!F6</f>
        <v>1.1794323382104563</v>
      </c>
      <c r="G165" s="2">
        <f>[7]IRData!G6</f>
        <v>1.1797195866624628</v>
      </c>
      <c r="H165" s="2" t="str">
        <f>[7]IRData!H6</f>
        <v>NA</v>
      </c>
      <c r="I165" s="1" t="str">
        <f>[7]IRData!I6</f>
        <v>IR</v>
      </c>
    </row>
    <row r="166" spans="1:9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[7]IRData!D7</f>
        <v>1.0762276410999878</v>
      </c>
      <c r="E166" s="2">
        <f>[7]IRData!E7</f>
        <v>1.0643931472693637</v>
      </c>
      <c r="F166" s="2">
        <f>[7]IRData!F7</f>
        <v>1.2217207287451377</v>
      </c>
      <c r="G166" s="2">
        <f>[7]IRData!G7</f>
        <v>1.2213614449700736</v>
      </c>
      <c r="H166" s="2" t="str">
        <f>[7]IRData!H7</f>
        <v>NA</v>
      </c>
      <c r="I166" s="1" t="str">
        <f>[7]IRData!I7</f>
        <v>IR</v>
      </c>
    </row>
    <row r="167" spans="1:9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[7]IRData!D8</f>
        <v>1.1451203214814862</v>
      </c>
      <c r="E167" s="2">
        <f>[7]IRData!E8</f>
        <v>1.09182283707338</v>
      </c>
      <c r="F167" s="2">
        <f>[7]IRData!F8</f>
        <v>1.3647844973964818</v>
      </c>
      <c r="G167" s="2">
        <f>[7]IRData!G8</f>
        <v>1.3650633285601241</v>
      </c>
      <c r="H167" s="2" t="str">
        <f>[7]IRData!H8</f>
        <v>NA</v>
      </c>
      <c r="I167" s="1" t="str">
        <f>[7]IRData!I8</f>
        <v>IR</v>
      </c>
    </row>
    <row r="168" spans="1:9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[7]IRData!D9</f>
        <v>1.2057762614790537</v>
      </c>
      <c r="E168" s="2">
        <f>[7]IRData!E9</f>
        <v>1.1206413040564089</v>
      </c>
      <c r="F168" s="2">
        <f>[7]IRData!F9</f>
        <v>1.4153780447913518</v>
      </c>
      <c r="G168" s="2">
        <f>[7]IRData!G9</f>
        <v>1.4144342250706479</v>
      </c>
      <c r="H168" s="2" t="str">
        <f>[7]IRData!H9</f>
        <v>NA</v>
      </c>
      <c r="I168" s="1" t="str">
        <f>[7]IRData!I9</f>
        <v>IR</v>
      </c>
    </row>
    <row r="169" spans="1:9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[7]IRData!D10</f>
        <v>1.2474506450804785</v>
      </c>
      <c r="E169" s="2">
        <f>[7]IRData!E10</f>
        <v>1.1535537145767982</v>
      </c>
      <c r="F169" s="2">
        <f>[7]IRData!F10</f>
        <v>1.4927197656780942</v>
      </c>
      <c r="G169" s="2">
        <f>[7]IRData!G10</f>
        <v>1.4908857723563396</v>
      </c>
      <c r="H169" s="2" t="str">
        <f>[7]IRData!H10</f>
        <v>NA</v>
      </c>
      <c r="I169" s="1" t="str">
        <f>[7]IRData!I10</f>
        <v>IR</v>
      </c>
    </row>
    <row r="170" spans="1:9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[7]IRData!D11</f>
        <v>1.3427875426021263</v>
      </c>
      <c r="E170" s="2">
        <f>[7]IRData!E11</f>
        <v>1.1887396444944904</v>
      </c>
      <c r="F170" s="2">
        <f>[7]IRData!F11</f>
        <v>1.5539588955476646</v>
      </c>
      <c r="G170" s="2">
        <f>[7]IRData!G11</f>
        <v>1.5510817341155141</v>
      </c>
      <c r="H170" s="2" t="str">
        <f>[7]IRData!H11</f>
        <v>NA</v>
      </c>
      <c r="I170" s="1" t="str">
        <f>[7]IRData!I11</f>
        <v>IR</v>
      </c>
    </row>
    <row r="171" spans="1:9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[7]IRData!D12</f>
        <v>1.4046771040381612</v>
      </c>
      <c r="E171" s="2">
        <f>[7]IRData!E12</f>
        <v>1.2378857342019893</v>
      </c>
      <c r="F171" s="2">
        <f>[7]IRData!F12</f>
        <v>1.6620445440994238</v>
      </c>
      <c r="G171" s="2">
        <f>[7]IRData!G12</f>
        <v>1.6583023297085866</v>
      </c>
      <c r="H171" s="2" t="str">
        <f>[7]IRData!H12</f>
        <v>NA</v>
      </c>
      <c r="I171" s="1" t="str">
        <f>[7]IRData!I12</f>
        <v>IR</v>
      </c>
    </row>
    <row r="172" spans="1:9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[7]IRData!D13</f>
        <v>1.4662256242124556</v>
      </c>
      <c r="E172" s="2">
        <f>[7]IRData!E13</f>
        <v>1.2994879219282018</v>
      </c>
      <c r="F172" s="2">
        <f>[7]IRData!F13</f>
        <v>1.8149245739499966</v>
      </c>
      <c r="G172" s="2">
        <f>[7]IRData!G13</f>
        <v>1.8108274724325999</v>
      </c>
      <c r="H172" s="2" t="str">
        <f>[7]IRData!H13</f>
        <v>NA</v>
      </c>
      <c r="I172" s="1" t="str">
        <f>[7]IRData!I13</f>
        <v>IR</v>
      </c>
    </row>
    <row r="173" spans="1:9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[7]IRData!D14</f>
        <v>1.5669527354415114</v>
      </c>
      <c r="E173" s="2">
        <f>[7]IRData!E14</f>
        <v>1.3727713879728678</v>
      </c>
      <c r="F173" s="2">
        <f>[7]IRData!F14</f>
        <v>1.9103878204968034</v>
      </c>
      <c r="G173" s="2">
        <f>[7]IRData!G14</f>
        <v>1.9053926591768511</v>
      </c>
      <c r="H173" s="2" t="str">
        <f>[7]IRData!H14</f>
        <v>NA</v>
      </c>
      <c r="I173" s="1" t="str">
        <f>[7]IRData!I14</f>
        <v>IR</v>
      </c>
    </row>
    <row r="174" spans="1:9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[7]IRData!D15</f>
        <v>1.7123166508885288</v>
      </c>
      <c r="E174" s="2">
        <f>[7]IRData!E15</f>
        <v>1.4523552910265691</v>
      </c>
      <c r="F174" s="2">
        <f>[7]IRData!F15</f>
        <v>1.9855840715413844</v>
      </c>
      <c r="G174" s="2">
        <f>[7]IRData!G15</f>
        <v>1.978986980947947</v>
      </c>
      <c r="H174" s="2" t="str">
        <f>[7]IRData!H15</f>
        <v>NA</v>
      </c>
      <c r="I174" s="1" t="str">
        <f>[7]IRData!I15</f>
        <v>IR</v>
      </c>
    </row>
    <row r="175" spans="1:9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[7]IRData!D16</f>
        <v>1.7569037569931252</v>
      </c>
      <c r="E175" s="2">
        <f>[7]IRData!E16</f>
        <v>1.5352797662135713</v>
      </c>
      <c r="F175" s="2">
        <f>[7]IRData!F16</f>
        <v>2.264872229313418</v>
      </c>
      <c r="G175" s="2">
        <f>[7]IRData!G16</f>
        <v>2.2580242095110754</v>
      </c>
      <c r="H175" s="2" t="str">
        <f>[7]IRData!H16</f>
        <v>NA</v>
      </c>
      <c r="I175" s="1" t="str">
        <f>[7]IRData!I16</f>
        <v>IR</v>
      </c>
    </row>
    <row r="176" spans="1:9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[7]IRData!D17</f>
        <v>1.7594397758824338</v>
      </c>
      <c r="E176" s="2">
        <f>[7]IRData!E17</f>
        <v>1.618542052065739</v>
      </c>
      <c r="F176" s="2">
        <f>[7]IRData!F17</f>
        <v>2.3667027015633595</v>
      </c>
      <c r="G176" s="2">
        <f>[7]IRData!G17</f>
        <v>2.3611229336631401</v>
      </c>
      <c r="H176" s="2" t="str">
        <f>[7]IRData!H17</f>
        <v>NA</v>
      </c>
      <c r="I176" s="1" t="str">
        <f>[7]IRData!I17</f>
        <v>IR</v>
      </c>
    </row>
    <row r="177" spans="1:9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[7]IRData!D18</f>
        <v>1.8044561053690826</v>
      </c>
      <c r="E177" s="2">
        <f>[7]IRData!E18</f>
        <v>1.7074130673744605</v>
      </c>
      <c r="F177" s="2">
        <f>[7]IRData!F18</f>
        <v>2.42511195449213</v>
      </c>
      <c r="G177" s="2">
        <f>[7]IRData!G18</f>
        <v>2.4189262128003968</v>
      </c>
      <c r="H177" s="2" t="str">
        <f>[7]IRData!H18</f>
        <v>NA</v>
      </c>
      <c r="I177" s="1" t="str">
        <f>[7]IRData!I18</f>
        <v>IR</v>
      </c>
    </row>
    <row r="178" spans="1:9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[7]IRData!D19</f>
        <v>1.7369485759342249</v>
      </c>
      <c r="E178" s="2">
        <f>[7]IRData!E19</f>
        <v>1.8001715863696077</v>
      </c>
      <c r="F178" s="2">
        <f>[7]IRData!F19</f>
        <v>2.498205764678846</v>
      </c>
      <c r="G178" s="2">
        <f>[7]IRData!G19</f>
        <v>2.4960181914910886</v>
      </c>
      <c r="H178" s="2" t="str">
        <f>[7]IRData!H19</f>
        <v>NA</v>
      </c>
      <c r="I178" s="1" t="str">
        <f>[7]IRData!I19</f>
        <v>IR</v>
      </c>
    </row>
    <row r="179" spans="1:9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[7]IRData!D20</f>
        <v>1.7804433072068904</v>
      </c>
      <c r="E179" s="2">
        <f>[7]IRData!E20</f>
        <v>1.8938657872865223</v>
      </c>
      <c r="F179" s="2">
        <f>[7]IRData!F20</f>
        <v>2.7790345832709171</v>
      </c>
      <c r="G179" s="2">
        <f>[7]IRData!G20</f>
        <v>2.7762888939252521</v>
      </c>
      <c r="H179" s="2" t="str">
        <f>[7]IRData!H20</f>
        <v>NA</v>
      </c>
      <c r="I179" s="1" t="str">
        <f>[7]IRData!I20</f>
        <v>IR</v>
      </c>
    </row>
    <row r="180" spans="1:9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[7]IRData!D21</f>
        <v>1.8469810667781668</v>
      </c>
      <c r="E180" s="2">
        <f>[7]IRData!E21</f>
        <v>1.9875921606477385</v>
      </c>
      <c r="F180" s="2">
        <f>[7]IRData!F21</f>
        <v>2.6340241858394191</v>
      </c>
      <c r="G180" s="2">
        <f>[7]IRData!G21</f>
        <v>2.6237846706204704</v>
      </c>
      <c r="H180" s="2" t="str">
        <f>[7]IRData!H21</f>
        <v>NA</v>
      </c>
      <c r="I180" s="1" t="str">
        <f>[7]IRData!I21</f>
        <v>IR</v>
      </c>
    </row>
    <row r="181" spans="1:9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[7]IRData!D22</f>
        <v>1.8675789761098966</v>
      </c>
      <c r="E181" s="2">
        <f>[7]IRData!E22</f>
        <v>2.0860746936915198</v>
      </c>
      <c r="F181" s="2">
        <f>[7]IRData!F22</f>
        <v>3.0448529057910276</v>
      </c>
      <c r="G181" s="2">
        <f>[7]IRData!G22</f>
        <v>3.044836080007213</v>
      </c>
      <c r="H181" s="2" t="str">
        <f>[7]IRData!H22</f>
        <v>NA</v>
      </c>
      <c r="I181" s="1" t="str">
        <f>[7]IRData!I22</f>
        <v>IR</v>
      </c>
    </row>
    <row r="182" spans="1:9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[8]TZData!D2</f>
        <v>1</v>
      </c>
      <c r="E182" s="2">
        <f>[8]TZData!E2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</row>
    <row r="183" spans="1:9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[8]TZData!D3</f>
        <v>1.0210508656820274</v>
      </c>
      <c r="E183" s="2">
        <f>[8]TZData!E3</f>
        <v>1.0783058575938267</v>
      </c>
      <c r="F183" s="2">
        <f>[8]TZData!F3</f>
        <v>1.0310489836747303</v>
      </c>
      <c r="G183" s="2">
        <f>[8]TZData!G3</f>
        <v>1.036398872643332</v>
      </c>
      <c r="H183" s="2" t="str">
        <f>[8]TZData!H3</f>
        <v>NA</v>
      </c>
      <c r="I183" s="1" t="str">
        <f>[8]TZData!I3</f>
        <v>TZ</v>
      </c>
    </row>
    <row r="184" spans="1:9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[8]TZData!D4</f>
        <v>1.0556153313366927</v>
      </c>
      <c r="E184" s="2">
        <f>[8]TZData!E4</f>
        <v>1.1341634514205541</v>
      </c>
      <c r="F184" s="2">
        <f>[8]TZData!F4</f>
        <v>1.0703722014418107</v>
      </c>
      <c r="G184" s="2">
        <f>[8]TZData!G4</f>
        <v>1.0770704025942319</v>
      </c>
      <c r="H184" s="2" t="str">
        <f>[8]TZData!H4</f>
        <v>NA</v>
      </c>
      <c r="I184" s="1" t="str">
        <f>[8]TZData!I4</f>
        <v>TZ</v>
      </c>
    </row>
    <row r="185" spans="1:9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[8]TZData!D5</f>
        <v>1.1099907940373888</v>
      </c>
      <c r="E185" s="2">
        <f>[8]TZData!E5</f>
        <v>1.1878288319887758</v>
      </c>
      <c r="F185" s="2">
        <f>[8]TZData!F5</f>
        <v>1.0643096696382963</v>
      </c>
      <c r="G185" s="2">
        <f>[8]TZData!G5</f>
        <v>1.0385066884176852</v>
      </c>
      <c r="H185" s="2" t="str">
        <f>[8]TZData!H5</f>
        <v>NA</v>
      </c>
      <c r="I185" s="1" t="str">
        <f>[8]TZData!I5</f>
        <v>TZ</v>
      </c>
    </row>
    <row r="186" spans="1:9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[8]TZData!D6</f>
        <v>1.143580093612782</v>
      </c>
      <c r="E186" s="2">
        <f>[8]TZData!E6</f>
        <v>1.2178183093651351</v>
      </c>
      <c r="F186" s="2">
        <f>[8]TZData!F6</f>
        <v>1.0796543342633296</v>
      </c>
      <c r="G186" s="2">
        <f>[8]TZData!G6</f>
        <v>1.0424289423472017</v>
      </c>
      <c r="H186" s="2" t="str">
        <f>[8]TZData!H6</f>
        <v>NA</v>
      </c>
      <c r="I186" s="1" t="str">
        <f>[8]TZData!I6</f>
        <v>TZ</v>
      </c>
    </row>
    <row r="187" spans="1:9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[8]TZData!D7</f>
        <v>1.1756384700676845</v>
      </c>
      <c r="E187" s="2">
        <f>[8]TZData!E7</f>
        <v>1.2428095405121009</v>
      </c>
      <c r="F187" s="2">
        <f>[8]TZData!F7</f>
        <v>1.1120511867626259</v>
      </c>
      <c r="G187" s="2">
        <f>[8]TZData!G7</f>
        <v>1.0720365548940087</v>
      </c>
      <c r="H187" s="2" t="str">
        <f>[8]TZData!H7</f>
        <v>NA</v>
      </c>
      <c r="I187" s="1" t="str">
        <f>[8]TZData!I7</f>
        <v>TZ</v>
      </c>
    </row>
    <row r="188" spans="1:9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[8]TZData!D8</f>
        <v>1.206546229055788</v>
      </c>
      <c r="E188" s="2">
        <f>[8]TZData!E8</f>
        <v>1.2663977551736232</v>
      </c>
      <c r="F188" s="2">
        <f>[8]TZData!F8</f>
        <v>1.1052881107020349</v>
      </c>
      <c r="G188" s="2">
        <f>[8]TZData!G8</f>
        <v>1.0454564094484575</v>
      </c>
      <c r="H188" s="2" t="str">
        <f>[8]TZData!H8</f>
        <v>NA</v>
      </c>
      <c r="I188" s="1" t="str">
        <f>[8]TZData!I8</f>
        <v>TZ</v>
      </c>
    </row>
    <row r="189" spans="1:9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[8]TZData!D9</f>
        <v>1.2210962860108654</v>
      </c>
      <c r="E189" s="2">
        <f>[8]TZData!E9</f>
        <v>1.3040161346895827</v>
      </c>
      <c r="F189" s="2">
        <f>[8]TZData!F9</f>
        <v>1.1547949558395725</v>
      </c>
      <c r="G189" s="2">
        <f>[8]TZData!G9</f>
        <v>1.1080088892109301</v>
      </c>
      <c r="H189" s="2" t="str">
        <f>[8]TZData!H9</f>
        <v>NA</v>
      </c>
      <c r="I189" s="1" t="str">
        <f>[8]TZData!I9</f>
        <v>TZ</v>
      </c>
    </row>
    <row r="190" spans="1:9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[8]TZData!D10</f>
        <v>1.2515828710931032</v>
      </c>
      <c r="E190" s="2">
        <f>[8]TZData!E10</f>
        <v>1.3468081374956156</v>
      </c>
      <c r="F190" s="2">
        <f>[8]TZData!F10</f>
        <v>1.1892406572595899</v>
      </c>
      <c r="G190" s="2">
        <f>[8]TZData!G10</f>
        <v>1.1421767273390644</v>
      </c>
      <c r="H190" s="2" t="str">
        <f>[8]TZData!H10</f>
        <v>NA</v>
      </c>
      <c r="I190" s="1" t="str">
        <f>[8]TZData!I10</f>
        <v>TZ</v>
      </c>
    </row>
    <row r="191" spans="1:9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[8]TZData!D11</f>
        <v>1.2832842687413721</v>
      </c>
      <c r="E191" s="2">
        <f>[8]TZData!E11</f>
        <v>1.3944230094703614</v>
      </c>
      <c r="F191" s="2">
        <f>[8]TZData!F11</f>
        <v>1.2041377979550303</v>
      </c>
      <c r="G191" s="2">
        <f>[8]TZData!G11</f>
        <v>1.1462936922530851</v>
      </c>
      <c r="H191" s="2" t="str">
        <f>[8]TZData!H11</f>
        <v>NA</v>
      </c>
      <c r="I191" s="1" t="str">
        <f>[8]TZData!I11</f>
        <v>TZ</v>
      </c>
    </row>
    <row r="192" spans="1:9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[8]TZData!D12</f>
        <v>1.3164204285711589</v>
      </c>
      <c r="E192" s="2">
        <f>[8]TZData!E12</f>
        <v>1.4558049807085234</v>
      </c>
      <c r="F192" s="2">
        <f>[8]TZData!F12</f>
        <v>1.2880636526808129</v>
      </c>
      <c r="G192" s="2">
        <f>[8]TZData!G12</f>
        <v>1.252139604498437</v>
      </c>
      <c r="H192" s="2" t="str">
        <f>[8]TZData!H12</f>
        <v>NA</v>
      </c>
      <c r="I192" s="1" t="str">
        <f>[8]TZData!I12</f>
        <v>TZ</v>
      </c>
    </row>
    <row r="193" spans="1:9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[8]TZData!D13</f>
        <v>1.3684776113712027</v>
      </c>
      <c r="E193" s="2">
        <f>[8]TZData!E13</f>
        <v>1.5255173623290075</v>
      </c>
      <c r="F193" s="2">
        <f>[8]TZData!F13</f>
        <v>1.3549104649775128</v>
      </c>
      <c r="G193" s="2">
        <f>[8]TZData!G13</f>
        <v>1.3238372286243942</v>
      </c>
      <c r="H193" s="2" t="str">
        <f>[8]TZData!H13</f>
        <v>NA</v>
      </c>
      <c r="I193" s="1" t="str">
        <f>[8]TZData!I13</f>
        <v>TZ</v>
      </c>
    </row>
    <row r="194" spans="1:9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[8]TZData!D14</f>
        <v>1.4229926061957845</v>
      </c>
      <c r="E194" s="2">
        <f>[8]TZData!E14</f>
        <v>1.6142581550333217</v>
      </c>
      <c r="F194" s="2">
        <f>[8]TZData!F14</f>
        <v>1.3879762171513219</v>
      </c>
      <c r="G194" s="2">
        <f>[8]TZData!G14</f>
        <v>1.3437277175678031</v>
      </c>
      <c r="H194" s="2" t="str">
        <f>[8]TZData!H14</f>
        <v>NA</v>
      </c>
      <c r="I194" s="1" t="str">
        <f>[8]TZData!I14</f>
        <v>TZ</v>
      </c>
    </row>
    <row r="195" spans="1:9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[8]TZData!D15</f>
        <v>1.4616215628210345</v>
      </c>
      <c r="E195" s="2">
        <f>[8]TZData!E15</f>
        <v>1.7172044896527534</v>
      </c>
      <c r="F195" s="2">
        <f>[8]TZData!F15</f>
        <v>1.4426681154581782</v>
      </c>
      <c r="G195" s="2">
        <f>[8]TZData!G15</f>
        <v>1.4050247874690565</v>
      </c>
      <c r="H195" s="2" t="str">
        <f>[8]TZData!H15</f>
        <v>NA</v>
      </c>
      <c r="I195" s="1" t="str">
        <f>[8]TZData!I15</f>
        <v>TZ</v>
      </c>
    </row>
    <row r="196" spans="1:9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[8]TZData!D16</f>
        <v>1.5020071213170048</v>
      </c>
      <c r="E196" s="2">
        <f>[8]TZData!E16</f>
        <v>1.8532094002104524</v>
      </c>
      <c r="F196" s="2">
        <f>[8]TZData!F16</f>
        <v>1.5215078285209578</v>
      </c>
      <c r="G196" s="2">
        <f>[8]TZData!G16</f>
        <v>1.502544463388968</v>
      </c>
      <c r="H196" s="2" t="str">
        <f>[8]TZData!H16</f>
        <v>NA</v>
      </c>
      <c r="I196" s="1" t="str">
        <f>[8]TZData!I16</f>
        <v>TZ</v>
      </c>
    </row>
    <row r="197" spans="1:9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[8]TZData!D17</f>
        <v>1.5442689594453047</v>
      </c>
      <c r="E197" s="2">
        <f>[8]TZData!E17</f>
        <v>2.0208698702209751</v>
      </c>
      <c r="F197" s="2">
        <f>[8]TZData!F17</f>
        <v>1.5620745995776157</v>
      </c>
      <c r="G197" s="2">
        <f>[8]TZData!G17</f>
        <v>1.5408789848153588</v>
      </c>
      <c r="H197" s="2" t="str">
        <f>[8]TZData!H17</f>
        <v>NA</v>
      </c>
      <c r="I197" s="1" t="str">
        <f>[8]TZData!I17</f>
        <v>TZ</v>
      </c>
    </row>
    <row r="198" spans="1:9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[8]TZData!D18</f>
        <v>1.5885418403996812</v>
      </c>
      <c r="E198" s="2">
        <f>[8]TZData!E18</f>
        <v>2.2198351455629606</v>
      </c>
      <c r="F198" s="2">
        <f>[8]TZData!F18</f>
        <v>1.6875312416589288</v>
      </c>
      <c r="G198" s="2">
        <f>[8]TZData!G18</f>
        <v>1.6997700309861186</v>
      </c>
      <c r="H198" s="2" t="str">
        <f>[8]TZData!H18</f>
        <v>NA</v>
      </c>
      <c r="I198" s="1" t="str">
        <f>[8]TZData!I18</f>
        <v>TZ</v>
      </c>
    </row>
    <row r="199" spans="1:9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[8]TZData!D19</f>
        <v>1.6349385181151996</v>
      </c>
      <c r="E199" s="2">
        <f>[8]TZData!E19</f>
        <v>2.4314275692739389</v>
      </c>
      <c r="F199" s="2">
        <f>[8]TZData!F19</f>
        <v>1.7562533420012651</v>
      </c>
      <c r="G199" s="2">
        <f>[8]TZData!G19</f>
        <v>1.7765544590358078</v>
      </c>
      <c r="H199" s="2" t="str">
        <f>[8]TZData!H19</f>
        <v>NA</v>
      </c>
      <c r="I199" s="1" t="str">
        <f>[8]TZData!I19</f>
        <v>TZ</v>
      </c>
    </row>
    <row r="200" spans="1:9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[8]TZData!D20</f>
        <v>1.6835627726288354</v>
      </c>
      <c r="E200" s="2">
        <f>[8]TZData!E20</f>
        <v>2.6652928796913362</v>
      </c>
      <c r="F200" s="2">
        <f>[8]TZData!F20</f>
        <v>1.8280391745410851</v>
      </c>
      <c r="G200" s="2">
        <f>[8]TZData!G20</f>
        <v>1.8560478935708336</v>
      </c>
      <c r="H200" s="2" t="str">
        <f>[8]TZData!H20</f>
        <v>NA</v>
      </c>
      <c r="I200" s="1" t="str">
        <f>[8]TZData!I20</f>
        <v>TZ</v>
      </c>
    </row>
    <row r="201" spans="1:9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[8]TZData!D21</f>
        <v>1.7344853120686496</v>
      </c>
      <c r="E201" s="2">
        <f>[8]TZData!E21</f>
        <v>2.9149421255699752</v>
      </c>
      <c r="F201" s="2">
        <f>[8]TZData!F21</f>
        <v>1.9348427776891224</v>
      </c>
      <c r="G201" s="2">
        <f>[8]TZData!G21</f>
        <v>1.9881560703526018</v>
      </c>
      <c r="H201" s="2" t="str">
        <f>[8]TZData!H21</f>
        <v>NA</v>
      </c>
      <c r="I201" s="1" t="str">
        <f>[8]TZData!I21</f>
        <v>TZ</v>
      </c>
    </row>
    <row r="202" spans="1:9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[8]TZData!D22</f>
        <v>1.7877585486411658</v>
      </c>
      <c r="E202" s="2">
        <f>[8]TZData!E22</f>
        <v>3.1830059628200633</v>
      </c>
      <c r="F202" s="2">
        <f>[8]TZData!F22</f>
        <v>2.0288442341651796</v>
      </c>
      <c r="G202" s="2">
        <f>[8]TZData!G22</f>
        <v>2.1001325431233382</v>
      </c>
      <c r="H202" s="2" t="str">
        <f>[8]TZData!H22</f>
        <v>NA</v>
      </c>
      <c r="I202" s="1" t="str">
        <f>[8]TZData!I22</f>
        <v>TZ</v>
      </c>
    </row>
    <row r="203" spans="1:9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[9]ZMData!D2</f>
        <v>1</v>
      </c>
      <c r="E203" s="2">
        <f>[9]ZMData!E2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</row>
    <row r="204" spans="1:9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[9]ZMData!D3</f>
        <v>1.0253503606606469</v>
      </c>
      <c r="E204" s="2">
        <f>[9]ZMData!E3</f>
        <v>0.96924639152825121</v>
      </c>
      <c r="F204" s="2">
        <f>[9]ZMData!F3</f>
        <v>1.0366702961119605</v>
      </c>
      <c r="G204" s="2">
        <f>[9]ZMData!G3</f>
        <v>1.0400972872786551</v>
      </c>
      <c r="H204" s="2" t="str">
        <f>[9]ZMData!H3</f>
        <v>NA</v>
      </c>
      <c r="I204" s="1" t="str">
        <f>[9]ZMData!I3</f>
        <v>ZM</v>
      </c>
    </row>
    <row r="205" spans="1:9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[9]ZMData!D4</f>
        <v>1.0538740327847183</v>
      </c>
      <c r="E205" s="2">
        <f>[9]ZMData!E4</f>
        <v>0.95655327482410968</v>
      </c>
      <c r="F205" s="2">
        <f>[9]ZMData!F4</f>
        <v>0.99194573696123467</v>
      </c>
      <c r="G205" s="2">
        <f>[9]ZMData!G4</f>
        <v>0.98519083254455297</v>
      </c>
      <c r="H205" s="2" t="str">
        <f>[9]ZMData!H4</f>
        <v>NA</v>
      </c>
      <c r="I205" s="1" t="str">
        <f>[9]ZMData!I4</f>
        <v>ZM</v>
      </c>
    </row>
    <row r="206" spans="1:9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[9]ZMData!D5</f>
        <v>1.0973728039159725</v>
      </c>
      <c r="E206" s="2">
        <f>[9]ZMData!E5</f>
        <v>0.93138463770218327</v>
      </c>
      <c r="F206" s="2">
        <f>[9]ZMData!F5</f>
        <v>0.96383338261353191</v>
      </c>
      <c r="G206" s="2">
        <f>[9]ZMData!G5</f>
        <v>0.94730544279880025</v>
      </c>
      <c r="H206" s="2" t="str">
        <f>[9]ZMData!H5</f>
        <v>NA</v>
      </c>
      <c r="I206" s="1" t="str">
        <f>[9]ZMData!I5</f>
        <v>ZM</v>
      </c>
    </row>
    <row r="207" spans="1:9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[9]ZMData!D6</f>
        <v>1.126011730223049</v>
      </c>
      <c r="E207" s="2">
        <f>[9]ZMData!E6</f>
        <v>0.91796620004351925</v>
      </c>
      <c r="F207" s="2">
        <f>[9]ZMData!F6</f>
        <v>0.98148739387075268</v>
      </c>
      <c r="G207" s="2">
        <f>[9]ZMData!G6</f>
        <v>0.96363186218355734</v>
      </c>
      <c r="H207" s="2" t="str">
        <f>[9]ZMData!H6</f>
        <v>NA</v>
      </c>
      <c r="I207" s="1" t="str">
        <f>[9]ZMData!I6</f>
        <v>ZM</v>
      </c>
    </row>
    <row r="208" spans="1:9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[9]ZMData!D7</f>
        <v>1.2100048752017798</v>
      </c>
      <c r="E208" s="2">
        <f>[9]ZMData!E7</f>
        <v>0.91550010879814314</v>
      </c>
      <c r="F208" s="2">
        <f>[9]ZMData!F7</f>
        <v>0.95910152281939365</v>
      </c>
      <c r="G208" s="2">
        <f>[9]ZMData!G7</f>
        <v>0.93218744580901969</v>
      </c>
      <c r="H208" s="2" t="str">
        <f>[9]ZMData!H7</f>
        <v>NA</v>
      </c>
      <c r="I208" s="1" t="str">
        <f>[9]ZMData!I7</f>
        <v>ZM</v>
      </c>
    </row>
    <row r="209" spans="1:9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[9]ZMData!D8</f>
        <v>1.2621311954601659</v>
      </c>
      <c r="E209" s="2">
        <f>[9]ZMData!E8</f>
        <v>0.92913614274316381</v>
      </c>
      <c r="F209" s="2">
        <f>[9]ZMData!F8</f>
        <v>1.0287494869013925</v>
      </c>
      <c r="G209" s="2">
        <f>[9]ZMData!G8</f>
        <v>1.0025418082650339</v>
      </c>
      <c r="H209" s="2" t="str">
        <f>[9]ZMData!H8</f>
        <v>NA</v>
      </c>
      <c r="I209" s="1" t="str">
        <f>[9]ZMData!I8</f>
        <v>ZM</v>
      </c>
    </row>
    <row r="210" spans="1:9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[9]ZMData!D9</f>
        <v>1.3351105243839876</v>
      </c>
      <c r="E210" s="2">
        <f>[9]ZMData!E9</f>
        <v>0.96503952999202147</v>
      </c>
      <c r="F210" s="2">
        <f>[9]ZMData!F9</f>
        <v>1.0042028130567207</v>
      </c>
      <c r="G210" s="2">
        <f>[9]ZMData!G9</f>
        <v>0.96731637768907863</v>
      </c>
      <c r="H210" s="2" t="str">
        <f>[9]ZMData!H9</f>
        <v>NA</v>
      </c>
      <c r="I210" s="1" t="str">
        <f>[9]ZMData!I9</f>
        <v>ZM</v>
      </c>
    </row>
    <row r="211" spans="1:9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[9]ZMData!D10</f>
        <v>1.3520695749730507</v>
      </c>
      <c r="E211" s="2">
        <f>[9]ZMData!E10</f>
        <v>1.0200913904402698</v>
      </c>
      <c r="F211" s="2">
        <f>[9]ZMData!F10</f>
        <v>0.99944072125449956</v>
      </c>
      <c r="G211" s="2">
        <f>[9]ZMData!G10</f>
        <v>0.95849842216101877</v>
      </c>
      <c r="H211" s="2" t="str">
        <f>[9]ZMData!H10</f>
        <v>NA</v>
      </c>
      <c r="I211" s="1" t="str">
        <f>[9]ZMData!I10</f>
        <v>ZM</v>
      </c>
    </row>
    <row r="212" spans="1:9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[9]ZMData!D11</f>
        <v>1.3869343489141379</v>
      </c>
      <c r="E212" s="2">
        <f>[9]ZMData!E11</f>
        <v>1.0180604917676073</v>
      </c>
      <c r="F212" s="2">
        <f>[9]ZMData!F11</f>
        <v>1.0017611577481209</v>
      </c>
      <c r="G212" s="2">
        <f>[9]ZMData!G11</f>
        <v>0.95688324400212488</v>
      </c>
      <c r="H212" s="2" t="str">
        <f>[9]ZMData!H11</f>
        <v>NA</v>
      </c>
      <c r="I212" s="1" t="str">
        <f>[9]ZMData!I11</f>
        <v>ZM</v>
      </c>
    </row>
    <row r="213" spans="1:9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[9]ZMData!D12</f>
        <v>1.3800954400339227</v>
      </c>
      <c r="E213" s="2">
        <f>[9]ZMData!E12</f>
        <v>1.0260390222673532</v>
      </c>
      <c r="F213" s="2">
        <f>[9]ZMData!F12</f>
        <v>1.0356374154804027</v>
      </c>
      <c r="G213" s="2">
        <f>[9]ZMData!G12</f>
        <v>0.99518049438675182</v>
      </c>
      <c r="H213" s="2" t="str">
        <f>[9]ZMData!H12</f>
        <v>NA</v>
      </c>
      <c r="I213" s="1" t="str">
        <f>[9]ZMData!I12</f>
        <v>ZM</v>
      </c>
    </row>
    <row r="214" spans="1:9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[9]ZMData!D13</f>
        <v>1.4069868802031238</v>
      </c>
      <c r="E214" s="2">
        <f>[9]ZMData!E13</f>
        <v>1.0379342859215204</v>
      </c>
      <c r="F214" s="2">
        <f>[9]ZMData!F13</f>
        <v>1.0538517559057914</v>
      </c>
      <c r="G214" s="2">
        <f>[9]ZMData!G13</f>
        <v>1.0123654780983815</v>
      </c>
      <c r="H214" s="2" t="str">
        <f>[9]ZMData!H13</f>
        <v>NA</v>
      </c>
      <c r="I214" s="1" t="str">
        <f>[9]ZMData!I13</f>
        <v>ZM</v>
      </c>
    </row>
    <row r="215" spans="1:9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[9]ZMData!D14</f>
        <v>1.4183370759572067</v>
      </c>
      <c r="E215" s="2">
        <f>[9]ZMData!E14</f>
        <v>1.0541089432073694</v>
      </c>
      <c r="F215" s="2">
        <f>[9]ZMData!F14</f>
        <v>1.0811879891736111</v>
      </c>
      <c r="G215" s="2">
        <f>[9]ZMData!G14</f>
        <v>1.0412065423767396</v>
      </c>
      <c r="H215" s="2" t="str">
        <f>[9]ZMData!H14</f>
        <v>NA</v>
      </c>
      <c r="I215" s="1" t="str">
        <f>[9]ZMData!I14</f>
        <v>ZM</v>
      </c>
    </row>
    <row r="216" spans="1:9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[9]ZMData!D15</f>
        <v>1.4512935001605018</v>
      </c>
      <c r="E216" s="2">
        <f>[9]ZMData!E15</f>
        <v>1.0658591426706319</v>
      </c>
      <c r="F216" s="2">
        <f>[9]ZMData!F15</f>
        <v>1.0903453446716997</v>
      </c>
      <c r="G216" s="2">
        <f>[9]ZMData!G15</f>
        <v>1.04748520686422</v>
      </c>
      <c r="H216" s="2" t="str">
        <f>[9]ZMData!H15</f>
        <v>NA</v>
      </c>
      <c r="I216" s="1" t="str">
        <f>[9]ZMData!I15</f>
        <v>ZM</v>
      </c>
    </row>
    <row r="217" spans="1:9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[9]ZMData!D16</f>
        <v>1.4644390379448708</v>
      </c>
      <c r="E217" s="2">
        <f>[9]ZMData!E16</f>
        <v>1.0818887357655762</v>
      </c>
      <c r="F217" s="2">
        <f>[9]ZMData!F16</f>
        <v>1.1386552060651134</v>
      </c>
      <c r="G217" s="2">
        <f>[9]ZMData!G16</f>
        <v>1.0992621790494757</v>
      </c>
      <c r="H217" s="2" t="str">
        <f>[9]ZMData!H16</f>
        <v>NA</v>
      </c>
      <c r="I217" s="1" t="str">
        <f>[9]ZMData!I16</f>
        <v>ZM</v>
      </c>
    </row>
    <row r="218" spans="1:9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[9]ZMData!D17</f>
        <v>1.5012008832340635</v>
      </c>
      <c r="E218" s="2">
        <f>[9]ZMData!E17</f>
        <v>1.1066221803147893</v>
      </c>
      <c r="F218" s="2">
        <f>[9]ZMData!F17</f>
        <v>1.1972878537351932</v>
      </c>
      <c r="G218" s="2">
        <f>[9]ZMData!G17</f>
        <v>1.1572550125871617</v>
      </c>
      <c r="H218" s="2" t="str">
        <f>[9]ZMData!H17</f>
        <v>NA</v>
      </c>
      <c r="I218" s="1" t="str">
        <f>[9]ZMData!I17</f>
        <v>ZM</v>
      </c>
    </row>
    <row r="219" spans="1:9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[9]ZMData!D18</f>
        <v>1.5402035223111452</v>
      </c>
      <c r="E219" s="2">
        <f>[9]ZMData!E18</f>
        <v>1.1382461739319649</v>
      </c>
      <c r="F219" s="2">
        <f>[9]ZMData!F18</f>
        <v>1.1953249638292573</v>
      </c>
      <c r="G219" s="2">
        <f>[9]ZMData!G18</f>
        <v>1.1505192282344077</v>
      </c>
      <c r="H219" s="2" t="str">
        <f>[9]ZMData!H18</f>
        <v>NA</v>
      </c>
      <c r="I219" s="1" t="str">
        <f>[9]ZMData!I18</f>
        <v>ZM</v>
      </c>
    </row>
    <row r="220" spans="1:9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[9]ZMData!D19</f>
        <v>1.5816270976723197</v>
      </c>
      <c r="E220" s="2">
        <f>[9]ZMData!E19</f>
        <v>1.1745122216580837</v>
      </c>
      <c r="F220" s="2">
        <f>[9]ZMData!F19</f>
        <v>1.201287986845095</v>
      </c>
      <c r="G220" s="2">
        <f>[9]ZMData!G19</f>
        <v>1.1531181087556832</v>
      </c>
      <c r="H220" s="2" t="str">
        <f>[9]ZMData!H19</f>
        <v>NA</v>
      </c>
      <c r="I220" s="1" t="str">
        <f>[9]ZMData!I19</f>
        <v>ZM</v>
      </c>
    </row>
    <row r="221" spans="1:9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[9]ZMData!D20</f>
        <v>1.6255938762458619</v>
      </c>
      <c r="E221" s="2">
        <f>[9]ZMData!E20</f>
        <v>1.2152027272067889</v>
      </c>
      <c r="F221" s="2">
        <f>[9]ZMData!F20</f>
        <v>1.2507281706257567</v>
      </c>
      <c r="G221" s="2">
        <f>[9]ZMData!G20</f>
        <v>1.2018703416510095</v>
      </c>
      <c r="H221" s="2" t="str">
        <f>[9]ZMData!H20</f>
        <v>NA</v>
      </c>
      <c r="I221" s="1" t="str">
        <f>[9]ZMData!I20</f>
        <v>ZM</v>
      </c>
    </row>
    <row r="222" spans="1:9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[9]ZMData!D21</f>
        <v>1.6514862299396258</v>
      </c>
      <c r="E222" s="2">
        <f>[9]ZMData!E21</f>
        <v>1.2668455791687823</v>
      </c>
      <c r="F222" s="2">
        <f>[9]ZMData!F21</f>
        <v>1.2689547329639079</v>
      </c>
      <c r="G222" s="2">
        <f>[9]ZMData!G21</f>
        <v>1.2195712011605111</v>
      </c>
      <c r="H222" s="2" t="str">
        <f>[9]ZMData!H21</f>
        <v>NA</v>
      </c>
      <c r="I222" s="1" t="str">
        <f>[9]ZMData!I21</f>
        <v>ZM</v>
      </c>
    </row>
    <row r="223" spans="1:9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[9]ZMData!D22</f>
        <v>1.7215693266011487</v>
      </c>
      <c r="E223" s="2">
        <f>[9]ZMData!E22</f>
        <v>1.3440197287299631</v>
      </c>
      <c r="F223" s="2">
        <f>[9]ZMData!F22</f>
        <v>1.3109536925728931</v>
      </c>
      <c r="G223" s="2">
        <f>[9]ZMData!G22</f>
        <v>1.2590781678912846</v>
      </c>
      <c r="H223" s="2" t="str">
        <f>[9]ZMData!H22</f>
        <v>NA</v>
      </c>
      <c r="I223" s="1" t="str">
        <f>[9]ZMData!I22</f>
        <v>ZM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2013-01-27T17:59:39Z</dcterms:created>
  <dcterms:modified xsi:type="dcterms:W3CDTF">2013-01-27T18:29:29Z</dcterms:modified>
</cp:coreProperties>
</file>