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kh2/github/Econ-Growth-R-Analysis/Articles/Brockway_Landscape_2017/data/"/>
    </mc:Choice>
  </mc:AlternateContent>
  <bookViews>
    <workbookView xWindow="0" yWindow="460" windowWidth="28080" windowHeight="16820" tabRatio="500"/>
  </bookViews>
  <sheets>
    <sheet name="Leeds - Raw Data" sheetId="2" r:id="rId1"/>
  </sheets>
  <definedNames>
    <definedName name="solver_adj" localSheetId="0" hidden="1">'Leeds - Raw Data'!#REF!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'Leeds - Raw Data'!#REF!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12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I2" i="2"/>
  <c r="J2" i="2"/>
  <c r="H2" i="2"/>
  <c r="I3" i="2"/>
  <c r="J3" i="2"/>
  <c r="H3" i="2"/>
  <c r="I4" i="2"/>
  <c r="J4" i="2"/>
  <c r="H4" i="2"/>
  <c r="I5" i="2"/>
  <c r="J5" i="2"/>
  <c r="H5" i="2"/>
  <c r="I6" i="2"/>
  <c r="J6" i="2"/>
  <c r="H6" i="2"/>
  <c r="I7" i="2"/>
  <c r="J7" i="2"/>
  <c r="H7" i="2"/>
  <c r="I8" i="2"/>
  <c r="J8" i="2"/>
  <c r="H8" i="2"/>
  <c r="I9" i="2"/>
  <c r="J9" i="2"/>
  <c r="H9" i="2"/>
  <c r="I10" i="2"/>
  <c r="J10" i="2"/>
  <c r="H10" i="2"/>
  <c r="I11" i="2"/>
  <c r="J11" i="2"/>
  <c r="H11" i="2"/>
  <c r="I12" i="2"/>
  <c r="J12" i="2"/>
  <c r="H12" i="2"/>
  <c r="I13" i="2"/>
  <c r="J13" i="2"/>
  <c r="H13" i="2"/>
  <c r="I14" i="2"/>
  <c r="J14" i="2"/>
  <c r="H14" i="2"/>
  <c r="I15" i="2"/>
  <c r="J15" i="2"/>
  <c r="H15" i="2"/>
  <c r="I16" i="2"/>
  <c r="J16" i="2"/>
  <c r="H16" i="2"/>
  <c r="I17" i="2"/>
  <c r="J17" i="2"/>
  <c r="H17" i="2"/>
  <c r="I18" i="2"/>
  <c r="J18" i="2"/>
  <c r="H18" i="2"/>
  <c r="I19" i="2"/>
  <c r="J19" i="2"/>
  <c r="H19" i="2"/>
  <c r="I20" i="2"/>
  <c r="J20" i="2"/>
  <c r="H20" i="2"/>
  <c r="I21" i="2"/>
  <c r="J21" i="2"/>
  <c r="H21" i="2"/>
  <c r="I22" i="2"/>
  <c r="J22" i="2"/>
  <c r="H22" i="2"/>
  <c r="I23" i="2"/>
  <c r="J23" i="2"/>
  <c r="H23" i="2"/>
  <c r="I24" i="2"/>
  <c r="J24" i="2"/>
  <c r="H24" i="2"/>
  <c r="I25" i="2"/>
  <c r="J25" i="2"/>
  <c r="H25" i="2"/>
  <c r="I26" i="2"/>
  <c r="J26" i="2"/>
  <c r="H26" i="2"/>
  <c r="I27" i="2"/>
  <c r="J27" i="2"/>
  <c r="H27" i="2"/>
  <c r="I28" i="2"/>
  <c r="J28" i="2"/>
  <c r="H28" i="2"/>
  <c r="I29" i="2"/>
  <c r="J29" i="2"/>
  <c r="H29" i="2"/>
  <c r="I30" i="2"/>
  <c r="J30" i="2"/>
  <c r="H30" i="2"/>
  <c r="I31" i="2"/>
  <c r="J31" i="2"/>
  <c r="H31" i="2"/>
  <c r="I32" i="2"/>
  <c r="J32" i="2"/>
  <c r="H32" i="2"/>
  <c r="I33" i="2"/>
  <c r="J33" i="2"/>
  <c r="H33" i="2"/>
  <c r="I34" i="2"/>
  <c r="J34" i="2"/>
  <c r="H34" i="2"/>
  <c r="I35" i="2"/>
  <c r="J35" i="2"/>
  <c r="H35" i="2"/>
  <c r="I36" i="2"/>
  <c r="J36" i="2"/>
  <c r="H36" i="2"/>
  <c r="I37" i="2"/>
  <c r="J37" i="2"/>
  <c r="H37" i="2"/>
  <c r="I38" i="2"/>
  <c r="J38" i="2"/>
  <c r="H38" i="2"/>
  <c r="I39" i="2"/>
  <c r="J39" i="2"/>
  <c r="H39" i="2"/>
  <c r="I40" i="2"/>
  <c r="J40" i="2"/>
  <c r="H40" i="2"/>
  <c r="I41" i="2"/>
  <c r="J41" i="2"/>
  <c r="H41" i="2"/>
  <c r="I42" i="2"/>
  <c r="J42" i="2"/>
  <c r="H42" i="2"/>
  <c r="I43" i="2"/>
  <c r="J43" i="2"/>
  <c r="H43" i="2"/>
  <c r="I44" i="2"/>
  <c r="J44" i="2"/>
  <c r="H44" i="2"/>
  <c r="I45" i="2"/>
  <c r="J45" i="2"/>
  <c r="H45" i="2"/>
  <c r="I46" i="2"/>
  <c r="J46" i="2"/>
  <c r="H46" i="2"/>
  <c r="I47" i="2"/>
  <c r="J47" i="2"/>
  <c r="H47" i="2"/>
  <c r="I48" i="2"/>
  <c r="J48" i="2"/>
  <c r="H48" i="2"/>
  <c r="I49" i="2"/>
  <c r="J49" i="2"/>
  <c r="H49" i="2"/>
  <c r="I50" i="2"/>
  <c r="J50" i="2"/>
  <c r="H50" i="2"/>
  <c r="I51" i="2"/>
  <c r="J51" i="2"/>
  <c r="H51" i="2"/>
  <c r="I52" i="2"/>
  <c r="J52" i="2"/>
  <c r="H52" i="2"/>
</calcChain>
</file>

<file path=xl/comments1.xml><?xml version="1.0" encoding="utf-8"?>
<comments xmlns="http://schemas.openxmlformats.org/spreadsheetml/2006/main">
  <authors>
    <author>MKH</author>
  </authors>
  <commentList>
    <comment ref="D1" authorId="0">
      <text>
        <r>
          <rPr>
            <b/>
            <sz val="10"/>
            <color indexed="81"/>
            <rFont val="Calibri"/>
          </rPr>
          <t>MKH:</t>
        </r>
        <r>
          <rPr>
            <sz val="10"/>
            <color indexed="81"/>
            <rFont val="Calibri"/>
          </rPr>
          <t xml:space="preserve">
From PWT. In million 2005 USD.</t>
        </r>
      </text>
    </comment>
    <comment ref="E1" authorId="0">
      <text>
        <r>
          <rPr>
            <b/>
            <sz val="10"/>
            <color indexed="81"/>
            <rFont val="Calibri"/>
          </rPr>
          <t>MKH:</t>
        </r>
        <r>
          <rPr>
            <sz val="10"/>
            <color indexed="81"/>
            <rFont val="Calibri"/>
          </rPr>
          <t xml:space="preserve">
In million 2005 USD. From PWT.</t>
        </r>
      </text>
    </comment>
    <comment ref="F1" authorId="0">
      <text>
        <r>
          <rPr>
            <b/>
            <sz val="10"/>
            <color indexed="81"/>
            <rFont val="Calibri"/>
          </rPr>
          <t>MKH:</t>
        </r>
        <r>
          <rPr>
            <sz val="10"/>
            <color indexed="81"/>
            <rFont val="Calibri"/>
          </rPr>
          <t xml:space="preserve">
In hours from PWT.</t>
        </r>
      </text>
    </comment>
    <comment ref="G1" authorId="0">
      <text>
        <r>
          <rPr>
            <b/>
            <sz val="10"/>
            <color indexed="81"/>
            <rFont val="Calibri"/>
          </rPr>
          <t>MKH:</t>
        </r>
        <r>
          <rPr>
            <sz val="10"/>
            <color indexed="81"/>
            <rFont val="Calibri"/>
          </rPr>
          <t xml:space="preserve">
IEA total primary energy supply in PJ.</t>
        </r>
      </text>
    </comment>
  </commentList>
</comments>
</file>

<file path=xl/sharedStrings.xml><?xml version="1.0" encoding="utf-8"?>
<sst xmlns="http://schemas.openxmlformats.org/spreadsheetml/2006/main" count="62" uniqueCount="12">
  <si>
    <t>Year</t>
  </si>
  <si>
    <t>GDP</t>
  </si>
  <si>
    <t>L</t>
  </si>
  <si>
    <t>Country</t>
  </si>
  <si>
    <t>UK</t>
  </si>
  <si>
    <t>iGDP</t>
  </si>
  <si>
    <t>iK</t>
  </si>
  <si>
    <t>iL</t>
  </si>
  <si>
    <t>iYear</t>
  </si>
  <si>
    <t>K</t>
  </si>
  <si>
    <t>E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</si>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</sst>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2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K4" sqref="K4"/>
    </sheetView>
  </sheetViews>
  <sheetFormatPr baseColWidth="10" defaultColWidth="8.83203125" defaultRowHeight="16" x14ac:dyDescent="0.2"/>
  <cols>
    <col min="1" max="3" width="8.83203125" style="2" customWidth="1"/>
    <col min="4" max="4" width="11.33203125" style="1" bestFit="1" customWidth="1"/>
    <col min="5" max="5" width="11.33203125" style="2" bestFit="1" customWidth="1"/>
    <col min="6" max="6" width="8.83203125" style="2" customWidth="1"/>
    <col min="7" max="7" width="12" customWidth="1"/>
    <col min="8" max="16384" width="8.83203125" style="2"/>
  </cols>
  <sheetData>
    <row r="1" spans="1:11" x14ac:dyDescent="0.2">
      <c r="A1" s="1" t="s">
        <v>0</v>
      </c>
      <c r="B1" s="1" t="s">
        <v>8</v>
      </c>
      <c r="C1" s="1" t="s">
        <v>3</v>
      </c>
      <c r="D1" s="1" t="s">
        <v>1</v>
      </c>
      <c r="E1" s="1" t="s">
        <v>9</v>
      </c>
      <c r="F1" s="1" t="s">
        <v>2</v>
      </c>
      <c r="G1" s="4" t="s">
        <v>10</v>
      </c>
      <c r="H1" s="2" t="s">
        <v>5</v>
      </c>
      <c r="I1" s="2" t="s">
        <v>6</v>
      </c>
      <c r="J1" s="2" t="s">
        <v>7</v>
      </c>
      <c r="K1" s="2" t="s">
        <v>11</v>
      </c>
    </row>
    <row r="2" spans="1:11" x14ac:dyDescent="0.2">
      <c r="A2" s="1">
        <v>1960</v>
      </c>
      <c r="B2" s="1">
        <f>A2-A$2</f>
        <v>0</v>
      </c>
      <c r="C2" s="1" t="s">
        <v>4</v>
      </c>
      <c r="D2" s="3">
        <v>622561.54544392903</v>
      </c>
      <c r="E2" s="3">
        <v>1249250.625</v>
      </c>
      <c r="F2" s="1">
        <v>53787719349.746696</v>
      </c>
      <c r="G2" s="5">
        <v>6653.5788240000002</v>
      </c>
      <c r="H2" s="2">
        <f t="shared" ref="H2:H33" si="0">D2/D$2</f>
        <v>1</v>
      </c>
      <c r="I2" s="2">
        <f t="shared" ref="I2:I33" si="1">E2/E$2</f>
        <v>1</v>
      </c>
      <c r="J2" s="2">
        <f t="shared" ref="J2:K33" si="2">F2/F$2</f>
        <v>1</v>
      </c>
      <c r="K2" s="2">
        <f t="shared" si="2"/>
        <v>1</v>
      </c>
    </row>
    <row r="3" spans="1:11" x14ac:dyDescent="0.2">
      <c r="A3" s="1">
        <v>1961</v>
      </c>
      <c r="B3" s="1">
        <f t="shared" ref="B3:B52" si="3">A3-A$2</f>
        <v>1</v>
      </c>
      <c r="C3" s="1" t="s">
        <v>4</v>
      </c>
      <c r="D3" s="3">
        <v>635972.98538025399</v>
      </c>
      <c r="E3" s="3">
        <v>1300008.125</v>
      </c>
      <c r="F3" s="1">
        <v>53532935329.551628</v>
      </c>
      <c r="G3" s="5">
        <v>6646.6706040000008</v>
      </c>
      <c r="H3" s="2">
        <f t="shared" si="0"/>
        <v>1.0215423519722242</v>
      </c>
      <c r="I3" s="2">
        <f t="shared" si="1"/>
        <v>1.0406303578995608</v>
      </c>
      <c r="J3" s="2">
        <f t="shared" si="2"/>
        <v>0.99526315628780659</v>
      </c>
      <c r="K3" s="2">
        <f t="shared" si="2"/>
        <v>0.998961728690268</v>
      </c>
    </row>
    <row r="4" spans="1:11" x14ac:dyDescent="0.2">
      <c r="A4" s="1">
        <v>1962</v>
      </c>
      <c r="B4" s="1">
        <f t="shared" si="3"/>
        <v>2</v>
      </c>
      <c r="C4" s="1" t="s">
        <v>4</v>
      </c>
      <c r="D4" s="3">
        <v>647166.71461590799</v>
      </c>
      <c r="E4" s="3">
        <v>1334637.125</v>
      </c>
      <c r="F4" s="1">
        <v>53484488949.737625</v>
      </c>
      <c r="G4" s="5">
        <v>6883.2248040000004</v>
      </c>
      <c r="H4" s="2">
        <f t="shared" si="0"/>
        <v>1.0395224686652205</v>
      </c>
      <c r="I4" s="2">
        <f t="shared" si="1"/>
        <v>1.0683501759304703</v>
      </c>
      <c r="J4" s="2">
        <f t="shared" si="2"/>
        <v>0.9943624603594482</v>
      </c>
      <c r="K4" s="2">
        <f t="shared" si="2"/>
        <v>1.0345146553568507</v>
      </c>
    </row>
    <row r="5" spans="1:11" x14ac:dyDescent="0.2">
      <c r="A5" s="1">
        <v>1963</v>
      </c>
      <c r="B5" s="1">
        <f t="shared" si="3"/>
        <v>3</v>
      </c>
      <c r="C5" s="1" t="s">
        <v>4</v>
      </c>
      <c r="D5" s="3">
        <v>672197.06619692396</v>
      </c>
      <c r="E5" s="3">
        <v>1377004.875</v>
      </c>
      <c r="F5" s="1">
        <v>53801946633.701302</v>
      </c>
      <c r="G5" s="5">
        <v>7180.7806800000008</v>
      </c>
      <c r="H5" s="2">
        <f t="shared" si="0"/>
        <v>1.0797278937580403</v>
      </c>
      <c r="I5" s="2">
        <f t="shared" si="1"/>
        <v>1.1022647076922616</v>
      </c>
      <c r="J5" s="2">
        <f t="shared" si="2"/>
        <v>1.0002645080350423</v>
      </c>
      <c r="K5" s="2">
        <f t="shared" si="2"/>
        <v>1.0792358323160374</v>
      </c>
    </row>
    <row r="6" spans="1:11" x14ac:dyDescent="0.2">
      <c r="A6" s="1">
        <v>1964</v>
      </c>
      <c r="B6" s="1">
        <f t="shared" si="3"/>
        <v>4</v>
      </c>
      <c r="C6" s="1" t="s">
        <v>4</v>
      </c>
      <c r="D6" s="3">
        <v>709934.47484901396</v>
      </c>
      <c r="E6" s="3">
        <v>1441272.875</v>
      </c>
      <c r="F6" s="1">
        <v>54485444316.787704</v>
      </c>
      <c r="G6" s="5">
        <v>7263.1350360000006</v>
      </c>
      <c r="H6" s="2">
        <f t="shared" si="0"/>
        <v>1.1403442439458449</v>
      </c>
      <c r="I6" s="2">
        <f t="shared" si="1"/>
        <v>1.1537099491144942</v>
      </c>
      <c r="J6" s="2">
        <f t="shared" si="2"/>
        <v>1.0129718265707486</v>
      </c>
      <c r="K6" s="2">
        <f t="shared" si="2"/>
        <v>1.0916132848387219</v>
      </c>
    </row>
    <row r="7" spans="1:11" x14ac:dyDescent="0.2">
      <c r="A7" s="1">
        <v>1965</v>
      </c>
      <c r="B7" s="1">
        <f t="shared" si="3"/>
        <v>5</v>
      </c>
      <c r="C7" s="1" t="s">
        <v>4</v>
      </c>
      <c r="D7" s="3">
        <v>726444.54894742195</v>
      </c>
      <c r="E7" s="3">
        <v>1502439.125</v>
      </c>
      <c r="F7" s="1">
        <v>54274065976.905891</v>
      </c>
      <c r="G7" s="5">
        <v>7575.8889960000006</v>
      </c>
      <c r="H7" s="2">
        <f t="shared" si="0"/>
        <v>1.1668638293896183</v>
      </c>
      <c r="I7" s="2">
        <f t="shared" si="1"/>
        <v>1.202672302045076</v>
      </c>
      <c r="J7" s="2">
        <f t="shared" si="2"/>
        <v>1.009041964095871</v>
      </c>
      <c r="K7" s="2">
        <f t="shared" si="2"/>
        <v>1.138618658679319</v>
      </c>
    </row>
    <row r="8" spans="1:11" x14ac:dyDescent="0.2">
      <c r="A8" s="1">
        <v>1966</v>
      </c>
      <c r="B8" s="1">
        <f t="shared" si="3"/>
        <v>6</v>
      </c>
      <c r="C8" s="1" t="s">
        <v>4</v>
      </c>
      <c r="D8" s="3">
        <v>740596.08486229798</v>
      </c>
      <c r="E8" s="3">
        <v>1560465.875</v>
      </c>
      <c r="F8" s="1">
        <v>53803204978.332558</v>
      </c>
      <c r="G8" s="5">
        <v>7566.0081480000008</v>
      </c>
      <c r="H8" s="2">
        <f t="shared" si="0"/>
        <v>1.1895949730306619</v>
      </c>
      <c r="I8" s="2">
        <f t="shared" si="1"/>
        <v>1.2491215483682467</v>
      </c>
      <c r="J8" s="2">
        <f t="shared" si="2"/>
        <v>1.0002879026806317</v>
      </c>
      <c r="K8" s="2">
        <f t="shared" si="2"/>
        <v>1.1371336160787324</v>
      </c>
    </row>
    <row r="9" spans="1:11" x14ac:dyDescent="0.2">
      <c r="A9" s="1">
        <v>1967</v>
      </c>
      <c r="B9" s="1">
        <f t="shared" si="3"/>
        <v>7</v>
      </c>
      <c r="C9" s="1" t="s">
        <v>4</v>
      </c>
      <c r="D9" s="3">
        <v>757106.15896070597</v>
      </c>
      <c r="E9" s="3">
        <v>1624544.25</v>
      </c>
      <c r="F9" s="1">
        <v>52573053579.082481</v>
      </c>
      <c r="G9" s="5">
        <v>7696.0501560000002</v>
      </c>
      <c r="H9" s="2">
        <f t="shared" si="0"/>
        <v>1.2161145584744355</v>
      </c>
      <c r="I9" s="2">
        <f t="shared" si="1"/>
        <v>1.3004149987917757</v>
      </c>
      <c r="J9" s="2">
        <f t="shared" si="2"/>
        <v>0.97741741450746344</v>
      </c>
      <c r="K9" s="2">
        <f t="shared" si="2"/>
        <v>1.1566782869152645</v>
      </c>
    </row>
    <row r="10" spans="1:11" x14ac:dyDescent="0.2">
      <c r="A10" s="1">
        <v>1968</v>
      </c>
      <c r="B10" s="1">
        <f t="shared" si="3"/>
        <v>8</v>
      </c>
      <c r="C10" s="1" t="s">
        <v>4</v>
      </c>
      <c r="D10" s="3">
        <v>811353.64171120396</v>
      </c>
      <c r="E10" s="3">
        <v>1695681.875</v>
      </c>
      <c r="F10" s="1">
        <v>52029784135.684921</v>
      </c>
      <c r="G10" s="5">
        <v>7873.6542120000004</v>
      </c>
      <c r="H10" s="2">
        <f t="shared" si="0"/>
        <v>1.3032504941060137</v>
      </c>
      <c r="I10" s="2">
        <f t="shared" si="1"/>
        <v>1.3573592368624992</v>
      </c>
      <c r="J10" s="2">
        <f t="shared" si="2"/>
        <v>0.96731716393046785</v>
      </c>
      <c r="K10" s="2">
        <f t="shared" si="2"/>
        <v>1.183371298405467</v>
      </c>
    </row>
    <row r="11" spans="1:11" x14ac:dyDescent="0.2">
      <c r="A11" s="1">
        <v>1969</v>
      </c>
      <c r="B11" s="1">
        <f t="shared" si="3"/>
        <v>9</v>
      </c>
      <c r="C11" s="1" t="s">
        <v>4</v>
      </c>
      <c r="D11" s="3">
        <v>804277.90443513403</v>
      </c>
      <c r="E11" s="3">
        <v>1762844</v>
      </c>
      <c r="F11" s="1">
        <v>51975173106.079163</v>
      </c>
      <c r="G11" s="5">
        <v>8256.9138839999996</v>
      </c>
      <c r="H11" s="2">
        <f t="shared" si="0"/>
        <v>1.2918849715679577</v>
      </c>
      <c r="I11" s="2">
        <f t="shared" si="1"/>
        <v>1.4111211671397001</v>
      </c>
      <c r="J11" s="2">
        <f t="shared" si="2"/>
        <v>0.96630185727188544</v>
      </c>
      <c r="K11" s="2">
        <f t="shared" si="2"/>
        <v>1.2409733321587233</v>
      </c>
    </row>
    <row r="12" spans="1:11" x14ac:dyDescent="0.2">
      <c r="A12" s="1">
        <v>1970</v>
      </c>
      <c r="B12" s="1">
        <f t="shared" si="3"/>
        <v>10</v>
      </c>
      <c r="C12" s="1" t="s">
        <v>4</v>
      </c>
      <c r="D12" s="3">
        <v>820787.97853354202</v>
      </c>
      <c r="E12" s="3">
        <v>1822871.375</v>
      </c>
      <c r="F12" s="1">
        <v>50759575507.354767</v>
      </c>
      <c r="G12" s="5">
        <v>8587.7966880000004</v>
      </c>
      <c r="H12" s="2">
        <f t="shared" si="0"/>
        <v>1.3184045570117311</v>
      </c>
      <c r="I12" s="2">
        <f t="shared" si="1"/>
        <v>1.4591718735381862</v>
      </c>
      <c r="J12" s="2">
        <f t="shared" si="2"/>
        <v>0.94370194760068049</v>
      </c>
      <c r="K12" s="2">
        <f t="shared" si="2"/>
        <v>1.290703381618193</v>
      </c>
    </row>
    <row r="13" spans="1:11" x14ac:dyDescent="0.2">
      <c r="A13" s="1">
        <v>1971</v>
      </c>
      <c r="B13" s="1">
        <f t="shared" si="3"/>
        <v>11</v>
      </c>
      <c r="C13" s="1" t="s">
        <v>4</v>
      </c>
      <c r="D13" s="3">
        <v>837240.98202531703</v>
      </c>
      <c r="E13" s="3">
        <v>1885604.125</v>
      </c>
      <c r="F13" s="1">
        <v>49239298129.406029</v>
      </c>
      <c r="G13" s="5">
        <v>8736.8467680000012</v>
      </c>
      <c r="H13" s="2">
        <f t="shared" si="0"/>
        <v>1.3448324718294427</v>
      </c>
      <c r="I13" s="2">
        <f t="shared" si="1"/>
        <v>1.5093881782128387</v>
      </c>
      <c r="J13" s="2">
        <f t="shared" si="2"/>
        <v>0.91543755200392063</v>
      </c>
      <c r="K13" s="2">
        <f t="shared" si="2"/>
        <v>1.3131048716948366</v>
      </c>
    </row>
    <row r="14" spans="1:11" x14ac:dyDescent="0.2">
      <c r="A14" s="1">
        <v>1972</v>
      </c>
      <c r="B14" s="1">
        <f t="shared" si="3"/>
        <v>12</v>
      </c>
      <c r="C14" s="1" t="s">
        <v>4</v>
      </c>
      <c r="D14" s="3">
        <v>867602.44657838205</v>
      </c>
      <c r="E14" s="3">
        <v>1944835.25</v>
      </c>
      <c r="F14" s="1">
        <v>48718779753.475166</v>
      </c>
      <c r="G14" s="5">
        <v>8800.9885439999998</v>
      </c>
      <c r="H14" s="2">
        <f t="shared" si="0"/>
        <v>1.3936010871980891</v>
      </c>
      <c r="I14" s="2">
        <f t="shared" si="1"/>
        <v>1.5568015025007491</v>
      </c>
      <c r="J14" s="2">
        <f t="shared" si="2"/>
        <v>0.90576028027305822</v>
      </c>
      <c r="K14" s="2">
        <f t="shared" si="2"/>
        <v>1.3227450634918636</v>
      </c>
    </row>
    <row r="15" spans="1:11" x14ac:dyDescent="0.2">
      <c r="A15" s="1">
        <v>1973</v>
      </c>
      <c r="B15" s="1">
        <f t="shared" si="3"/>
        <v>13</v>
      </c>
      <c r="C15" s="1" t="s">
        <v>4</v>
      </c>
      <c r="D15" s="3">
        <v>931054.76122688805</v>
      </c>
      <c r="E15" s="3">
        <v>2009797.375</v>
      </c>
      <c r="F15" s="1">
        <v>50039559418.106064</v>
      </c>
      <c r="G15" s="5">
        <v>9130.1966279999997</v>
      </c>
      <c r="H15" s="2">
        <f t="shared" si="0"/>
        <v>1.4955224395733955</v>
      </c>
      <c r="I15" s="2">
        <f t="shared" si="1"/>
        <v>1.6088023770250266</v>
      </c>
      <c r="J15" s="2">
        <f t="shared" si="2"/>
        <v>0.93031569330410202</v>
      </c>
      <c r="K15" s="2">
        <f t="shared" si="2"/>
        <v>1.3722234108156406</v>
      </c>
    </row>
    <row r="16" spans="1:11" x14ac:dyDescent="0.2">
      <c r="A16" s="1">
        <v>1974</v>
      </c>
      <c r="B16" s="1">
        <f t="shared" si="3"/>
        <v>14</v>
      </c>
      <c r="C16" s="1" t="s">
        <v>4</v>
      </c>
      <c r="D16" s="3">
        <v>915415.85399985197</v>
      </c>
      <c r="E16" s="3">
        <v>2067523.75</v>
      </c>
      <c r="F16" s="1">
        <v>49138073677.692482</v>
      </c>
      <c r="G16" s="5">
        <v>8792.6986800000013</v>
      </c>
      <c r="H16" s="2">
        <f t="shared" si="0"/>
        <v>1.4704021806343623</v>
      </c>
      <c r="I16" s="2">
        <f t="shared" si="1"/>
        <v>1.6550111792019315</v>
      </c>
      <c r="J16" s="2">
        <f t="shared" si="2"/>
        <v>0.91355562704154492</v>
      </c>
      <c r="K16" s="2">
        <f t="shared" si="2"/>
        <v>1.3214991379201855</v>
      </c>
    </row>
    <row r="17" spans="1:11" x14ac:dyDescent="0.2">
      <c r="A17" s="1">
        <v>1975</v>
      </c>
      <c r="B17" s="1">
        <f t="shared" si="3"/>
        <v>15</v>
      </c>
      <c r="C17" s="1" t="s">
        <v>4</v>
      </c>
      <c r="D17" s="3">
        <v>909219.676874122</v>
      </c>
      <c r="E17" s="3">
        <v>2120486.75</v>
      </c>
      <c r="F17" s="1">
        <v>47946126425.399841</v>
      </c>
      <c r="G17" s="5">
        <v>8347.0556880000004</v>
      </c>
      <c r="H17" s="2">
        <f t="shared" si="0"/>
        <v>1.4604494664471865</v>
      </c>
      <c r="I17" s="2">
        <f t="shared" si="1"/>
        <v>1.6974069954937985</v>
      </c>
      <c r="J17" s="2">
        <f t="shared" si="2"/>
        <v>0.89139541525524146</v>
      </c>
      <c r="K17" s="2">
        <f t="shared" si="2"/>
        <v>1.2545211996123788</v>
      </c>
    </row>
    <row r="18" spans="1:11" x14ac:dyDescent="0.2">
      <c r="A18" s="1">
        <v>1976</v>
      </c>
      <c r="B18" s="1">
        <f t="shared" si="3"/>
        <v>16</v>
      </c>
      <c r="C18" s="1" t="s">
        <v>4</v>
      </c>
      <c r="D18" s="3">
        <v>934720.16083244397</v>
      </c>
      <c r="E18" s="3">
        <v>2172239</v>
      </c>
      <c r="F18" s="1">
        <v>47389663450.660645</v>
      </c>
      <c r="G18" s="5">
        <v>8512.4761560000006</v>
      </c>
      <c r="H18" s="2">
        <f t="shared" si="0"/>
        <v>1.5014100496135276</v>
      </c>
      <c r="I18" s="2">
        <f t="shared" si="1"/>
        <v>1.7388336307616417</v>
      </c>
      <c r="J18" s="2">
        <f t="shared" si="2"/>
        <v>0.88104987576283655</v>
      </c>
      <c r="K18" s="2">
        <f t="shared" si="2"/>
        <v>1.2793830780654174</v>
      </c>
    </row>
    <row r="19" spans="1:11" x14ac:dyDescent="0.2">
      <c r="A19" s="1">
        <v>1977</v>
      </c>
      <c r="B19" s="1">
        <f t="shared" si="3"/>
        <v>17</v>
      </c>
      <c r="C19" s="1" t="s">
        <v>4</v>
      </c>
      <c r="D19" s="3">
        <v>956810.87927817204</v>
      </c>
      <c r="E19" s="3">
        <v>2222136.5</v>
      </c>
      <c r="F19" s="1">
        <v>47301996228.218002</v>
      </c>
      <c r="G19" s="5">
        <v>8694.1832759999998</v>
      </c>
      <c r="H19" s="2">
        <f t="shared" si="0"/>
        <v>1.5368936393202706</v>
      </c>
      <c r="I19" s="2">
        <f t="shared" si="1"/>
        <v>1.7787755759577868</v>
      </c>
      <c r="J19" s="2">
        <f t="shared" si="2"/>
        <v>0.87942000144389398</v>
      </c>
      <c r="K19" s="2">
        <f t="shared" si="2"/>
        <v>1.3066927597880666</v>
      </c>
    </row>
    <row r="20" spans="1:11" x14ac:dyDescent="0.2">
      <c r="A20" s="1">
        <v>1978</v>
      </c>
      <c r="B20" s="1">
        <f t="shared" si="3"/>
        <v>18</v>
      </c>
      <c r="C20" s="1" t="s">
        <v>4</v>
      </c>
      <c r="D20" s="3">
        <v>989374.72986008995</v>
      </c>
      <c r="E20" s="3">
        <v>2276229.5</v>
      </c>
      <c r="F20" s="1">
        <v>47333580977.096489</v>
      </c>
      <c r="G20" s="5">
        <v>8647.709796000001</v>
      </c>
      <c r="H20" s="2">
        <f t="shared" si="0"/>
        <v>1.5891998744551401</v>
      </c>
      <c r="I20" s="2">
        <f t="shared" si="1"/>
        <v>1.8220759345227464</v>
      </c>
      <c r="J20" s="2">
        <f t="shared" si="2"/>
        <v>0.88000721260027537</v>
      </c>
      <c r="K20" s="2">
        <f t="shared" si="2"/>
        <v>1.2997080255225968</v>
      </c>
    </row>
    <row r="21" spans="1:11" x14ac:dyDescent="0.2">
      <c r="A21" s="1">
        <v>1979</v>
      </c>
      <c r="B21" s="1">
        <f t="shared" si="3"/>
        <v>19</v>
      </c>
      <c r="C21" s="1" t="s">
        <v>4</v>
      </c>
      <c r="D21" s="3">
        <v>1016550.60033374</v>
      </c>
      <c r="E21" s="3">
        <v>2329282</v>
      </c>
      <c r="F21" s="1">
        <v>47150212291.393204</v>
      </c>
      <c r="G21" s="5">
        <v>9087.700608000001</v>
      </c>
      <c r="H21" s="2">
        <f t="shared" si="0"/>
        <v>1.6328515755159112</v>
      </c>
      <c r="I21" s="2">
        <f t="shared" si="1"/>
        <v>1.8645433937645619</v>
      </c>
      <c r="J21" s="2">
        <f t="shared" si="2"/>
        <v>0.87659809453540716</v>
      </c>
      <c r="K21" s="2">
        <f t="shared" si="2"/>
        <v>1.3658364691224407</v>
      </c>
    </row>
    <row r="22" spans="1:11" x14ac:dyDescent="0.2">
      <c r="A22" s="1">
        <v>1980</v>
      </c>
      <c r="B22" s="1">
        <f t="shared" si="3"/>
        <v>20</v>
      </c>
      <c r="C22" s="1" t="s">
        <v>4</v>
      </c>
      <c r="D22" s="3">
        <v>994398.922990322</v>
      </c>
      <c r="E22" s="3">
        <v>2371269.5</v>
      </c>
      <c r="F22" s="1">
        <v>46406215867.309525</v>
      </c>
      <c r="G22" s="5">
        <v>8307.9509760000001</v>
      </c>
      <c r="H22" s="2">
        <f t="shared" si="0"/>
        <v>1.5972700695499069</v>
      </c>
      <c r="I22" s="2">
        <f t="shared" si="1"/>
        <v>1.8981535430490579</v>
      </c>
      <c r="J22" s="2">
        <f t="shared" si="2"/>
        <v>0.86276600734007636</v>
      </c>
      <c r="K22" s="2">
        <f t="shared" si="2"/>
        <v>1.2486439547439561</v>
      </c>
    </row>
    <row r="23" spans="1:11" x14ac:dyDescent="0.2">
      <c r="A23" s="1">
        <v>1981</v>
      </c>
      <c r="B23" s="1">
        <f t="shared" si="3"/>
        <v>21</v>
      </c>
      <c r="C23" s="1" t="s">
        <v>4</v>
      </c>
      <c r="D23" s="3">
        <v>981238.46984975098</v>
      </c>
      <c r="E23" s="3">
        <v>2398061</v>
      </c>
      <c r="F23" s="1">
        <v>44102842860.298164</v>
      </c>
      <c r="G23" s="5">
        <v>8057.4128640000008</v>
      </c>
      <c r="H23" s="2">
        <f t="shared" si="0"/>
        <v>1.5761308693585638</v>
      </c>
      <c r="I23" s="2">
        <f t="shared" si="1"/>
        <v>1.919599599960176</v>
      </c>
      <c r="J23" s="2">
        <f t="shared" si="2"/>
        <v>0.81994260759646542</v>
      </c>
      <c r="K23" s="2">
        <f t="shared" si="2"/>
        <v>1.2109893152443398</v>
      </c>
    </row>
    <row r="24" spans="1:11" x14ac:dyDescent="0.2">
      <c r="A24" s="1">
        <v>1982</v>
      </c>
      <c r="B24" s="1">
        <f t="shared" si="3"/>
        <v>22</v>
      </c>
      <c r="C24" s="1" t="s">
        <v>4</v>
      </c>
      <c r="D24" s="3">
        <v>1001776.46628459</v>
      </c>
      <c r="E24" s="3">
        <v>2430251.5</v>
      </c>
      <c r="F24" s="1">
        <v>43067422476.234428</v>
      </c>
      <c r="G24" s="5">
        <v>8012.1535560000002</v>
      </c>
      <c r="H24" s="2">
        <f t="shared" si="0"/>
        <v>1.6091203731034411</v>
      </c>
      <c r="I24" s="2">
        <f t="shared" si="1"/>
        <v>1.945367447784947</v>
      </c>
      <c r="J24" s="2">
        <f t="shared" si="2"/>
        <v>0.80069248142303406</v>
      </c>
      <c r="K24" s="2">
        <f t="shared" si="2"/>
        <v>1.2041870650272468</v>
      </c>
    </row>
    <row r="25" spans="1:11" x14ac:dyDescent="0.2">
      <c r="A25" s="1">
        <v>1983</v>
      </c>
      <c r="B25" s="1">
        <f t="shared" si="3"/>
        <v>23</v>
      </c>
      <c r="C25" s="1" t="s">
        <v>4</v>
      </c>
      <c r="D25" s="3">
        <v>1038084.31605079</v>
      </c>
      <c r="E25" s="3">
        <v>2467867.5</v>
      </c>
      <c r="F25" s="1">
        <v>42656844020.519249</v>
      </c>
      <c r="G25" s="5">
        <v>7967.8153440000006</v>
      </c>
      <c r="H25" s="2">
        <f t="shared" si="0"/>
        <v>1.6674404701796426</v>
      </c>
      <c r="I25" s="2">
        <f t="shared" si="1"/>
        <v>1.9754782992403945</v>
      </c>
      <c r="J25" s="2">
        <f t="shared" si="2"/>
        <v>0.79305916919714381</v>
      </c>
      <c r="K25" s="2">
        <f t="shared" si="2"/>
        <v>1.1975232509847846</v>
      </c>
    </row>
    <row r="26" spans="1:11" x14ac:dyDescent="0.2">
      <c r="A26" s="1">
        <v>1984</v>
      </c>
      <c r="B26" s="1">
        <f t="shared" si="3"/>
        <v>24</v>
      </c>
      <c r="C26" s="1" t="s">
        <v>4</v>
      </c>
      <c r="D26" s="3">
        <v>1065810.76881079</v>
      </c>
      <c r="E26" s="3">
        <v>2517522.75</v>
      </c>
      <c r="F26" s="1">
        <v>43279519693.565422</v>
      </c>
      <c r="G26" s="5">
        <v>7953.0359400000007</v>
      </c>
      <c r="H26" s="2">
        <f t="shared" si="0"/>
        <v>1.7119765533394677</v>
      </c>
      <c r="I26" s="2">
        <f t="shared" si="1"/>
        <v>2.0152263281837461</v>
      </c>
      <c r="J26" s="2">
        <f t="shared" si="2"/>
        <v>0.80463570898306247</v>
      </c>
      <c r="K26" s="2">
        <f t="shared" si="2"/>
        <v>1.1953019796372972</v>
      </c>
    </row>
    <row r="27" spans="1:11" x14ac:dyDescent="0.2">
      <c r="A27" s="1">
        <v>1985</v>
      </c>
      <c r="B27" s="1">
        <f t="shared" si="3"/>
        <v>25</v>
      </c>
      <c r="C27" s="1" t="s">
        <v>4</v>
      </c>
      <c r="D27" s="3">
        <v>1104173.36365676</v>
      </c>
      <c r="E27" s="3">
        <v>2569936.5</v>
      </c>
      <c r="F27" s="1">
        <v>43965516047.096268</v>
      </c>
      <c r="G27" s="5">
        <v>8406.4663799999998</v>
      </c>
      <c r="H27" s="2">
        <f t="shared" si="0"/>
        <v>1.7735971194131637</v>
      </c>
      <c r="I27" s="2">
        <f t="shared" si="1"/>
        <v>2.057182480897298</v>
      </c>
      <c r="J27" s="2">
        <f t="shared" si="2"/>
        <v>0.81738948181121041</v>
      </c>
      <c r="K27" s="2">
        <f t="shared" si="2"/>
        <v>1.2634503328760744</v>
      </c>
    </row>
    <row r="28" spans="1:11" x14ac:dyDescent="0.2">
      <c r="A28" s="1">
        <v>1986</v>
      </c>
      <c r="B28" s="1">
        <f t="shared" si="3"/>
        <v>26</v>
      </c>
      <c r="C28" s="1" t="s">
        <v>4</v>
      </c>
      <c r="D28" s="3">
        <v>1148476.44082048</v>
      </c>
      <c r="E28" s="3">
        <v>2623538</v>
      </c>
      <c r="F28" s="1">
        <v>43907934925.17466</v>
      </c>
      <c r="G28" s="5">
        <v>8539.1460720000014</v>
      </c>
      <c r="H28" s="2">
        <f t="shared" si="0"/>
        <v>1.8447596855689787</v>
      </c>
      <c r="I28" s="2">
        <f t="shared" si="1"/>
        <v>2.1000894035974569</v>
      </c>
      <c r="J28" s="2">
        <f t="shared" si="2"/>
        <v>0.8163189563712453</v>
      </c>
      <c r="K28" s="2">
        <f t="shared" si="2"/>
        <v>1.2833914345763227</v>
      </c>
    </row>
    <row r="29" spans="1:11" x14ac:dyDescent="0.2">
      <c r="A29" s="1">
        <v>1987</v>
      </c>
      <c r="B29" s="1">
        <f t="shared" si="3"/>
        <v>27</v>
      </c>
      <c r="C29" s="1" t="s">
        <v>4</v>
      </c>
      <c r="D29" s="3">
        <v>1200870.86459368</v>
      </c>
      <c r="E29" s="3">
        <v>2685488.5</v>
      </c>
      <c r="F29" s="1">
        <v>44600920610.96196</v>
      </c>
      <c r="G29" s="5">
        <v>8606.0092679999998</v>
      </c>
      <c r="H29" s="2">
        <f t="shared" si="0"/>
        <v>1.9289191139124675</v>
      </c>
      <c r="I29" s="2">
        <f t="shared" si="1"/>
        <v>2.1496795328799614</v>
      </c>
      <c r="J29" s="2">
        <f t="shared" si="2"/>
        <v>0.82920267209976062</v>
      </c>
      <c r="K29" s="2">
        <f t="shared" si="2"/>
        <v>1.2934406423438503</v>
      </c>
    </row>
    <row r="30" spans="1:11" x14ac:dyDescent="0.2">
      <c r="A30" s="1">
        <v>1988</v>
      </c>
      <c r="B30" s="1">
        <f t="shared" si="3"/>
        <v>28</v>
      </c>
      <c r="C30" s="1" t="s">
        <v>4</v>
      </c>
      <c r="D30" s="3">
        <v>1261299.90888457</v>
      </c>
      <c r="E30" s="3">
        <v>2768860.5</v>
      </c>
      <c r="F30" s="1">
        <v>46407800398.139923</v>
      </c>
      <c r="G30" s="5">
        <v>8683.6325400000005</v>
      </c>
      <c r="H30" s="2">
        <f t="shared" si="0"/>
        <v>2.0259842872003548</v>
      </c>
      <c r="I30" s="2">
        <f t="shared" si="1"/>
        <v>2.2164171420766752</v>
      </c>
      <c r="J30" s="2">
        <f t="shared" si="2"/>
        <v>0.86279546631044268</v>
      </c>
      <c r="K30" s="2">
        <f t="shared" si="2"/>
        <v>1.3051070363332034</v>
      </c>
    </row>
    <row r="31" spans="1:11" x14ac:dyDescent="0.2">
      <c r="A31" s="1">
        <v>1989</v>
      </c>
      <c r="B31" s="1">
        <f t="shared" si="3"/>
        <v>29</v>
      </c>
      <c r="C31" s="1" t="s">
        <v>4</v>
      </c>
      <c r="D31" s="3">
        <v>1290075.79433068</v>
      </c>
      <c r="E31" s="3">
        <v>2860531.25</v>
      </c>
      <c r="F31" s="1">
        <v>47488156941.223114</v>
      </c>
      <c r="G31" s="5">
        <v>8665.545564</v>
      </c>
      <c r="H31" s="2">
        <f t="shared" si="0"/>
        <v>2.0722060393414883</v>
      </c>
      <c r="I31" s="2">
        <f t="shared" si="1"/>
        <v>2.289797733741378</v>
      </c>
      <c r="J31" s="2">
        <f t="shared" si="2"/>
        <v>0.88288102777584587</v>
      </c>
      <c r="K31" s="2">
        <f t="shared" si="2"/>
        <v>1.3023886532677229</v>
      </c>
    </row>
    <row r="32" spans="1:11" x14ac:dyDescent="0.2">
      <c r="A32" s="1">
        <v>1990</v>
      </c>
      <c r="B32" s="1">
        <f t="shared" si="3"/>
        <v>30</v>
      </c>
      <c r="C32" s="1" t="s">
        <v>4</v>
      </c>
      <c r="D32" s="3">
        <v>1300128.91825668</v>
      </c>
      <c r="E32" s="3">
        <v>2940812</v>
      </c>
      <c r="F32" s="1">
        <v>47434351552.677116</v>
      </c>
      <c r="G32" s="5">
        <v>8621.4585600000009</v>
      </c>
      <c r="H32" s="2">
        <f t="shared" si="0"/>
        <v>2.0883540394863274</v>
      </c>
      <c r="I32" s="2">
        <f t="shared" si="1"/>
        <v>2.3540608594852612</v>
      </c>
      <c r="J32" s="2">
        <f t="shared" si="2"/>
        <v>0.88188069927713897</v>
      </c>
      <c r="K32" s="2">
        <f t="shared" si="2"/>
        <v>1.2957625945456148</v>
      </c>
    </row>
    <row r="33" spans="1:11" x14ac:dyDescent="0.2">
      <c r="A33" s="1">
        <v>1991</v>
      </c>
      <c r="B33" s="1">
        <f t="shared" si="3"/>
        <v>31</v>
      </c>
      <c r="C33" s="1" t="s">
        <v>4</v>
      </c>
      <c r="D33" s="3">
        <v>1282025.41656494</v>
      </c>
      <c r="E33" s="3">
        <v>3000211.25</v>
      </c>
      <c r="F33" s="1">
        <v>45627257750.701874</v>
      </c>
      <c r="G33" s="5">
        <v>8916.2092800000009</v>
      </c>
      <c r="H33" s="2">
        <f t="shared" si="0"/>
        <v>2.0592749840512043</v>
      </c>
      <c r="I33" s="2">
        <f t="shared" si="1"/>
        <v>2.4016087644542905</v>
      </c>
      <c r="J33" s="2">
        <f t="shared" si="2"/>
        <v>0.84828392618800907</v>
      </c>
      <c r="K33" s="2">
        <f t="shared" si="2"/>
        <v>1.3400621704275162</v>
      </c>
    </row>
    <row r="34" spans="1:11" x14ac:dyDescent="0.2">
      <c r="A34" s="1">
        <v>1992</v>
      </c>
      <c r="B34" s="1">
        <f t="shared" si="3"/>
        <v>32</v>
      </c>
      <c r="C34" s="1" t="s">
        <v>4</v>
      </c>
      <c r="D34" s="3">
        <v>1283905.25619703</v>
      </c>
      <c r="E34" s="3">
        <v>3064526.25</v>
      </c>
      <c r="F34" s="1">
        <v>44026099020.252312</v>
      </c>
      <c r="G34" s="5">
        <v>8884.8920159999998</v>
      </c>
      <c r="H34" s="2">
        <f t="shared" ref="H34:H52" si="4">D34/D$2</f>
        <v>2.0622945082184887</v>
      </c>
      <c r="I34" s="2">
        <f t="shared" ref="I34:I52" si="5">E34/E$2</f>
        <v>2.4530916284312445</v>
      </c>
      <c r="J34" s="2">
        <f t="shared" ref="J34:K52" si="6">F34/F$2</f>
        <v>0.81851581648180893</v>
      </c>
      <c r="K34" s="2">
        <f t="shared" si="6"/>
        <v>1.335355340490064</v>
      </c>
    </row>
    <row r="35" spans="1:11" x14ac:dyDescent="0.2">
      <c r="A35" s="1">
        <v>1993</v>
      </c>
      <c r="B35" s="1">
        <f t="shared" si="3"/>
        <v>33</v>
      </c>
      <c r="C35" s="1" t="s">
        <v>4</v>
      </c>
      <c r="D35" s="3">
        <v>1312436.9043058101</v>
      </c>
      <c r="E35" s="3">
        <v>3123093.75</v>
      </c>
      <c r="F35" s="1">
        <v>43572236175.19384</v>
      </c>
      <c r="G35" s="5">
        <v>8970.7214160000003</v>
      </c>
      <c r="H35" s="2">
        <f t="shared" si="4"/>
        <v>2.1081239500103601</v>
      </c>
      <c r="I35" s="2">
        <f t="shared" si="5"/>
        <v>2.4999737342536852</v>
      </c>
      <c r="J35" s="2">
        <f t="shared" si="6"/>
        <v>0.81007777801233427</v>
      </c>
      <c r="K35" s="2">
        <f t="shared" si="6"/>
        <v>1.348255074944311</v>
      </c>
    </row>
    <row r="36" spans="1:11" x14ac:dyDescent="0.2">
      <c r="A36" s="1">
        <v>1994</v>
      </c>
      <c r="B36" s="1">
        <f t="shared" si="3"/>
        <v>34</v>
      </c>
      <c r="C36" s="1" t="s">
        <v>4</v>
      </c>
      <c r="D36" s="3">
        <v>1368611.4917620099</v>
      </c>
      <c r="E36" s="3">
        <v>3188536</v>
      </c>
      <c r="F36" s="1">
        <v>44276189793.85379</v>
      </c>
      <c r="G36" s="5">
        <v>9034.611984000001</v>
      </c>
      <c r="H36" s="2">
        <f t="shared" si="4"/>
        <v>2.1983553301322138</v>
      </c>
      <c r="I36" s="2">
        <f t="shared" si="5"/>
        <v>2.5523589391840407</v>
      </c>
      <c r="J36" s="2">
        <f t="shared" si="6"/>
        <v>0.82316540520995896</v>
      </c>
      <c r="K36" s="2">
        <f t="shared" si="6"/>
        <v>1.3578575114209845</v>
      </c>
    </row>
    <row r="37" spans="1:11" x14ac:dyDescent="0.2">
      <c r="A37" s="1">
        <v>1995</v>
      </c>
      <c r="B37" s="1">
        <f t="shared" si="3"/>
        <v>35</v>
      </c>
      <c r="C37" s="1" t="s">
        <v>4</v>
      </c>
      <c r="D37" s="3">
        <v>1410254.7455436001</v>
      </c>
      <c r="E37" s="3">
        <v>3260267.25</v>
      </c>
      <c r="F37" s="1">
        <v>44856445163.726784</v>
      </c>
      <c r="G37" s="5">
        <v>9054.5411519999998</v>
      </c>
      <c r="H37" s="2">
        <f t="shared" si="4"/>
        <v>2.2652455100451023</v>
      </c>
      <c r="I37" s="2">
        <f t="shared" si="5"/>
        <v>2.6097783621280959</v>
      </c>
      <c r="J37" s="2">
        <f t="shared" si="6"/>
        <v>0.83395328350053988</v>
      </c>
      <c r="K37" s="2">
        <f t="shared" si="6"/>
        <v>1.3608527668357264</v>
      </c>
    </row>
    <row r="38" spans="1:11" x14ac:dyDescent="0.2">
      <c r="A38" s="1">
        <v>1996</v>
      </c>
      <c r="B38" s="1">
        <f t="shared" si="3"/>
        <v>36</v>
      </c>
      <c r="C38" s="1" t="s">
        <v>4</v>
      </c>
      <c r="D38" s="3">
        <v>1450859.5967118</v>
      </c>
      <c r="E38" s="3">
        <v>3339044.75</v>
      </c>
      <c r="F38" s="1">
        <v>45252859756.469788</v>
      </c>
      <c r="G38" s="5">
        <v>9444.3741000000009</v>
      </c>
      <c r="H38" s="2">
        <f t="shared" si="4"/>
        <v>2.3304677382173318</v>
      </c>
      <c r="I38" s="2">
        <f t="shared" si="5"/>
        <v>2.6728381664808052</v>
      </c>
      <c r="J38" s="2">
        <f t="shared" si="6"/>
        <v>0.84132326678920433</v>
      </c>
      <c r="K38" s="2">
        <f t="shared" si="6"/>
        <v>1.4194427314715767</v>
      </c>
    </row>
    <row r="39" spans="1:11" x14ac:dyDescent="0.2">
      <c r="A39" s="1">
        <v>1997</v>
      </c>
      <c r="B39" s="1">
        <f t="shared" si="3"/>
        <v>37</v>
      </c>
      <c r="C39" s="1" t="s">
        <v>4</v>
      </c>
      <c r="D39" s="3">
        <v>1498841.9911758101</v>
      </c>
      <c r="E39" s="3">
        <v>3430258</v>
      </c>
      <c r="F39" s="1">
        <v>46047651512.146057</v>
      </c>
      <c r="G39" s="5">
        <v>9179.684604</v>
      </c>
      <c r="H39" s="2">
        <f t="shared" si="4"/>
        <v>2.407540269945573</v>
      </c>
      <c r="I39" s="2">
        <f t="shared" si="5"/>
        <v>2.745852538596889</v>
      </c>
      <c r="J39" s="2">
        <f t="shared" si="6"/>
        <v>0.85609972069512763</v>
      </c>
      <c r="K39" s="2">
        <f t="shared" si="6"/>
        <v>1.3796612089253577</v>
      </c>
    </row>
    <row r="40" spans="1:11" x14ac:dyDescent="0.2">
      <c r="A40" s="1">
        <v>1998</v>
      </c>
      <c r="B40" s="1">
        <f t="shared" si="3"/>
        <v>38</v>
      </c>
      <c r="C40" s="1" t="s">
        <v>4</v>
      </c>
      <c r="D40" s="3">
        <v>1551521.22923461</v>
      </c>
      <c r="E40" s="3">
        <v>3548338.25</v>
      </c>
      <c r="F40" s="1">
        <v>46344767169.9524</v>
      </c>
      <c r="G40" s="5">
        <v>9273.050244</v>
      </c>
      <c r="H40" s="2">
        <f t="shared" si="4"/>
        <v>2.492157186046994</v>
      </c>
      <c r="I40" s="2">
        <f t="shared" si="5"/>
        <v>2.8403734038556117</v>
      </c>
      <c r="J40" s="2">
        <f t="shared" si="6"/>
        <v>0.86162357746760743</v>
      </c>
      <c r="K40" s="2">
        <f t="shared" si="6"/>
        <v>1.3936936029902214</v>
      </c>
    </row>
    <row r="41" spans="1:11" x14ac:dyDescent="0.2">
      <c r="A41" s="1">
        <v>1999</v>
      </c>
      <c r="B41" s="1">
        <f t="shared" si="3"/>
        <v>39</v>
      </c>
      <c r="C41" s="1" t="s">
        <v>4</v>
      </c>
      <c r="D41" s="3">
        <v>1600653.7049536</v>
      </c>
      <c r="E41" s="3">
        <v>3666179.25</v>
      </c>
      <c r="F41" s="1">
        <v>46629025995.254555</v>
      </c>
      <c r="G41" s="5">
        <v>9296.3707200000008</v>
      </c>
      <c r="H41" s="2">
        <f t="shared" si="4"/>
        <v>2.5710770552206599</v>
      </c>
      <c r="I41" s="2">
        <f t="shared" si="5"/>
        <v>2.9347027543012034</v>
      </c>
      <c r="J41" s="2">
        <f t="shared" si="6"/>
        <v>0.86690840509626754</v>
      </c>
      <c r="K41" s="2">
        <f t="shared" si="6"/>
        <v>1.3971985552297412</v>
      </c>
    </row>
    <row r="42" spans="1:11" x14ac:dyDescent="0.2">
      <c r="A42" s="1">
        <v>2000</v>
      </c>
      <c r="B42" s="1">
        <f t="shared" si="3"/>
        <v>40</v>
      </c>
      <c r="C42" s="1" t="s">
        <v>4</v>
      </c>
      <c r="D42" s="3">
        <v>1668448.8068542001</v>
      </c>
      <c r="E42" s="3">
        <v>3777986.5</v>
      </c>
      <c r="F42" s="1">
        <v>46849046142.578064</v>
      </c>
      <c r="G42" s="5">
        <v>9333.8844480000007</v>
      </c>
      <c r="H42" s="2">
        <f t="shared" si="4"/>
        <v>2.6799740829872198</v>
      </c>
      <c r="I42" s="2">
        <f t="shared" si="5"/>
        <v>3.0242022092244301</v>
      </c>
      <c r="J42" s="2">
        <f t="shared" si="6"/>
        <v>0.87099893263644557</v>
      </c>
      <c r="K42" s="2">
        <f t="shared" si="6"/>
        <v>1.402836683069256</v>
      </c>
    </row>
    <row r="43" spans="1:11" x14ac:dyDescent="0.2">
      <c r="A43" s="1">
        <v>2001</v>
      </c>
      <c r="B43" s="1">
        <f t="shared" si="3"/>
        <v>41</v>
      </c>
      <c r="C43" s="1" t="s">
        <v>4</v>
      </c>
      <c r="D43" s="3">
        <v>1716589.8044465301</v>
      </c>
      <c r="E43" s="3">
        <v>3883004</v>
      </c>
      <c r="F43" s="1">
        <v>47310219736.099281</v>
      </c>
      <c r="G43" s="5">
        <v>9368.8023599999997</v>
      </c>
      <c r="H43" s="2">
        <f t="shared" si="4"/>
        <v>2.7573013736697853</v>
      </c>
      <c r="I43" s="2">
        <f t="shared" si="5"/>
        <v>3.1082666058301953</v>
      </c>
      <c r="J43" s="2">
        <f t="shared" si="6"/>
        <v>0.8795728896492444</v>
      </c>
      <c r="K43" s="2">
        <f t="shared" si="6"/>
        <v>1.4080846725984468</v>
      </c>
    </row>
    <row r="44" spans="1:11" x14ac:dyDescent="0.2">
      <c r="A44" s="1">
        <v>2002</v>
      </c>
      <c r="B44" s="1">
        <f t="shared" si="3"/>
        <v>42</v>
      </c>
      <c r="C44" s="1" t="s">
        <v>4</v>
      </c>
      <c r="D44" s="3">
        <v>1758353.0354441099</v>
      </c>
      <c r="E44" s="3">
        <v>3993958.75</v>
      </c>
      <c r="F44" s="1">
        <v>47157582601.165764</v>
      </c>
      <c r="G44" s="5">
        <v>9146.1483360000002</v>
      </c>
      <c r="H44" s="2">
        <f t="shared" si="4"/>
        <v>2.824384269012767</v>
      </c>
      <c r="I44" s="2">
        <f t="shared" si="5"/>
        <v>3.1970836516491636</v>
      </c>
      <c r="J44" s="2">
        <f t="shared" si="6"/>
        <v>0.87673512041904123</v>
      </c>
      <c r="K44" s="2">
        <f t="shared" si="6"/>
        <v>1.3746208736581129</v>
      </c>
    </row>
    <row r="45" spans="1:11" x14ac:dyDescent="0.2">
      <c r="A45" s="1">
        <v>2003</v>
      </c>
      <c r="B45" s="1">
        <f t="shared" si="3"/>
        <v>43</v>
      </c>
      <c r="C45" s="1" t="s">
        <v>4</v>
      </c>
      <c r="D45" s="3">
        <v>1825432.3792582999</v>
      </c>
      <c r="E45" s="3">
        <v>4103063.5</v>
      </c>
      <c r="F45" s="1">
        <v>47107782347.03067</v>
      </c>
      <c r="G45" s="5">
        <v>9305.1211320000002</v>
      </c>
      <c r="H45" s="2">
        <f t="shared" si="4"/>
        <v>2.9321315982609262</v>
      </c>
      <c r="I45" s="2">
        <f t="shared" si="5"/>
        <v>3.2844198096759007</v>
      </c>
      <c r="J45" s="2">
        <f t="shared" si="6"/>
        <v>0.87580925379489094</v>
      </c>
      <c r="K45" s="2">
        <f t="shared" si="6"/>
        <v>1.398513698888735</v>
      </c>
    </row>
    <row r="46" spans="1:11" x14ac:dyDescent="0.2">
      <c r="A46" s="1">
        <v>2004</v>
      </c>
      <c r="B46" s="1">
        <f t="shared" si="3"/>
        <v>44</v>
      </c>
      <c r="C46" s="1" t="s">
        <v>4</v>
      </c>
      <c r="D46" s="3">
        <v>1878518.2347520499</v>
      </c>
      <c r="E46" s="3">
        <v>4221600</v>
      </c>
      <c r="F46" s="1">
        <v>47455324247.81794</v>
      </c>
      <c r="G46" s="5">
        <v>9290.8441440000006</v>
      </c>
      <c r="H46" s="2">
        <f t="shared" si="4"/>
        <v>3.0174016504866805</v>
      </c>
      <c r="I46" s="2">
        <f t="shared" si="5"/>
        <v>3.3793058938833829</v>
      </c>
      <c r="J46" s="2">
        <f t="shared" si="6"/>
        <v>0.8822706153285047</v>
      </c>
      <c r="K46" s="2">
        <f t="shared" si="6"/>
        <v>1.3963679381819556</v>
      </c>
    </row>
    <row r="47" spans="1:11" x14ac:dyDescent="0.2">
      <c r="A47" s="1">
        <v>2005</v>
      </c>
      <c r="B47" s="1">
        <f t="shared" si="3"/>
        <v>45</v>
      </c>
      <c r="C47" s="1" t="s">
        <v>4</v>
      </c>
      <c r="D47" s="3">
        <v>1930633.5</v>
      </c>
      <c r="E47" s="3">
        <v>4338345.5</v>
      </c>
      <c r="F47" s="1">
        <v>48016605272.083313</v>
      </c>
      <c r="G47" s="5">
        <v>9309.9359519999998</v>
      </c>
      <c r="H47" s="2">
        <f t="shared" si="4"/>
        <v>3.1011126757328484</v>
      </c>
      <c r="I47" s="2">
        <f t="shared" si="5"/>
        <v>3.4727583186120077</v>
      </c>
      <c r="J47" s="2">
        <f t="shared" si="6"/>
        <v>0.89270573009170429</v>
      </c>
      <c r="K47" s="2">
        <f t="shared" si="6"/>
        <v>1.3992373425288513</v>
      </c>
    </row>
    <row r="48" spans="1:11" x14ac:dyDescent="0.2">
      <c r="A48" s="1">
        <v>2006</v>
      </c>
      <c r="B48" s="1">
        <f t="shared" si="3"/>
        <v>46</v>
      </c>
      <c r="C48" s="1" t="s">
        <v>4</v>
      </c>
      <c r="D48" s="3">
        <v>1980838.2203204599</v>
      </c>
      <c r="E48" s="3">
        <v>4465526.5</v>
      </c>
      <c r="F48" s="1">
        <v>48274589085.90316</v>
      </c>
      <c r="G48" s="5">
        <v>9168.4639800000004</v>
      </c>
      <c r="H48" s="2">
        <f t="shared" si="4"/>
        <v>3.1817548559122559</v>
      </c>
      <c r="I48" s="2">
        <f t="shared" si="5"/>
        <v>3.5745641512086497</v>
      </c>
      <c r="J48" s="2">
        <f t="shared" si="6"/>
        <v>0.89750206310114733</v>
      </c>
      <c r="K48" s="2">
        <f t="shared" si="6"/>
        <v>1.3779748046162172</v>
      </c>
    </row>
    <row r="49" spans="1:11" x14ac:dyDescent="0.2">
      <c r="A49" s="1">
        <v>2007</v>
      </c>
      <c r="B49" s="1">
        <f t="shared" si="3"/>
        <v>47</v>
      </c>
      <c r="C49" s="1" t="s">
        <v>4</v>
      </c>
      <c r="D49" s="3">
        <v>2052795.58081364</v>
      </c>
      <c r="E49" s="3">
        <v>4613093</v>
      </c>
      <c r="F49" s="1">
        <v>48626446207.389915</v>
      </c>
      <c r="G49" s="5">
        <v>8803.1238119999998</v>
      </c>
      <c r="H49" s="2">
        <f t="shared" si="4"/>
        <v>3.2973375818608521</v>
      </c>
      <c r="I49" s="2">
        <f t="shared" si="5"/>
        <v>3.6926881665558504</v>
      </c>
      <c r="J49" s="2">
        <f t="shared" si="6"/>
        <v>0.90404365151092636</v>
      </c>
      <c r="K49" s="2">
        <f t="shared" si="6"/>
        <v>1.3230659837148717</v>
      </c>
    </row>
    <row r="50" spans="1:11" x14ac:dyDescent="0.2">
      <c r="A50" s="1">
        <v>2008</v>
      </c>
      <c r="B50" s="1">
        <f t="shared" si="3"/>
        <v>48</v>
      </c>
      <c r="C50" s="1" t="s">
        <v>4</v>
      </c>
      <c r="D50" s="3">
        <v>2032927.0275856799</v>
      </c>
      <c r="E50" s="3">
        <v>4738897.5</v>
      </c>
      <c r="F50" s="1">
        <v>48354345642.757378</v>
      </c>
      <c r="G50" s="5">
        <v>8714.531124000001</v>
      </c>
      <c r="H50" s="2">
        <f t="shared" si="4"/>
        <v>3.2654233825766794</v>
      </c>
      <c r="I50" s="2">
        <f t="shared" si="5"/>
        <v>3.793392138587083</v>
      </c>
      <c r="J50" s="2">
        <f t="shared" si="6"/>
        <v>0.89898486545488931</v>
      </c>
      <c r="K50" s="2">
        <f t="shared" si="6"/>
        <v>1.3097509407367323</v>
      </c>
    </row>
    <row r="51" spans="1:11" x14ac:dyDescent="0.2">
      <c r="A51" s="1">
        <v>2009</v>
      </c>
      <c r="B51" s="1">
        <f t="shared" si="3"/>
        <v>49</v>
      </c>
      <c r="C51" s="1" t="s">
        <v>4</v>
      </c>
      <c r="D51" s="3">
        <v>1952129.9154882401</v>
      </c>
      <c r="E51" s="3">
        <v>4804990</v>
      </c>
      <c r="F51" s="1">
        <v>47442570731.124863</v>
      </c>
      <c r="G51" s="5">
        <v>8238.0314159999998</v>
      </c>
      <c r="H51" s="2">
        <f t="shared" si="4"/>
        <v>3.1356416562738993</v>
      </c>
      <c r="I51" s="2">
        <f t="shared" si="5"/>
        <v>3.8462978555644107</v>
      </c>
      <c r="J51" s="2">
        <f t="shared" si="6"/>
        <v>0.88203350699137395</v>
      </c>
      <c r="K51" s="2">
        <f t="shared" si="6"/>
        <v>1.2381353905787891</v>
      </c>
    </row>
    <row r="52" spans="1:11" x14ac:dyDescent="0.2">
      <c r="A52" s="1">
        <v>2010</v>
      </c>
      <c r="B52" s="1">
        <f t="shared" si="3"/>
        <v>50</v>
      </c>
      <c r="C52" s="1" t="s">
        <v>4</v>
      </c>
      <c r="D52" s="3">
        <v>1987254.9776298299</v>
      </c>
      <c r="E52" s="3">
        <v>4879003.5</v>
      </c>
      <c r="F52" s="1">
        <v>47685549169.921898</v>
      </c>
      <c r="G52" s="5">
        <v>8550.8691120000003</v>
      </c>
      <c r="H52" s="2">
        <f t="shared" si="4"/>
        <v>3.1920618807459125</v>
      </c>
      <c r="I52" s="2">
        <f t="shared" si="5"/>
        <v>3.9055441737321526</v>
      </c>
      <c r="J52" s="2">
        <f t="shared" si="6"/>
        <v>0.88655086600444355</v>
      </c>
      <c r="K52" s="2">
        <f t="shared" si="6"/>
        <v>1.2851533495261707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Leeds - 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2017-01-19T13:37:50Z</dcterms:created>
  <dcterms:modified xsi:type="dcterms:W3CDTF">2017-01-20T13:03:39Z</dcterms:modified>
</cp:coreProperties>
</file>