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zkzz\Desktop\matlearn\Dynare_train\search_gov_emp\ver5_est\data\"/>
    </mc:Choice>
  </mc:AlternateContent>
  <xr:revisionPtr revIDLastSave="0" documentId="13_ncr:1_{61930041-6272-4855-9E18-E7EA96A6D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全データ" sheetId="1" r:id="rId1"/>
    <sheet name="Sheet4" sheetId="10" r:id="rId2"/>
    <sheet name="雇用者月次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12" i="2"/>
  <c r="D13" i="2"/>
  <c r="D24" i="2"/>
  <c r="D25" i="2"/>
  <c r="D36" i="2"/>
  <c r="D37" i="2"/>
  <c r="D48" i="2"/>
  <c r="D49" i="2"/>
  <c r="D60" i="2"/>
  <c r="D61" i="2"/>
  <c r="D72" i="2"/>
  <c r="D73" i="2"/>
  <c r="D84" i="2"/>
  <c r="D85" i="2"/>
  <c r="D96" i="2"/>
  <c r="D97" i="2"/>
  <c r="D108" i="2"/>
  <c r="D109" i="2"/>
  <c r="D120" i="2"/>
  <c r="D121" i="2"/>
  <c r="D132" i="2"/>
  <c r="D133" i="2"/>
  <c r="D144" i="2"/>
  <c r="D145" i="2"/>
  <c r="D156" i="2"/>
  <c r="D157" i="2"/>
  <c r="D168" i="2"/>
  <c r="D169" i="2"/>
  <c r="D180" i="2"/>
  <c r="D181" i="2"/>
  <c r="D192" i="2"/>
  <c r="D193" i="2"/>
  <c r="D204" i="2"/>
  <c r="D205" i="2"/>
  <c r="D216" i="2"/>
  <c r="D217" i="2"/>
  <c r="D228" i="2"/>
  <c r="D229" i="2"/>
  <c r="D240" i="2"/>
  <c r="D241" i="2"/>
  <c r="D252" i="2"/>
  <c r="D253" i="2"/>
  <c r="D264" i="2"/>
  <c r="D265" i="2"/>
  <c r="D276" i="2"/>
  <c r="D277" i="2"/>
  <c r="D288" i="2"/>
  <c r="D289" i="2"/>
  <c r="D300" i="2"/>
  <c r="D301" i="2"/>
  <c r="D312" i="2"/>
  <c r="D313" i="2"/>
  <c r="D324" i="2"/>
  <c r="D325" i="2"/>
  <c r="D336" i="2"/>
  <c r="D337" i="2"/>
  <c r="D348" i="2"/>
  <c r="D349" i="2"/>
  <c r="D360" i="2"/>
  <c r="D361" i="2"/>
  <c r="D372" i="2"/>
  <c r="D373" i="2"/>
  <c r="D384" i="2"/>
  <c r="D385" i="2"/>
  <c r="D396" i="2"/>
  <c r="D397" i="2"/>
  <c r="D408" i="2"/>
  <c r="D409" i="2"/>
  <c r="D420" i="2"/>
  <c r="D421" i="2"/>
  <c r="D432" i="2"/>
  <c r="D433" i="2"/>
  <c r="D444" i="2"/>
  <c r="D445" i="2"/>
  <c r="D456" i="2"/>
  <c r="D457" i="2"/>
  <c r="D468" i="2"/>
  <c r="D469" i="2"/>
  <c r="D480" i="2"/>
  <c r="D481" i="2"/>
  <c r="D492" i="2"/>
  <c r="D493" i="2"/>
  <c r="D504" i="2"/>
  <c r="D505" i="2"/>
  <c r="D2" i="2"/>
  <c r="C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C25" i="2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C37" i="2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C49" i="2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C73" i="2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C85" i="2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C97" i="2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C109" i="2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C121" i="2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C133" i="2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C145" i="2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C157" i="2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C169" i="2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C181" i="2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C193" i="2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C217" i="2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C229" i="2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C241" i="2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C253" i="2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C265" i="2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C277" i="2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C289" i="2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C301" i="2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C313" i="2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C325" i="2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C337" i="2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C349" i="2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C361" i="2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C373" i="2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C385" i="2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C397" i="2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C409" i="2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C421" i="2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C433" i="2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C445" i="2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C457" i="2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C469" i="2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C481" i="2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C493" i="2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C505" i="2"/>
  <c r="C506" i="2"/>
  <c r="D506" i="2" s="1"/>
  <c r="C507" i="2"/>
  <c r="D507" i="2" s="1"/>
  <c r="C508" i="2"/>
  <c r="D508" i="2" s="1"/>
  <c r="C509" i="2"/>
  <c r="D509" i="2" s="1"/>
  <c r="C510" i="2"/>
  <c r="D510" i="2" s="1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</calcChain>
</file>

<file path=xl/sharedStrings.xml><?xml version="1.0" encoding="utf-8"?>
<sst xmlns="http://schemas.openxmlformats.org/spreadsheetml/2006/main" count="201" uniqueCount="201">
  <si>
    <t>雇用者(万人)</t>
    <rPh sb="0" eb="3">
      <t>コヨウシャ</t>
    </rPh>
    <rPh sb="4" eb="6">
      <t>マンニン</t>
    </rPh>
    <phoneticPr fontId="1"/>
  </si>
  <si>
    <t>行ラベル</t>
  </si>
  <si>
    <t>(空白)</t>
  </si>
  <si>
    <t>総計</t>
  </si>
  <si>
    <t>年度</t>
    <rPh sb="0" eb="2">
      <t>ネンド</t>
    </rPh>
    <phoneticPr fontId="1"/>
  </si>
  <si>
    <t>四半期</t>
    <rPh sb="0" eb="3">
      <t>シハンキハンキ</t>
    </rPh>
    <phoneticPr fontId="1"/>
  </si>
  <si>
    <t>季</t>
    <rPh sb="0" eb="1">
      <t>キ</t>
    </rPh>
    <phoneticPr fontId="1"/>
  </si>
  <si>
    <t>1994/1</t>
  </si>
  <si>
    <t>1994/2</t>
  </si>
  <si>
    <t>1994/3</t>
  </si>
  <si>
    <t>1994/4</t>
  </si>
  <si>
    <t>1995/1</t>
  </si>
  <si>
    <t>1995/2</t>
  </si>
  <si>
    <t>1995/3</t>
  </si>
  <si>
    <t>1995/4</t>
  </si>
  <si>
    <t>1996/1</t>
  </si>
  <si>
    <t>1996/2</t>
  </si>
  <si>
    <t>1996/3</t>
  </si>
  <si>
    <t>1996/4</t>
  </si>
  <si>
    <t>1997/1</t>
  </si>
  <si>
    <t>1997/2</t>
  </si>
  <si>
    <t>1997/3</t>
  </si>
  <si>
    <t>1997/4</t>
  </si>
  <si>
    <t>1998/1</t>
  </si>
  <si>
    <t>1998/2</t>
  </si>
  <si>
    <t>1998/3</t>
  </si>
  <si>
    <t>1998/4</t>
  </si>
  <si>
    <t>1999/1</t>
  </si>
  <si>
    <t>1999/2</t>
  </si>
  <si>
    <t>1999/3</t>
  </si>
  <si>
    <t>1999/4</t>
  </si>
  <si>
    <t>2000/1</t>
  </si>
  <si>
    <t>2000/2</t>
  </si>
  <si>
    <t>2000/3</t>
  </si>
  <si>
    <t>2000/4</t>
  </si>
  <si>
    <t>2001/1</t>
  </si>
  <si>
    <t>2001/2</t>
  </si>
  <si>
    <t>2001/3</t>
  </si>
  <si>
    <t>2001/4</t>
  </si>
  <si>
    <t>2002/1</t>
  </si>
  <si>
    <t>2002/2</t>
  </si>
  <si>
    <t>2002/3</t>
  </si>
  <si>
    <t>2002/4</t>
  </si>
  <si>
    <t>2003/1</t>
  </si>
  <si>
    <t>2003/2</t>
  </si>
  <si>
    <t>2003/3</t>
  </si>
  <si>
    <t>2003/4</t>
  </si>
  <si>
    <t>2004/1</t>
  </si>
  <si>
    <t>2004/2</t>
  </si>
  <si>
    <t>2004/3</t>
  </si>
  <si>
    <t>2004/4</t>
  </si>
  <si>
    <t>2005/1</t>
  </si>
  <si>
    <t>2005/2</t>
  </si>
  <si>
    <t>2005/3</t>
  </si>
  <si>
    <t>2005/4</t>
  </si>
  <si>
    <t>2006/1</t>
  </si>
  <si>
    <t>2006/2</t>
  </si>
  <si>
    <t>2006/3</t>
  </si>
  <si>
    <t>2006/4</t>
  </si>
  <si>
    <t>2007/1</t>
  </si>
  <si>
    <t>2007/2</t>
  </si>
  <si>
    <t>2007/3</t>
  </si>
  <si>
    <t>2007/4</t>
  </si>
  <si>
    <t>2008/1</t>
  </si>
  <si>
    <t>2008/2</t>
  </si>
  <si>
    <t>2008/3</t>
  </si>
  <si>
    <t>2008/4</t>
  </si>
  <si>
    <t>2009/1</t>
  </si>
  <si>
    <t>2009/2</t>
  </si>
  <si>
    <t>2009/3</t>
  </si>
  <si>
    <t>2009/4</t>
  </si>
  <si>
    <t>2010/1</t>
  </si>
  <si>
    <t>2010/2</t>
  </si>
  <si>
    <t>2010/3</t>
  </si>
  <si>
    <t>2010/4</t>
  </si>
  <si>
    <t>2011/1</t>
  </si>
  <si>
    <t>2011/2</t>
  </si>
  <si>
    <t>2011/3</t>
  </si>
  <si>
    <t>2011/4</t>
  </si>
  <si>
    <t>2012/1</t>
  </si>
  <si>
    <t>2012/2</t>
  </si>
  <si>
    <t>2012/3</t>
  </si>
  <si>
    <t>2012/4</t>
  </si>
  <si>
    <t>2013/1</t>
  </si>
  <si>
    <t>2013/2</t>
  </si>
  <si>
    <t>2013/3</t>
  </si>
  <si>
    <t>2013/4</t>
  </si>
  <si>
    <t>2014/1</t>
  </si>
  <si>
    <t>2014/2</t>
  </si>
  <si>
    <t>2014/3</t>
  </si>
  <si>
    <t>2014/4</t>
  </si>
  <si>
    <t>2015/1</t>
  </si>
  <si>
    <t>2015/2</t>
  </si>
  <si>
    <t>2015/3</t>
  </si>
  <si>
    <t>2015/4</t>
  </si>
  <si>
    <t>2016/1</t>
  </si>
  <si>
    <t>2016/2</t>
  </si>
  <si>
    <t>2016/3</t>
  </si>
  <si>
    <t>2016/4</t>
  </si>
  <si>
    <t>2017/1</t>
  </si>
  <si>
    <t>2017/2</t>
  </si>
  <si>
    <t>2017/3</t>
  </si>
  <si>
    <t>2017/4</t>
  </si>
  <si>
    <t>2018/1</t>
  </si>
  <si>
    <t>2018/2</t>
  </si>
  <si>
    <t>2018/3</t>
  </si>
  <si>
    <t>2018/4</t>
  </si>
  <si>
    <t>2019/1</t>
  </si>
  <si>
    <t>2019/2</t>
  </si>
  <si>
    <t>2019/3</t>
  </si>
  <si>
    <t>2019/4</t>
  </si>
  <si>
    <t>2020/1</t>
  </si>
  <si>
    <t>2020/2</t>
  </si>
  <si>
    <t>2020/3</t>
  </si>
  <si>
    <t>2020/4</t>
  </si>
  <si>
    <t>2021/1</t>
  </si>
  <si>
    <t>2021/2</t>
  </si>
  <si>
    <t>2021/3</t>
  </si>
  <si>
    <t>2021/4</t>
  </si>
  <si>
    <t>2022/1</t>
  </si>
  <si>
    <t>2022/2</t>
  </si>
  <si>
    <t>平均 / 雇用者(万人)</t>
  </si>
  <si>
    <t>雇用者(万人)</t>
    <rPh sb="0" eb="3">
      <t>コヨウシャ</t>
    </rPh>
    <rPh sb="4" eb="5">
      <t>マン</t>
    </rPh>
    <rPh sb="5" eb="6">
      <t>ニン</t>
    </rPh>
    <phoneticPr fontId="1"/>
  </si>
  <si>
    <t>完全失業率</t>
    <rPh sb="0" eb="2">
      <t>カンゼン</t>
    </rPh>
    <rPh sb="2" eb="5">
      <t>シツギョウリツ</t>
    </rPh>
    <phoneticPr fontId="1"/>
  </si>
  <si>
    <t>名目利子率(コールレート)</t>
    <rPh sb="0" eb="2">
      <t>メイモク</t>
    </rPh>
    <rPh sb="2" eb="4">
      <t>リシ</t>
    </rPh>
    <rPh sb="4" eb="5">
      <t>リツ</t>
    </rPh>
    <phoneticPr fontId="1"/>
  </si>
  <si>
    <t>平均 / 完全失業率</t>
  </si>
  <si>
    <t>完全失業率</t>
    <rPh sb="0" eb="5">
      <t>カンゼンシツギョウリツ</t>
    </rPh>
    <phoneticPr fontId="1"/>
  </si>
  <si>
    <t>完全失業者(万人)</t>
    <rPh sb="0" eb="2">
      <t>カンゼン</t>
    </rPh>
    <rPh sb="2" eb="4">
      <t>シツギョウ</t>
    </rPh>
    <rPh sb="4" eb="5">
      <t>シャ</t>
    </rPh>
    <rPh sb="6" eb="8">
      <t>マンジン</t>
    </rPh>
    <phoneticPr fontId="1"/>
  </si>
  <si>
    <t>完全失業者数</t>
    <rPh sb="0" eb="4">
      <t>カンゼンシツギョウ</t>
    </rPh>
    <rPh sb="4" eb="5">
      <t>シャ</t>
    </rPh>
    <rPh sb="5" eb="6">
      <t>スウ</t>
    </rPh>
    <phoneticPr fontId="1"/>
  </si>
  <si>
    <t>平均 / 完全失業者数</t>
  </si>
  <si>
    <t>名目国債残高(百万円)</t>
    <rPh sb="0" eb="2">
      <t>メイモク</t>
    </rPh>
    <rPh sb="2" eb="4">
      <t>コクサイ</t>
    </rPh>
    <rPh sb="4" eb="6">
      <t>ザンタカ</t>
    </rPh>
    <rPh sb="7" eb="9">
      <t>ヒャクマン</t>
    </rPh>
    <rPh sb="9" eb="10">
      <t>エン</t>
    </rPh>
    <phoneticPr fontId="1"/>
  </si>
  <si>
    <t>労働力人口</t>
    <rPh sb="0" eb="2">
      <t>ロウドウ</t>
    </rPh>
    <rPh sb="2" eb="3">
      <t>リョク</t>
    </rPh>
    <rPh sb="3" eb="5">
      <t>ジンコウ</t>
    </rPh>
    <phoneticPr fontId="1"/>
  </si>
  <si>
    <t>1980/1</t>
  </si>
  <si>
    <t>1980/2</t>
  </si>
  <si>
    <t>1980/3</t>
  </si>
  <si>
    <t>1980/4</t>
  </si>
  <si>
    <t>1981/1</t>
  </si>
  <si>
    <t>1981/2</t>
  </si>
  <si>
    <t>1981/3</t>
  </si>
  <si>
    <t>1981/4</t>
  </si>
  <si>
    <t>1982/1</t>
  </si>
  <si>
    <t>1982/2</t>
  </si>
  <si>
    <t>1982/3</t>
  </si>
  <si>
    <t>1982/4</t>
  </si>
  <si>
    <t>1983/1</t>
  </si>
  <si>
    <t>1983/2</t>
  </si>
  <si>
    <t>1983/3</t>
  </si>
  <si>
    <t>1983/4</t>
  </si>
  <si>
    <t>1984/1</t>
  </si>
  <si>
    <t>1984/2</t>
  </si>
  <si>
    <t>1984/3</t>
  </si>
  <si>
    <t>1984/4</t>
  </si>
  <si>
    <t>1985/1</t>
  </si>
  <si>
    <t>1985/2</t>
  </si>
  <si>
    <t>1985/3</t>
  </si>
  <si>
    <t>1985/4</t>
  </si>
  <si>
    <t>1986/1</t>
  </si>
  <si>
    <t>1986/2</t>
  </si>
  <si>
    <t>1986/3</t>
  </si>
  <si>
    <t>1986/4</t>
  </si>
  <si>
    <t>1987/1</t>
  </si>
  <si>
    <t>1987/2</t>
  </si>
  <si>
    <t>1987/3</t>
  </si>
  <si>
    <t>1987/4</t>
  </si>
  <si>
    <t>1988/1</t>
  </si>
  <si>
    <t>1988/2</t>
  </si>
  <si>
    <t>1988/3</t>
  </si>
  <si>
    <t>1988/4</t>
  </si>
  <si>
    <t>1989/1</t>
  </si>
  <si>
    <t>1989/2</t>
  </si>
  <si>
    <t>1989/3</t>
  </si>
  <si>
    <t>1989/4</t>
  </si>
  <si>
    <t>1990/1</t>
  </si>
  <si>
    <t>1990/2</t>
  </si>
  <si>
    <t>1990/3</t>
  </si>
  <si>
    <t>1990/4</t>
  </si>
  <si>
    <t>1991/1</t>
  </si>
  <si>
    <t>1991/2</t>
  </si>
  <si>
    <t>1991/3</t>
  </si>
  <si>
    <t>1991/4</t>
  </si>
  <si>
    <t>1992/1</t>
  </si>
  <si>
    <t>1992/2</t>
  </si>
  <si>
    <t>1992/3</t>
  </si>
  <si>
    <t>1992/4</t>
  </si>
  <si>
    <t>1993/1</t>
  </si>
  <si>
    <t>1993/2</t>
  </si>
  <si>
    <t>1993/3</t>
  </si>
  <si>
    <t>1993/4</t>
  </si>
  <si>
    <t>平均 / 労働力人口</t>
  </si>
  <si>
    <t>time</t>
    <phoneticPr fontId="1"/>
  </si>
  <si>
    <t>r国内総生産(10億)</t>
    <rPh sb="9" eb="10">
      <t>オク</t>
    </rPh>
    <phoneticPr fontId="1"/>
  </si>
  <si>
    <t>r民間最終消費支出(10億)</t>
    <phoneticPr fontId="1"/>
  </si>
  <si>
    <t>r民間住宅投資(10億)</t>
    <rPh sb="1" eb="3">
      <t>ミンカン</t>
    </rPh>
    <rPh sb="3" eb="5">
      <t>ジュウタク</t>
    </rPh>
    <rPh sb="5" eb="7">
      <t>トウシ</t>
    </rPh>
    <phoneticPr fontId="1"/>
  </si>
  <si>
    <t>r民間企業設備投資(10億)</t>
    <rPh sb="1" eb="3">
      <t>ミンカン</t>
    </rPh>
    <rPh sb="3" eb="5">
      <t>キギョウ</t>
    </rPh>
    <rPh sb="5" eb="7">
      <t>セツビ</t>
    </rPh>
    <rPh sb="7" eb="9">
      <t>トウシ</t>
    </rPh>
    <phoneticPr fontId="1"/>
  </si>
  <si>
    <t>r公的固定資本形成(10億)</t>
    <rPh sb="1" eb="3">
      <t>コウテキ</t>
    </rPh>
    <rPh sb="3" eb="5">
      <t>コテイ</t>
    </rPh>
    <rPh sb="5" eb="7">
      <t>シホン</t>
    </rPh>
    <rPh sb="7" eb="9">
      <t>ケイセイ</t>
    </rPh>
    <phoneticPr fontId="1"/>
  </si>
  <si>
    <t>r政府最終消費支出(公務員人件費含む)(10億)</t>
    <rPh sb="10" eb="13">
      <t>コウムイン</t>
    </rPh>
    <rPh sb="13" eb="16">
      <t>ジンケンヒ</t>
    </rPh>
    <rPh sb="16" eb="17">
      <t>フク</t>
    </rPh>
    <phoneticPr fontId="1"/>
  </si>
  <si>
    <t>r雇用者報酬(10億)</t>
    <rPh sb="1" eb="4">
      <t>コヨウシャ</t>
    </rPh>
    <rPh sb="4" eb="6">
      <t>ホウシュウ</t>
    </rPh>
    <phoneticPr fontId="1"/>
  </si>
  <si>
    <t>労働力人口(万人)</t>
    <rPh sb="0" eb="3">
      <t>ロウドウリョク</t>
    </rPh>
    <rPh sb="3" eb="5">
      <t>ジンコウ</t>
    </rPh>
    <rPh sb="6" eb="8">
      <t>マンジン</t>
    </rPh>
    <phoneticPr fontId="1"/>
  </si>
  <si>
    <t>有効求人数(原数値)</t>
    <rPh sb="0" eb="4">
      <t>ユウコウキュウジン</t>
    </rPh>
    <rPh sb="4" eb="5">
      <t>スウ</t>
    </rPh>
    <rPh sb="6" eb="9">
      <t>ゲンスウチ</t>
    </rPh>
    <phoneticPr fontId="1"/>
  </si>
  <si>
    <t>GDPデフレーター</t>
    <phoneticPr fontId="1"/>
  </si>
  <si>
    <t>政府雇用(千人)</t>
    <rPh sb="0" eb="2">
      <t>セイフ</t>
    </rPh>
    <rPh sb="2" eb="4">
      <t>コヨウ</t>
    </rPh>
    <rPh sb="5" eb="7">
      <t>センニン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</si>
</sst>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_ "/>
    <numFmt numFmtId="177" formatCode="0_ "/>
    <numFmt numFmtId="178" formatCode="_ * &quot;&lt;&quot;#0&quot;&gt;&quot;;_ * &quot;&lt;&quot;\-#0&quot;&gt;&quot;;_*&quot;&lt;&quot;0&quot;&gt;&quot;"/>
    <numFmt numFmtId="179" formatCode="_ * &quot;&lt;&quot;#0.0&quot;&gt;&quot;;_ * &quot;&lt;&quot;\-#0.0&quot;&gt;&quot;;_*&quot;&lt;&quot;0.0&quot;&gt;&quot;"/>
    <numFmt numFmtId="180" formatCode="yyyy&quot;年&quot;m&quot;月&quot;;@"/>
    <numFmt numFmtId="181" formatCode="#,##0;&quot;△ &quot;#,##0"/>
    <numFmt numFmtId="182" formatCode="* #,##0;_ &quot;△&quot;* #,##0;* &quot;0&quot;;* &quot;－&quot;"/>
    <numFmt numFmtId="183" formatCode="_ * #,##0;_ * \-#,##0;_ * &quot;-&quot;??;_ @_ "/>
    <numFmt numFmtId="184" formatCode="#,##0_);[Red]\(#,##0\)"/>
    <numFmt numFmtId="185" formatCode="#,##0;;* 0;* &quot;－&quot;"/>
  </numFmts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明朝"/>
      <family val="1"/>
      <charset val="128"/>
    </font>
    <font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8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</cellStyleXfs>
  <cellXfs count="41">
    <xf numFmtId="0" fontId="0" fillId="0" borderId="0" xfId="0"/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8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4" fontId="0" fillId="0" borderId="0" xfId="0" applyNumberFormat="1"/>
    <xf numFmtId="3" fontId="0" fillId="0" borderId="0" xfId="0" applyNumberFormat="1" applyAlignment="1">
      <alignment vertical="center"/>
    </xf>
    <xf numFmtId="177" fontId="4" fillId="0" borderId="0" xfId="0" applyNumberFormat="1" applyFont="1" applyAlignment="1">
      <alignment horizontal="right"/>
    </xf>
    <xf numFmtId="177" fontId="4" fillId="0" borderId="1" xfId="0" applyNumberFormat="1" applyFont="1" applyBorder="1" applyAlignment="1">
      <alignment horizontal="right"/>
    </xf>
    <xf numFmtId="177" fontId="4" fillId="0" borderId="2" xfId="0" applyNumberFormat="1" applyFont="1" applyBorder="1" applyAlignment="1">
      <alignment horizontal="right"/>
    </xf>
    <xf numFmtId="178" fontId="3" fillId="0" borderId="0" xfId="0" applyNumberFormat="1" applyFont="1" applyAlignment="1">
      <alignment horizontal="right"/>
    </xf>
    <xf numFmtId="177" fontId="4" fillId="0" borderId="4" xfId="0" applyNumberFormat="1" applyFont="1" applyBorder="1" applyAlignment="1">
      <alignment horizontal="right"/>
    </xf>
    <xf numFmtId="176" fontId="4" fillId="0" borderId="2" xfId="0" applyNumberFormat="1" applyFont="1" applyBorder="1" applyAlignment="1">
      <alignment horizontal="right"/>
    </xf>
    <xf numFmtId="176" fontId="4" fillId="0" borderId="0" xfId="0" applyNumberFormat="1" applyFont="1" applyAlignment="1">
      <alignment horizontal="right"/>
    </xf>
    <xf numFmtId="176" fontId="4" fillId="0" borderId="1" xfId="0" applyNumberFormat="1" applyFont="1" applyBorder="1" applyAlignment="1">
      <alignment horizontal="right"/>
    </xf>
    <xf numFmtId="179" fontId="3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/>
    <xf numFmtId="182" fontId="7" fillId="0" borderId="2" xfId="0" applyNumberFormat="1" applyFont="1" applyBorder="1" applyAlignment="1">
      <alignment vertical="center"/>
    </xf>
    <xf numFmtId="182" fontId="7" fillId="0" borderId="3" xfId="0" applyNumberFormat="1" applyFont="1" applyBorder="1" applyAlignment="1">
      <alignment vertical="center"/>
    </xf>
    <xf numFmtId="181" fontId="7" fillId="0" borderId="0" xfId="0" applyNumberFormat="1" applyFont="1" applyAlignment="1">
      <alignment horizontal="right" vertical="center"/>
    </xf>
    <xf numFmtId="181" fontId="7" fillId="0" borderId="0" xfId="0" applyNumberFormat="1" applyFont="1" applyAlignment="1">
      <alignment vertical="center"/>
    </xf>
    <xf numFmtId="183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81" fontId="7" fillId="0" borderId="2" xfId="0" applyNumberFormat="1" applyFont="1" applyBorder="1" applyAlignment="1">
      <alignment horizontal="right" vertical="center"/>
    </xf>
    <xf numFmtId="181" fontId="7" fillId="0" borderId="3" xfId="0" applyNumberFormat="1" applyFont="1" applyBorder="1" applyAlignment="1">
      <alignment horizontal="right" vertical="center"/>
    </xf>
    <xf numFmtId="181" fontId="7" fillId="0" borderId="0" xfId="3" applyNumberFormat="1" applyFont="1" applyBorder="1" applyAlignment="1">
      <alignment horizontal="right" vertical="center"/>
    </xf>
    <xf numFmtId="181" fontId="7" fillId="0" borderId="2" xfId="3" applyNumberFormat="1" applyFont="1" applyBorder="1" applyAlignment="1">
      <alignment horizontal="right" vertical="center"/>
    </xf>
    <xf numFmtId="184" fontId="7" fillId="0" borderId="2" xfId="3" applyNumberFormat="1" applyFont="1" applyFill="1" applyBorder="1" applyAlignment="1">
      <alignment horizontal="right" vertical="center"/>
    </xf>
    <xf numFmtId="181" fontId="7" fillId="0" borderId="0" xfId="3" applyNumberFormat="1" applyFont="1" applyFill="1" applyBorder="1" applyAlignment="1">
      <alignment horizontal="right" vertical="center"/>
    </xf>
    <xf numFmtId="181" fontId="7" fillId="0" borderId="2" xfId="3" applyNumberFormat="1" applyFont="1" applyFill="1" applyBorder="1" applyAlignment="1">
      <alignment horizontal="right" vertical="center"/>
    </xf>
    <xf numFmtId="185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 wrapText="1"/>
    </xf>
    <xf numFmtId="181" fontId="10" fillId="0" borderId="2" xfId="0" applyNumberFormat="1" applyFont="1" applyBorder="1" applyAlignment="1">
      <alignment horizontal="right" vertical="center"/>
    </xf>
    <xf numFmtId="181" fontId="8" fillId="0" borderId="2" xfId="0" applyNumberFormat="1" applyFont="1" applyBorder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181" fontId="8" fillId="0" borderId="0" xfId="0" applyNumberFormat="1" applyFont="1" applyAlignment="1">
      <alignment horizontal="right" vertical="center"/>
    </xf>
    <xf numFmtId="182" fontId="10" fillId="0" borderId="2" xfId="0" applyNumberFormat="1" applyFont="1" applyBorder="1" applyAlignment="1">
      <alignment vertical="center"/>
    </xf>
    <xf numFmtId="182" fontId="8" fillId="0" borderId="2" xfId="0" applyNumberFormat="1" applyFont="1" applyBorder="1" applyAlignment="1">
      <alignment vertical="center"/>
    </xf>
  </cellXfs>
  <cellStyles count="4">
    <cellStyle name="標準" xfId="0" builtinId="0"/>
    <cellStyle name="標準 2" xfId="1" xr:uid="{A2F8C759-1DB6-4378-BE55-6B64B9FD09FE}"/>
    <cellStyle name="標準 3" xfId="2" xr:uid="{B67F5421-5CB5-4B3C-BDFB-34078F790BEC}"/>
    <cellStyle name="標準_585_06" xfId="3" xr:uid="{B9CD26C5-78F2-4F99-8FA4-2334AC34FD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陸震坤" refreshedDate="44750.638932986112" createdVersion="8" refreshedVersion="8" minRefreshableVersion="3" recordCount="510" xr:uid="{1DE0C157-9A41-4364-A0F4-72EA43C0D472}">
  <cacheSource type="worksheet">
    <worksheetSource ref="B1:H1048576" sheet="雇用者月次"/>
  </cacheSource>
  <cacheFields count="7">
    <cacheField name="季" numFmtId="0">
      <sharedItems containsString="0" containsBlank="1" containsNumber="1" containsInteger="1" minValue="1" maxValue="4"/>
    </cacheField>
    <cacheField name="年度" numFmtId="0">
      <sharedItems containsString="0" containsBlank="1" containsNumber="1" containsInteger="1" minValue="1980" maxValue="2022"/>
    </cacheField>
    <cacheField name="四半期" numFmtId="0">
      <sharedItems containsBlank="1" count="180">
        <s v="1980/1"/>
        <s v="1980/2"/>
        <s v="1980/3"/>
        <s v="1980/4"/>
        <s v="1981/1"/>
        <s v="1981/2"/>
        <s v="1981/3"/>
        <s v="1981/4"/>
        <s v="1982/1"/>
        <s v="1982/2"/>
        <s v="1982/3"/>
        <s v="1982/4"/>
        <s v="1983/1"/>
        <s v="1983/2"/>
        <s v="1983/3"/>
        <s v="1983/4"/>
        <s v="1984/1"/>
        <s v="1984/2"/>
        <s v="1984/3"/>
        <s v="1984/4"/>
        <s v="1985/1"/>
        <s v="1985/2"/>
        <s v="1985/3"/>
        <s v="1985/4"/>
        <s v="1986/1"/>
        <s v="1986/2"/>
        <s v="1986/3"/>
        <s v="1986/4"/>
        <s v="1987/1"/>
        <s v="1987/2"/>
        <s v="1987/3"/>
        <s v="1987/4"/>
        <s v="1988/1"/>
        <s v="1988/2"/>
        <s v="1988/3"/>
        <s v="1988/4"/>
        <s v="1989/1"/>
        <s v="1989/2"/>
        <s v="1989/3"/>
        <s v="1989/4"/>
        <s v="1990/1"/>
        <s v="1990/2"/>
        <s v="1990/3"/>
        <s v="1990/4"/>
        <s v="1991/1"/>
        <s v="1991/2"/>
        <s v="1991/3"/>
        <s v="1991/4"/>
        <s v="1992/1"/>
        <s v="1992/2"/>
        <s v="1992/3"/>
        <s v="1992/4"/>
        <s v="1993/1"/>
        <s v="1993/2"/>
        <s v="1993/3"/>
        <s v="1993/4"/>
        <s v="1994/1"/>
        <s v="1994/2"/>
        <s v="1994/3"/>
        <s v="1994/4"/>
        <s v="1995/1"/>
        <s v="1995/2"/>
        <s v="1995/3"/>
        <s v="1995/4"/>
        <s v="1996/1"/>
        <s v="1996/2"/>
        <s v="1996/3"/>
        <s v="1996/4"/>
        <s v="1997/1"/>
        <s v="1997/2"/>
        <s v="1997/3"/>
        <s v="1997/4"/>
        <s v="1998/1"/>
        <s v="1998/2"/>
        <s v="1998/3"/>
        <s v="1998/4"/>
        <s v="1999/1"/>
        <s v="1999/2"/>
        <s v="1999/3"/>
        <s v="1999/4"/>
        <s v="2000/1"/>
        <s v="2000/2"/>
        <s v="2000/3"/>
        <s v="2000/4"/>
        <s v="2001/1"/>
        <s v="2001/2"/>
        <s v="2001/3"/>
        <s v="2001/4"/>
        <s v="2002/1"/>
        <s v="2002/2"/>
        <s v="2002/3"/>
        <s v="2002/4"/>
        <s v="2003/1"/>
        <s v="2003/2"/>
        <s v="2003/3"/>
        <s v="2003/4"/>
        <s v="2004/1"/>
        <s v="2004/2"/>
        <s v="2004/3"/>
        <s v="2004/4"/>
        <s v="2005/1"/>
        <s v="2005/2"/>
        <s v="2005/3"/>
        <s v="2005/4"/>
        <s v="2006/1"/>
        <s v="2006/2"/>
        <s v="2006/3"/>
        <s v="2006/4"/>
        <s v="2007/1"/>
        <s v="2007/2"/>
        <s v="2007/3"/>
        <s v="2007/4"/>
        <s v="2008/1"/>
        <s v="2008/2"/>
        <s v="2008/3"/>
        <s v="2008/4"/>
        <s v="2009/1"/>
        <s v="2009/2"/>
        <s v="2009/3"/>
        <s v="2009/4"/>
        <s v="2010/1"/>
        <s v="2010/2"/>
        <s v="2010/3"/>
        <s v="2010/4"/>
        <s v="2011/1"/>
        <s v="2011/2"/>
        <s v="2011/3"/>
        <s v="2011/4"/>
        <s v="2012/1"/>
        <s v="2012/2"/>
        <s v="2012/3"/>
        <s v="2012/4"/>
        <s v="2013/1"/>
        <s v="2013/2"/>
        <s v="2013/3"/>
        <s v="2013/4"/>
        <s v="2014/1"/>
        <s v="2014/2"/>
        <s v="2014/3"/>
        <s v="2014/4"/>
        <s v="2015/1"/>
        <s v="2015/2"/>
        <s v="2015/3"/>
        <s v="2015/4"/>
        <s v="2016/1"/>
        <s v="2016/2"/>
        <s v="2016/3"/>
        <s v="2016/4"/>
        <s v="2017/1"/>
        <s v="2017/2"/>
        <s v="2017/3"/>
        <s v="2017/4"/>
        <s v="2018/1"/>
        <s v="2018/2"/>
        <s v="2018/3"/>
        <s v="2018/4"/>
        <s v="2019/1"/>
        <s v="2019/2"/>
        <s v="2019/3"/>
        <s v="2019/4"/>
        <s v="2020/1"/>
        <s v="2020/2"/>
        <s v="2020/3"/>
        <s v="2020/4"/>
        <s v="2021/1"/>
        <s v="2021/2"/>
        <s v="2021/3"/>
        <s v="2021/4"/>
        <s v="2022/1"/>
        <s v="2022/2"/>
        <m/>
        <s v="2024/1" u="1"/>
        <s v="2024/2" u="1"/>
        <s v="2024/3" u="1"/>
        <s v="2023/1" u="1"/>
        <s v="2023/2" u="1"/>
        <s v="2023/3" u="1"/>
        <s v="2023/4" u="1"/>
        <s v="2022/3" u="1"/>
        <s v="2022/4" u="1"/>
      </sharedItems>
    </cacheField>
    <cacheField name="雇用者(万人)" numFmtId="0">
      <sharedItems containsString="0" containsBlank="1" containsNumber="1" containsInteger="1" minValue="3912" maxValue="6076"/>
    </cacheField>
    <cacheField name="完全失業率" numFmtId="0">
      <sharedItems containsString="0" containsBlank="1" containsNumber="1" minValue="1.9" maxValue="5.5"/>
    </cacheField>
    <cacheField name="完全失業者数" numFmtId="0">
      <sharedItems containsString="0" containsBlank="1" containsNumber="1" containsInteger="1" minValue="105" maxValue="368"/>
    </cacheField>
    <cacheField name="労働力人口" numFmtId="0">
      <sharedItems containsString="0" containsBlank="1" containsNumber="1" containsInteger="1" minValue="5605" maxValue="69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"/>
    <n v="1980"/>
    <x v="0"/>
    <n v="3918"/>
    <n v="1.9"/>
    <n v="109"/>
    <n v="5605"/>
  </r>
  <r>
    <n v="1"/>
    <n v="1980"/>
    <x v="0"/>
    <n v="3922"/>
    <n v="1.9"/>
    <n v="105"/>
    <n v="5610"/>
  </r>
  <r>
    <n v="1"/>
    <n v="1980"/>
    <x v="0"/>
    <n v="3915"/>
    <n v="1.9"/>
    <n v="109"/>
    <n v="5620"/>
  </r>
  <r>
    <n v="2"/>
    <n v="1980"/>
    <x v="1"/>
    <n v="3912"/>
    <n v="2"/>
    <n v="112"/>
    <n v="5634"/>
  </r>
  <r>
    <n v="2"/>
    <n v="1980"/>
    <x v="1"/>
    <n v="3949"/>
    <n v="2"/>
    <n v="110"/>
    <n v="5620"/>
  </r>
  <r>
    <n v="2"/>
    <n v="1980"/>
    <x v="1"/>
    <n v="3994"/>
    <n v="1.9"/>
    <n v="108"/>
    <n v="5651"/>
  </r>
  <r>
    <n v="3"/>
    <n v="1980"/>
    <x v="2"/>
    <n v="3999"/>
    <n v="2"/>
    <n v="116"/>
    <n v="5674"/>
  </r>
  <r>
    <n v="3"/>
    <n v="1980"/>
    <x v="2"/>
    <n v="3992"/>
    <n v="2.1"/>
    <n v="118"/>
    <n v="5674"/>
  </r>
  <r>
    <n v="3"/>
    <n v="1980"/>
    <x v="2"/>
    <n v="4015"/>
    <n v="2"/>
    <n v="114"/>
    <n v="5687"/>
  </r>
  <r>
    <n v="4"/>
    <n v="1980"/>
    <x v="3"/>
    <n v="4014"/>
    <n v="2.1"/>
    <n v="118"/>
    <n v="5674"/>
  </r>
  <r>
    <n v="4"/>
    <n v="1980"/>
    <x v="3"/>
    <n v="4009"/>
    <n v="2.2000000000000002"/>
    <n v="127"/>
    <n v="5675"/>
  </r>
  <r>
    <n v="4"/>
    <n v="1980"/>
    <x v="3"/>
    <n v="4013"/>
    <n v="2.2000000000000002"/>
    <n v="125"/>
    <n v="5675"/>
  </r>
  <r>
    <n v="1"/>
    <n v="1981"/>
    <x v="4"/>
    <n v="4032"/>
    <n v="2.1"/>
    <n v="119"/>
    <n v="5690"/>
  </r>
  <r>
    <n v="1"/>
    <n v="1981"/>
    <x v="4"/>
    <n v="4022"/>
    <n v="2.2999999999999998"/>
    <n v="128"/>
    <n v="5691"/>
  </r>
  <r>
    <n v="1"/>
    <n v="1981"/>
    <x v="4"/>
    <n v="4017"/>
    <n v="2.2000000000000002"/>
    <n v="126"/>
    <n v="5698"/>
  </r>
  <r>
    <n v="2"/>
    <n v="1981"/>
    <x v="5"/>
    <n v="4045"/>
    <n v="2.2000000000000002"/>
    <n v="128"/>
    <n v="5714"/>
  </r>
  <r>
    <n v="2"/>
    <n v="1981"/>
    <x v="5"/>
    <n v="4033"/>
    <n v="2.2999999999999998"/>
    <n v="132"/>
    <n v="5691"/>
  </r>
  <r>
    <n v="2"/>
    <n v="1981"/>
    <x v="5"/>
    <n v="4035"/>
    <n v="2.2999999999999998"/>
    <n v="129"/>
    <n v="5697"/>
  </r>
  <r>
    <n v="3"/>
    <n v="1981"/>
    <x v="6"/>
    <n v="4014"/>
    <n v="2.2000000000000002"/>
    <n v="126"/>
    <n v="5707"/>
  </r>
  <r>
    <n v="3"/>
    <n v="1981"/>
    <x v="6"/>
    <n v="4018"/>
    <n v="2.1"/>
    <n v="119"/>
    <n v="5710"/>
  </r>
  <r>
    <n v="3"/>
    <n v="1981"/>
    <x v="6"/>
    <n v="4051"/>
    <n v="2.2000000000000002"/>
    <n v="125"/>
    <n v="5714"/>
  </r>
  <r>
    <n v="4"/>
    <n v="1981"/>
    <x v="7"/>
    <n v="4063"/>
    <n v="2.2000000000000002"/>
    <n v="127"/>
    <n v="5715"/>
  </r>
  <r>
    <n v="4"/>
    <n v="1981"/>
    <x v="7"/>
    <n v="4062"/>
    <n v="2.2000000000000002"/>
    <n v="125"/>
    <n v="5730"/>
  </r>
  <r>
    <n v="4"/>
    <n v="1981"/>
    <x v="7"/>
    <n v="4056"/>
    <n v="2.2000000000000002"/>
    <n v="127"/>
    <n v="5737"/>
  </r>
  <r>
    <n v="1"/>
    <n v="1982"/>
    <x v="8"/>
    <n v="4066"/>
    <n v="2.2000000000000002"/>
    <n v="127"/>
    <n v="5730"/>
  </r>
  <r>
    <n v="1"/>
    <n v="1982"/>
    <x v="8"/>
    <n v="4062"/>
    <n v="2.2000000000000002"/>
    <n v="128"/>
    <n v="5744"/>
  </r>
  <r>
    <n v="1"/>
    <n v="1982"/>
    <x v="8"/>
    <n v="4077"/>
    <n v="2.2999999999999998"/>
    <n v="131"/>
    <n v="5764"/>
  </r>
  <r>
    <n v="2"/>
    <n v="1982"/>
    <x v="9"/>
    <n v="4108"/>
    <n v="2.2999999999999998"/>
    <n v="133"/>
    <n v="5758"/>
  </r>
  <r>
    <n v="2"/>
    <n v="1982"/>
    <x v="9"/>
    <n v="4109"/>
    <n v="2.2999999999999998"/>
    <n v="134"/>
    <n v="5775"/>
  </r>
  <r>
    <n v="2"/>
    <n v="1982"/>
    <x v="9"/>
    <n v="4086"/>
    <n v="2.4"/>
    <n v="140"/>
    <n v="5759"/>
  </r>
  <r>
    <n v="3"/>
    <n v="1982"/>
    <x v="10"/>
    <n v="4087"/>
    <n v="2.4"/>
    <n v="138"/>
    <n v="5752"/>
  </r>
  <r>
    <n v="3"/>
    <n v="1982"/>
    <x v="10"/>
    <n v="4094"/>
    <n v="2.2999999999999998"/>
    <n v="135"/>
    <n v="5766"/>
  </r>
  <r>
    <n v="3"/>
    <n v="1982"/>
    <x v="10"/>
    <n v="4092"/>
    <n v="2.4"/>
    <n v="139"/>
    <n v="5773"/>
  </r>
  <r>
    <n v="4"/>
    <n v="1982"/>
    <x v="11"/>
    <n v="4111"/>
    <n v="2.5"/>
    <n v="144"/>
    <n v="5801"/>
  </r>
  <r>
    <n v="4"/>
    <n v="1982"/>
    <x v="11"/>
    <n v="4126"/>
    <n v="2.4"/>
    <n v="141"/>
    <n v="5813"/>
  </r>
  <r>
    <n v="4"/>
    <n v="1982"/>
    <x v="11"/>
    <n v="4153"/>
    <n v="2.5"/>
    <n v="146"/>
    <n v="5858"/>
  </r>
  <r>
    <n v="1"/>
    <n v="1983"/>
    <x v="12"/>
    <n v="4164"/>
    <n v="2.7"/>
    <n v="158"/>
    <n v="5879"/>
  </r>
  <r>
    <n v="1"/>
    <n v="1983"/>
    <x v="12"/>
    <n v="4174"/>
    <n v="2.7"/>
    <n v="156"/>
    <n v="5879"/>
  </r>
  <r>
    <n v="1"/>
    <n v="1983"/>
    <x v="12"/>
    <n v="4197"/>
    <n v="2.6"/>
    <n v="153"/>
    <n v="5871"/>
  </r>
  <r>
    <n v="2"/>
    <n v="1983"/>
    <x v="13"/>
    <n v="4187"/>
    <n v="2.7"/>
    <n v="159"/>
    <n v="5872"/>
  </r>
  <r>
    <n v="2"/>
    <n v="1983"/>
    <x v="13"/>
    <n v="4196"/>
    <n v="2.7"/>
    <n v="158"/>
    <n v="5892"/>
  </r>
  <r>
    <n v="2"/>
    <n v="1983"/>
    <x v="13"/>
    <n v="4198"/>
    <n v="2.6"/>
    <n v="150"/>
    <n v="5892"/>
  </r>
  <r>
    <n v="3"/>
    <n v="1983"/>
    <x v="14"/>
    <n v="4227"/>
    <n v="2.6"/>
    <n v="151"/>
    <n v="5887"/>
  </r>
  <r>
    <n v="3"/>
    <n v="1983"/>
    <x v="14"/>
    <n v="4259"/>
    <n v="2.8"/>
    <n v="164"/>
    <n v="5899"/>
  </r>
  <r>
    <n v="3"/>
    <n v="1983"/>
    <x v="14"/>
    <n v="4224"/>
    <n v="2.7"/>
    <n v="161"/>
    <n v="5897"/>
  </r>
  <r>
    <n v="4"/>
    <n v="1983"/>
    <x v="15"/>
    <n v="4210"/>
    <n v="2.6"/>
    <n v="153"/>
    <n v="5904"/>
  </r>
  <r>
    <n v="4"/>
    <n v="1983"/>
    <x v="15"/>
    <n v="4227"/>
    <n v="2.6"/>
    <n v="155"/>
    <n v="5904"/>
  </r>
  <r>
    <n v="4"/>
    <n v="1983"/>
    <x v="15"/>
    <n v="4238"/>
    <n v="2.6"/>
    <n v="155"/>
    <n v="5891"/>
  </r>
  <r>
    <n v="1"/>
    <n v="1984"/>
    <x v="16"/>
    <n v="4224"/>
    <n v="2.7"/>
    <n v="161"/>
    <n v="5872"/>
  </r>
  <r>
    <n v="1"/>
    <n v="1984"/>
    <x v="16"/>
    <n v="4241"/>
    <n v="2.7"/>
    <n v="161"/>
    <n v="5887"/>
  </r>
  <r>
    <n v="1"/>
    <n v="1984"/>
    <x v="16"/>
    <n v="4251"/>
    <n v="2.7"/>
    <n v="159"/>
    <n v="5902"/>
  </r>
  <r>
    <n v="2"/>
    <n v="1984"/>
    <x v="17"/>
    <n v="4239"/>
    <n v="2.7"/>
    <n v="157"/>
    <n v="5911"/>
  </r>
  <r>
    <n v="2"/>
    <n v="1984"/>
    <x v="17"/>
    <n v="4256"/>
    <n v="2.7"/>
    <n v="159"/>
    <n v="5910"/>
  </r>
  <r>
    <n v="2"/>
    <n v="1984"/>
    <x v="17"/>
    <n v="4274"/>
    <n v="2.8"/>
    <n v="165"/>
    <n v="5936"/>
  </r>
  <r>
    <n v="3"/>
    <n v="1984"/>
    <x v="18"/>
    <n v="4266"/>
    <n v="2.8"/>
    <n v="165"/>
    <n v="5929"/>
  </r>
  <r>
    <n v="3"/>
    <n v="1984"/>
    <x v="18"/>
    <n v="4272"/>
    <n v="2.7"/>
    <n v="162"/>
    <n v="5935"/>
  </r>
  <r>
    <n v="3"/>
    <n v="1984"/>
    <x v="18"/>
    <n v="4282"/>
    <n v="2.7"/>
    <n v="162"/>
    <n v="5967"/>
  </r>
  <r>
    <n v="4"/>
    <n v="1984"/>
    <x v="19"/>
    <n v="4282"/>
    <n v="2.7"/>
    <n v="164"/>
    <n v="5963"/>
  </r>
  <r>
    <n v="4"/>
    <n v="1984"/>
    <x v="19"/>
    <n v="4291"/>
    <n v="2.7"/>
    <n v="160"/>
    <n v="5959"/>
  </r>
  <r>
    <n v="4"/>
    <n v="1984"/>
    <x v="19"/>
    <n v="4299"/>
    <n v="2.6"/>
    <n v="154"/>
    <n v="5953"/>
  </r>
  <r>
    <n v="1"/>
    <n v="1985"/>
    <x v="20"/>
    <n v="4302"/>
    <n v="2.5"/>
    <n v="148"/>
    <n v="5959"/>
  </r>
  <r>
    <n v="1"/>
    <n v="1985"/>
    <x v="20"/>
    <n v="4306"/>
    <n v="2.6"/>
    <n v="156"/>
    <n v="5963"/>
  </r>
  <r>
    <n v="1"/>
    <n v="1985"/>
    <x v="20"/>
    <n v="4306"/>
    <n v="2.6"/>
    <n v="156"/>
    <n v="5952"/>
  </r>
  <r>
    <n v="2"/>
    <n v="1985"/>
    <x v="21"/>
    <n v="4307"/>
    <n v="2.5"/>
    <n v="147"/>
    <n v="5954"/>
  </r>
  <r>
    <n v="2"/>
    <n v="1985"/>
    <x v="21"/>
    <n v="4302"/>
    <n v="2.6"/>
    <n v="152"/>
    <n v="5962"/>
  </r>
  <r>
    <n v="2"/>
    <n v="1985"/>
    <x v="21"/>
    <n v="4291"/>
    <n v="2.6"/>
    <n v="156"/>
    <n v="5950"/>
  </r>
  <r>
    <n v="3"/>
    <n v="1985"/>
    <x v="22"/>
    <n v="4314"/>
    <n v="2.6"/>
    <n v="152"/>
    <n v="5962"/>
  </r>
  <r>
    <n v="3"/>
    <n v="1985"/>
    <x v="22"/>
    <n v="4286"/>
    <n v="2.5"/>
    <n v="151"/>
    <n v="5959"/>
  </r>
  <r>
    <n v="3"/>
    <n v="1985"/>
    <x v="22"/>
    <n v="4320"/>
    <n v="2.7"/>
    <n v="160"/>
    <n v="5981"/>
  </r>
  <r>
    <n v="4"/>
    <n v="1985"/>
    <x v="23"/>
    <n v="4338"/>
    <n v="2.7"/>
    <n v="164"/>
    <n v="5981"/>
  </r>
  <r>
    <n v="4"/>
    <n v="1985"/>
    <x v="23"/>
    <n v="4345"/>
    <n v="2.8"/>
    <n v="168"/>
    <n v="5980"/>
  </r>
  <r>
    <n v="4"/>
    <n v="1985"/>
    <x v="23"/>
    <n v="4330"/>
    <n v="2.8"/>
    <n v="167"/>
    <n v="5958"/>
  </r>
  <r>
    <n v="1"/>
    <n v="1986"/>
    <x v="24"/>
    <n v="4362"/>
    <n v="2.7"/>
    <n v="162"/>
    <n v="6003"/>
  </r>
  <r>
    <n v="1"/>
    <n v="1986"/>
    <x v="24"/>
    <n v="4375"/>
    <n v="2.6"/>
    <n v="156"/>
    <n v="6006"/>
  </r>
  <r>
    <n v="1"/>
    <n v="1986"/>
    <x v="24"/>
    <n v="4370"/>
    <n v="2.7"/>
    <n v="164"/>
    <n v="6005"/>
  </r>
  <r>
    <n v="2"/>
    <n v="1986"/>
    <x v="25"/>
    <n v="4383"/>
    <n v="2.8"/>
    <n v="171"/>
    <n v="6014"/>
  </r>
  <r>
    <n v="2"/>
    <n v="1986"/>
    <x v="25"/>
    <n v="4357"/>
    <n v="2.7"/>
    <n v="160"/>
    <n v="5992"/>
  </r>
  <r>
    <n v="2"/>
    <n v="1986"/>
    <x v="25"/>
    <n v="4368"/>
    <n v="2.8"/>
    <n v="165"/>
    <n v="6004"/>
  </r>
  <r>
    <n v="3"/>
    <n v="1986"/>
    <x v="26"/>
    <n v="4387"/>
    <n v="2.9"/>
    <n v="176"/>
    <n v="6038"/>
  </r>
  <r>
    <n v="3"/>
    <n v="1986"/>
    <x v="26"/>
    <n v="4389"/>
    <n v="2.8"/>
    <n v="172"/>
    <n v="6039"/>
  </r>
  <r>
    <n v="3"/>
    <n v="1986"/>
    <x v="26"/>
    <n v="4398"/>
    <n v="2.8"/>
    <n v="169"/>
    <n v="6032"/>
  </r>
  <r>
    <n v="4"/>
    <n v="1986"/>
    <x v="27"/>
    <n v="4400"/>
    <n v="2.7"/>
    <n v="166"/>
    <n v="6037"/>
  </r>
  <r>
    <n v="4"/>
    <n v="1986"/>
    <x v="27"/>
    <n v="4378"/>
    <n v="2.8"/>
    <n v="167"/>
    <n v="6033"/>
  </r>
  <r>
    <n v="4"/>
    <n v="1986"/>
    <x v="27"/>
    <n v="4377"/>
    <n v="2.9"/>
    <n v="175"/>
    <n v="6039"/>
  </r>
  <r>
    <n v="1"/>
    <n v="1987"/>
    <x v="28"/>
    <n v="4381"/>
    <n v="3"/>
    <n v="179"/>
    <n v="6043"/>
  </r>
  <r>
    <n v="1"/>
    <n v="1987"/>
    <x v="28"/>
    <n v="4381"/>
    <n v="2.9"/>
    <n v="178"/>
    <n v="6043"/>
  </r>
  <r>
    <n v="1"/>
    <n v="1987"/>
    <x v="28"/>
    <n v="4398"/>
    <n v="2.9"/>
    <n v="174"/>
    <n v="6061"/>
  </r>
  <r>
    <n v="2"/>
    <n v="1987"/>
    <x v="29"/>
    <n v="4407"/>
    <n v="2.9"/>
    <n v="178"/>
    <n v="6068"/>
  </r>
  <r>
    <n v="2"/>
    <n v="1987"/>
    <x v="29"/>
    <n v="4412"/>
    <n v="3.1"/>
    <n v="188"/>
    <n v="6073"/>
  </r>
  <r>
    <n v="2"/>
    <n v="1987"/>
    <x v="29"/>
    <n v="4426"/>
    <n v="3"/>
    <n v="182"/>
    <n v="6083"/>
  </r>
  <r>
    <n v="3"/>
    <n v="1987"/>
    <x v="30"/>
    <n v="4417"/>
    <n v="2.8"/>
    <n v="167"/>
    <n v="6070"/>
  </r>
  <r>
    <n v="3"/>
    <n v="1987"/>
    <x v="30"/>
    <n v="4439"/>
    <n v="2.8"/>
    <n v="168"/>
    <n v="6101"/>
  </r>
  <r>
    <n v="3"/>
    <n v="1987"/>
    <x v="30"/>
    <n v="4443"/>
    <n v="2.7"/>
    <n v="167"/>
    <n v="6098"/>
  </r>
  <r>
    <n v="4"/>
    <n v="1987"/>
    <x v="31"/>
    <n v="4460"/>
    <n v="2.7"/>
    <n v="166"/>
    <n v="6103"/>
  </r>
  <r>
    <n v="4"/>
    <n v="1987"/>
    <x v="31"/>
    <n v="4476"/>
    <n v="2.7"/>
    <n v="164"/>
    <n v="6122"/>
  </r>
  <r>
    <n v="4"/>
    <n v="1987"/>
    <x v="31"/>
    <n v="4490"/>
    <n v="2.7"/>
    <n v="164"/>
    <n v="6139"/>
  </r>
  <r>
    <n v="1"/>
    <n v="1988"/>
    <x v="32"/>
    <n v="4497"/>
    <n v="2.7"/>
    <n v="165"/>
    <n v="6143"/>
  </r>
  <r>
    <n v="1"/>
    <n v="1988"/>
    <x v="32"/>
    <n v="4485"/>
    <n v="2.7"/>
    <n v="166"/>
    <n v="6131"/>
  </r>
  <r>
    <n v="1"/>
    <n v="1988"/>
    <x v="32"/>
    <n v="4485"/>
    <n v="2.6"/>
    <n v="162"/>
    <n v="6136"/>
  </r>
  <r>
    <n v="2"/>
    <n v="1988"/>
    <x v="33"/>
    <n v="4499"/>
    <n v="2.5"/>
    <n v="156"/>
    <n v="6155"/>
  </r>
  <r>
    <n v="2"/>
    <n v="1988"/>
    <x v="33"/>
    <n v="4524"/>
    <n v="2.5"/>
    <n v="153"/>
    <n v="6165"/>
  </r>
  <r>
    <n v="2"/>
    <n v="1988"/>
    <x v="33"/>
    <n v="4534"/>
    <n v="2.4"/>
    <n v="149"/>
    <n v="6158"/>
  </r>
  <r>
    <n v="3"/>
    <n v="1988"/>
    <x v="34"/>
    <n v="4554"/>
    <n v="2.5"/>
    <n v="156"/>
    <n v="6175"/>
  </r>
  <r>
    <n v="3"/>
    <n v="1988"/>
    <x v="34"/>
    <n v="4574"/>
    <n v="2.6"/>
    <n v="158"/>
    <n v="6182"/>
  </r>
  <r>
    <n v="3"/>
    <n v="1988"/>
    <x v="34"/>
    <n v="4559"/>
    <n v="2.5"/>
    <n v="151"/>
    <n v="6172"/>
  </r>
  <r>
    <n v="4"/>
    <n v="1988"/>
    <x v="35"/>
    <n v="4554"/>
    <n v="2.4"/>
    <n v="149"/>
    <n v="6178"/>
  </r>
  <r>
    <n v="4"/>
    <n v="1988"/>
    <x v="35"/>
    <n v="4580"/>
    <n v="2.4"/>
    <n v="148"/>
    <n v="6192"/>
  </r>
  <r>
    <n v="4"/>
    <n v="1988"/>
    <x v="35"/>
    <n v="4607"/>
    <n v="2.4"/>
    <n v="147"/>
    <n v="6206"/>
  </r>
  <r>
    <n v="1"/>
    <n v="1989"/>
    <x v="36"/>
    <n v="4605"/>
    <n v="2.2999999999999998"/>
    <n v="143"/>
    <n v="6198"/>
  </r>
  <r>
    <n v="1"/>
    <n v="1989"/>
    <x v="36"/>
    <n v="4636"/>
    <n v="2.2999999999999998"/>
    <n v="145"/>
    <n v="6220"/>
  </r>
  <r>
    <n v="1"/>
    <n v="1989"/>
    <x v="36"/>
    <n v="4645"/>
    <n v="2.4"/>
    <n v="148"/>
    <n v="6227"/>
  </r>
  <r>
    <n v="2"/>
    <n v="1989"/>
    <x v="37"/>
    <n v="4658"/>
    <n v="2.4"/>
    <n v="147"/>
    <n v="6244"/>
  </r>
  <r>
    <n v="2"/>
    <n v="1989"/>
    <x v="37"/>
    <n v="4672"/>
    <n v="2.2999999999999998"/>
    <n v="147"/>
    <n v="6259"/>
  </r>
  <r>
    <n v="2"/>
    <n v="1989"/>
    <x v="37"/>
    <n v="4682"/>
    <n v="2.2000000000000002"/>
    <n v="140"/>
    <n v="6279"/>
  </r>
  <r>
    <n v="3"/>
    <n v="1989"/>
    <x v="38"/>
    <n v="4692"/>
    <n v="2.2000000000000002"/>
    <n v="139"/>
    <n v="6297"/>
  </r>
  <r>
    <n v="3"/>
    <n v="1989"/>
    <x v="38"/>
    <n v="4701"/>
    <n v="2.2000000000000002"/>
    <n v="140"/>
    <n v="6290"/>
  </r>
  <r>
    <n v="3"/>
    <n v="1989"/>
    <x v="38"/>
    <n v="4689"/>
    <n v="2.2000000000000002"/>
    <n v="137"/>
    <n v="6283"/>
  </r>
  <r>
    <n v="4"/>
    <n v="1989"/>
    <x v="39"/>
    <n v="4698"/>
    <n v="2.2000000000000002"/>
    <n v="139"/>
    <n v="6299"/>
  </r>
  <r>
    <n v="4"/>
    <n v="1989"/>
    <x v="39"/>
    <n v="4721"/>
    <n v="2.2000000000000002"/>
    <n v="139"/>
    <n v="6312"/>
  </r>
  <r>
    <n v="4"/>
    <n v="1989"/>
    <x v="39"/>
    <n v="4739"/>
    <n v="2.1"/>
    <n v="134"/>
    <n v="6325"/>
  </r>
  <r>
    <n v="1"/>
    <n v="1990"/>
    <x v="40"/>
    <n v="4747"/>
    <n v="2.2000000000000002"/>
    <n v="139"/>
    <n v="6326"/>
  </r>
  <r>
    <n v="1"/>
    <n v="1990"/>
    <x v="40"/>
    <n v="4754"/>
    <n v="2.2000000000000002"/>
    <n v="137"/>
    <n v="6341"/>
  </r>
  <r>
    <n v="1"/>
    <n v="1990"/>
    <x v="40"/>
    <n v="4779"/>
    <n v="2"/>
    <n v="128"/>
    <n v="6357"/>
  </r>
  <r>
    <n v="2"/>
    <n v="1990"/>
    <x v="41"/>
    <n v="4805"/>
    <n v="2.1"/>
    <n v="134"/>
    <n v="6358"/>
  </r>
  <r>
    <n v="2"/>
    <n v="1990"/>
    <x v="41"/>
    <n v="4844"/>
    <n v="2.1"/>
    <n v="133"/>
    <n v="6377"/>
  </r>
  <r>
    <n v="2"/>
    <n v="1990"/>
    <x v="41"/>
    <n v="4832"/>
    <n v="2.2000000000000002"/>
    <n v="138"/>
    <n v="6374"/>
  </r>
  <r>
    <n v="3"/>
    <n v="1990"/>
    <x v="42"/>
    <n v="4807"/>
    <n v="2.1"/>
    <n v="133"/>
    <n v="6390"/>
  </r>
  <r>
    <n v="3"/>
    <n v="1990"/>
    <x v="42"/>
    <n v="4819"/>
    <n v="2"/>
    <n v="130"/>
    <n v="6378"/>
  </r>
  <r>
    <n v="3"/>
    <n v="1990"/>
    <x v="42"/>
    <n v="4900"/>
    <n v="2.1"/>
    <n v="137"/>
    <n v="6423"/>
  </r>
  <r>
    <n v="4"/>
    <n v="1990"/>
    <x v="43"/>
    <n v="4918"/>
    <n v="2.2000000000000002"/>
    <n v="140"/>
    <n v="6433"/>
  </r>
  <r>
    <n v="4"/>
    <n v="1990"/>
    <x v="43"/>
    <n v="4904"/>
    <n v="2"/>
    <n v="131"/>
    <n v="6420"/>
  </r>
  <r>
    <n v="4"/>
    <n v="1990"/>
    <x v="43"/>
    <n v="4909"/>
    <n v="2"/>
    <n v="130"/>
    <n v="6423"/>
  </r>
  <r>
    <n v="1"/>
    <n v="1991"/>
    <x v="44"/>
    <n v="4942"/>
    <n v="2"/>
    <n v="131"/>
    <n v="6457"/>
  </r>
  <r>
    <n v="1"/>
    <n v="1991"/>
    <x v="44"/>
    <n v="4946"/>
    <n v="2.1"/>
    <n v="132"/>
    <n v="6452"/>
  </r>
  <r>
    <n v="1"/>
    <n v="1991"/>
    <x v="44"/>
    <n v="4966"/>
    <n v="2.2000000000000002"/>
    <n v="140"/>
    <n v="6482"/>
  </r>
  <r>
    <n v="2"/>
    <n v="1991"/>
    <x v="45"/>
    <n v="4972"/>
    <n v="2.1"/>
    <n v="139"/>
    <n v="6483"/>
  </r>
  <r>
    <n v="2"/>
    <n v="1991"/>
    <x v="45"/>
    <n v="4978"/>
    <n v="2.1"/>
    <n v="133"/>
    <n v="6486"/>
  </r>
  <r>
    <n v="2"/>
    <n v="1991"/>
    <x v="45"/>
    <n v="5019"/>
    <n v="2.1"/>
    <n v="138"/>
    <n v="6516"/>
  </r>
  <r>
    <n v="3"/>
    <n v="1991"/>
    <x v="46"/>
    <n v="5021"/>
    <n v="2.1"/>
    <n v="140"/>
    <n v="6510"/>
  </r>
  <r>
    <n v="3"/>
    <n v="1991"/>
    <x v="46"/>
    <n v="5019"/>
    <n v="2.1"/>
    <n v="139"/>
    <n v="6527"/>
  </r>
  <r>
    <n v="3"/>
    <n v="1991"/>
    <x v="46"/>
    <n v="5023"/>
    <n v="2.1"/>
    <n v="139"/>
    <n v="6537"/>
  </r>
  <r>
    <n v="4"/>
    <n v="1991"/>
    <x v="47"/>
    <n v="5034"/>
    <n v="2"/>
    <n v="132"/>
    <n v="6519"/>
  </r>
  <r>
    <n v="4"/>
    <n v="1991"/>
    <x v="47"/>
    <n v="5046"/>
    <n v="2.1"/>
    <n v="136"/>
    <n v="6535"/>
  </r>
  <r>
    <n v="4"/>
    <n v="1991"/>
    <x v="47"/>
    <n v="5062"/>
    <n v="2.1"/>
    <n v="137"/>
    <n v="6556"/>
  </r>
  <r>
    <n v="1"/>
    <n v="1992"/>
    <x v="48"/>
    <n v="5068"/>
    <n v="2.1"/>
    <n v="140"/>
    <n v="6553"/>
  </r>
  <r>
    <n v="1"/>
    <n v="1992"/>
    <x v="48"/>
    <n v="5098"/>
    <n v="2"/>
    <n v="134"/>
    <n v="6593"/>
  </r>
  <r>
    <n v="1"/>
    <n v="1992"/>
    <x v="48"/>
    <n v="5092"/>
    <n v="2.1"/>
    <n v="138"/>
    <n v="6567"/>
  </r>
  <r>
    <n v="2"/>
    <n v="1992"/>
    <x v="49"/>
    <n v="5080"/>
    <n v="2.1"/>
    <n v="136"/>
    <n v="6550"/>
  </r>
  <r>
    <n v="2"/>
    <n v="1992"/>
    <x v="49"/>
    <n v="5098"/>
    <n v="2.1"/>
    <n v="139"/>
    <n v="6560"/>
  </r>
  <r>
    <n v="2"/>
    <n v="1992"/>
    <x v="49"/>
    <n v="5097"/>
    <n v="2.1"/>
    <n v="138"/>
    <n v="6560"/>
  </r>
  <r>
    <n v="3"/>
    <n v="1992"/>
    <x v="50"/>
    <n v="5129"/>
    <n v="2.1"/>
    <n v="140"/>
    <n v="6552"/>
  </r>
  <r>
    <n v="3"/>
    <n v="1992"/>
    <x v="50"/>
    <n v="5141"/>
    <n v="2.2000000000000002"/>
    <n v="144"/>
    <n v="6580"/>
  </r>
  <r>
    <n v="3"/>
    <n v="1992"/>
    <x v="50"/>
    <n v="5123"/>
    <n v="2.2000000000000002"/>
    <n v="145"/>
    <n v="6581"/>
  </r>
  <r>
    <n v="4"/>
    <n v="1992"/>
    <x v="51"/>
    <n v="5155"/>
    <n v="2.2000000000000002"/>
    <n v="145"/>
    <n v="6606"/>
  </r>
  <r>
    <n v="4"/>
    <n v="1992"/>
    <x v="51"/>
    <n v="5183"/>
    <n v="2.2999999999999998"/>
    <n v="151"/>
    <n v="6624"/>
  </r>
  <r>
    <n v="4"/>
    <n v="1992"/>
    <x v="51"/>
    <n v="5164"/>
    <n v="2.2999999999999998"/>
    <n v="155"/>
    <n v="6616"/>
  </r>
  <r>
    <n v="1"/>
    <n v="1993"/>
    <x v="52"/>
    <n v="5156"/>
    <n v="2.2999999999999998"/>
    <n v="151"/>
    <n v="6592"/>
  </r>
  <r>
    <n v="1"/>
    <n v="1993"/>
    <x v="52"/>
    <n v="5184"/>
    <n v="2.2999999999999998"/>
    <n v="155"/>
    <n v="6587"/>
  </r>
  <r>
    <n v="1"/>
    <n v="1993"/>
    <x v="52"/>
    <n v="5179"/>
    <n v="2.2999999999999998"/>
    <n v="154"/>
    <n v="6588"/>
  </r>
  <r>
    <n v="2"/>
    <n v="1993"/>
    <x v="53"/>
    <n v="5189"/>
    <n v="2.2999999999999998"/>
    <n v="153"/>
    <n v="6599"/>
  </r>
  <r>
    <n v="2"/>
    <n v="1993"/>
    <x v="53"/>
    <n v="5180"/>
    <n v="2.5"/>
    <n v="166"/>
    <n v="6607"/>
  </r>
  <r>
    <n v="2"/>
    <n v="1993"/>
    <x v="53"/>
    <n v="5192"/>
    <n v="2.5"/>
    <n v="165"/>
    <n v="6604"/>
  </r>
  <r>
    <n v="3"/>
    <n v="1993"/>
    <x v="54"/>
    <n v="5229"/>
    <n v="2.5"/>
    <n v="166"/>
    <n v="6617"/>
  </r>
  <r>
    <n v="3"/>
    <n v="1993"/>
    <x v="54"/>
    <n v="5228"/>
    <n v="2.5"/>
    <n v="166"/>
    <n v="6622"/>
  </r>
  <r>
    <n v="3"/>
    <n v="1993"/>
    <x v="54"/>
    <n v="5218"/>
    <n v="2.6"/>
    <n v="169"/>
    <n v="6618"/>
  </r>
  <r>
    <n v="4"/>
    <n v="1993"/>
    <x v="55"/>
    <n v="5225"/>
    <n v="2.7"/>
    <n v="176"/>
    <n v="6640"/>
  </r>
  <r>
    <n v="4"/>
    <n v="1993"/>
    <x v="55"/>
    <n v="5220"/>
    <n v="2.7"/>
    <n v="182"/>
    <n v="6654"/>
  </r>
  <r>
    <n v="4"/>
    <n v="1993"/>
    <x v="55"/>
    <n v="5225"/>
    <n v="2.8"/>
    <n v="187"/>
    <n v="6659"/>
  </r>
  <r>
    <n v="1"/>
    <n v="1994"/>
    <x v="56"/>
    <n v="5215"/>
    <n v="2.8"/>
    <n v="184"/>
    <n v="6648"/>
  </r>
  <r>
    <n v="1"/>
    <n v="1994"/>
    <x v="56"/>
    <n v="5208"/>
    <n v="2.9"/>
    <n v="192"/>
    <n v="6642"/>
  </r>
  <r>
    <n v="1"/>
    <n v="1994"/>
    <x v="56"/>
    <n v="5224"/>
    <n v="2.9"/>
    <n v="193"/>
    <n v="6639"/>
  </r>
  <r>
    <n v="2"/>
    <n v="1994"/>
    <x v="57"/>
    <n v="5265"/>
    <n v="2.8"/>
    <n v="189"/>
    <n v="6659"/>
  </r>
  <r>
    <n v="2"/>
    <n v="1994"/>
    <x v="57"/>
    <n v="5261"/>
    <n v="2.8"/>
    <n v="186"/>
    <n v="6663"/>
  </r>
  <r>
    <n v="2"/>
    <n v="1994"/>
    <x v="57"/>
    <n v="5238"/>
    <n v="2.8"/>
    <n v="188"/>
    <n v="6641"/>
  </r>
  <r>
    <n v="3"/>
    <n v="1994"/>
    <x v="58"/>
    <n v="5225"/>
    <n v="2.9"/>
    <n v="195"/>
    <n v="6637"/>
  </r>
  <r>
    <n v="3"/>
    <n v="1994"/>
    <x v="58"/>
    <n v="5248"/>
    <n v="3"/>
    <n v="198"/>
    <n v="6650"/>
  </r>
  <r>
    <n v="3"/>
    <n v="1994"/>
    <x v="58"/>
    <n v="5244"/>
    <n v="3"/>
    <n v="198"/>
    <n v="6636"/>
  </r>
  <r>
    <n v="4"/>
    <n v="1994"/>
    <x v="59"/>
    <n v="5231"/>
    <n v="3"/>
    <n v="199"/>
    <n v="6642"/>
  </r>
  <r>
    <n v="4"/>
    <n v="1994"/>
    <x v="59"/>
    <n v="5238"/>
    <n v="2.9"/>
    <n v="191"/>
    <n v="6645"/>
  </r>
  <r>
    <n v="4"/>
    <n v="1994"/>
    <x v="59"/>
    <n v="5241"/>
    <n v="2.9"/>
    <n v="190"/>
    <n v="6644"/>
  </r>
  <r>
    <n v="1"/>
    <n v="1995"/>
    <x v="60"/>
    <n v="5238"/>
    <n v="3"/>
    <n v="196"/>
    <n v="6652"/>
  </r>
  <r>
    <n v="1"/>
    <n v="1995"/>
    <x v="60"/>
    <n v="5231"/>
    <n v="3"/>
    <n v="198"/>
    <n v="6659"/>
  </r>
  <r>
    <n v="1"/>
    <n v="1995"/>
    <x v="60"/>
    <n v="5249"/>
    <n v="3.1"/>
    <n v="206"/>
    <n v="6664"/>
  </r>
  <r>
    <n v="2"/>
    <n v="1995"/>
    <x v="61"/>
    <n v="5237"/>
    <n v="3.1"/>
    <n v="208"/>
    <n v="6660"/>
  </r>
  <r>
    <n v="2"/>
    <n v="1995"/>
    <x v="61"/>
    <n v="5258"/>
    <n v="3"/>
    <n v="200"/>
    <n v="6651"/>
  </r>
  <r>
    <n v="2"/>
    <n v="1995"/>
    <x v="61"/>
    <n v="5269"/>
    <n v="3.1"/>
    <n v="206"/>
    <n v="6663"/>
  </r>
  <r>
    <n v="3"/>
    <n v="1995"/>
    <x v="62"/>
    <n v="5264"/>
    <n v="3.1"/>
    <n v="209"/>
    <n v="6673"/>
  </r>
  <r>
    <n v="3"/>
    <n v="1995"/>
    <x v="62"/>
    <n v="5262"/>
    <n v="3.2"/>
    <n v="214"/>
    <n v="6670"/>
  </r>
  <r>
    <n v="3"/>
    <n v="1995"/>
    <x v="62"/>
    <n v="5293"/>
    <n v="3.2"/>
    <n v="216"/>
    <n v="6699"/>
  </r>
  <r>
    <n v="4"/>
    <n v="1995"/>
    <x v="63"/>
    <n v="5293"/>
    <n v="3.2"/>
    <n v="214"/>
    <n v="6673"/>
  </r>
  <r>
    <n v="4"/>
    <n v="1995"/>
    <x v="63"/>
    <n v="5278"/>
    <n v="3.4"/>
    <n v="226"/>
    <n v="6670"/>
  </r>
  <r>
    <n v="4"/>
    <n v="1995"/>
    <x v="63"/>
    <n v="5288"/>
    <n v="3.4"/>
    <n v="228"/>
    <n v="6674"/>
  </r>
  <r>
    <n v="1"/>
    <n v="1996"/>
    <x v="64"/>
    <n v="5292"/>
    <n v="3.5"/>
    <n v="232"/>
    <n v="6676"/>
  </r>
  <r>
    <n v="1"/>
    <n v="1996"/>
    <x v="64"/>
    <n v="5294"/>
    <n v="3.4"/>
    <n v="223"/>
    <n v="6664"/>
  </r>
  <r>
    <n v="1"/>
    <n v="1996"/>
    <x v="64"/>
    <n v="5311"/>
    <n v="3.2"/>
    <n v="216"/>
    <n v="6688"/>
  </r>
  <r>
    <n v="2"/>
    <n v="1996"/>
    <x v="65"/>
    <n v="5309"/>
    <n v="3.4"/>
    <n v="226"/>
    <n v="6701"/>
  </r>
  <r>
    <n v="2"/>
    <n v="1996"/>
    <x v="65"/>
    <n v="5308"/>
    <n v="3.4"/>
    <n v="229"/>
    <n v="6687"/>
  </r>
  <r>
    <n v="2"/>
    <n v="1996"/>
    <x v="65"/>
    <n v="5329"/>
    <n v="3.4"/>
    <n v="228"/>
    <n v="6718"/>
  </r>
  <r>
    <n v="3"/>
    <n v="1996"/>
    <x v="66"/>
    <n v="5332"/>
    <n v="3.4"/>
    <n v="228"/>
    <n v="6739"/>
  </r>
  <r>
    <n v="3"/>
    <n v="1996"/>
    <x v="66"/>
    <n v="5333"/>
    <n v="3.3"/>
    <n v="222"/>
    <n v="6726"/>
  </r>
  <r>
    <n v="3"/>
    <n v="1996"/>
    <x v="66"/>
    <n v="5343"/>
    <n v="3.3"/>
    <n v="222"/>
    <n v="6742"/>
  </r>
  <r>
    <n v="4"/>
    <n v="1996"/>
    <x v="67"/>
    <n v="5323"/>
    <n v="3.4"/>
    <n v="228"/>
    <n v="6737"/>
  </r>
  <r>
    <n v="4"/>
    <n v="1996"/>
    <x v="67"/>
    <n v="5340"/>
    <n v="3.3"/>
    <n v="221"/>
    <n v="6728"/>
  </r>
  <r>
    <n v="4"/>
    <n v="1996"/>
    <x v="67"/>
    <n v="5355"/>
    <n v="3.4"/>
    <n v="227"/>
    <n v="6731"/>
  </r>
  <r>
    <n v="1"/>
    <n v="1997"/>
    <x v="68"/>
    <n v="5388"/>
    <n v="3.3"/>
    <n v="226"/>
    <n v="6760"/>
  </r>
  <r>
    <n v="1"/>
    <n v="1997"/>
    <x v="68"/>
    <n v="5404"/>
    <n v="3.4"/>
    <n v="230"/>
    <n v="6787"/>
  </r>
  <r>
    <n v="1"/>
    <n v="1997"/>
    <x v="68"/>
    <n v="5391"/>
    <n v="3.3"/>
    <n v="221"/>
    <n v="6781"/>
  </r>
  <r>
    <n v="2"/>
    <n v="1997"/>
    <x v="69"/>
    <n v="5396"/>
    <n v="3.2"/>
    <n v="219"/>
    <n v="6775"/>
  </r>
  <r>
    <n v="2"/>
    <n v="1997"/>
    <x v="69"/>
    <n v="5384"/>
    <n v="3.4"/>
    <n v="232"/>
    <n v="6793"/>
  </r>
  <r>
    <n v="2"/>
    <n v="1997"/>
    <x v="69"/>
    <n v="5402"/>
    <n v="3.4"/>
    <n v="228"/>
    <n v="6811"/>
  </r>
  <r>
    <n v="3"/>
    <n v="1997"/>
    <x v="70"/>
    <n v="5410"/>
    <n v="3.4"/>
    <n v="230"/>
    <n v="6807"/>
  </r>
  <r>
    <n v="3"/>
    <n v="1997"/>
    <x v="70"/>
    <n v="5381"/>
    <n v="3.4"/>
    <n v="229"/>
    <n v="6782"/>
  </r>
  <r>
    <n v="3"/>
    <n v="1997"/>
    <x v="70"/>
    <n v="5377"/>
    <n v="3.5"/>
    <n v="234"/>
    <n v="6785"/>
  </r>
  <r>
    <n v="4"/>
    <n v="1997"/>
    <x v="71"/>
    <n v="5378"/>
    <n v="3.5"/>
    <n v="238"/>
    <n v="6799"/>
  </r>
  <r>
    <n v="4"/>
    <n v="1997"/>
    <x v="71"/>
    <n v="5382"/>
    <n v="3.5"/>
    <n v="239"/>
    <n v="6775"/>
  </r>
  <r>
    <n v="4"/>
    <n v="1997"/>
    <x v="71"/>
    <n v="5399"/>
    <n v="3.5"/>
    <n v="239"/>
    <n v="6794"/>
  </r>
  <r>
    <n v="1"/>
    <n v="1998"/>
    <x v="72"/>
    <n v="5397"/>
    <n v="3.6"/>
    <n v="243"/>
    <n v="6804"/>
  </r>
  <r>
    <n v="1"/>
    <n v="1998"/>
    <x v="72"/>
    <n v="5397"/>
    <n v="3.6"/>
    <n v="246"/>
    <n v="6790"/>
  </r>
  <r>
    <n v="1"/>
    <n v="1998"/>
    <x v="72"/>
    <n v="5389"/>
    <n v="3.8"/>
    <n v="262"/>
    <n v="6800"/>
  </r>
  <r>
    <n v="2"/>
    <n v="1998"/>
    <x v="73"/>
    <n v="5371"/>
    <n v="4"/>
    <n v="273"/>
    <n v="6793"/>
  </r>
  <r>
    <n v="2"/>
    <n v="1998"/>
    <x v="73"/>
    <n v="5358"/>
    <n v="4.0999999999999996"/>
    <n v="278"/>
    <n v="6808"/>
  </r>
  <r>
    <n v="2"/>
    <n v="1998"/>
    <x v="73"/>
    <n v="5363"/>
    <n v="4.0999999999999996"/>
    <n v="281"/>
    <n v="6803"/>
  </r>
  <r>
    <n v="3"/>
    <n v="1998"/>
    <x v="74"/>
    <n v="5360"/>
    <n v="4.0999999999999996"/>
    <n v="277"/>
    <n v="6790"/>
  </r>
  <r>
    <n v="3"/>
    <n v="1998"/>
    <x v="74"/>
    <n v="5361"/>
    <n v="4.4000000000000004"/>
    <n v="296"/>
    <n v="6804"/>
  </r>
  <r>
    <n v="3"/>
    <n v="1998"/>
    <x v="74"/>
    <n v="5341"/>
    <n v="4.3"/>
    <n v="293"/>
    <n v="6780"/>
  </r>
  <r>
    <n v="4"/>
    <n v="1998"/>
    <x v="75"/>
    <n v="5360"/>
    <n v="4.3"/>
    <n v="293"/>
    <n v="6782"/>
  </r>
  <r>
    <n v="4"/>
    <n v="1998"/>
    <x v="75"/>
    <n v="5356"/>
    <n v="4.5"/>
    <n v="305"/>
    <n v="6781"/>
  </r>
  <r>
    <n v="4"/>
    <n v="1998"/>
    <x v="75"/>
    <n v="5353"/>
    <n v="4.4000000000000004"/>
    <n v="300"/>
    <n v="6779"/>
  </r>
  <r>
    <n v="1"/>
    <n v="1999"/>
    <x v="76"/>
    <n v="5358"/>
    <n v="4.5"/>
    <n v="306"/>
    <n v="6783"/>
  </r>
  <r>
    <n v="1"/>
    <n v="1999"/>
    <x v="76"/>
    <n v="5325"/>
    <n v="4.5999999999999996"/>
    <n v="314"/>
    <n v="6774"/>
  </r>
  <r>
    <n v="1"/>
    <n v="1999"/>
    <x v="76"/>
    <n v="5332"/>
    <n v="4.7"/>
    <n v="319"/>
    <n v="6777"/>
  </r>
  <r>
    <n v="2"/>
    <n v="1999"/>
    <x v="77"/>
    <n v="5336"/>
    <n v="4.7"/>
    <n v="321"/>
    <n v="6784"/>
  </r>
  <r>
    <n v="2"/>
    <n v="1999"/>
    <x v="77"/>
    <n v="5328"/>
    <n v="4.7"/>
    <n v="317"/>
    <n v="6786"/>
  </r>
  <r>
    <n v="2"/>
    <n v="1999"/>
    <x v="77"/>
    <n v="5297"/>
    <n v="4.8"/>
    <n v="324"/>
    <n v="6769"/>
  </r>
  <r>
    <n v="3"/>
    <n v="1999"/>
    <x v="78"/>
    <n v="5298"/>
    <n v="4.8"/>
    <n v="328"/>
    <n v="6767"/>
  </r>
  <r>
    <n v="3"/>
    <n v="1999"/>
    <x v="78"/>
    <n v="5342"/>
    <n v="4.7"/>
    <n v="321"/>
    <n v="6792"/>
  </r>
  <r>
    <n v="3"/>
    <n v="1999"/>
    <x v="78"/>
    <n v="5348"/>
    <n v="4.5999999999999996"/>
    <n v="315"/>
    <n v="6796"/>
  </r>
  <r>
    <n v="4"/>
    <n v="1999"/>
    <x v="79"/>
    <n v="5348"/>
    <n v="4.5999999999999996"/>
    <n v="315"/>
    <n v="6778"/>
  </r>
  <r>
    <n v="4"/>
    <n v="1999"/>
    <x v="79"/>
    <n v="5331"/>
    <n v="4.5999999999999996"/>
    <n v="309"/>
    <n v="6773"/>
  </r>
  <r>
    <n v="4"/>
    <n v="1999"/>
    <x v="79"/>
    <n v="5316"/>
    <n v="4.7"/>
    <n v="315"/>
    <n v="6770"/>
  </r>
  <r>
    <n v="1"/>
    <n v="2000"/>
    <x v="80"/>
    <n v="5323"/>
    <n v="4.7"/>
    <n v="318"/>
    <n v="6769"/>
  </r>
  <r>
    <n v="1"/>
    <n v="2000"/>
    <x v="80"/>
    <n v="5324"/>
    <n v="4.9000000000000004"/>
    <n v="328"/>
    <n v="6759"/>
  </r>
  <r>
    <n v="1"/>
    <n v="2000"/>
    <x v="80"/>
    <n v="5314"/>
    <n v="4.9000000000000004"/>
    <n v="327"/>
    <n v="6742"/>
  </r>
  <r>
    <n v="2"/>
    <n v="2000"/>
    <x v="81"/>
    <n v="5314"/>
    <n v="4.8"/>
    <n v="324"/>
    <n v="6763"/>
  </r>
  <r>
    <n v="2"/>
    <n v="2000"/>
    <x v="81"/>
    <n v="5358"/>
    <n v="4.5999999999999996"/>
    <n v="313"/>
    <n v="6758"/>
  </r>
  <r>
    <n v="2"/>
    <n v="2000"/>
    <x v="81"/>
    <n v="5356"/>
    <n v="4.7"/>
    <n v="316"/>
    <n v="6752"/>
  </r>
  <r>
    <n v="3"/>
    <n v="2000"/>
    <x v="82"/>
    <n v="5347"/>
    <n v="4.7"/>
    <n v="315"/>
    <n v="6754"/>
  </r>
  <r>
    <n v="3"/>
    <n v="2000"/>
    <x v="82"/>
    <n v="5348"/>
    <n v="4.5999999999999996"/>
    <n v="313"/>
    <n v="6752"/>
  </r>
  <r>
    <n v="3"/>
    <n v="2000"/>
    <x v="82"/>
    <n v="5389"/>
    <n v="4.7"/>
    <n v="317"/>
    <n v="6768"/>
  </r>
  <r>
    <n v="4"/>
    <n v="2000"/>
    <x v="83"/>
    <n v="5400"/>
    <n v="4.7"/>
    <n v="317"/>
    <n v="6789"/>
  </r>
  <r>
    <n v="4"/>
    <n v="2000"/>
    <x v="83"/>
    <n v="5401"/>
    <n v="4.7"/>
    <n v="322"/>
    <n v="6798"/>
  </r>
  <r>
    <n v="4"/>
    <n v="2000"/>
    <x v="83"/>
    <n v="5388"/>
    <n v="4.8"/>
    <n v="325"/>
    <n v="6787"/>
  </r>
  <r>
    <n v="1"/>
    <n v="2001"/>
    <x v="84"/>
    <n v="5381"/>
    <n v="4.8"/>
    <n v="326"/>
    <n v="6783"/>
  </r>
  <r>
    <n v="1"/>
    <n v="2001"/>
    <x v="84"/>
    <n v="5404"/>
    <n v="4.7"/>
    <n v="320"/>
    <n v="6790"/>
  </r>
  <r>
    <n v="1"/>
    <n v="2001"/>
    <x v="84"/>
    <n v="5384"/>
    <n v="4.8"/>
    <n v="322"/>
    <n v="6767"/>
  </r>
  <r>
    <n v="2"/>
    <n v="2001"/>
    <x v="85"/>
    <n v="5383"/>
    <n v="4.8"/>
    <n v="326"/>
    <n v="6754"/>
  </r>
  <r>
    <n v="2"/>
    <n v="2001"/>
    <x v="85"/>
    <n v="5394"/>
    <n v="4.9000000000000004"/>
    <n v="334"/>
    <n v="6755"/>
  </r>
  <r>
    <n v="2"/>
    <n v="2001"/>
    <x v="85"/>
    <n v="5389"/>
    <n v="5"/>
    <n v="334"/>
    <n v="6738"/>
  </r>
  <r>
    <n v="3"/>
    <n v="2001"/>
    <x v="86"/>
    <n v="5369"/>
    <n v="5"/>
    <n v="338"/>
    <n v="6742"/>
  </r>
  <r>
    <n v="3"/>
    <n v="2001"/>
    <x v="86"/>
    <n v="5359"/>
    <n v="5.0999999999999996"/>
    <n v="341"/>
    <n v="6739"/>
  </r>
  <r>
    <n v="3"/>
    <n v="2001"/>
    <x v="86"/>
    <n v="5337"/>
    <n v="5.3"/>
    <n v="354"/>
    <n v="6721"/>
  </r>
  <r>
    <n v="4"/>
    <n v="2001"/>
    <x v="87"/>
    <n v="5341"/>
    <n v="5.3"/>
    <n v="354"/>
    <n v="6725"/>
  </r>
  <r>
    <n v="4"/>
    <n v="2001"/>
    <x v="87"/>
    <n v="5345"/>
    <n v="5.4"/>
    <n v="364"/>
    <n v="6765"/>
  </r>
  <r>
    <n v="4"/>
    <n v="2001"/>
    <x v="87"/>
    <n v="5341"/>
    <n v="5.4"/>
    <n v="366"/>
    <n v="6745"/>
  </r>
  <r>
    <n v="1"/>
    <n v="2002"/>
    <x v="88"/>
    <n v="5337"/>
    <n v="5.2"/>
    <n v="351"/>
    <n v="6716"/>
  </r>
  <r>
    <n v="1"/>
    <n v="2002"/>
    <x v="88"/>
    <n v="5332"/>
    <n v="5.3"/>
    <n v="357"/>
    <n v="6721"/>
  </r>
  <r>
    <n v="1"/>
    <n v="2002"/>
    <x v="88"/>
    <n v="5339"/>
    <n v="5.3"/>
    <n v="357"/>
    <n v="6719"/>
  </r>
  <r>
    <n v="2"/>
    <n v="2002"/>
    <x v="89"/>
    <n v="5335"/>
    <n v="5.3"/>
    <n v="353"/>
    <n v="6688"/>
  </r>
  <r>
    <n v="2"/>
    <n v="2002"/>
    <x v="89"/>
    <n v="5296"/>
    <n v="5.4"/>
    <n v="361"/>
    <n v="6669"/>
  </r>
  <r>
    <n v="2"/>
    <n v="2002"/>
    <x v="89"/>
    <n v="5322"/>
    <n v="5.5"/>
    <n v="366"/>
    <n v="6678"/>
  </r>
  <r>
    <n v="3"/>
    <n v="2002"/>
    <x v="90"/>
    <n v="5351"/>
    <n v="5.4"/>
    <n v="359"/>
    <n v="6682"/>
  </r>
  <r>
    <n v="3"/>
    <n v="2002"/>
    <x v="90"/>
    <n v="5348"/>
    <n v="5.5"/>
    <n v="368"/>
    <n v="6690"/>
  </r>
  <r>
    <n v="3"/>
    <n v="2002"/>
    <x v="90"/>
    <n v="5335"/>
    <n v="5.4"/>
    <n v="362"/>
    <n v="6683"/>
  </r>
  <r>
    <n v="4"/>
    <n v="2002"/>
    <x v="91"/>
    <n v="5321"/>
    <n v="5.4"/>
    <n v="360"/>
    <n v="6684"/>
  </r>
  <r>
    <n v="4"/>
    <n v="2002"/>
    <x v="91"/>
    <n v="5329"/>
    <n v="5.2"/>
    <n v="349"/>
    <n v="6673"/>
  </r>
  <r>
    <n v="4"/>
    <n v="2002"/>
    <x v="91"/>
    <n v="5330"/>
    <n v="5.4"/>
    <n v="360"/>
    <n v="6669"/>
  </r>
  <r>
    <n v="1"/>
    <n v="2003"/>
    <x v="92"/>
    <n v="5328"/>
    <n v="5.4"/>
    <n v="362"/>
    <n v="6663"/>
  </r>
  <r>
    <n v="1"/>
    <n v="2003"/>
    <x v="92"/>
    <n v="5324"/>
    <n v="5.2"/>
    <n v="349"/>
    <n v="6656"/>
  </r>
  <r>
    <n v="1"/>
    <n v="2003"/>
    <x v="92"/>
    <n v="5341"/>
    <n v="5.4"/>
    <n v="364"/>
    <n v="6691"/>
  </r>
  <r>
    <n v="2"/>
    <n v="2003"/>
    <x v="93"/>
    <n v="5321"/>
    <n v="5.5"/>
    <n v="365"/>
    <n v="6672"/>
  </r>
  <r>
    <n v="2"/>
    <n v="2003"/>
    <x v="93"/>
    <n v="5321"/>
    <n v="5.4"/>
    <n v="363"/>
    <n v="6672"/>
  </r>
  <r>
    <n v="2"/>
    <n v="2003"/>
    <x v="93"/>
    <n v="5345"/>
    <n v="5.4"/>
    <n v="361"/>
    <n v="6710"/>
  </r>
  <r>
    <n v="3"/>
    <n v="2003"/>
    <x v="94"/>
    <n v="5352"/>
    <n v="5.2"/>
    <n v="348"/>
    <n v="6678"/>
  </r>
  <r>
    <n v="3"/>
    <n v="2003"/>
    <x v="94"/>
    <n v="5332"/>
    <n v="5.0999999999999996"/>
    <n v="339"/>
    <n v="6649"/>
  </r>
  <r>
    <n v="3"/>
    <n v="2003"/>
    <x v="94"/>
    <n v="5321"/>
    <n v="5.2"/>
    <n v="344"/>
    <n v="6654"/>
  </r>
  <r>
    <n v="4"/>
    <n v="2003"/>
    <x v="95"/>
    <n v="5320"/>
    <n v="5.0999999999999996"/>
    <n v="338"/>
    <n v="6645"/>
  </r>
  <r>
    <n v="4"/>
    <n v="2003"/>
    <x v="95"/>
    <n v="5347"/>
    <n v="5.0999999999999996"/>
    <n v="340"/>
    <n v="6651"/>
  </r>
  <r>
    <n v="4"/>
    <n v="2003"/>
    <x v="95"/>
    <n v="5373"/>
    <n v="4.9000000000000004"/>
    <n v="327"/>
    <n v="6659"/>
  </r>
  <r>
    <n v="1"/>
    <n v="2004"/>
    <x v="96"/>
    <n v="5353"/>
    <n v="4.9000000000000004"/>
    <n v="326"/>
    <n v="6646"/>
  </r>
  <r>
    <n v="1"/>
    <n v="2004"/>
    <x v="96"/>
    <n v="5349"/>
    <n v="5"/>
    <n v="329"/>
    <n v="6650"/>
  </r>
  <r>
    <n v="1"/>
    <n v="2004"/>
    <x v="96"/>
    <n v="5353"/>
    <n v="4.8"/>
    <n v="316"/>
    <n v="6655"/>
  </r>
  <r>
    <n v="2"/>
    <n v="2004"/>
    <x v="97"/>
    <n v="5370"/>
    <n v="4.8"/>
    <n v="319"/>
    <n v="6668"/>
  </r>
  <r>
    <n v="2"/>
    <n v="2004"/>
    <x v="97"/>
    <n v="5368"/>
    <n v="4.7"/>
    <n v="310"/>
    <n v="6640"/>
  </r>
  <r>
    <n v="2"/>
    <n v="2004"/>
    <x v="97"/>
    <n v="5341"/>
    <n v="4.7"/>
    <n v="312"/>
    <n v="6623"/>
  </r>
  <r>
    <n v="3"/>
    <n v="2004"/>
    <x v="98"/>
    <n v="5354"/>
    <n v="4.9000000000000004"/>
    <n v="324"/>
    <n v="6648"/>
  </r>
  <r>
    <n v="3"/>
    <n v="2004"/>
    <x v="98"/>
    <n v="5370"/>
    <n v="4.8"/>
    <n v="319"/>
    <n v="6668"/>
  </r>
  <r>
    <n v="3"/>
    <n v="2004"/>
    <x v="98"/>
    <n v="5345"/>
    <n v="4.5999999999999996"/>
    <n v="306"/>
    <n v="6638"/>
  </r>
  <r>
    <n v="4"/>
    <n v="2004"/>
    <x v="99"/>
    <n v="5351"/>
    <n v="4.5999999999999996"/>
    <n v="304"/>
    <n v="6627"/>
  </r>
  <r>
    <n v="4"/>
    <n v="2004"/>
    <x v="99"/>
    <n v="5355"/>
    <n v="4.5"/>
    <n v="298"/>
    <n v="6615"/>
  </r>
  <r>
    <n v="4"/>
    <n v="2004"/>
    <x v="99"/>
    <n v="5357"/>
    <n v="4.5"/>
    <n v="296"/>
    <n v="6632"/>
  </r>
  <r>
    <n v="1"/>
    <n v="2005"/>
    <x v="100"/>
    <n v="5354"/>
    <n v="4.5"/>
    <n v="297"/>
    <n v="6657"/>
  </r>
  <r>
    <n v="1"/>
    <n v="2005"/>
    <x v="100"/>
    <n v="5344"/>
    <n v="4.5999999999999996"/>
    <n v="306"/>
    <n v="6640"/>
  </r>
  <r>
    <n v="1"/>
    <n v="2005"/>
    <x v="100"/>
    <n v="5354"/>
    <n v="4.5"/>
    <n v="298"/>
    <n v="6618"/>
  </r>
  <r>
    <n v="2"/>
    <n v="2005"/>
    <x v="101"/>
    <n v="5385"/>
    <n v="4.5"/>
    <n v="297"/>
    <n v="6639"/>
  </r>
  <r>
    <n v="2"/>
    <n v="2005"/>
    <x v="101"/>
    <n v="5401"/>
    <n v="4.5"/>
    <n v="300"/>
    <n v="6667"/>
  </r>
  <r>
    <n v="2"/>
    <n v="2005"/>
    <x v="101"/>
    <n v="5384"/>
    <n v="4.3"/>
    <n v="284"/>
    <n v="6639"/>
  </r>
  <r>
    <n v="3"/>
    <n v="2005"/>
    <x v="102"/>
    <n v="5389"/>
    <n v="4.4000000000000004"/>
    <n v="295"/>
    <n v="6661"/>
  </r>
  <r>
    <n v="3"/>
    <n v="2005"/>
    <x v="102"/>
    <n v="5387"/>
    <n v="4.3"/>
    <n v="287"/>
    <n v="6648"/>
  </r>
  <r>
    <n v="3"/>
    <n v="2005"/>
    <x v="102"/>
    <n v="5447"/>
    <n v="4.2"/>
    <n v="281"/>
    <n v="6681"/>
  </r>
  <r>
    <n v="4"/>
    <n v="2005"/>
    <x v="103"/>
    <n v="5446"/>
    <n v="4.4000000000000004"/>
    <n v="295"/>
    <n v="6678"/>
  </r>
  <r>
    <n v="4"/>
    <n v="2005"/>
    <x v="103"/>
    <n v="5406"/>
    <n v="4.5"/>
    <n v="301"/>
    <n v="6644"/>
  </r>
  <r>
    <n v="4"/>
    <n v="2005"/>
    <x v="103"/>
    <n v="5420"/>
    <n v="4.4000000000000004"/>
    <n v="291"/>
    <n v="6640"/>
  </r>
  <r>
    <n v="1"/>
    <n v="2006"/>
    <x v="104"/>
    <n v="5451"/>
    <n v="4.4000000000000004"/>
    <n v="294"/>
    <n v="6661"/>
  </r>
  <r>
    <n v="1"/>
    <n v="2006"/>
    <x v="104"/>
    <n v="5471"/>
    <n v="4.0999999999999996"/>
    <n v="274"/>
    <n v="6656"/>
  </r>
  <r>
    <n v="1"/>
    <n v="2006"/>
    <x v="104"/>
    <n v="5468"/>
    <n v="4.0999999999999996"/>
    <n v="275"/>
    <n v="6650"/>
  </r>
  <r>
    <n v="2"/>
    <n v="2006"/>
    <x v="105"/>
    <n v="5453"/>
    <n v="4.0999999999999996"/>
    <n v="272"/>
    <n v="6629"/>
  </r>
  <r>
    <n v="2"/>
    <n v="2006"/>
    <x v="105"/>
    <n v="5479"/>
    <n v="4.0999999999999996"/>
    <n v="271"/>
    <n v="6651"/>
  </r>
  <r>
    <n v="2"/>
    <n v="2006"/>
    <x v="105"/>
    <n v="5491"/>
    <n v="4.2"/>
    <n v="283"/>
    <n v="6666"/>
  </r>
  <r>
    <n v="3"/>
    <n v="2006"/>
    <x v="106"/>
    <n v="5477"/>
    <n v="4.0999999999999996"/>
    <n v="275"/>
    <n v="6663"/>
  </r>
  <r>
    <n v="3"/>
    <n v="2006"/>
    <x v="106"/>
    <n v="5479"/>
    <n v="4.0999999999999996"/>
    <n v="273"/>
    <n v="6670"/>
  </r>
  <r>
    <n v="3"/>
    <n v="2006"/>
    <x v="106"/>
    <n v="5495"/>
    <n v="4.0999999999999996"/>
    <n v="274"/>
    <n v="6680"/>
  </r>
  <r>
    <n v="4"/>
    <n v="2006"/>
    <x v="107"/>
    <n v="5498"/>
    <n v="4.0999999999999996"/>
    <n v="273"/>
    <n v="6695"/>
  </r>
  <r>
    <n v="4"/>
    <n v="2006"/>
    <x v="107"/>
    <n v="5492"/>
    <n v="4"/>
    <n v="267"/>
    <n v="6685"/>
  </r>
  <r>
    <n v="4"/>
    <n v="2006"/>
    <x v="107"/>
    <n v="5484"/>
    <n v="4"/>
    <n v="266"/>
    <n v="6667"/>
  </r>
  <r>
    <n v="1"/>
    <n v="2007"/>
    <x v="108"/>
    <n v="5503"/>
    <n v="4"/>
    <n v="267"/>
    <n v="6646"/>
  </r>
  <r>
    <n v="1"/>
    <n v="2007"/>
    <x v="108"/>
    <n v="5532"/>
    <n v="4"/>
    <n v="268"/>
    <n v="6681"/>
  </r>
  <r>
    <n v="1"/>
    <n v="2007"/>
    <x v="108"/>
    <n v="5532"/>
    <n v="4"/>
    <n v="268"/>
    <n v="6694"/>
  </r>
  <r>
    <n v="2"/>
    <n v="2007"/>
    <x v="109"/>
    <n v="5544"/>
    <n v="3.8"/>
    <n v="257"/>
    <n v="6694"/>
  </r>
  <r>
    <n v="2"/>
    <n v="2007"/>
    <x v="109"/>
    <n v="5537"/>
    <n v="3.8"/>
    <n v="253"/>
    <n v="6690"/>
  </r>
  <r>
    <n v="2"/>
    <n v="2007"/>
    <x v="109"/>
    <n v="5549"/>
    <n v="3.7"/>
    <n v="244"/>
    <n v="6694"/>
  </r>
  <r>
    <n v="3"/>
    <n v="2007"/>
    <x v="110"/>
    <n v="5546"/>
    <n v="3.6"/>
    <n v="240"/>
    <n v="6682"/>
  </r>
  <r>
    <n v="3"/>
    <n v="2007"/>
    <x v="110"/>
    <n v="5547"/>
    <n v="3.7"/>
    <n v="248"/>
    <n v="6677"/>
  </r>
  <r>
    <n v="3"/>
    <n v="2007"/>
    <x v="110"/>
    <n v="5514"/>
    <n v="3.9"/>
    <n v="262"/>
    <n v="6670"/>
  </r>
  <r>
    <n v="4"/>
    <n v="2007"/>
    <x v="111"/>
    <n v="5526"/>
    <n v="4"/>
    <n v="265"/>
    <n v="6686"/>
  </r>
  <r>
    <n v="4"/>
    <n v="2007"/>
    <x v="111"/>
    <n v="5565"/>
    <n v="3.8"/>
    <n v="255"/>
    <n v="6703"/>
  </r>
  <r>
    <n v="4"/>
    <n v="2007"/>
    <x v="111"/>
    <n v="5553"/>
    <n v="3.7"/>
    <n v="251"/>
    <n v="6702"/>
  </r>
  <r>
    <n v="1"/>
    <n v="2008"/>
    <x v="112"/>
    <n v="5530"/>
    <n v="3.9"/>
    <n v="261"/>
    <n v="6683"/>
  </r>
  <r>
    <n v="1"/>
    <n v="2008"/>
    <x v="112"/>
    <n v="5519"/>
    <n v="4"/>
    <n v="267"/>
    <n v="6669"/>
  </r>
  <r>
    <n v="1"/>
    <n v="2008"/>
    <x v="112"/>
    <n v="5527"/>
    <n v="3.8"/>
    <n v="256"/>
    <n v="6672"/>
  </r>
  <r>
    <n v="2"/>
    <n v="2008"/>
    <x v="113"/>
    <n v="5546"/>
    <n v="3.9"/>
    <n v="263"/>
    <n v="6690"/>
  </r>
  <r>
    <n v="2"/>
    <n v="2008"/>
    <x v="113"/>
    <n v="5556"/>
    <n v="4"/>
    <n v="264"/>
    <n v="6694"/>
  </r>
  <r>
    <n v="2"/>
    <n v="2008"/>
    <x v="113"/>
    <n v="5561"/>
    <n v="4"/>
    <n v="266"/>
    <n v="6689"/>
  </r>
  <r>
    <n v="3"/>
    <n v="2008"/>
    <x v="114"/>
    <n v="5550"/>
    <n v="3.9"/>
    <n v="262"/>
    <n v="6667"/>
  </r>
  <r>
    <n v="3"/>
    <n v="2008"/>
    <x v="114"/>
    <n v="5558"/>
    <n v="4.0999999999999996"/>
    <n v="270"/>
    <n v="6672"/>
  </r>
  <r>
    <n v="3"/>
    <n v="2008"/>
    <x v="114"/>
    <n v="5543"/>
    <n v="4"/>
    <n v="264"/>
    <n v="6653"/>
  </r>
  <r>
    <n v="4"/>
    <n v="2008"/>
    <x v="115"/>
    <n v="5553"/>
    <n v="3.8"/>
    <n v="251"/>
    <n v="6648"/>
  </r>
  <r>
    <n v="4"/>
    <n v="2008"/>
    <x v="115"/>
    <n v="5558"/>
    <n v="4"/>
    <n v="266"/>
    <n v="6676"/>
  </r>
  <r>
    <n v="4"/>
    <n v="2008"/>
    <x v="115"/>
    <n v="5550"/>
    <n v="4.4000000000000004"/>
    <n v="292"/>
    <n v="6681"/>
  </r>
  <r>
    <n v="1"/>
    <n v="2009"/>
    <x v="116"/>
    <n v="5534"/>
    <n v="4.3"/>
    <n v="285"/>
    <n v="6677"/>
  </r>
  <r>
    <n v="1"/>
    <n v="2009"/>
    <x v="116"/>
    <n v="5520"/>
    <n v="4.5999999999999996"/>
    <n v="303"/>
    <n v="6677"/>
  </r>
  <r>
    <n v="1"/>
    <n v="2009"/>
    <x v="116"/>
    <n v="5482"/>
    <n v="4.8"/>
    <n v="321"/>
    <n v="6652"/>
  </r>
  <r>
    <n v="2"/>
    <n v="2009"/>
    <x v="117"/>
    <n v="5486"/>
    <n v="5"/>
    <n v="328"/>
    <n v="6660"/>
  </r>
  <r>
    <n v="2"/>
    <n v="2009"/>
    <x v="117"/>
    <n v="5475"/>
    <n v="5.0999999999999996"/>
    <n v="339"/>
    <n v="6652"/>
  </r>
  <r>
    <n v="2"/>
    <n v="2009"/>
    <x v="117"/>
    <n v="5464"/>
    <n v="5.2"/>
    <n v="346"/>
    <n v="6634"/>
  </r>
  <r>
    <n v="3"/>
    <n v="2009"/>
    <x v="118"/>
    <n v="5482"/>
    <n v="5.5"/>
    <n v="364"/>
    <n v="6646"/>
  </r>
  <r>
    <n v="3"/>
    <n v="2009"/>
    <x v="118"/>
    <n v="5494"/>
    <n v="5.4"/>
    <n v="358"/>
    <n v="6666"/>
  </r>
  <r>
    <n v="3"/>
    <n v="2009"/>
    <x v="118"/>
    <n v="5489"/>
    <n v="5.4"/>
    <n v="356"/>
    <n v="6658"/>
  </r>
  <r>
    <n v="4"/>
    <n v="2009"/>
    <x v="119"/>
    <n v="5481"/>
    <n v="5.2"/>
    <n v="343"/>
    <n v="6631"/>
  </r>
  <r>
    <n v="4"/>
    <n v="2009"/>
    <x v="119"/>
    <n v="5477"/>
    <n v="5.2"/>
    <n v="345"/>
    <n v="6630"/>
  </r>
  <r>
    <n v="4"/>
    <n v="2009"/>
    <x v="119"/>
    <n v="5488"/>
    <n v="5.2"/>
    <n v="340"/>
    <n v="6626"/>
  </r>
  <r>
    <n v="1"/>
    <n v="2010"/>
    <x v="120"/>
    <n v="5503"/>
    <n v="5"/>
    <n v="333"/>
    <n v="6643"/>
  </r>
  <r>
    <n v="1"/>
    <n v="2010"/>
    <x v="120"/>
    <n v="5492"/>
    <n v="5"/>
    <n v="330"/>
    <n v="6620"/>
  </r>
  <r>
    <n v="1"/>
    <n v="2010"/>
    <x v="120"/>
    <n v="5509"/>
    <n v="5.0999999999999996"/>
    <n v="335"/>
    <n v="6639"/>
  </r>
  <r>
    <n v="2"/>
    <n v="2010"/>
    <x v="121"/>
    <n v="5485"/>
    <n v="5.0999999999999996"/>
    <n v="335"/>
    <n v="6625"/>
  </r>
  <r>
    <n v="2"/>
    <n v="2010"/>
    <x v="121"/>
    <n v="5472"/>
    <n v="5.0999999999999996"/>
    <n v="337"/>
    <n v="6620"/>
  </r>
  <r>
    <n v="2"/>
    <n v="2010"/>
    <x v="121"/>
    <n v="5468"/>
    <n v="5.2"/>
    <n v="341"/>
    <n v="6625"/>
  </r>
  <r>
    <n v="3"/>
    <n v="2010"/>
    <x v="122"/>
    <n v="5497"/>
    <n v="5"/>
    <n v="332"/>
    <n v="6631"/>
  </r>
  <r>
    <n v="3"/>
    <n v="2010"/>
    <x v="122"/>
    <n v="5504"/>
    <n v="5.0999999999999996"/>
    <n v="334"/>
    <n v="6638"/>
  </r>
  <r>
    <n v="3"/>
    <n v="2010"/>
    <x v="122"/>
    <n v="5533"/>
    <n v="5.0999999999999996"/>
    <n v="338"/>
    <n v="6657"/>
  </r>
  <r>
    <n v="4"/>
    <n v="2010"/>
    <x v="123"/>
    <n v="5524"/>
    <n v="5.0999999999999996"/>
    <n v="335"/>
    <n v="6643"/>
  </r>
  <r>
    <n v="4"/>
    <n v="2010"/>
    <x v="123"/>
    <n v="5496"/>
    <n v="5"/>
    <n v="331"/>
    <n v="6616"/>
  </r>
  <r>
    <n v="4"/>
    <n v="2010"/>
    <x v="123"/>
    <n v="5514"/>
    <n v="4.9000000000000004"/>
    <n v="321"/>
    <n v="6626"/>
  </r>
  <r>
    <n v="1"/>
    <n v="2011"/>
    <x v="124"/>
    <n v="5540"/>
    <n v="4.8"/>
    <n v="319"/>
    <n v="6637"/>
  </r>
  <r>
    <n v="1"/>
    <n v="2011"/>
    <x v="124"/>
    <n v="5557"/>
    <n v="4.7"/>
    <n v="310"/>
    <n v="6637"/>
  </r>
  <r>
    <n v="1"/>
    <n v="2011"/>
    <x v="124"/>
    <n v="5501"/>
    <n v="4.7"/>
    <n v="310"/>
    <n v="6601"/>
  </r>
  <r>
    <n v="2"/>
    <n v="2011"/>
    <x v="125"/>
    <n v="5502"/>
    <n v="4.7"/>
    <n v="308"/>
    <n v="6597"/>
  </r>
  <r>
    <n v="2"/>
    <n v="2011"/>
    <x v="125"/>
    <n v="5520"/>
    <n v="4.5999999999999996"/>
    <n v="305"/>
    <n v="6591"/>
  </r>
  <r>
    <n v="2"/>
    <n v="2011"/>
    <x v="125"/>
    <n v="5513"/>
    <n v="4.7"/>
    <n v="310"/>
    <n v="6592"/>
  </r>
  <r>
    <n v="3"/>
    <n v="2011"/>
    <x v="126"/>
    <n v="5482"/>
    <n v="4.7"/>
    <n v="310"/>
    <n v="6595"/>
  </r>
  <r>
    <n v="3"/>
    <n v="2011"/>
    <x v="126"/>
    <n v="5475"/>
    <n v="4.5"/>
    <n v="293"/>
    <n v="6568"/>
  </r>
  <r>
    <n v="3"/>
    <n v="2011"/>
    <x v="126"/>
    <n v="5505"/>
    <n v="4.2"/>
    <n v="278"/>
    <n v="6568"/>
  </r>
  <r>
    <n v="4"/>
    <n v="2011"/>
    <x v="127"/>
    <n v="5497"/>
    <n v="4.4000000000000004"/>
    <n v="290"/>
    <n v="6577"/>
  </r>
  <r>
    <n v="4"/>
    <n v="2011"/>
    <x v="127"/>
    <n v="5519"/>
    <n v="4.5"/>
    <n v="293"/>
    <n v="6588"/>
  </r>
  <r>
    <n v="4"/>
    <n v="2011"/>
    <x v="127"/>
    <n v="5532"/>
    <n v="4.5"/>
    <n v="297"/>
    <n v="6597"/>
  </r>
  <r>
    <n v="1"/>
    <n v="2012"/>
    <x v="128"/>
    <n v="5513"/>
    <n v="4.5"/>
    <n v="297"/>
    <n v="6573"/>
  </r>
  <r>
    <n v="1"/>
    <n v="2012"/>
    <x v="128"/>
    <n v="5514"/>
    <n v="4.5"/>
    <n v="295"/>
    <n v="6581"/>
  </r>
  <r>
    <n v="1"/>
    <n v="2012"/>
    <x v="128"/>
    <n v="5492"/>
    <n v="4.5"/>
    <n v="296"/>
    <n v="6567"/>
  </r>
  <r>
    <n v="2"/>
    <n v="2012"/>
    <x v="129"/>
    <n v="5500"/>
    <n v="4.5"/>
    <n v="295"/>
    <n v="6571"/>
  </r>
  <r>
    <n v="2"/>
    <n v="2012"/>
    <x v="129"/>
    <n v="5493"/>
    <n v="4.4000000000000004"/>
    <n v="289"/>
    <n v="6556"/>
  </r>
  <r>
    <n v="2"/>
    <n v="2012"/>
    <x v="129"/>
    <n v="5518"/>
    <n v="4.3"/>
    <n v="284"/>
    <n v="6566"/>
  </r>
  <r>
    <n v="3"/>
    <n v="2012"/>
    <x v="130"/>
    <n v="5520"/>
    <n v="4.3"/>
    <n v="285"/>
    <n v="6567"/>
  </r>
  <r>
    <n v="3"/>
    <n v="2012"/>
    <x v="130"/>
    <n v="5527"/>
    <n v="4.2"/>
    <n v="276"/>
    <n v="6562"/>
  </r>
  <r>
    <n v="3"/>
    <n v="2012"/>
    <x v="130"/>
    <n v="5511"/>
    <n v="4.2"/>
    <n v="277"/>
    <n v="6557"/>
  </r>
  <r>
    <n v="4"/>
    <n v="2012"/>
    <x v="131"/>
    <n v="5531"/>
    <n v="4.0999999999999996"/>
    <n v="272"/>
    <n v="6571"/>
  </r>
  <r>
    <n v="4"/>
    <n v="2012"/>
    <x v="131"/>
    <n v="5537"/>
    <n v="4.0999999999999996"/>
    <n v="270"/>
    <n v="6563"/>
  </r>
  <r>
    <n v="4"/>
    <n v="2012"/>
    <x v="131"/>
    <n v="5495"/>
    <n v="4.3"/>
    <n v="279"/>
    <n v="6542"/>
  </r>
  <r>
    <n v="1"/>
    <n v="2013"/>
    <x v="132"/>
    <n v="5525"/>
    <n v="4.2"/>
    <n v="277"/>
    <n v="6576"/>
  </r>
  <r>
    <n v="1"/>
    <n v="2013"/>
    <x v="132"/>
    <n v="5545"/>
    <n v="4.3"/>
    <n v="282"/>
    <n v="6588"/>
  </r>
  <r>
    <n v="1"/>
    <n v="2013"/>
    <x v="132"/>
    <n v="5538"/>
    <n v="4.0999999999999996"/>
    <n v="272"/>
    <n v="6581"/>
  </r>
  <r>
    <n v="2"/>
    <n v="2013"/>
    <x v="133"/>
    <n v="5565"/>
    <n v="4.0999999999999996"/>
    <n v="273"/>
    <n v="6598"/>
  </r>
  <r>
    <n v="2"/>
    <n v="2013"/>
    <x v="133"/>
    <n v="5563"/>
    <n v="4.0999999999999996"/>
    <n v="272"/>
    <n v="6589"/>
  </r>
  <r>
    <n v="2"/>
    <n v="2013"/>
    <x v="133"/>
    <n v="5563"/>
    <n v="3.9"/>
    <n v="257"/>
    <n v="6570"/>
  </r>
  <r>
    <n v="3"/>
    <n v="2013"/>
    <x v="134"/>
    <n v="5572"/>
    <n v="3.8"/>
    <n v="252"/>
    <n v="6573"/>
  </r>
  <r>
    <n v="3"/>
    <n v="2013"/>
    <x v="134"/>
    <n v="5583"/>
    <n v="4.0999999999999996"/>
    <n v="269"/>
    <n v="6592"/>
  </r>
  <r>
    <n v="3"/>
    <n v="2013"/>
    <x v="134"/>
    <n v="5568"/>
    <n v="3.9"/>
    <n v="259"/>
    <n v="6594"/>
  </r>
  <r>
    <n v="4"/>
    <n v="2013"/>
    <x v="135"/>
    <n v="5582"/>
    <n v="4"/>
    <n v="265"/>
    <n v="6612"/>
  </r>
  <r>
    <n v="4"/>
    <n v="2013"/>
    <x v="135"/>
    <n v="5603"/>
    <n v="3.9"/>
    <n v="258"/>
    <n v="6634"/>
  </r>
  <r>
    <n v="4"/>
    <n v="2013"/>
    <x v="135"/>
    <n v="5589"/>
    <n v="3.7"/>
    <n v="242"/>
    <n v="6601"/>
  </r>
  <r>
    <n v="1"/>
    <n v="2014"/>
    <x v="136"/>
    <n v="5573"/>
    <n v="3.7"/>
    <n v="240"/>
    <n v="6574"/>
  </r>
  <r>
    <n v="1"/>
    <n v="2014"/>
    <x v="136"/>
    <n v="5580"/>
    <n v="3.6"/>
    <n v="235"/>
    <n v="6590"/>
  </r>
  <r>
    <n v="1"/>
    <n v="2014"/>
    <x v="136"/>
    <n v="5604"/>
    <n v="3.7"/>
    <n v="241"/>
    <n v="6611"/>
  </r>
  <r>
    <n v="2"/>
    <n v="2014"/>
    <x v="137"/>
    <n v="5595"/>
    <n v="3.6"/>
    <n v="239"/>
    <n v="6603"/>
  </r>
  <r>
    <n v="2"/>
    <n v="2014"/>
    <x v="137"/>
    <n v="5608"/>
    <n v="3.6"/>
    <n v="235"/>
    <n v="6619"/>
  </r>
  <r>
    <n v="2"/>
    <n v="2014"/>
    <x v="137"/>
    <n v="5611"/>
    <n v="3.7"/>
    <n v="243"/>
    <n v="6612"/>
  </r>
  <r>
    <n v="3"/>
    <n v="2014"/>
    <x v="138"/>
    <n v="5625"/>
    <n v="3.7"/>
    <n v="246"/>
    <n v="6615"/>
  </r>
  <r>
    <n v="3"/>
    <n v="2014"/>
    <x v="138"/>
    <n v="5624"/>
    <n v="3.5"/>
    <n v="228"/>
    <n v="6611"/>
  </r>
  <r>
    <n v="3"/>
    <n v="2014"/>
    <x v="138"/>
    <n v="5633"/>
    <n v="3.5"/>
    <n v="232"/>
    <n v="6615"/>
  </r>
  <r>
    <n v="4"/>
    <n v="2014"/>
    <x v="139"/>
    <n v="5618"/>
    <n v="3.6"/>
    <n v="236"/>
    <n v="6613"/>
  </r>
  <r>
    <n v="4"/>
    <n v="2014"/>
    <x v="139"/>
    <n v="5632"/>
    <n v="3.4"/>
    <n v="226"/>
    <n v="6614"/>
  </r>
  <r>
    <n v="4"/>
    <n v="2014"/>
    <x v="139"/>
    <n v="5651"/>
    <n v="3.4"/>
    <n v="224"/>
    <n v="6625"/>
  </r>
  <r>
    <n v="1"/>
    <n v="2015"/>
    <x v="140"/>
    <n v="5637"/>
    <n v="3.6"/>
    <n v="234"/>
    <n v="6613"/>
  </r>
  <r>
    <n v="1"/>
    <n v="2015"/>
    <x v="140"/>
    <n v="5639"/>
    <n v="3.5"/>
    <n v="230"/>
    <n v="6631"/>
  </r>
  <r>
    <n v="1"/>
    <n v="2015"/>
    <x v="140"/>
    <n v="5650"/>
    <n v="3.4"/>
    <n v="225"/>
    <n v="6624"/>
  </r>
  <r>
    <n v="2"/>
    <n v="2015"/>
    <x v="141"/>
    <n v="5632"/>
    <n v="3.4"/>
    <n v="221"/>
    <n v="6599"/>
  </r>
  <r>
    <n v="2"/>
    <n v="2015"/>
    <x v="141"/>
    <n v="5647"/>
    <n v="3.3"/>
    <n v="218"/>
    <n v="6612"/>
  </r>
  <r>
    <n v="2"/>
    <n v="2015"/>
    <x v="141"/>
    <n v="5665"/>
    <n v="3.4"/>
    <n v="222"/>
    <n v="6629"/>
  </r>
  <r>
    <n v="3"/>
    <n v="2015"/>
    <x v="142"/>
    <n v="5657"/>
    <n v="3.3"/>
    <n v="220"/>
    <n v="6618"/>
  </r>
  <r>
    <n v="3"/>
    <n v="2015"/>
    <x v="142"/>
    <n v="5666"/>
    <n v="3.4"/>
    <n v="222"/>
    <n v="6621"/>
  </r>
  <r>
    <n v="3"/>
    <n v="2015"/>
    <x v="142"/>
    <n v="5687"/>
    <n v="3.4"/>
    <n v="225"/>
    <n v="6649"/>
  </r>
  <r>
    <n v="4"/>
    <n v="2015"/>
    <x v="143"/>
    <n v="5695"/>
    <n v="3.2"/>
    <n v="211"/>
    <n v="6637"/>
  </r>
  <r>
    <n v="4"/>
    <n v="2015"/>
    <x v="143"/>
    <n v="5682"/>
    <n v="3.3"/>
    <n v="216"/>
    <n v="6621"/>
  </r>
  <r>
    <n v="4"/>
    <n v="2015"/>
    <x v="143"/>
    <n v="5704"/>
    <n v="3.3"/>
    <n v="216"/>
    <n v="6648"/>
  </r>
  <r>
    <n v="1"/>
    <n v="2016"/>
    <x v="144"/>
    <n v="5738"/>
    <n v="3.2"/>
    <n v="215"/>
    <n v="6682"/>
  </r>
  <r>
    <n v="1"/>
    <n v="2016"/>
    <x v="144"/>
    <n v="5733"/>
    <n v="3.3"/>
    <n v="218"/>
    <n v="6650"/>
  </r>
  <r>
    <n v="1"/>
    <n v="2016"/>
    <x v="144"/>
    <n v="5721"/>
    <n v="3.2"/>
    <n v="214"/>
    <n v="6632"/>
  </r>
  <r>
    <n v="2"/>
    <n v="2016"/>
    <x v="145"/>
    <n v="5737"/>
    <n v="3.2"/>
    <n v="213"/>
    <n v="6648"/>
  </r>
  <r>
    <n v="2"/>
    <n v="2016"/>
    <x v="145"/>
    <n v="5745"/>
    <n v="3.2"/>
    <n v="211"/>
    <n v="6656"/>
  </r>
  <r>
    <n v="2"/>
    <n v="2016"/>
    <x v="145"/>
    <n v="5744"/>
    <n v="3.1"/>
    <n v="208"/>
    <n v="6691"/>
  </r>
  <r>
    <n v="3"/>
    <n v="2016"/>
    <x v="146"/>
    <n v="5746"/>
    <n v="3"/>
    <n v="202"/>
    <n v="6700"/>
  </r>
  <r>
    <n v="3"/>
    <n v="2016"/>
    <x v="146"/>
    <n v="5751"/>
    <n v="3.1"/>
    <n v="209"/>
    <n v="6694"/>
  </r>
  <r>
    <n v="3"/>
    <n v="2016"/>
    <x v="146"/>
    <n v="5775"/>
    <n v="3"/>
    <n v="201"/>
    <n v="6688"/>
  </r>
  <r>
    <n v="4"/>
    <n v="2016"/>
    <x v="147"/>
    <n v="5789"/>
    <n v="3"/>
    <n v="198"/>
    <n v="6691"/>
  </r>
  <r>
    <n v="4"/>
    <n v="2016"/>
    <x v="147"/>
    <n v="5773"/>
    <n v="3"/>
    <n v="202"/>
    <n v="6689"/>
  </r>
  <r>
    <n v="4"/>
    <n v="2016"/>
    <x v="147"/>
    <n v="5814"/>
    <n v="3"/>
    <n v="204"/>
    <n v="6722"/>
  </r>
  <r>
    <n v="1"/>
    <n v="2017"/>
    <x v="148"/>
    <n v="5802"/>
    <n v="3"/>
    <n v="202"/>
    <n v="6720"/>
  </r>
  <r>
    <n v="1"/>
    <n v="2017"/>
    <x v="148"/>
    <n v="5785"/>
    <n v="2.9"/>
    <n v="194"/>
    <n v="6684"/>
  </r>
  <r>
    <n v="1"/>
    <n v="2017"/>
    <x v="148"/>
    <n v="5784"/>
    <n v="2.8"/>
    <n v="185"/>
    <n v="6676"/>
  </r>
  <r>
    <n v="2"/>
    <n v="2017"/>
    <x v="149"/>
    <n v="5797"/>
    <n v="2.8"/>
    <n v="186"/>
    <n v="6706"/>
  </r>
  <r>
    <n v="2"/>
    <n v="2017"/>
    <x v="149"/>
    <n v="5811"/>
    <n v="3"/>
    <n v="205"/>
    <n v="6736"/>
  </r>
  <r>
    <n v="2"/>
    <n v="2017"/>
    <x v="149"/>
    <n v="5841"/>
    <n v="2.8"/>
    <n v="190"/>
    <n v="6742"/>
  </r>
  <r>
    <n v="3"/>
    <n v="2017"/>
    <x v="150"/>
    <n v="5846"/>
    <n v="2.8"/>
    <n v="190"/>
    <n v="6752"/>
  </r>
  <r>
    <n v="3"/>
    <n v="2017"/>
    <x v="150"/>
    <n v="5853"/>
    <n v="2.8"/>
    <n v="186"/>
    <n v="6758"/>
  </r>
  <r>
    <n v="3"/>
    <n v="2017"/>
    <x v="150"/>
    <n v="5860"/>
    <n v="2.8"/>
    <n v="187"/>
    <n v="6758"/>
  </r>
  <r>
    <n v="4"/>
    <n v="2017"/>
    <x v="151"/>
    <n v="5857"/>
    <n v="2.7"/>
    <n v="184"/>
    <n v="6745"/>
  </r>
  <r>
    <n v="4"/>
    <n v="2017"/>
    <x v="151"/>
    <n v="5866"/>
    <n v="2.7"/>
    <n v="183"/>
    <n v="6750"/>
  </r>
  <r>
    <n v="4"/>
    <n v="2017"/>
    <x v="151"/>
    <n v="5865"/>
    <n v="2.7"/>
    <n v="183"/>
    <n v="6761"/>
  </r>
  <r>
    <n v="1"/>
    <n v="2018"/>
    <x v="152"/>
    <n v="5897"/>
    <n v="2.4"/>
    <n v="164"/>
    <n v="6784"/>
  </r>
  <r>
    <n v="1"/>
    <n v="2018"/>
    <x v="152"/>
    <n v="5908"/>
    <n v="2.5"/>
    <n v="172"/>
    <n v="6818"/>
  </r>
  <r>
    <n v="1"/>
    <n v="2018"/>
    <x v="152"/>
    <n v="5930"/>
    <n v="2.5"/>
    <n v="172"/>
    <n v="6850"/>
  </r>
  <r>
    <n v="2"/>
    <n v="2018"/>
    <x v="153"/>
    <n v="5960"/>
    <n v="2.5"/>
    <n v="171"/>
    <n v="6866"/>
  </r>
  <r>
    <n v="2"/>
    <n v="2018"/>
    <x v="153"/>
    <n v="5955"/>
    <n v="2.2000000000000002"/>
    <n v="154"/>
    <n v="6845"/>
  </r>
  <r>
    <n v="2"/>
    <n v="2018"/>
    <x v="153"/>
    <n v="5944"/>
    <n v="2.4"/>
    <n v="166"/>
    <n v="6834"/>
  </r>
  <r>
    <n v="3"/>
    <n v="2018"/>
    <x v="154"/>
    <n v="5962"/>
    <n v="2.5"/>
    <n v="172"/>
    <n v="6838"/>
  </r>
  <r>
    <n v="3"/>
    <n v="2018"/>
    <x v="154"/>
    <n v="5971"/>
    <n v="2.5"/>
    <n v="169"/>
    <n v="6852"/>
  </r>
  <r>
    <n v="3"/>
    <n v="2018"/>
    <x v="154"/>
    <n v="5972"/>
    <n v="2.2999999999999998"/>
    <n v="160"/>
    <n v="6858"/>
  </r>
  <r>
    <n v="4"/>
    <n v="2018"/>
    <x v="155"/>
    <n v="5985"/>
    <n v="2.4"/>
    <n v="165"/>
    <n v="6878"/>
  </r>
  <r>
    <n v="4"/>
    <n v="2018"/>
    <x v="155"/>
    <n v="5987"/>
    <n v="2.5"/>
    <n v="174"/>
    <n v="6899"/>
  </r>
  <r>
    <n v="4"/>
    <n v="2018"/>
    <x v="155"/>
    <n v="5975"/>
    <n v="2.5"/>
    <n v="169"/>
    <n v="6867"/>
  </r>
  <r>
    <n v="1"/>
    <n v="2019"/>
    <x v="156"/>
    <n v="5979"/>
    <n v="2.5"/>
    <n v="173"/>
    <n v="6866"/>
  </r>
  <r>
    <n v="1"/>
    <n v="2019"/>
    <x v="156"/>
    <n v="5997"/>
    <n v="2.4"/>
    <n v="164"/>
    <n v="6890"/>
  </r>
  <r>
    <n v="1"/>
    <n v="2019"/>
    <x v="156"/>
    <n v="6004"/>
    <n v="2.5"/>
    <n v="172"/>
    <n v="6920"/>
  </r>
  <r>
    <n v="2"/>
    <n v="2019"/>
    <x v="157"/>
    <n v="6006"/>
    <n v="2.4"/>
    <n v="166"/>
    <n v="6903"/>
  </r>
  <r>
    <n v="2"/>
    <n v="2019"/>
    <x v="157"/>
    <n v="6026"/>
    <n v="2.2999999999999998"/>
    <n v="160"/>
    <n v="6898"/>
  </r>
  <r>
    <n v="2"/>
    <n v="2019"/>
    <x v="157"/>
    <n v="6038"/>
    <n v="2.2999999999999998"/>
    <n v="160"/>
    <n v="6901"/>
  </r>
  <r>
    <n v="3"/>
    <n v="2019"/>
    <x v="158"/>
    <n v="6048"/>
    <n v="2.2999999999999998"/>
    <n v="156"/>
    <n v="6901"/>
  </r>
  <r>
    <n v="3"/>
    <n v="2019"/>
    <x v="158"/>
    <n v="6049"/>
    <n v="2.2999999999999998"/>
    <n v="156"/>
    <n v="6914"/>
  </r>
  <r>
    <n v="3"/>
    <n v="2019"/>
    <x v="158"/>
    <n v="6035"/>
    <n v="2.4"/>
    <n v="166"/>
    <n v="6929"/>
  </r>
  <r>
    <n v="4"/>
    <n v="2019"/>
    <x v="159"/>
    <n v="6044"/>
    <n v="2.4"/>
    <n v="166"/>
    <n v="6949"/>
  </r>
  <r>
    <n v="4"/>
    <n v="2019"/>
    <x v="159"/>
    <n v="6054"/>
    <n v="2.2999999999999998"/>
    <n v="157"/>
    <n v="6935"/>
  </r>
  <r>
    <n v="4"/>
    <n v="2019"/>
    <x v="159"/>
    <n v="6061"/>
    <n v="2.2000000000000002"/>
    <n v="156"/>
    <n v="6939"/>
  </r>
  <r>
    <n v="1"/>
    <n v="2020"/>
    <x v="160"/>
    <n v="6053"/>
    <n v="2.4"/>
    <n v="165"/>
    <n v="6928"/>
  </r>
  <r>
    <n v="1"/>
    <n v="2020"/>
    <x v="160"/>
    <n v="6063"/>
    <n v="2.4"/>
    <n v="167"/>
    <n v="6931"/>
  </r>
  <r>
    <n v="1"/>
    <n v="2020"/>
    <x v="160"/>
    <n v="6065"/>
    <n v="2.5"/>
    <n v="175"/>
    <n v="6938"/>
  </r>
  <r>
    <n v="2"/>
    <n v="2020"/>
    <x v="161"/>
    <n v="5976"/>
    <n v="2.6"/>
    <n v="178"/>
    <n v="6845"/>
  </r>
  <r>
    <n v="2"/>
    <n v="2020"/>
    <x v="161"/>
    <n v="5963"/>
    <n v="2.8"/>
    <n v="190"/>
    <n v="6865"/>
  </r>
  <r>
    <n v="2"/>
    <n v="2020"/>
    <x v="161"/>
    <n v="5952"/>
    <n v="2.8"/>
    <n v="191"/>
    <n v="6867"/>
  </r>
  <r>
    <n v="3"/>
    <n v="2020"/>
    <x v="162"/>
    <n v="5961"/>
    <n v="2.9"/>
    <n v="198"/>
    <n v="6870"/>
  </r>
  <r>
    <n v="3"/>
    <n v="2020"/>
    <x v="162"/>
    <n v="5977"/>
    <n v="3"/>
    <n v="205"/>
    <n v="6893"/>
  </r>
  <r>
    <n v="3"/>
    <n v="2020"/>
    <x v="162"/>
    <n v="5988"/>
    <n v="3"/>
    <n v="207"/>
    <n v="6901"/>
  </r>
  <r>
    <n v="4"/>
    <n v="2020"/>
    <x v="163"/>
    <n v="6012"/>
    <n v="3.1"/>
    <n v="217"/>
    <n v="6925"/>
  </r>
  <r>
    <n v="4"/>
    <n v="2020"/>
    <x v="163"/>
    <n v="6038"/>
    <n v="2.9"/>
    <n v="204"/>
    <n v="6939"/>
  </r>
  <r>
    <n v="4"/>
    <n v="2020"/>
    <x v="163"/>
    <n v="6014"/>
    <n v="3"/>
    <n v="210"/>
    <n v="6926"/>
  </r>
  <r>
    <n v="1"/>
    <n v="2021"/>
    <x v="164"/>
    <n v="6021"/>
    <n v="3"/>
    <n v="206"/>
    <n v="6929"/>
  </r>
  <r>
    <n v="1"/>
    <n v="2021"/>
    <x v="164"/>
    <n v="6032"/>
    <n v="2.9"/>
    <n v="204"/>
    <n v="6936"/>
  </r>
  <r>
    <n v="1"/>
    <n v="2021"/>
    <x v="164"/>
    <n v="6033"/>
    <n v="2.7"/>
    <n v="187"/>
    <n v="6915"/>
  </r>
  <r>
    <n v="2"/>
    <n v="2021"/>
    <x v="165"/>
    <n v="6014"/>
    <n v="2.8"/>
    <n v="197"/>
    <n v="6914"/>
  </r>
  <r>
    <n v="2"/>
    <n v="2021"/>
    <x v="165"/>
    <n v="6009"/>
    <n v="2.9"/>
    <n v="202"/>
    <n v="6908"/>
  </r>
  <r>
    <n v="2"/>
    <n v="2021"/>
    <x v="165"/>
    <n v="6019"/>
    <n v="2.9"/>
    <n v="201"/>
    <n v="6916"/>
  </r>
  <r>
    <n v="3"/>
    <n v="2021"/>
    <x v="166"/>
    <n v="6025"/>
    <n v="2.8"/>
    <n v="193"/>
    <n v="6933"/>
  </r>
  <r>
    <n v="3"/>
    <n v="2021"/>
    <x v="166"/>
    <n v="6015"/>
    <n v="2.8"/>
    <n v="192"/>
    <n v="6911"/>
  </r>
  <r>
    <n v="3"/>
    <n v="2021"/>
    <x v="166"/>
    <n v="6015"/>
    <n v="2.8"/>
    <n v="190"/>
    <n v="6890"/>
  </r>
  <r>
    <n v="4"/>
    <n v="2021"/>
    <x v="167"/>
    <n v="6003"/>
    <n v="2.7"/>
    <n v="184"/>
    <n v="6864"/>
  </r>
  <r>
    <n v="4"/>
    <n v="2021"/>
    <x v="167"/>
    <n v="5994"/>
    <n v="2.8"/>
    <n v="192"/>
    <n v="6872"/>
  </r>
  <r>
    <n v="4"/>
    <n v="2021"/>
    <x v="167"/>
    <n v="6016"/>
    <n v="2.7"/>
    <n v="187"/>
    <n v="6897"/>
  </r>
  <r>
    <n v="1"/>
    <n v="2022"/>
    <x v="168"/>
    <n v="5986"/>
    <n v="2.8"/>
    <n v="191"/>
    <n v="6880"/>
  </r>
  <r>
    <n v="1"/>
    <n v="2022"/>
    <x v="168"/>
    <n v="6008"/>
    <n v="2.7"/>
    <n v="188"/>
    <n v="6883"/>
  </r>
  <r>
    <n v="1"/>
    <n v="2022"/>
    <x v="168"/>
    <n v="6045"/>
    <n v="2.6"/>
    <n v="179"/>
    <n v="6896"/>
  </r>
  <r>
    <n v="2"/>
    <n v="2022"/>
    <x v="169"/>
    <n v="6076"/>
    <n v="2.5"/>
    <n v="176"/>
    <n v="6918"/>
  </r>
  <r>
    <n v="2"/>
    <n v="2022"/>
    <x v="169"/>
    <n v="6052"/>
    <n v="2.6"/>
    <n v="180"/>
    <n v="6904"/>
  </r>
  <r>
    <m/>
    <m/>
    <x v="17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82F6B-3752-4EE1-9907-72159A447F3A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175" firstHeaderRow="0" firstDataRow="1" firstDataCol="1"/>
  <pivotFields count="7">
    <pivotField showAll="0"/>
    <pivotField showAll="0"/>
    <pivotField axis="axisRow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m="1" x="178"/>
        <item m="1" x="179"/>
        <item m="1" x="174"/>
        <item m="1" x="175"/>
        <item m="1" x="176"/>
        <item m="1" x="177"/>
        <item m="1" x="171"/>
        <item m="1" x="172"/>
        <item m="1" x="173"/>
        <item x="17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2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 / 雇用者(万人)" fld="3" subtotal="average" baseField="2" baseItem="0"/>
    <dataField name="平均 / 完全失業率" fld="4" subtotal="average" baseField="2" baseItem="0"/>
    <dataField name="平均 / 完全失業者数" fld="5" subtotal="average" baseField="2" baseItem="0"/>
    <dataField name="平均 / 労働力人口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0"/>
  <sheetViews>
    <sheetView tabSelected="1" topLeftCell="A137" zoomScale="55" zoomScaleNormal="55" workbookViewId="0">
      <selection activeCell="N172" sqref="N172"/>
    </sheetView>
  </sheetViews>
  <sheetFormatPr defaultRowHeight="18"/>
  <cols>
    <col min="1" max="1" width="10.8984375" bestFit="1" customWidth="1"/>
    <col min="2" max="2" width="11.8984375" bestFit="1" customWidth="1"/>
    <col min="3" max="3" width="16.296875" bestFit="1" customWidth="1"/>
    <col min="4" max="4" width="13.8984375" bestFit="1" customWidth="1"/>
    <col min="5" max="6" width="18.09765625" bestFit="1" customWidth="1"/>
    <col min="7" max="7" width="12.296875" customWidth="1"/>
    <col min="8" max="8" width="11.19921875" bestFit="1" customWidth="1"/>
    <col min="9" max="9" width="12.59765625" bestFit="1" customWidth="1"/>
    <col min="10" max="10" width="23.69921875" bestFit="1" customWidth="1"/>
    <col min="11" max="11" width="27.796875" bestFit="1" customWidth="1"/>
    <col min="12" max="12" width="12.59765625" bestFit="1" customWidth="1"/>
    <col min="13" max="13" width="19" bestFit="1" customWidth="1"/>
    <col min="14" max="14" width="15.8984375" bestFit="1" customWidth="1"/>
    <col min="15" max="15" width="20.8984375" style="18" bestFit="1" customWidth="1"/>
    <col min="17" max="17" width="14.796875" bestFit="1" customWidth="1"/>
  </cols>
  <sheetData>
    <row r="1" spans="1:17">
      <c r="A1" t="s">
        <v>189</v>
      </c>
      <c r="B1" s="2" t="s">
        <v>190</v>
      </c>
      <c r="C1" s="2" t="s">
        <v>191</v>
      </c>
      <c r="D1" t="s">
        <v>192</v>
      </c>
      <c r="E1" t="s">
        <v>193</v>
      </c>
      <c r="F1" t="s">
        <v>194</v>
      </c>
      <c r="G1" s="2" t="s">
        <v>195</v>
      </c>
      <c r="H1" t="s">
        <v>196</v>
      </c>
      <c r="I1" t="s">
        <v>122</v>
      </c>
      <c r="J1" t="s">
        <v>124</v>
      </c>
      <c r="K1" t="s">
        <v>199</v>
      </c>
      <c r="L1" t="s">
        <v>126</v>
      </c>
      <c r="M1" t="s">
        <v>198</v>
      </c>
      <c r="N1" t="s">
        <v>127</v>
      </c>
      <c r="O1" s="18" t="s">
        <v>130</v>
      </c>
      <c r="P1" t="s">
        <v>197</v>
      </c>
      <c r="Q1" t="s">
        <v>200</v>
      </c>
    </row>
    <row r="2" spans="1:17">
      <c r="A2" s="7">
        <v>29221</v>
      </c>
      <c r="B2" s="1">
        <v>269747.5</v>
      </c>
      <c r="C2" s="1">
        <v>153290.70000000001</v>
      </c>
      <c r="D2" s="1">
        <v>26716.2</v>
      </c>
      <c r="E2" s="1">
        <v>38097.5</v>
      </c>
      <c r="F2" s="1">
        <v>29252.6</v>
      </c>
      <c r="G2" s="1">
        <v>44078.7</v>
      </c>
      <c r="H2" s="1">
        <v>154225.60000000001</v>
      </c>
      <c r="I2">
        <v>3918.3333333333335</v>
      </c>
      <c r="K2" s="2">
        <v>91.2</v>
      </c>
      <c r="L2">
        <v>1.8999999999999997</v>
      </c>
      <c r="M2" s="6">
        <v>1145440</v>
      </c>
      <c r="N2">
        <v>107.66666666666667</v>
      </c>
      <c r="O2" s="33">
        <v>60818854</v>
      </c>
      <c r="P2">
        <v>5611.666666666667</v>
      </c>
    </row>
    <row r="3" spans="1:17">
      <c r="A3" s="7">
        <v>29312</v>
      </c>
      <c r="B3" s="1">
        <v>268521.8</v>
      </c>
      <c r="C3" s="1">
        <v>153551.9</v>
      </c>
      <c r="D3" s="1">
        <v>26367.9</v>
      </c>
      <c r="E3" s="1">
        <v>38403.599999999999</v>
      </c>
      <c r="F3" s="1">
        <v>27925.8</v>
      </c>
      <c r="G3" s="1">
        <v>44442.9</v>
      </c>
      <c r="H3" s="1">
        <v>154217.5</v>
      </c>
      <c r="I3">
        <v>3951.6666666666665</v>
      </c>
      <c r="K3" s="2">
        <v>93.4</v>
      </c>
      <c r="L3">
        <v>1.9666666666666668</v>
      </c>
      <c r="M3" s="6">
        <v>1135780</v>
      </c>
      <c r="N3">
        <v>110</v>
      </c>
      <c r="O3" s="33">
        <v>64895997</v>
      </c>
      <c r="P3">
        <v>5635</v>
      </c>
    </row>
    <row r="4" spans="1:17">
      <c r="A4" s="7">
        <v>29403</v>
      </c>
      <c r="B4" s="1">
        <v>274183.09999999998</v>
      </c>
      <c r="C4" s="1">
        <v>155580</v>
      </c>
      <c r="D4" s="1">
        <v>25824.5</v>
      </c>
      <c r="E4" s="1">
        <v>38223.4</v>
      </c>
      <c r="F4" s="1">
        <v>28018.6</v>
      </c>
      <c r="G4" s="1">
        <v>44895</v>
      </c>
      <c r="H4" s="1">
        <v>156940.9</v>
      </c>
      <c r="I4">
        <v>4002</v>
      </c>
      <c r="K4" s="2">
        <v>94.4</v>
      </c>
      <c r="L4">
        <v>2.0333333333333332</v>
      </c>
      <c r="M4" s="6">
        <v>1121049</v>
      </c>
      <c r="N4">
        <v>116</v>
      </c>
      <c r="O4" s="33">
        <v>67336174</v>
      </c>
      <c r="P4">
        <v>5678.333333333333</v>
      </c>
    </row>
    <row r="5" spans="1:17">
      <c r="A5" s="7">
        <v>29495</v>
      </c>
      <c r="B5" s="1">
        <v>279601.8</v>
      </c>
      <c r="C5" s="1">
        <v>156162.4</v>
      </c>
      <c r="D5" s="1">
        <v>25285</v>
      </c>
      <c r="E5" s="1">
        <v>39227.699999999997</v>
      </c>
      <c r="F5" s="1">
        <v>29858.2</v>
      </c>
      <c r="G5" s="1">
        <v>45386.400000000001</v>
      </c>
      <c r="H5" s="8">
        <v>158756</v>
      </c>
      <c r="I5">
        <v>4012</v>
      </c>
      <c r="K5" s="2">
        <v>95.4</v>
      </c>
      <c r="L5">
        <v>2.166666666666667</v>
      </c>
      <c r="M5" s="6">
        <v>1101406</v>
      </c>
      <c r="N5">
        <v>123.33333333333333</v>
      </c>
      <c r="O5" s="33">
        <v>71905962</v>
      </c>
      <c r="P5">
        <v>5674.666666666667</v>
      </c>
    </row>
    <row r="6" spans="1:17">
      <c r="A6" s="7">
        <v>29587</v>
      </c>
      <c r="B6" s="1">
        <v>281995.7</v>
      </c>
      <c r="C6" s="1">
        <v>156757.70000000001</v>
      </c>
      <c r="D6" s="1">
        <v>25392.5</v>
      </c>
      <c r="E6" s="1">
        <v>39542</v>
      </c>
      <c r="F6" s="1">
        <v>30329.8</v>
      </c>
      <c r="G6" s="1">
        <v>46006.400000000001</v>
      </c>
      <c r="H6" s="1">
        <v>158235.29999999999</v>
      </c>
      <c r="I6">
        <v>4023.6666666666665</v>
      </c>
      <c r="K6" s="2">
        <v>95.6</v>
      </c>
      <c r="L6">
        <v>2.2000000000000002</v>
      </c>
      <c r="M6" s="6">
        <v>1084327</v>
      </c>
      <c r="N6">
        <v>124.33333333333333</v>
      </c>
      <c r="O6" s="33">
        <v>73684030</v>
      </c>
      <c r="P6">
        <v>5693</v>
      </c>
    </row>
    <row r="7" spans="1:17">
      <c r="A7" s="7">
        <v>29677</v>
      </c>
      <c r="B7" s="1">
        <v>284608.90000000002</v>
      </c>
      <c r="C7" s="1">
        <v>157847.79999999999</v>
      </c>
      <c r="D7" s="1">
        <v>25775.200000000001</v>
      </c>
      <c r="E7" s="1">
        <v>39613.699999999997</v>
      </c>
      <c r="F7" s="1">
        <v>29105.9</v>
      </c>
      <c r="G7" s="1">
        <v>47040.2</v>
      </c>
      <c r="H7" s="1">
        <v>161356.79999999999</v>
      </c>
      <c r="I7">
        <v>4037.6666666666665</v>
      </c>
      <c r="K7" s="2">
        <v>96</v>
      </c>
      <c r="L7">
        <v>2.2666666666666666</v>
      </c>
      <c r="M7" s="6">
        <v>1098666</v>
      </c>
      <c r="N7">
        <v>129.66666666666666</v>
      </c>
      <c r="O7" s="33">
        <v>78989342</v>
      </c>
      <c r="P7">
        <v>5700.666666666667</v>
      </c>
    </row>
    <row r="8" spans="1:17">
      <c r="A8" s="7">
        <v>29768</v>
      </c>
      <c r="B8" s="1">
        <v>285942.5</v>
      </c>
      <c r="C8" s="1">
        <v>159682.29999999999</v>
      </c>
      <c r="D8" s="1">
        <v>26006.7</v>
      </c>
      <c r="E8" s="1">
        <v>40065.9</v>
      </c>
      <c r="F8" s="1">
        <v>29711.9</v>
      </c>
      <c r="G8" s="1">
        <v>47462.6</v>
      </c>
      <c r="H8" s="1">
        <v>161909.79999999999</v>
      </c>
      <c r="I8">
        <v>4027.6666666666665</v>
      </c>
      <c r="K8" s="2">
        <v>96.3</v>
      </c>
      <c r="L8">
        <v>2.166666666666667</v>
      </c>
      <c r="M8" s="6">
        <v>1131547</v>
      </c>
      <c r="N8">
        <v>123.33333333333333</v>
      </c>
      <c r="O8" s="34">
        <v>81176280</v>
      </c>
      <c r="P8">
        <v>5710.333333333333</v>
      </c>
    </row>
    <row r="9" spans="1:17">
      <c r="A9" s="7">
        <v>29860</v>
      </c>
      <c r="B9" s="1">
        <v>287332.5</v>
      </c>
      <c r="C9" s="1">
        <v>160944.9</v>
      </c>
      <c r="D9" s="1">
        <v>25008.9</v>
      </c>
      <c r="E9" s="1">
        <v>40802.199999999997</v>
      </c>
      <c r="F9" s="1">
        <v>29339.1</v>
      </c>
      <c r="G9" s="1">
        <v>48021.8</v>
      </c>
      <c r="H9" s="1">
        <v>165045.29999999999</v>
      </c>
      <c r="I9">
        <v>4060.3333333333335</v>
      </c>
      <c r="K9" s="2">
        <v>97.2</v>
      </c>
      <c r="L9">
        <v>2.2000000000000002</v>
      </c>
      <c r="M9" s="6">
        <v>1117638</v>
      </c>
      <c r="N9">
        <v>126.33333333333333</v>
      </c>
      <c r="O9" s="34">
        <v>83629892</v>
      </c>
      <c r="P9">
        <v>5727.333333333333</v>
      </c>
    </row>
    <row r="10" spans="1:17">
      <c r="A10" s="7">
        <v>29952</v>
      </c>
      <c r="B10" s="1">
        <v>291317.90000000002</v>
      </c>
      <c r="C10" s="1">
        <v>163527.5</v>
      </c>
      <c r="D10" s="1">
        <v>24598.5</v>
      </c>
      <c r="E10" s="1">
        <v>39889.800000000003</v>
      </c>
      <c r="F10" s="1">
        <v>29355.1</v>
      </c>
      <c r="G10" s="1">
        <v>48576.800000000003</v>
      </c>
      <c r="H10" s="1">
        <v>163684.4</v>
      </c>
      <c r="I10">
        <v>4068.3333333333335</v>
      </c>
      <c r="K10" s="2">
        <v>98</v>
      </c>
      <c r="L10">
        <v>2.2333333333333334</v>
      </c>
      <c r="M10" s="6">
        <v>1097487</v>
      </c>
      <c r="N10">
        <v>128.66666666666666</v>
      </c>
      <c r="O10" s="35">
        <v>88519200</v>
      </c>
      <c r="P10">
        <v>5746</v>
      </c>
    </row>
    <row r="11" spans="1:17">
      <c r="A11" s="7">
        <v>30042</v>
      </c>
      <c r="B11" s="1">
        <v>293210.09999999998</v>
      </c>
      <c r="C11" s="1">
        <v>165961.70000000001</v>
      </c>
      <c r="D11" s="1">
        <v>24916.1</v>
      </c>
      <c r="E11" s="1">
        <v>40906.9</v>
      </c>
      <c r="F11" s="1">
        <v>29337.4</v>
      </c>
      <c r="G11" s="1">
        <v>48806.5</v>
      </c>
      <c r="H11" s="1">
        <v>166798.29999999999</v>
      </c>
      <c r="I11">
        <v>4101</v>
      </c>
      <c r="K11" s="2">
        <v>97.8</v>
      </c>
      <c r="L11">
        <v>2.3333333333333335</v>
      </c>
      <c r="M11" s="6">
        <v>1047089</v>
      </c>
      <c r="N11">
        <v>135.66666666666666</v>
      </c>
      <c r="O11" s="35">
        <v>91049326</v>
      </c>
      <c r="P11">
        <v>5764</v>
      </c>
    </row>
    <row r="12" spans="1:17">
      <c r="A12" s="7">
        <v>30133</v>
      </c>
      <c r="B12" s="1">
        <v>294403.09999999998</v>
      </c>
      <c r="C12" s="1">
        <v>165446.5</v>
      </c>
      <c r="D12" s="1">
        <v>25446.400000000001</v>
      </c>
      <c r="E12" s="1">
        <v>40859.1</v>
      </c>
      <c r="F12" s="1">
        <v>29241.3</v>
      </c>
      <c r="G12" s="1">
        <v>49279.4</v>
      </c>
      <c r="H12" s="1">
        <v>167620.20000000001</v>
      </c>
      <c r="I12">
        <v>4091</v>
      </c>
      <c r="K12" s="2">
        <v>98.2</v>
      </c>
      <c r="L12">
        <v>2.3666666666666667</v>
      </c>
      <c r="M12" s="6">
        <v>1035694</v>
      </c>
      <c r="N12">
        <v>137.33333333333334</v>
      </c>
      <c r="O12" s="35">
        <v>93510703</v>
      </c>
      <c r="P12">
        <v>5763.666666666667</v>
      </c>
    </row>
    <row r="13" spans="1:17">
      <c r="A13" s="7">
        <v>30225</v>
      </c>
      <c r="B13" s="1">
        <v>298564</v>
      </c>
      <c r="C13" s="1">
        <v>169710.9</v>
      </c>
      <c r="D13" s="1">
        <v>25937.9</v>
      </c>
      <c r="E13" s="1">
        <v>40325.699999999997</v>
      </c>
      <c r="F13" s="1">
        <v>29193.8</v>
      </c>
      <c r="G13" s="1">
        <v>49733.8</v>
      </c>
      <c r="H13" s="1">
        <v>169144.6</v>
      </c>
      <c r="I13">
        <v>4130</v>
      </c>
      <c r="K13" s="2">
        <v>98.1</v>
      </c>
      <c r="L13">
        <v>2.4666666666666668</v>
      </c>
      <c r="M13" s="6">
        <v>1037077</v>
      </c>
      <c r="N13">
        <v>143.66666666666666</v>
      </c>
      <c r="O13" s="36">
        <v>97851289</v>
      </c>
      <c r="P13">
        <v>5824</v>
      </c>
    </row>
    <row r="14" spans="1:17">
      <c r="A14" s="7">
        <v>30317</v>
      </c>
      <c r="B14" s="1">
        <v>300698.40000000002</v>
      </c>
      <c r="C14" s="1">
        <v>169912.2</v>
      </c>
      <c r="D14" s="1">
        <v>26347</v>
      </c>
      <c r="E14" s="1">
        <v>40697.800000000003</v>
      </c>
      <c r="F14" s="1">
        <v>29235.5</v>
      </c>
      <c r="G14" s="1">
        <v>50793.2</v>
      </c>
      <c r="H14" s="1">
        <v>171525.1</v>
      </c>
      <c r="I14">
        <v>4178.333333333333</v>
      </c>
      <c r="K14" s="2">
        <v>98.7</v>
      </c>
      <c r="L14">
        <v>2.6666666666666665</v>
      </c>
      <c r="M14" s="6">
        <v>1039957</v>
      </c>
      <c r="N14">
        <v>155.66666666666666</v>
      </c>
      <c r="O14" s="35">
        <v>103415628</v>
      </c>
      <c r="P14">
        <v>5876.333333333333</v>
      </c>
    </row>
    <row r="15" spans="1:17">
      <c r="A15" s="7">
        <v>30407</v>
      </c>
      <c r="B15" s="1">
        <v>302998.90000000002</v>
      </c>
      <c r="C15" s="1">
        <v>170636.7</v>
      </c>
      <c r="D15" s="1">
        <v>24236.2</v>
      </c>
      <c r="E15" s="1">
        <v>41905.699999999997</v>
      </c>
      <c r="F15" s="1">
        <v>29029.8</v>
      </c>
      <c r="G15" s="1">
        <v>51072.7</v>
      </c>
      <c r="H15" s="1">
        <v>171541.2</v>
      </c>
      <c r="I15">
        <v>4193.666666666667</v>
      </c>
      <c r="K15" s="2">
        <v>98.9</v>
      </c>
      <c r="L15">
        <v>2.6666666666666665</v>
      </c>
      <c r="M15" s="6">
        <v>1048994</v>
      </c>
      <c r="N15">
        <v>155.66666666666666</v>
      </c>
      <c r="O15" s="35">
        <v>106766353</v>
      </c>
      <c r="P15">
        <v>5885.333333333333</v>
      </c>
    </row>
    <row r="16" spans="1:17">
      <c r="A16" s="7">
        <v>30498</v>
      </c>
      <c r="B16" s="1">
        <v>307080.59999999998</v>
      </c>
      <c r="C16" s="1">
        <v>173012.6</v>
      </c>
      <c r="D16" s="1">
        <v>24263.1</v>
      </c>
      <c r="E16" s="1">
        <v>41853.4</v>
      </c>
      <c r="F16" s="1">
        <v>29622.7</v>
      </c>
      <c r="G16" s="1">
        <v>51589.599999999999</v>
      </c>
      <c r="H16" s="1">
        <v>173589.1</v>
      </c>
      <c r="I16">
        <v>4236.666666666667</v>
      </c>
      <c r="K16" s="2">
        <v>98.9</v>
      </c>
      <c r="L16">
        <v>2.7000000000000006</v>
      </c>
      <c r="M16" s="6">
        <v>1074878</v>
      </c>
      <c r="N16">
        <v>158.66666666666666</v>
      </c>
      <c r="O16" s="35">
        <v>110006082</v>
      </c>
      <c r="P16">
        <v>5894.333333333333</v>
      </c>
    </row>
    <row r="17" spans="1:16">
      <c r="A17" s="7">
        <v>30590</v>
      </c>
      <c r="B17" s="1">
        <v>309255</v>
      </c>
      <c r="C17" s="1">
        <v>173566.1</v>
      </c>
      <c r="D17" s="1">
        <v>24446.7</v>
      </c>
      <c r="E17" s="1">
        <v>42027.6</v>
      </c>
      <c r="F17" s="1">
        <v>29439.5</v>
      </c>
      <c r="G17" s="1">
        <v>51982.3</v>
      </c>
      <c r="H17" s="1">
        <v>173698.5</v>
      </c>
      <c r="I17">
        <v>4225</v>
      </c>
      <c r="K17" s="2">
        <v>99.2</v>
      </c>
      <c r="L17">
        <v>2.6</v>
      </c>
      <c r="M17" s="6">
        <v>1113633</v>
      </c>
      <c r="N17">
        <v>154.33333333333334</v>
      </c>
      <c r="O17" s="36">
        <v>111502036</v>
      </c>
      <c r="P17">
        <v>5899.666666666667</v>
      </c>
    </row>
    <row r="18" spans="1:16">
      <c r="A18" s="7">
        <v>30682</v>
      </c>
      <c r="B18" s="1">
        <v>312154.40000000002</v>
      </c>
      <c r="C18" s="1">
        <v>174494.8</v>
      </c>
      <c r="D18" s="1">
        <v>24359.200000000001</v>
      </c>
      <c r="E18" s="1">
        <v>43411.5</v>
      </c>
      <c r="F18" s="1">
        <v>28849</v>
      </c>
      <c r="G18" s="1">
        <v>52434.3</v>
      </c>
      <c r="H18" s="1">
        <v>175766.39999999999</v>
      </c>
      <c r="I18">
        <v>4238.666666666667</v>
      </c>
      <c r="K18" s="2">
        <v>99.8</v>
      </c>
      <c r="L18">
        <v>2.7000000000000006</v>
      </c>
      <c r="M18" s="6">
        <v>1133743</v>
      </c>
      <c r="N18">
        <v>160.33333333333334</v>
      </c>
      <c r="O18" s="35">
        <v>115943678</v>
      </c>
      <c r="P18">
        <v>5887</v>
      </c>
    </row>
    <row r="19" spans="1:16">
      <c r="A19" s="7">
        <v>30773</v>
      </c>
      <c r="B19" s="1">
        <v>318660.40000000002</v>
      </c>
      <c r="C19" s="1">
        <v>176546</v>
      </c>
      <c r="D19" s="1">
        <v>24178.9</v>
      </c>
      <c r="E19" s="1">
        <v>43935.3</v>
      </c>
      <c r="F19" s="1">
        <v>31906</v>
      </c>
      <c r="G19" s="1">
        <v>53101.599999999999</v>
      </c>
      <c r="H19" s="1">
        <v>177553.8</v>
      </c>
      <c r="I19">
        <v>4256.333333333333</v>
      </c>
      <c r="K19" s="2">
        <v>100</v>
      </c>
      <c r="L19">
        <v>2.7333333333333329</v>
      </c>
      <c r="M19" s="6">
        <v>1161146</v>
      </c>
      <c r="N19">
        <v>160.33333333333334</v>
      </c>
      <c r="O19" s="35">
        <v>119168903</v>
      </c>
      <c r="P19">
        <v>5919</v>
      </c>
    </row>
    <row r="20" spans="1:16">
      <c r="A20" s="7">
        <v>30864</v>
      </c>
      <c r="B20" s="1">
        <v>321010.09999999998</v>
      </c>
      <c r="C20" s="1">
        <v>178488.1</v>
      </c>
      <c r="D20" s="1">
        <v>24295.7</v>
      </c>
      <c r="E20" s="1">
        <v>45676.3</v>
      </c>
      <c r="F20" s="1">
        <v>28500.3</v>
      </c>
      <c r="G20" s="1">
        <v>53165.8</v>
      </c>
      <c r="H20" s="1">
        <v>178257.6</v>
      </c>
      <c r="I20">
        <v>4273.333333333333</v>
      </c>
      <c r="K20" s="2">
        <v>100.5</v>
      </c>
      <c r="L20">
        <v>2.7333333333333329</v>
      </c>
      <c r="M20" s="6">
        <v>1181743</v>
      </c>
      <c r="N20">
        <v>163</v>
      </c>
      <c r="O20" s="35">
        <v>122384397</v>
      </c>
      <c r="P20">
        <v>5943.666666666667</v>
      </c>
    </row>
    <row r="21" spans="1:16">
      <c r="A21" s="7">
        <v>30956</v>
      </c>
      <c r="B21" s="1">
        <v>322193.90000000002</v>
      </c>
      <c r="C21" s="1">
        <v>178603.3</v>
      </c>
      <c r="D21" s="1">
        <v>24210.2</v>
      </c>
      <c r="E21" s="1">
        <v>47271.5</v>
      </c>
      <c r="F21" s="1">
        <v>28232</v>
      </c>
      <c r="G21" s="1">
        <v>52860.5</v>
      </c>
      <c r="H21" s="1">
        <v>181210.5</v>
      </c>
      <c r="I21">
        <v>4290.666666666667</v>
      </c>
      <c r="K21" s="2">
        <v>101.1</v>
      </c>
      <c r="L21">
        <v>2.6666666666666665</v>
      </c>
      <c r="M21" s="6">
        <v>1176683</v>
      </c>
      <c r="N21">
        <v>159.33333333333334</v>
      </c>
      <c r="O21" s="35">
        <v>123794397</v>
      </c>
      <c r="P21">
        <v>5958.333333333333</v>
      </c>
    </row>
    <row r="22" spans="1:16">
      <c r="A22" s="7">
        <v>31048</v>
      </c>
      <c r="B22" s="1">
        <v>326534.90000000002</v>
      </c>
      <c r="C22" s="1">
        <v>181469.2</v>
      </c>
      <c r="D22" s="1">
        <v>24450.9</v>
      </c>
      <c r="E22" s="1">
        <v>48162.3</v>
      </c>
      <c r="F22" s="1">
        <v>27151.5</v>
      </c>
      <c r="G22" s="1">
        <v>52920.9</v>
      </c>
      <c r="H22" s="1">
        <v>180776.2</v>
      </c>
      <c r="I22">
        <v>4304.666666666667</v>
      </c>
      <c r="K22" s="2">
        <v>101.4</v>
      </c>
      <c r="L22">
        <v>2.5666666666666664</v>
      </c>
      <c r="M22" s="6">
        <v>1171246</v>
      </c>
      <c r="N22">
        <v>153.33333333333334</v>
      </c>
      <c r="O22" s="35">
        <v>129053208</v>
      </c>
      <c r="P22">
        <v>5958</v>
      </c>
    </row>
    <row r="23" spans="1:16">
      <c r="A23" s="7">
        <v>31138</v>
      </c>
      <c r="B23" s="1">
        <v>332613.09999999998</v>
      </c>
      <c r="C23" s="1">
        <v>183898.9</v>
      </c>
      <c r="D23" s="1">
        <v>25243.4</v>
      </c>
      <c r="E23" s="1">
        <v>47670.9</v>
      </c>
      <c r="F23" s="1">
        <v>29395.9</v>
      </c>
      <c r="G23" s="1">
        <v>53302</v>
      </c>
      <c r="H23" s="8">
        <v>182715</v>
      </c>
      <c r="I23">
        <v>4300</v>
      </c>
      <c r="K23" s="2">
        <v>101.7</v>
      </c>
      <c r="L23">
        <v>2.5666666666666664</v>
      </c>
      <c r="M23" s="6">
        <v>1175784</v>
      </c>
      <c r="N23">
        <v>151.66666666666666</v>
      </c>
      <c r="O23" s="35">
        <v>133846625</v>
      </c>
      <c r="P23">
        <v>5955.333333333333</v>
      </c>
    </row>
    <row r="24" spans="1:16">
      <c r="A24" s="7">
        <v>31229</v>
      </c>
      <c r="B24" s="1">
        <v>337565.2</v>
      </c>
      <c r="C24" s="1">
        <v>184437.2</v>
      </c>
      <c r="D24" s="1">
        <v>25128.5</v>
      </c>
      <c r="E24" s="1">
        <v>50031.3</v>
      </c>
      <c r="F24" s="1">
        <v>29523.1</v>
      </c>
      <c r="G24" s="1">
        <v>53790.5</v>
      </c>
      <c r="H24" s="1">
        <v>185501.7</v>
      </c>
      <c r="I24">
        <v>4306.666666666667</v>
      </c>
      <c r="J24" s="2">
        <v>6.3871666669999998</v>
      </c>
      <c r="K24" s="2">
        <v>101.5</v>
      </c>
      <c r="L24">
        <v>2.6</v>
      </c>
      <c r="M24" s="6">
        <v>1156305</v>
      </c>
      <c r="N24">
        <v>154.33333333333334</v>
      </c>
      <c r="O24" s="35">
        <v>135201209</v>
      </c>
      <c r="P24">
        <v>5967.333333333333</v>
      </c>
    </row>
    <row r="25" spans="1:16">
      <c r="A25" s="7">
        <v>31321</v>
      </c>
      <c r="B25" s="1">
        <v>342907.7</v>
      </c>
      <c r="C25" s="1">
        <v>188186.3</v>
      </c>
      <c r="D25" s="1">
        <v>24828.799999999999</v>
      </c>
      <c r="E25" s="1">
        <v>50809.5</v>
      </c>
      <c r="F25" s="1">
        <v>29182.9</v>
      </c>
      <c r="G25" s="1">
        <v>54234.1</v>
      </c>
      <c r="H25" s="1">
        <v>187446.8</v>
      </c>
      <c r="I25">
        <v>4337.666666666667</v>
      </c>
      <c r="J25" s="2">
        <v>7.4403333329999999</v>
      </c>
      <c r="K25" s="2">
        <v>101.8</v>
      </c>
      <c r="L25">
        <v>2.7666666666666671</v>
      </c>
      <c r="M25" s="6">
        <v>1137545</v>
      </c>
      <c r="N25">
        <v>166.33333333333334</v>
      </c>
      <c r="O25" s="36">
        <v>136610624</v>
      </c>
      <c r="P25">
        <v>5973</v>
      </c>
    </row>
    <row r="26" spans="1:16">
      <c r="A26" s="7">
        <v>31413</v>
      </c>
      <c r="B26" s="1">
        <v>343060.2</v>
      </c>
      <c r="C26" s="1">
        <v>189128.7</v>
      </c>
      <c r="D26" s="1">
        <v>25279.4</v>
      </c>
      <c r="E26" s="1">
        <v>50526.6</v>
      </c>
      <c r="F26" s="1">
        <v>30219.9</v>
      </c>
      <c r="G26" s="1">
        <v>54237.5</v>
      </c>
      <c r="H26" s="8">
        <v>190280</v>
      </c>
      <c r="I26">
        <v>4369</v>
      </c>
      <c r="J26" s="2">
        <v>6.2754333329999996</v>
      </c>
      <c r="K26" s="2">
        <v>102.7</v>
      </c>
      <c r="L26">
        <v>2.6666666666666665</v>
      </c>
      <c r="M26" s="6">
        <v>1130905</v>
      </c>
      <c r="N26">
        <v>160.66666666666666</v>
      </c>
      <c r="O26" s="35">
        <v>137174184</v>
      </c>
      <c r="P26">
        <v>6004.666666666667</v>
      </c>
    </row>
    <row r="27" spans="1:16">
      <c r="A27" s="7">
        <v>31503</v>
      </c>
      <c r="B27" s="1">
        <v>344100.2</v>
      </c>
      <c r="C27" s="1">
        <v>189911.1</v>
      </c>
      <c r="D27" s="1">
        <v>26022.3</v>
      </c>
      <c r="E27" s="1">
        <v>52292.7</v>
      </c>
      <c r="F27" s="1">
        <v>30351.9</v>
      </c>
      <c r="G27" s="1">
        <v>53881.1</v>
      </c>
      <c r="H27" s="1">
        <v>190100.7</v>
      </c>
      <c r="I27">
        <v>4369.333333333333</v>
      </c>
      <c r="J27" s="2">
        <v>4.6292999999999997</v>
      </c>
      <c r="K27" s="2">
        <v>103.3</v>
      </c>
      <c r="L27">
        <v>2.7666666666666671</v>
      </c>
      <c r="M27" s="6">
        <v>1079963</v>
      </c>
      <c r="N27">
        <v>165.33333333333334</v>
      </c>
      <c r="O27" s="35">
        <v>143090775</v>
      </c>
      <c r="P27">
        <v>6003.333333333333</v>
      </c>
    </row>
    <row r="28" spans="1:16">
      <c r="A28" s="7">
        <v>31594</v>
      </c>
      <c r="B28" s="1">
        <v>346522.1</v>
      </c>
      <c r="C28" s="1">
        <v>192795.9</v>
      </c>
      <c r="D28" s="1">
        <v>27007.5</v>
      </c>
      <c r="E28" s="1">
        <v>52479.8</v>
      </c>
      <c r="F28" s="1">
        <v>31413.599999999999</v>
      </c>
      <c r="G28" s="1">
        <v>55276.2</v>
      </c>
      <c r="H28" s="1">
        <v>193258.8</v>
      </c>
      <c r="I28">
        <v>4391.333333333333</v>
      </c>
      <c r="J28" s="2">
        <v>4.6884666670000001</v>
      </c>
      <c r="K28" s="2">
        <v>103.6</v>
      </c>
      <c r="L28">
        <v>2.8333333333333335</v>
      </c>
      <c r="M28" s="6">
        <v>1053039</v>
      </c>
      <c r="N28">
        <v>172.33333333333334</v>
      </c>
      <c r="O28" s="35">
        <v>144256623</v>
      </c>
      <c r="P28">
        <v>6036.333333333333</v>
      </c>
    </row>
    <row r="29" spans="1:16">
      <c r="A29" s="7">
        <v>31686</v>
      </c>
      <c r="B29" s="1">
        <v>350553.59999999998</v>
      </c>
      <c r="C29" s="1">
        <v>193412.3</v>
      </c>
      <c r="D29" s="1">
        <v>27750</v>
      </c>
      <c r="E29" s="1">
        <v>53324.800000000003</v>
      </c>
      <c r="F29" s="1">
        <v>31847.9</v>
      </c>
      <c r="G29" s="1">
        <v>57698.400000000001</v>
      </c>
      <c r="H29" s="1">
        <v>194753.8</v>
      </c>
      <c r="I29">
        <v>4385</v>
      </c>
      <c r="J29" s="2">
        <v>4.2521000000000004</v>
      </c>
      <c r="K29" s="2">
        <v>103.3</v>
      </c>
      <c r="L29">
        <v>2.8000000000000003</v>
      </c>
      <c r="M29" s="6">
        <v>1064906</v>
      </c>
      <c r="N29">
        <v>169.33333333333334</v>
      </c>
      <c r="O29" s="36">
        <v>147325970</v>
      </c>
      <c r="P29">
        <v>6036.333333333333</v>
      </c>
    </row>
    <row r="30" spans="1:16">
      <c r="A30" s="7">
        <v>31778</v>
      </c>
      <c r="B30" s="1">
        <v>351752.8</v>
      </c>
      <c r="C30" s="1">
        <v>196351.9</v>
      </c>
      <c r="D30" s="1">
        <v>28513.599999999999</v>
      </c>
      <c r="E30" s="1">
        <v>53399.199999999997</v>
      </c>
      <c r="F30" s="1">
        <v>32004.6</v>
      </c>
      <c r="G30" s="1">
        <v>56360.3</v>
      </c>
      <c r="H30" s="1">
        <v>197494.6</v>
      </c>
      <c r="I30">
        <v>4386.666666666667</v>
      </c>
      <c r="J30" s="2">
        <v>4.1997999999999998</v>
      </c>
      <c r="K30" s="2">
        <v>103.1</v>
      </c>
      <c r="L30">
        <v>2.9333333333333336</v>
      </c>
      <c r="M30" s="6">
        <v>1091464</v>
      </c>
      <c r="N30">
        <v>177</v>
      </c>
      <c r="O30" s="35">
        <v>148494388</v>
      </c>
      <c r="P30">
        <v>6049</v>
      </c>
    </row>
    <row r="31" spans="1:16">
      <c r="A31" s="7">
        <v>31868</v>
      </c>
      <c r="B31" s="1">
        <v>357860.3</v>
      </c>
      <c r="C31" s="1">
        <v>197542.1</v>
      </c>
      <c r="D31" s="1">
        <v>30209.7</v>
      </c>
      <c r="E31" s="1">
        <v>55099.8</v>
      </c>
      <c r="F31" s="1">
        <v>32066.2</v>
      </c>
      <c r="G31" s="1">
        <v>57378.5</v>
      </c>
      <c r="H31" s="1">
        <v>197387.4</v>
      </c>
      <c r="I31">
        <v>4415</v>
      </c>
      <c r="J31" s="2">
        <v>3.4391666669999998</v>
      </c>
      <c r="K31" s="2">
        <v>102.9</v>
      </c>
      <c r="L31">
        <v>3</v>
      </c>
      <c r="M31" s="6">
        <v>1133231</v>
      </c>
      <c r="N31">
        <v>182.66666666666666</v>
      </c>
      <c r="O31" s="35">
        <v>149825783</v>
      </c>
      <c r="P31">
        <v>6074.666666666667</v>
      </c>
    </row>
    <row r="32" spans="1:16">
      <c r="A32" s="7">
        <v>31959</v>
      </c>
      <c r="B32" s="1">
        <v>364386.4</v>
      </c>
      <c r="C32" s="1">
        <v>200463.4</v>
      </c>
      <c r="D32" s="1">
        <v>31966</v>
      </c>
      <c r="E32" s="1">
        <v>56587</v>
      </c>
      <c r="F32" s="1">
        <v>33703.599999999999</v>
      </c>
      <c r="G32" s="1">
        <v>57665.7</v>
      </c>
      <c r="H32" s="1">
        <v>198946.6</v>
      </c>
      <c r="I32">
        <v>4433</v>
      </c>
      <c r="J32" s="2">
        <v>3.3747666669999998</v>
      </c>
      <c r="K32" s="2">
        <v>103.2</v>
      </c>
      <c r="L32">
        <v>2.7666666666666671</v>
      </c>
      <c r="M32" s="6">
        <v>1221196</v>
      </c>
      <c r="N32">
        <v>167.33333333333334</v>
      </c>
      <c r="O32" s="35">
        <v>151912367</v>
      </c>
      <c r="P32">
        <v>6089.666666666667</v>
      </c>
    </row>
    <row r="33" spans="1:16">
      <c r="A33" s="7">
        <v>32051</v>
      </c>
      <c r="B33" s="1">
        <v>373720.1</v>
      </c>
      <c r="C33" s="1">
        <v>204264.2</v>
      </c>
      <c r="D33" s="1">
        <v>33703</v>
      </c>
      <c r="E33" s="1">
        <v>57695.7</v>
      </c>
      <c r="F33" s="1">
        <v>36097.599999999999</v>
      </c>
      <c r="G33" s="1">
        <v>57665.9</v>
      </c>
      <c r="H33" s="1">
        <v>202057.1</v>
      </c>
      <c r="I33">
        <v>4475.333333333333</v>
      </c>
      <c r="J33" s="2">
        <v>3.6614333330000002</v>
      </c>
      <c r="K33" s="2">
        <v>103.1</v>
      </c>
      <c r="L33">
        <v>2.7000000000000006</v>
      </c>
      <c r="M33" s="6">
        <v>1328733</v>
      </c>
      <c r="N33">
        <v>164.66666666666666</v>
      </c>
      <c r="O33" s="36">
        <v>154113439</v>
      </c>
      <c r="P33">
        <v>6121.333333333333</v>
      </c>
    </row>
    <row r="34" spans="1:16">
      <c r="A34" s="7">
        <v>32143</v>
      </c>
      <c r="B34" s="1">
        <v>379496.1</v>
      </c>
      <c r="C34" s="1">
        <v>205516.1</v>
      </c>
      <c r="D34" s="1">
        <v>34643</v>
      </c>
      <c r="E34" s="1">
        <v>60442.1</v>
      </c>
      <c r="F34" s="1">
        <v>36043.699999999997</v>
      </c>
      <c r="G34" s="1">
        <v>58814.5</v>
      </c>
      <c r="H34" s="8">
        <v>206283</v>
      </c>
      <c r="I34">
        <v>4489</v>
      </c>
      <c r="J34" s="2">
        <v>3.6859999999999999</v>
      </c>
      <c r="K34" s="2">
        <v>103.7</v>
      </c>
      <c r="L34">
        <v>2.6666666666666665</v>
      </c>
      <c r="M34" s="6">
        <v>1413575</v>
      </c>
      <c r="N34">
        <v>164.33333333333334</v>
      </c>
      <c r="O34" s="35">
        <v>155727174</v>
      </c>
      <c r="P34">
        <v>6136.666666666667</v>
      </c>
    </row>
    <row r="35" spans="1:16">
      <c r="A35" s="7">
        <v>32234</v>
      </c>
      <c r="B35" s="1">
        <v>382265.8</v>
      </c>
      <c r="C35" s="1">
        <v>209801.9</v>
      </c>
      <c r="D35" s="1">
        <v>34025.800000000003</v>
      </c>
      <c r="E35" s="1">
        <v>63377.7</v>
      </c>
      <c r="F35" s="1">
        <v>35390</v>
      </c>
      <c r="G35" s="1">
        <v>59265.4</v>
      </c>
      <c r="H35" s="1">
        <v>208391.7</v>
      </c>
      <c r="I35">
        <v>4519</v>
      </c>
      <c r="J35" s="2">
        <v>3.5175666670000001</v>
      </c>
      <c r="K35" s="2">
        <v>103.3</v>
      </c>
      <c r="L35">
        <v>2.4666666666666668</v>
      </c>
      <c r="M35" s="6">
        <v>1506741</v>
      </c>
      <c r="N35">
        <v>152.66666666666666</v>
      </c>
      <c r="O35" s="35">
        <v>156813799</v>
      </c>
      <c r="P35">
        <v>6159.333333333333</v>
      </c>
    </row>
    <row r="36" spans="1:16">
      <c r="A36" s="7">
        <v>32325</v>
      </c>
      <c r="B36" s="1">
        <v>389314.5</v>
      </c>
      <c r="C36" s="1">
        <v>210713.1</v>
      </c>
      <c r="D36" s="1">
        <v>33458</v>
      </c>
      <c r="E36" s="1">
        <v>67368.600000000006</v>
      </c>
      <c r="F36" s="1">
        <v>34792.400000000001</v>
      </c>
      <c r="G36" s="1">
        <v>59732.800000000003</v>
      </c>
      <c r="H36" s="1">
        <v>212418.8</v>
      </c>
      <c r="I36">
        <v>4562.333333333333</v>
      </c>
      <c r="J36" s="2">
        <v>3.9765999999999999</v>
      </c>
      <c r="K36" s="2">
        <v>103.8</v>
      </c>
      <c r="L36">
        <v>2.5333333333333332</v>
      </c>
      <c r="M36" s="6">
        <v>1587851</v>
      </c>
      <c r="N36">
        <v>155</v>
      </c>
      <c r="O36" s="35">
        <v>156839427</v>
      </c>
      <c r="P36">
        <v>6176.333333333333</v>
      </c>
    </row>
    <row r="37" spans="1:16">
      <c r="A37" s="7">
        <v>32417</v>
      </c>
      <c r="B37" s="1">
        <v>393577.3</v>
      </c>
      <c r="C37" s="1">
        <v>212906.1</v>
      </c>
      <c r="D37" s="1">
        <v>33956.5</v>
      </c>
      <c r="E37" s="1">
        <v>69459.199999999997</v>
      </c>
      <c r="F37" s="1">
        <v>34113.300000000003</v>
      </c>
      <c r="G37" s="1">
        <v>60004.800000000003</v>
      </c>
      <c r="H37" s="1">
        <v>214228.8</v>
      </c>
      <c r="I37">
        <v>4580.333333333333</v>
      </c>
      <c r="J37" s="2">
        <v>4.1589666669999996</v>
      </c>
      <c r="K37" s="2">
        <v>104.1</v>
      </c>
      <c r="L37">
        <v>2.4</v>
      </c>
      <c r="M37" s="6">
        <v>1638302</v>
      </c>
      <c r="N37">
        <v>148</v>
      </c>
      <c r="O37" s="36">
        <v>159095149</v>
      </c>
      <c r="P37">
        <v>6192</v>
      </c>
    </row>
    <row r="38" spans="1:16">
      <c r="A38" s="7">
        <v>32509</v>
      </c>
      <c r="B38" s="1">
        <v>402905.1</v>
      </c>
      <c r="C38" s="1">
        <v>218972.5</v>
      </c>
      <c r="D38" s="1">
        <v>34939.699999999997</v>
      </c>
      <c r="E38" s="1">
        <v>72477.100000000006</v>
      </c>
      <c r="F38" s="1">
        <v>35939.599999999999</v>
      </c>
      <c r="G38" s="1">
        <v>60389.599999999999</v>
      </c>
      <c r="H38" s="1">
        <v>217434.4</v>
      </c>
      <c r="I38">
        <v>4628.666666666667</v>
      </c>
      <c r="J38" s="2">
        <v>4.1757633329999999</v>
      </c>
      <c r="K38" s="2">
        <v>104.5</v>
      </c>
      <c r="L38">
        <v>2.3333333333333335</v>
      </c>
      <c r="M38" s="6">
        <v>1674053</v>
      </c>
      <c r="N38">
        <v>145.33333333333334</v>
      </c>
      <c r="O38" s="35">
        <v>159502585</v>
      </c>
      <c r="P38">
        <v>6215</v>
      </c>
    </row>
    <row r="39" spans="1:16">
      <c r="A39" s="7">
        <v>32599</v>
      </c>
      <c r="B39" s="1">
        <v>398116.1</v>
      </c>
      <c r="C39" s="1">
        <v>215371.6</v>
      </c>
      <c r="D39" s="1">
        <v>33825.300000000003</v>
      </c>
      <c r="E39" s="1">
        <v>70463.8</v>
      </c>
      <c r="F39" s="1">
        <v>35048.199999999997</v>
      </c>
      <c r="G39" s="1">
        <v>60763.6</v>
      </c>
      <c r="H39" s="1">
        <v>219769.9</v>
      </c>
      <c r="I39">
        <v>4670.666666666667</v>
      </c>
      <c r="J39" s="2">
        <v>4.7443633329999999</v>
      </c>
      <c r="K39" s="2">
        <v>105.6</v>
      </c>
      <c r="L39">
        <v>2.2999999999999998</v>
      </c>
      <c r="M39" s="6">
        <v>1724232</v>
      </c>
      <c r="N39">
        <v>144.66666666666666</v>
      </c>
      <c r="O39" s="37">
        <v>160367710</v>
      </c>
      <c r="P39">
        <v>6260.666666666667</v>
      </c>
    </row>
    <row r="40" spans="1:16">
      <c r="A40" s="7">
        <v>32690</v>
      </c>
      <c r="B40" s="1">
        <v>404303</v>
      </c>
      <c r="C40" s="1">
        <v>220302.8</v>
      </c>
      <c r="D40" s="1">
        <v>33505.599999999999</v>
      </c>
      <c r="E40" s="1">
        <v>72188.399999999994</v>
      </c>
      <c r="F40" s="1">
        <v>36444.199999999997</v>
      </c>
      <c r="G40" s="1">
        <v>61024.1</v>
      </c>
      <c r="H40" s="1">
        <v>222363.7</v>
      </c>
      <c r="I40">
        <v>4694</v>
      </c>
      <c r="J40" s="2">
        <v>5.3454600000000001</v>
      </c>
      <c r="K40" s="2">
        <v>106.3</v>
      </c>
      <c r="L40">
        <v>2.2000000000000002</v>
      </c>
      <c r="M40" s="6">
        <v>1756244</v>
      </c>
      <c r="N40">
        <v>138.66666666666666</v>
      </c>
      <c r="O40" s="37">
        <v>160204035</v>
      </c>
      <c r="P40">
        <v>6290</v>
      </c>
    </row>
    <row r="41" spans="1:16">
      <c r="A41" s="7">
        <v>32782</v>
      </c>
      <c r="B41" s="1">
        <v>415327.2</v>
      </c>
      <c r="C41" s="1">
        <v>226455.2</v>
      </c>
      <c r="D41" s="1">
        <v>33396.9</v>
      </c>
      <c r="E41" s="1">
        <v>75520.2</v>
      </c>
      <c r="F41" s="1">
        <v>36796.800000000003</v>
      </c>
      <c r="G41" s="1">
        <v>61587.8</v>
      </c>
      <c r="H41" s="1">
        <v>225312.5</v>
      </c>
      <c r="I41">
        <v>4719.333333333333</v>
      </c>
      <c r="J41" s="2">
        <v>6.2028033330000003</v>
      </c>
      <c r="K41" s="2">
        <v>106.9</v>
      </c>
      <c r="L41">
        <v>2.1666666666666665</v>
      </c>
      <c r="M41" s="6">
        <v>1757439</v>
      </c>
      <c r="N41">
        <v>137.33333333333334</v>
      </c>
      <c r="O41" s="38">
        <v>163098007</v>
      </c>
      <c r="P41">
        <v>6312</v>
      </c>
    </row>
    <row r="42" spans="1:16">
      <c r="A42" s="7">
        <v>32874</v>
      </c>
      <c r="B42" s="1">
        <v>413087.8</v>
      </c>
      <c r="C42" s="1">
        <v>224501.4</v>
      </c>
      <c r="D42" s="1">
        <v>32808.400000000001</v>
      </c>
      <c r="E42" s="1">
        <v>75892.399999999994</v>
      </c>
      <c r="F42" s="1">
        <v>37807.800000000003</v>
      </c>
      <c r="G42" s="1">
        <v>62095.1</v>
      </c>
      <c r="H42" s="1">
        <v>227896.5</v>
      </c>
      <c r="I42">
        <v>4760</v>
      </c>
      <c r="J42" s="2">
        <v>6.6802133330000002</v>
      </c>
      <c r="K42" s="2">
        <v>107.5</v>
      </c>
      <c r="L42">
        <v>2.1333333333333333</v>
      </c>
      <c r="M42" s="6">
        <v>1772574</v>
      </c>
      <c r="N42">
        <v>134.66666666666666</v>
      </c>
      <c r="O42" s="35">
        <v>163540946</v>
      </c>
      <c r="P42">
        <v>6341.333333333333</v>
      </c>
    </row>
    <row r="43" spans="1:16">
      <c r="A43" s="7">
        <v>32964</v>
      </c>
      <c r="B43" s="1">
        <v>423196.9</v>
      </c>
      <c r="C43" s="1">
        <v>231693.6</v>
      </c>
      <c r="D43" s="1">
        <v>32317.5</v>
      </c>
      <c r="E43" s="1">
        <v>79288.3</v>
      </c>
      <c r="F43" s="1">
        <v>36412.5</v>
      </c>
      <c r="G43" s="1">
        <v>63015</v>
      </c>
      <c r="H43" s="1">
        <v>232912.7</v>
      </c>
      <c r="I43">
        <v>4827</v>
      </c>
      <c r="J43" s="2">
        <v>7.262003333</v>
      </c>
      <c r="K43" s="2">
        <v>108.2</v>
      </c>
      <c r="L43">
        <v>2.1333333333333333</v>
      </c>
      <c r="M43" s="6">
        <v>1795689</v>
      </c>
      <c r="N43">
        <v>135</v>
      </c>
      <c r="O43" s="37">
        <v>164975408</v>
      </c>
      <c r="P43">
        <v>6369.666666666667</v>
      </c>
    </row>
    <row r="44" spans="1:16">
      <c r="A44" s="7">
        <v>33055</v>
      </c>
      <c r="B44" s="1">
        <v>431784.6</v>
      </c>
      <c r="C44" s="1">
        <v>234420.9</v>
      </c>
      <c r="D44" s="1">
        <v>34136.6</v>
      </c>
      <c r="E44" s="1">
        <v>80892.899999999994</v>
      </c>
      <c r="F44" s="1">
        <v>37519.1</v>
      </c>
      <c r="G44" s="1">
        <v>63193.3</v>
      </c>
      <c r="H44" s="1">
        <v>234595.9</v>
      </c>
      <c r="I44">
        <v>4842</v>
      </c>
      <c r="J44" s="2">
        <v>7.6102633329999998</v>
      </c>
      <c r="K44" s="2">
        <v>108.5</v>
      </c>
      <c r="L44">
        <v>2.0666666666666664</v>
      </c>
      <c r="M44" s="6">
        <v>1847081</v>
      </c>
      <c r="N44">
        <v>133.33333333333334</v>
      </c>
      <c r="O44" s="37">
        <v>166285985</v>
      </c>
      <c r="P44">
        <v>6397</v>
      </c>
    </row>
    <row r="45" spans="1:16">
      <c r="A45" s="7">
        <v>33147</v>
      </c>
      <c r="B45" s="1">
        <v>431509.4</v>
      </c>
      <c r="C45" s="1">
        <v>232648.9</v>
      </c>
      <c r="D45" s="1">
        <v>34106.199999999997</v>
      </c>
      <c r="E45" s="1">
        <v>82059.199999999997</v>
      </c>
      <c r="F45" s="1">
        <v>38866.5</v>
      </c>
      <c r="G45" s="1">
        <v>63979.8</v>
      </c>
      <c r="H45" s="1">
        <v>239736.3</v>
      </c>
      <c r="I45">
        <v>4910.333333333333</v>
      </c>
      <c r="J45" s="2">
        <v>8.0391100000000009</v>
      </c>
      <c r="K45" s="2">
        <v>109.8</v>
      </c>
      <c r="L45">
        <v>2.0666666666666669</v>
      </c>
      <c r="M45" s="6">
        <v>1845298</v>
      </c>
      <c r="N45">
        <v>133.66666666666666</v>
      </c>
      <c r="O45" s="38">
        <v>168547248</v>
      </c>
      <c r="P45">
        <v>6425.333333333333</v>
      </c>
    </row>
    <row r="46" spans="1:16">
      <c r="A46" s="7">
        <v>33239</v>
      </c>
      <c r="B46" s="1">
        <v>436154.5</v>
      </c>
      <c r="C46" s="1">
        <v>232605.5</v>
      </c>
      <c r="D46" s="1">
        <v>33351.9</v>
      </c>
      <c r="E46" s="1">
        <v>85559.8</v>
      </c>
      <c r="F46" s="1">
        <v>37765.9</v>
      </c>
      <c r="G46" s="1">
        <v>64958.5</v>
      </c>
      <c r="H46" s="1">
        <v>240823.9</v>
      </c>
      <c r="I46">
        <v>4951.333333333333</v>
      </c>
      <c r="J46" s="2">
        <v>8.1508266670000005</v>
      </c>
      <c r="K46" s="2">
        <v>110.5</v>
      </c>
      <c r="L46">
        <v>2.1</v>
      </c>
      <c r="M46" s="6">
        <v>1845863</v>
      </c>
      <c r="N46">
        <v>134.33333333333334</v>
      </c>
      <c r="O46" s="39">
        <v>170147293</v>
      </c>
      <c r="P46">
        <v>6463.666666666667</v>
      </c>
    </row>
    <row r="47" spans="1:16">
      <c r="A47" s="7">
        <v>33329</v>
      </c>
      <c r="B47" s="1">
        <v>439945.2</v>
      </c>
      <c r="C47" s="1">
        <v>236057.60000000001</v>
      </c>
      <c r="D47" s="1">
        <v>32212.3</v>
      </c>
      <c r="E47" s="1">
        <v>84596</v>
      </c>
      <c r="F47" s="1">
        <v>36706.199999999997</v>
      </c>
      <c r="G47" s="1">
        <v>65212.1</v>
      </c>
      <c r="H47" s="1">
        <v>245782.3</v>
      </c>
      <c r="I47">
        <v>4989.666666666667</v>
      </c>
      <c r="J47" s="2">
        <v>8.1023333330000007</v>
      </c>
      <c r="K47" s="2">
        <v>111.4</v>
      </c>
      <c r="L47">
        <v>2.1</v>
      </c>
      <c r="M47" s="6">
        <v>1819629</v>
      </c>
      <c r="N47">
        <v>136.66666666666666</v>
      </c>
      <c r="O47" s="39">
        <v>170699780</v>
      </c>
      <c r="P47">
        <v>6495</v>
      </c>
    </row>
    <row r="48" spans="1:16">
      <c r="A48" s="7">
        <v>33420</v>
      </c>
      <c r="B48" s="1">
        <v>439926.1</v>
      </c>
      <c r="C48" s="1">
        <v>236029</v>
      </c>
      <c r="D48" s="1">
        <v>30633.599999999999</v>
      </c>
      <c r="E48" s="1">
        <v>84373.4</v>
      </c>
      <c r="F48" s="1">
        <v>38160</v>
      </c>
      <c r="G48" s="1">
        <v>65792</v>
      </c>
      <c r="H48" s="1">
        <v>248331.4</v>
      </c>
      <c r="I48">
        <v>5021</v>
      </c>
      <c r="J48" s="2">
        <v>7.3314399999999997</v>
      </c>
      <c r="K48" s="2">
        <v>111.9</v>
      </c>
      <c r="L48">
        <v>2.1</v>
      </c>
      <c r="M48" s="6">
        <v>1806036</v>
      </c>
      <c r="N48">
        <v>139.33333333333334</v>
      </c>
      <c r="O48" s="39">
        <v>172210587</v>
      </c>
      <c r="P48">
        <v>6524.666666666667</v>
      </c>
    </row>
    <row r="49" spans="1:16">
      <c r="A49" s="7">
        <v>33512</v>
      </c>
      <c r="B49" s="1">
        <v>443289.7</v>
      </c>
      <c r="C49" s="1">
        <v>239238.1</v>
      </c>
      <c r="D49" s="1">
        <v>29514.9</v>
      </c>
      <c r="E49" s="1">
        <v>84229.5</v>
      </c>
      <c r="F49" s="1">
        <v>40199.5</v>
      </c>
      <c r="G49" s="1">
        <v>66418.8</v>
      </c>
      <c r="H49" s="1">
        <v>250607.8</v>
      </c>
      <c r="I49">
        <v>5047.333333333333</v>
      </c>
      <c r="J49" s="2">
        <v>6.5167599999999997</v>
      </c>
      <c r="K49" s="2">
        <v>112.8</v>
      </c>
      <c r="L49">
        <v>2.0666666666666664</v>
      </c>
      <c r="M49" s="6">
        <v>1747703</v>
      </c>
      <c r="N49">
        <v>135</v>
      </c>
      <c r="O49" s="40">
        <v>173657162</v>
      </c>
      <c r="P49">
        <v>6536.666666666667</v>
      </c>
    </row>
    <row r="50" spans="1:16">
      <c r="A50" s="7">
        <v>33604</v>
      </c>
      <c r="B50" s="1">
        <v>442616.7</v>
      </c>
      <c r="C50" s="1">
        <v>241073.8</v>
      </c>
      <c r="D50" s="1">
        <v>29772.5</v>
      </c>
      <c r="E50" s="1">
        <v>79941.7</v>
      </c>
      <c r="F50" s="1">
        <v>41068.699999999997</v>
      </c>
      <c r="G50" s="1">
        <v>66788.600000000006</v>
      </c>
      <c r="H50" s="1">
        <v>250259.9</v>
      </c>
      <c r="I50">
        <v>5086</v>
      </c>
      <c r="J50" s="2">
        <v>5.6207200000000004</v>
      </c>
      <c r="K50" s="2">
        <v>113.1</v>
      </c>
      <c r="L50">
        <v>2.0666666666666664</v>
      </c>
      <c r="M50" s="6">
        <v>1674702</v>
      </c>
      <c r="N50">
        <v>137.33333333333334</v>
      </c>
      <c r="O50" s="35">
        <v>176553430</v>
      </c>
      <c r="P50">
        <v>6571</v>
      </c>
    </row>
    <row r="51" spans="1:16">
      <c r="A51" s="7">
        <v>33695</v>
      </c>
      <c r="B51" s="1">
        <v>443963.8</v>
      </c>
      <c r="C51" s="1">
        <v>241017.7</v>
      </c>
      <c r="D51" s="1">
        <v>30251.200000000001</v>
      </c>
      <c r="E51" s="1">
        <v>80309.600000000006</v>
      </c>
      <c r="F51" s="1">
        <v>44407.8</v>
      </c>
      <c r="G51" s="1">
        <v>66904.800000000003</v>
      </c>
      <c r="H51" s="1">
        <v>249650.4</v>
      </c>
      <c r="I51">
        <v>5091.666666666667</v>
      </c>
      <c r="J51" s="2">
        <v>4.7547600000000001</v>
      </c>
      <c r="K51" s="2">
        <v>113.9</v>
      </c>
      <c r="L51">
        <v>2.1</v>
      </c>
      <c r="M51" s="6">
        <v>1570682</v>
      </c>
      <c r="N51">
        <v>137.66666666666666</v>
      </c>
      <c r="O51" s="37">
        <v>177890016</v>
      </c>
      <c r="P51">
        <v>6556.666666666667</v>
      </c>
    </row>
    <row r="52" spans="1:16">
      <c r="A52" s="7">
        <v>33786</v>
      </c>
      <c r="B52" s="1">
        <v>445645.2</v>
      </c>
      <c r="C52" s="1">
        <v>241759.4</v>
      </c>
      <c r="D52" s="1">
        <v>29957.4</v>
      </c>
      <c r="E52" s="1">
        <v>78462.100000000006</v>
      </c>
      <c r="F52" s="1">
        <v>44999.6</v>
      </c>
      <c r="G52" s="1">
        <v>67459.5</v>
      </c>
      <c r="H52" s="1">
        <v>251872.2</v>
      </c>
      <c r="I52">
        <v>5131</v>
      </c>
      <c r="J52" s="2">
        <v>4.2922866669999999</v>
      </c>
      <c r="K52" s="2">
        <v>113.7</v>
      </c>
      <c r="L52">
        <v>2.166666666666667</v>
      </c>
      <c r="M52" s="6">
        <v>1514853</v>
      </c>
      <c r="N52">
        <v>143</v>
      </c>
      <c r="O52" s="37">
        <v>179012737</v>
      </c>
      <c r="P52">
        <v>6571</v>
      </c>
    </row>
    <row r="53" spans="1:16">
      <c r="A53" s="7">
        <v>33878</v>
      </c>
      <c r="B53" s="1">
        <v>442920.2</v>
      </c>
      <c r="C53" s="1">
        <v>240592.4</v>
      </c>
      <c r="D53" s="1">
        <v>29540.7</v>
      </c>
      <c r="E53" s="1">
        <v>76046</v>
      </c>
      <c r="F53" s="1">
        <v>44374.7</v>
      </c>
      <c r="G53" s="1">
        <v>68273.899999999994</v>
      </c>
      <c r="H53" s="1">
        <v>253231.6</v>
      </c>
      <c r="I53">
        <v>5167.333333333333</v>
      </c>
      <c r="J53" s="2">
        <v>3.9714900000000002</v>
      </c>
      <c r="K53" s="2">
        <v>113.8</v>
      </c>
      <c r="L53">
        <v>2.2666666666666666</v>
      </c>
      <c r="M53" s="6">
        <v>1446405</v>
      </c>
      <c r="N53">
        <v>150.33333333333334</v>
      </c>
      <c r="O53" s="38">
        <v>180905019</v>
      </c>
      <c r="P53">
        <v>6615.333333333333</v>
      </c>
    </row>
    <row r="54" spans="1:16">
      <c r="A54" s="7">
        <v>33970</v>
      </c>
      <c r="B54" s="1">
        <v>445162.3</v>
      </c>
      <c r="C54" s="1">
        <v>243647.9</v>
      </c>
      <c r="D54" s="1">
        <v>28899.8</v>
      </c>
      <c r="E54" s="1">
        <v>75111.199999999997</v>
      </c>
      <c r="F54" s="1">
        <v>46435.8</v>
      </c>
      <c r="G54" s="1">
        <v>69155.3</v>
      </c>
      <c r="H54" s="1">
        <v>252713.1</v>
      </c>
      <c r="I54">
        <v>5173</v>
      </c>
      <c r="J54" s="2">
        <v>3.472613333</v>
      </c>
      <c r="K54" s="2">
        <v>114.1</v>
      </c>
      <c r="L54">
        <v>2.2999999999999998</v>
      </c>
      <c r="M54" s="6">
        <v>1382328</v>
      </c>
      <c r="N54">
        <v>153.33333333333334</v>
      </c>
      <c r="O54" s="39">
        <v>183089535</v>
      </c>
      <c r="P54">
        <v>6589</v>
      </c>
    </row>
    <row r="55" spans="1:16">
      <c r="A55" s="7">
        <v>34060</v>
      </c>
      <c r="B55" s="1">
        <v>441409.6</v>
      </c>
      <c r="C55" s="1">
        <v>242075.8</v>
      </c>
      <c r="D55" s="1">
        <v>29125.599999999999</v>
      </c>
      <c r="E55" s="1">
        <v>71127.100000000006</v>
      </c>
      <c r="F55" s="1">
        <v>46941.5</v>
      </c>
      <c r="G55" s="1">
        <v>69529.7</v>
      </c>
      <c r="H55" s="1">
        <v>253209.4</v>
      </c>
      <c r="I55">
        <v>5187</v>
      </c>
      <c r="J55" s="2">
        <v>3.1998199999999999</v>
      </c>
      <c r="K55" s="2">
        <v>113.9</v>
      </c>
      <c r="L55">
        <v>2.4333333333333331</v>
      </c>
      <c r="M55" s="6">
        <v>1307200</v>
      </c>
      <c r="N55">
        <v>161.33333333333334</v>
      </c>
      <c r="O55" s="39">
        <v>183331673</v>
      </c>
      <c r="P55">
        <v>6603.333333333333</v>
      </c>
    </row>
    <row r="56" spans="1:16">
      <c r="A56" s="7">
        <v>34151</v>
      </c>
      <c r="B56" s="1">
        <v>439390.1</v>
      </c>
      <c r="C56" s="1">
        <v>242585.1</v>
      </c>
      <c r="D56" s="1">
        <v>30044.5</v>
      </c>
      <c r="E56" s="1">
        <v>67312.399999999994</v>
      </c>
      <c r="F56" s="1">
        <v>47916.6</v>
      </c>
      <c r="G56" s="1">
        <v>69910.8</v>
      </c>
      <c r="H56" s="1">
        <v>257431.8</v>
      </c>
      <c r="I56">
        <v>5225</v>
      </c>
      <c r="J56" s="2">
        <v>3.0832833329999998</v>
      </c>
      <c r="K56" s="2">
        <v>114.2</v>
      </c>
      <c r="L56">
        <v>2.5333333333333332</v>
      </c>
      <c r="M56" s="6">
        <v>1224562</v>
      </c>
      <c r="N56">
        <v>167</v>
      </c>
      <c r="O56" s="39">
        <v>187320197</v>
      </c>
      <c r="P56">
        <v>6619</v>
      </c>
    </row>
    <row r="57" spans="1:16">
      <c r="A57" s="7">
        <v>34243</v>
      </c>
      <c r="B57" s="1">
        <v>441089</v>
      </c>
      <c r="C57" s="1">
        <v>247529.4</v>
      </c>
      <c r="D57" s="1">
        <v>31544.6</v>
      </c>
      <c r="E57" s="1">
        <v>64217.1</v>
      </c>
      <c r="F57" s="1">
        <v>48261.2</v>
      </c>
      <c r="G57" s="1">
        <v>70053.7</v>
      </c>
      <c r="H57" s="1">
        <v>256867.6</v>
      </c>
      <c r="I57">
        <v>5223.333333333333</v>
      </c>
      <c r="J57" s="2">
        <v>2.4816933329999999</v>
      </c>
      <c r="K57" s="2">
        <v>114.5</v>
      </c>
      <c r="L57">
        <v>2.7333333333333329</v>
      </c>
      <c r="M57" s="6">
        <v>1180241</v>
      </c>
      <c r="N57">
        <v>181.66666666666666</v>
      </c>
      <c r="O57" s="40">
        <v>195135424</v>
      </c>
      <c r="P57">
        <v>6651</v>
      </c>
    </row>
    <row r="58" spans="1:16">
      <c r="A58" s="7">
        <v>34335</v>
      </c>
      <c r="B58" s="1">
        <v>446307.6</v>
      </c>
      <c r="C58" s="1">
        <v>247538.1</v>
      </c>
      <c r="D58" s="1">
        <v>29812</v>
      </c>
      <c r="E58" s="1">
        <v>66259.199999999997</v>
      </c>
      <c r="F58" s="1">
        <v>47106.2</v>
      </c>
      <c r="G58" s="1">
        <v>71357.3</v>
      </c>
      <c r="H58" s="1">
        <v>257725.8</v>
      </c>
      <c r="I58">
        <v>5215.666666666667</v>
      </c>
      <c r="J58" s="2">
        <v>2.273793333</v>
      </c>
      <c r="K58" s="2">
        <v>114.3</v>
      </c>
      <c r="L58">
        <v>2.8666666666666667</v>
      </c>
      <c r="M58" s="6">
        <v>1168492</v>
      </c>
      <c r="N58">
        <v>189.66666666666666</v>
      </c>
      <c r="O58" s="20">
        <v>196642927</v>
      </c>
      <c r="P58">
        <v>6643</v>
      </c>
    </row>
    <row r="59" spans="1:16">
      <c r="A59" s="7">
        <v>34425</v>
      </c>
      <c r="B59" s="1">
        <v>443743.7</v>
      </c>
      <c r="C59" s="1">
        <v>248757.6</v>
      </c>
      <c r="D59" s="1">
        <v>31118.5</v>
      </c>
      <c r="E59" s="1">
        <v>66065</v>
      </c>
      <c r="F59" s="1">
        <v>48020.2</v>
      </c>
      <c r="G59" s="1">
        <v>72243.7</v>
      </c>
      <c r="H59" s="1">
        <v>263991.3</v>
      </c>
      <c r="I59">
        <v>5254.666666666667</v>
      </c>
      <c r="J59" s="2">
        <v>2.1093199999999999</v>
      </c>
      <c r="K59" s="2">
        <v>114.7</v>
      </c>
      <c r="L59">
        <v>2.7999999999999994</v>
      </c>
      <c r="M59" s="6">
        <v>1179979</v>
      </c>
      <c r="N59">
        <v>187.66666666666666</v>
      </c>
      <c r="O59" s="20">
        <v>198979251</v>
      </c>
      <c r="P59">
        <v>6654.333333333333</v>
      </c>
    </row>
    <row r="60" spans="1:16">
      <c r="A60" s="7">
        <v>34516</v>
      </c>
      <c r="B60" s="1">
        <v>448945</v>
      </c>
      <c r="C60" s="1">
        <v>250618.8</v>
      </c>
      <c r="D60" s="1">
        <v>33628.1</v>
      </c>
      <c r="E60" s="1">
        <v>65999.199999999997</v>
      </c>
      <c r="F60" s="1">
        <v>46302.400000000001</v>
      </c>
      <c r="G60" s="1">
        <v>72789</v>
      </c>
      <c r="H60" s="1">
        <v>259822.7</v>
      </c>
      <c r="I60">
        <v>5239</v>
      </c>
      <c r="J60" s="2">
        <v>2.1337799999999998</v>
      </c>
      <c r="K60" s="2">
        <v>114.3</v>
      </c>
      <c r="L60">
        <v>2.9666666666666668</v>
      </c>
      <c r="M60" s="6">
        <v>1195943</v>
      </c>
      <c r="N60">
        <v>197</v>
      </c>
      <c r="O60" s="21">
        <v>204204144</v>
      </c>
      <c r="P60">
        <v>6641</v>
      </c>
    </row>
    <row r="61" spans="1:16">
      <c r="A61" s="7">
        <v>34608</v>
      </c>
      <c r="B61" s="1">
        <v>447169.1</v>
      </c>
      <c r="C61" s="1">
        <v>250778.2</v>
      </c>
      <c r="D61" s="1">
        <v>32218.2</v>
      </c>
      <c r="E61" s="1">
        <v>67028.899999999994</v>
      </c>
      <c r="F61" s="1">
        <v>45588.4</v>
      </c>
      <c r="G61" s="1">
        <v>72950</v>
      </c>
      <c r="H61" s="1">
        <v>263912.3</v>
      </c>
      <c r="I61">
        <v>5236.666666666667</v>
      </c>
      <c r="J61" s="2">
        <v>2.2659466670000001</v>
      </c>
      <c r="K61" s="2">
        <v>114.4</v>
      </c>
      <c r="L61">
        <v>2.9333333333333336</v>
      </c>
      <c r="M61" s="6">
        <v>1195992</v>
      </c>
      <c r="N61">
        <v>193.33333333333334</v>
      </c>
      <c r="O61" s="22">
        <v>209364323</v>
      </c>
      <c r="P61">
        <v>6643.666666666667</v>
      </c>
    </row>
    <row r="62" spans="1:16">
      <c r="A62" s="7">
        <v>34700</v>
      </c>
      <c r="B62" s="1">
        <v>452113</v>
      </c>
      <c r="C62" s="1">
        <v>252932.4</v>
      </c>
      <c r="D62" s="1">
        <v>31121.5</v>
      </c>
      <c r="E62" s="1">
        <v>68647.7</v>
      </c>
      <c r="F62" s="1">
        <v>43641.2</v>
      </c>
      <c r="G62" s="1">
        <v>74470.399999999994</v>
      </c>
      <c r="H62" s="1">
        <v>263228.90000000002</v>
      </c>
      <c r="I62">
        <v>5239.333333333333</v>
      </c>
      <c r="J62" s="2">
        <v>2.2187033330000001</v>
      </c>
      <c r="K62" s="2">
        <v>113.9</v>
      </c>
      <c r="L62">
        <v>3.0333333333333332</v>
      </c>
      <c r="M62" s="6">
        <v>1224306</v>
      </c>
      <c r="N62">
        <v>200</v>
      </c>
      <c r="O62" s="22">
        <v>212254141</v>
      </c>
      <c r="P62">
        <v>6658.333333333333</v>
      </c>
    </row>
    <row r="63" spans="1:16">
      <c r="A63" s="7">
        <v>34790</v>
      </c>
      <c r="B63" s="1">
        <v>456276.2</v>
      </c>
      <c r="C63" s="1">
        <v>254883.7</v>
      </c>
      <c r="D63" s="1">
        <v>30381.5</v>
      </c>
      <c r="E63" s="1">
        <v>71088</v>
      </c>
      <c r="F63" s="1">
        <v>45422.2</v>
      </c>
      <c r="G63" s="1">
        <v>74611.199999999997</v>
      </c>
      <c r="H63" s="1">
        <v>264515.59999999998</v>
      </c>
      <c r="I63">
        <v>5254.666666666667</v>
      </c>
      <c r="J63" s="2">
        <v>1.371666667</v>
      </c>
      <c r="K63" s="2">
        <v>113.7</v>
      </c>
      <c r="L63">
        <v>3.0666666666666664</v>
      </c>
      <c r="M63" s="6">
        <v>1233614</v>
      </c>
      <c r="N63">
        <v>204.66666666666666</v>
      </c>
      <c r="O63" s="22">
        <v>216214045</v>
      </c>
      <c r="P63">
        <v>6658</v>
      </c>
    </row>
    <row r="64" spans="1:16">
      <c r="A64" s="7">
        <v>34881</v>
      </c>
      <c r="B64" s="1">
        <v>461708.79999999999</v>
      </c>
      <c r="C64" s="1">
        <v>256356.1</v>
      </c>
      <c r="D64" s="1">
        <v>29741.599999999999</v>
      </c>
      <c r="E64" s="1">
        <v>72334.5</v>
      </c>
      <c r="F64" s="1">
        <v>48926</v>
      </c>
      <c r="G64" s="1">
        <v>75543</v>
      </c>
      <c r="H64" s="1">
        <v>266548.40000000002</v>
      </c>
      <c r="I64">
        <v>5273</v>
      </c>
      <c r="J64" s="2">
        <v>0.8</v>
      </c>
      <c r="K64" s="2">
        <v>113.8</v>
      </c>
      <c r="L64">
        <v>3.1666666666666665</v>
      </c>
      <c r="M64" s="6">
        <v>1219169</v>
      </c>
      <c r="N64">
        <v>213</v>
      </c>
      <c r="O64" s="22">
        <v>221462402</v>
      </c>
      <c r="P64">
        <v>6680.666666666667</v>
      </c>
    </row>
    <row r="65" spans="1:16">
      <c r="A65" s="7">
        <v>34973</v>
      </c>
      <c r="B65" s="1">
        <v>462859.6</v>
      </c>
      <c r="C65" s="1">
        <v>258171.2</v>
      </c>
      <c r="D65" s="1">
        <v>30431.200000000001</v>
      </c>
      <c r="E65" s="1">
        <v>73525.100000000006</v>
      </c>
      <c r="F65" s="1">
        <v>49134.1</v>
      </c>
      <c r="G65" s="1">
        <v>75789</v>
      </c>
      <c r="H65" s="1">
        <v>269186.2</v>
      </c>
      <c r="I65">
        <v>5286.333333333333</v>
      </c>
      <c r="J65" s="2">
        <v>0.46333333300000001</v>
      </c>
      <c r="K65" s="2">
        <v>113.9</v>
      </c>
      <c r="L65">
        <v>3.3333333333333335</v>
      </c>
      <c r="M65" s="6">
        <v>1239568</v>
      </c>
      <c r="N65">
        <v>222.66666666666666</v>
      </c>
      <c r="O65" s="20">
        <v>227975278</v>
      </c>
      <c r="P65">
        <v>6672.333333333333</v>
      </c>
    </row>
    <row r="66" spans="1:16">
      <c r="A66" s="7">
        <v>35065</v>
      </c>
      <c r="B66" s="1">
        <v>466622.7</v>
      </c>
      <c r="C66" s="1">
        <v>257412.4</v>
      </c>
      <c r="D66" s="1">
        <v>31805.599999999999</v>
      </c>
      <c r="E66" s="1">
        <v>73285</v>
      </c>
      <c r="F66" s="1">
        <v>51647.4</v>
      </c>
      <c r="G66" s="1">
        <v>76459</v>
      </c>
      <c r="H66" s="1">
        <v>267655.8</v>
      </c>
      <c r="I66">
        <v>5299</v>
      </c>
      <c r="J66" s="2">
        <v>0.46333333300000001</v>
      </c>
      <c r="K66" s="2">
        <v>113.4</v>
      </c>
      <c r="L66">
        <v>3.3666666666666671</v>
      </c>
      <c r="M66" s="6">
        <v>1293215</v>
      </c>
      <c r="N66">
        <v>223.66666666666666</v>
      </c>
      <c r="O66" s="20">
        <v>232701513</v>
      </c>
      <c r="P66">
        <v>6676</v>
      </c>
    </row>
    <row r="67" spans="1:16">
      <c r="A67" s="7">
        <v>35156</v>
      </c>
      <c r="B67" s="1">
        <v>472493.7</v>
      </c>
      <c r="C67" s="1">
        <v>260510</v>
      </c>
      <c r="D67" s="1">
        <v>33278.5</v>
      </c>
      <c r="E67" s="1">
        <v>75804</v>
      </c>
      <c r="F67" s="1">
        <v>50920</v>
      </c>
      <c r="G67" s="1">
        <v>76391.600000000006</v>
      </c>
      <c r="H67" s="1">
        <v>269167.3</v>
      </c>
      <c r="I67">
        <v>5315.333333333333</v>
      </c>
      <c r="J67" s="2">
        <v>0.47666666699999999</v>
      </c>
      <c r="K67" s="2">
        <v>113.4</v>
      </c>
      <c r="L67">
        <v>3.4</v>
      </c>
      <c r="M67" s="6">
        <v>1369099</v>
      </c>
      <c r="N67">
        <v>227.66666666666666</v>
      </c>
      <c r="O67" s="20">
        <v>236260939</v>
      </c>
      <c r="P67">
        <v>6702</v>
      </c>
    </row>
    <row r="68" spans="1:16">
      <c r="A68" s="7">
        <v>35247</v>
      </c>
      <c r="B68" s="1">
        <v>473143.1</v>
      </c>
      <c r="C68" s="1">
        <v>260786.3</v>
      </c>
      <c r="D68" s="1">
        <v>34510.5</v>
      </c>
      <c r="E68" s="1">
        <v>76855</v>
      </c>
      <c r="F68" s="1">
        <v>48653.3</v>
      </c>
      <c r="G68" s="1">
        <v>76724.800000000003</v>
      </c>
      <c r="H68" s="1">
        <v>272168.5</v>
      </c>
      <c r="I68">
        <v>5336</v>
      </c>
      <c r="J68" s="2">
        <v>0.46333333300000001</v>
      </c>
      <c r="K68" s="2">
        <v>113.3</v>
      </c>
      <c r="L68">
        <v>3.3333333333333335</v>
      </c>
      <c r="M68" s="6">
        <v>1430464</v>
      </c>
      <c r="N68">
        <v>224</v>
      </c>
      <c r="O68" s="21">
        <v>242038487</v>
      </c>
      <c r="P68">
        <v>6735.666666666667</v>
      </c>
    </row>
    <row r="69" spans="1:16">
      <c r="A69" s="7">
        <v>35339</v>
      </c>
      <c r="B69" s="1">
        <v>478466.6</v>
      </c>
      <c r="C69" s="1">
        <v>263404.90000000002</v>
      </c>
      <c r="D69" s="1">
        <v>35106.6</v>
      </c>
      <c r="E69" s="1">
        <v>76900.7</v>
      </c>
      <c r="F69" s="1">
        <v>47475.5</v>
      </c>
      <c r="G69" s="1">
        <v>77853.5</v>
      </c>
      <c r="H69" s="1">
        <v>273459.59999999998</v>
      </c>
      <c r="I69">
        <v>5339.333333333333</v>
      </c>
      <c r="J69" s="2">
        <v>0.48333333299999998</v>
      </c>
      <c r="K69" s="2">
        <v>113.1</v>
      </c>
      <c r="L69">
        <v>3.3666666666666667</v>
      </c>
      <c r="M69" s="6">
        <v>1480434</v>
      </c>
      <c r="N69">
        <v>225.33333333333334</v>
      </c>
      <c r="O69" s="23">
        <v>247462305</v>
      </c>
      <c r="P69">
        <v>6732</v>
      </c>
    </row>
    <row r="70" spans="1:16">
      <c r="A70" s="7">
        <v>35431</v>
      </c>
      <c r="B70" s="1">
        <v>479683.9</v>
      </c>
      <c r="C70" s="1">
        <v>267264</v>
      </c>
      <c r="D70" s="1">
        <v>34090.300000000003</v>
      </c>
      <c r="E70" s="1">
        <v>77660.5</v>
      </c>
      <c r="F70" s="1">
        <v>46635</v>
      </c>
      <c r="G70" s="1">
        <v>77863.3</v>
      </c>
      <c r="H70" s="1">
        <v>277480.2</v>
      </c>
      <c r="I70">
        <v>5394.333333333333</v>
      </c>
      <c r="J70" s="2">
        <v>0.49666666700000001</v>
      </c>
      <c r="K70" s="2">
        <v>113</v>
      </c>
      <c r="L70">
        <v>3.3333333333333335</v>
      </c>
      <c r="M70" s="6">
        <v>1499505</v>
      </c>
      <c r="N70">
        <v>225.66666666666666</v>
      </c>
      <c r="O70" s="23">
        <v>250087065</v>
      </c>
      <c r="P70">
        <v>6776</v>
      </c>
    </row>
    <row r="71" spans="1:16">
      <c r="A71" s="7">
        <v>35521</v>
      </c>
      <c r="B71" s="1">
        <v>476016.7</v>
      </c>
      <c r="C71" s="1">
        <v>260235.5</v>
      </c>
      <c r="D71" s="1">
        <v>30911.7</v>
      </c>
      <c r="E71" s="1">
        <v>77803.8</v>
      </c>
      <c r="F71" s="1">
        <v>46674.7</v>
      </c>
      <c r="G71" s="1">
        <v>78052.800000000003</v>
      </c>
      <c r="H71" s="1">
        <v>278643.09999999998</v>
      </c>
      <c r="I71">
        <v>5394</v>
      </c>
      <c r="J71" s="2">
        <v>0.49666666700000001</v>
      </c>
      <c r="K71" s="2">
        <v>114.3</v>
      </c>
      <c r="L71">
        <v>3.3333333333333335</v>
      </c>
      <c r="M71" s="6">
        <v>1510238</v>
      </c>
      <c r="N71">
        <v>226.33333333333334</v>
      </c>
      <c r="O71" s="23">
        <v>251844287</v>
      </c>
      <c r="P71">
        <v>6793</v>
      </c>
    </row>
    <row r="72" spans="1:16">
      <c r="A72" s="7">
        <v>35612</v>
      </c>
      <c r="B72" s="1">
        <v>477002.9</v>
      </c>
      <c r="C72" s="1">
        <v>260612.3</v>
      </c>
      <c r="D72" s="1">
        <v>29063.5</v>
      </c>
      <c r="E72" s="1">
        <v>78230</v>
      </c>
      <c r="F72" s="1">
        <v>47118.2</v>
      </c>
      <c r="G72" s="1">
        <v>77975.5</v>
      </c>
      <c r="H72" s="1">
        <v>279887.5</v>
      </c>
      <c r="I72">
        <v>5389.333333333333</v>
      </c>
      <c r="J72" s="2">
        <v>0.49</v>
      </c>
      <c r="K72" s="2">
        <v>114</v>
      </c>
      <c r="L72">
        <v>3.4333333333333336</v>
      </c>
      <c r="M72" s="6">
        <v>1505522</v>
      </c>
      <c r="N72">
        <v>231</v>
      </c>
      <c r="O72" s="23">
        <v>257155278</v>
      </c>
      <c r="P72">
        <v>6791.333333333333</v>
      </c>
    </row>
    <row r="73" spans="1:16">
      <c r="A73" s="7">
        <v>35704</v>
      </c>
      <c r="B73" s="1">
        <v>477204.2</v>
      </c>
      <c r="C73" s="1">
        <v>260114.6</v>
      </c>
      <c r="D73" s="1">
        <v>27891.599999999999</v>
      </c>
      <c r="E73" s="1">
        <v>79911.8</v>
      </c>
      <c r="F73" s="1">
        <v>44815.7</v>
      </c>
      <c r="G73" s="1">
        <v>78392.3</v>
      </c>
      <c r="H73" s="1">
        <v>279470.40000000002</v>
      </c>
      <c r="I73">
        <v>5386.333333333333</v>
      </c>
      <c r="J73" s="2">
        <v>0.453333333</v>
      </c>
      <c r="K73" s="2">
        <v>114.2</v>
      </c>
      <c r="L73">
        <v>3.5</v>
      </c>
      <c r="M73" s="6">
        <v>1458205</v>
      </c>
      <c r="N73">
        <v>238.66666666666666</v>
      </c>
      <c r="O73" s="23">
        <v>273906978</v>
      </c>
      <c r="P73">
        <v>6789.333333333333</v>
      </c>
    </row>
    <row r="74" spans="1:16">
      <c r="A74" s="7">
        <v>35796</v>
      </c>
      <c r="B74" s="1">
        <v>471369.1</v>
      </c>
      <c r="C74" s="1">
        <v>259748.9</v>
      </c>
      <c r="D74" s="1">
        <v>27185.8</v>
      </c>
      <c r="E74" s="1">
        <v>78679.199999999997</v>
      </c>
      <c r="F74" s="1">
        <v>42235.5</v>
      </c>
      <c r="G74" s="1">
        <v>78280.2</v>
      </c>
      <c r="H74" s="1">
        <v>277784.8</v>
      </c>
      <c r="I74">
        <v>5394.333333333333</v>
      </c>
      <c r="J74" s="2">
        <v>0.43333333299999999</v>
      </c>
      <c r="K74" s="2">
        <v>114.1</v>
      </c>
      <c r="L74">
        <v>3.6666666666666665</v>
      </c>
      <c r="M74" s="6">
        <v>1351893</v>
      </c>
      <c r="N74">
        <v>250.33333333333334</v>
      </c>
      <c r="O74" s="23">
        <v>277875938</v>
      </c>
      <c r="P74">
        <v>6798</v>
      </c>
    </row>
    <row r="75" spans="1:16">
      <c r="A75" s="7">
        <v>35886</v>
      </c>
      <c r="B75" s="1">
        <v>469287</v>
      </c>
      <c r="C75" s="1">
        <v>259503.2</v>
      </c>
      <c r="D75" s="1">
        <v>26659.200000000001</v>
      </c>
      <c r="E75" s="1">
        <v>77937.899999999994</v>
      </c>
      <c r="F75" s="1">
        <v>41862.6</v>
      </c>
      <c r="G75" s="1">
        <v>78886.600000000006</v>
      </c>
      <c r="H75" s="1">
        <v>276006.2</v>
      </c>
      <c r="I75">
        <v>5364</v>
      </c>
      <c r="J75" s="2">
        <v>0.43666666700000001</v>
      </c>
      <c r="K75" s="2">
        <v>114</v>
      </c>
      <c r="L75">
        <v>4.0666666666666664</v>
      </c>
      <c r="M75" s="6">
        <v>1278280</v>
      </c>
      <c r="N75">
        <v>277.33333333333331</v>
      </c>
      <c r="O75" s="23">
        <v>285327166</v>
      </c>
      <c r="P75">
        <v>6801.333333333333</v>
      </c>
    </row>
    <row r="76" spans="1:16">
      <c r="A76" s="7">
        <v>35977</v>
      </c>
      <c r="B76" s="1">
        <v>470143.5</v>
      </c>
      <c r="C76" s="1">
        <v>261363.5</v>
      </c>
      <c r="D76" s="1">
        <v>26054</v>
      </c>
      <c r="E76" s="1">
        <v>77402.5</v>
      </c>
      <c r="F76" s="1">
        <v>43803.7</v>
      </c>
      <c r="G76" s="1">
        <v>79314</v>
      </c>
      <c r="H76" s="1">
        <v>273265.7</v>
      </c>
      <c r="I76">
        <v>5354</v>
      </c>
      <c r="J76" s="2">
        <v>0.38666666700000002</v>
      </c>
      <c r="K76" s="2">
        <v>113.5</v>
      </c>
      <c r="L76">
        <v>4.2666666666666666</v>
      </c>
      <c r="M76" s="6">
        <v>1222514</v>
      </c>
      <c r="N76">
        <v>288.66666666666669</v>
      </c>
      <c r="O76" s="23">
        <v>298417267</v>
      </c>
      <c r="P76">
        <v>6791.333333333333</v>
      </c>
    </row>
    <row r="77" spans="1:16">
      <c r="A77" s="7">
        <v>36069</v>
      </c>
      <c r="B77" s="1">
        <v>473939.7</v>
      </c>
      <c r="C77" s="1">
        <v>260989.9</v>
      </c>
      <c r="D77" s="1">
        <v>25483.3</v>
      </c>
      <c r="E77" s="1">
        <v>75354.600000000006</v>
      </c>
      <c r="F77" s="1">
        <v>48307.3</v>
      </c>
      <c r="G77" s="1">
        <v>79869.8</v>
      </c>
      <c r="H77" s="1">
        <v>272943.5</v>
      </c>
      <c r="I77">
        <v>5356.333333333333</v>
      </c>
      <c r="J77" s="2">
        <v>0.23</v>
      </c>
      <c r="K77" s="2">
        <v>113.8</v>
      </c>
      <c r="L77">
        <v>4.4000000000000004</v>
      </c>
      <c r="M77" s="6">
        <v>1194635</v>
      </c>
      <c r="N77">
        <v>299.33333333333331</v>
      </c>
      <c r="O77" s="24">
        <v>310740218</v>
      </c>
      <c r="P77">
        <v>6780.666666666667</v>
      </c>
    </row>
    <row r="78" spans="1:16">
      <c r="A78" s="7">
        <v>36161</v>
      </c>
      <c r="B78" s="1">
        <v>467408.7</v>
      </c>
      <c r="C78" s="1">
        <v>261987.7</v>
      </c>
      <c r="D78" s="1">
        <v>25239.8</v>
      </c>
      <c r="E78" s="1">
        <v>73232.5</v>
      </c>
      <c r="F78" s="1">
        <v>48491.199999999997</v>
      </c>
      <c r="G78" s="1">
        <v>80735.8</v>
      </c>
      <c r="H78" s="1">
        <v>270750.2</v>
      </c>
      <c r="I78">
        <v>5338.333333333333</v>
      </c>
      <c r="J78" s="2">
        <v>0.15</v>
      </c>
      <c r="K78" s="2">
        <v>113.2</v>
      </c>
      <c r="L78">
        <v>4.6000000000000005</v>
      </c>
      <c r="M78" s="6">
        <v>1200475</v>
      </c>
      <c r="N78">
        <v>313</v>
      </c>
      <c r="O78" s="24">
        <v>317215919</v>
      </c>
      <c r="P78">
        <v>6778</v>
      </c>
    </row>
    <row r="79" spans="1:16">
      <c r="A79" s="7">
        <v>36251</v>
      </c>
      <c r="B79" s="1">
        <v>469175.4</v>
      </c>
      <c r="C79" s="1">
        <v>262249.90000000002</v>
      </c>
      <c r="D79" s="1">
        <v>26877.7</v>
      </c>
      <c r="E79" s="1">
        <v>73817</v>
      </c>
      <c r="F79" s="1">
        <v>47695.5</v>
      </c>
      <c r="G79" s="1">
        <v>81532.100000000006</v>
      </c>
      <c r="H79" s="1">
        <v>268948.3</v>
      </c>
      <c r="I79">
        <v>5320.333333333333</v>
      </c>
      <c r="J79" s="2">
        <v>0.03</v>
      </c>
      <c r="K79" s="2">
        <v>112.8</v>
      </c>
      <c r="L79">
        <v>4.7333333333333334</v>
      </c>
      <c r="M79" s="6">
        <v>1179962</v>
      </c>
      <c r="N79">
        <v>320.66666666666669</v>
      </c>
      <c r="O79" s="24">
        <v>324483680</v>
      </c>
      <c r="P79">
        <v>6779.666666666667</v>
      </c>
    </row>
    <row r="80" spans="1:16">
      <c r="A80" s="7">
        <v>36342</v>
      </c>
      <c r="B80" s="1">
        <v>471675.8</v>
      </c>
      <c r="C80" s="1">
        <v>264067.3</v>
      </c>
      <c r="D80" s="1">
        <v>27140</v>
      </c>
      <c r="E80" s="1">
        <v>73391.8</v>
      </c>
      <c r="F80" s="1">
        <v>46233.5</v>
      </c>
      <c r="G80" s="1">
        <v>82477.899999999994</v>
      </c>
      <c r="H80" s="1">
        <v>269206.2</v>
      </c>
      <c r="I80">
        <v>5329.333333333333</v>
      </c>
      <c r="J80" s="2">
        <v>0.03</v>
      </c>
      <c r="K80" s="2">
        <v>112.1</v>
      </c>
      <c r="L80">
        <v>4.7</v>
      </c>
      <c r="M80" s="6">
        <v>1199629</v>
      </c>
      <c r="N80">
        <v>321.33333333333331</v>
      </c>
      <c r="O80" s="24">
        <v>335137374</v>
      </c>
      <c r="P80">
        <v>6785</v>
      </c>
    </row>
    <row r="81" spans="1:17">
      <c r="A81" s="7">
        <v>36434</v>
      </c>
      <c r="B81" s="1">
        <v>471847</v>
      </c>
      <c r="C81" s="1">
        <v>264799.3</v>
      </c>
      <c r="D81" s="1">
        <v>26009.4</v>
      </c>
      <c r="E81" s="1">
        <v>74183.8</v>
      </c>
      <c r="F81" s="1">
        <v>46018.5</v>
      </c>
      <c r="G81" s="1">
        <v>82803.899999999994</v>
      </c>
      <c r="H81" s="1">
        <v>269228.09999999998</v>
      </c>
      <c r="I81">
        <v>5331.666666666667</v>
      </c>
      <c r="J81" s="2">
        <v>2.3333333000000001E-2</v>
      </c>
      <c r="K81" s="2">
        <v>111.9</v>
      </c>
      <c r="L81">
        <v>4.6333333333333329</v>
      </c>
      <c r="M81" s="6">
        <v>1248360</v>
      </c>
      <c r="N81">
        <v>313</v>
      </c>
      <c r="O81" s="22">
        <v>343133603</v>
      </c>
      <c r="P81">
        <v>6773.666666666667</v>
      </c>
    </row>
    <row r="82" spans="1:17">
      <c r="A82" s="7">
        <v>36526</v>
      </c>
      <c r="B82" s="1">
        <v>479859.9</v>
      </c>
      <c r="C82" s="1">
        <v>266286.8</v>
      </c>
      <c r="D82" s="1">
        <v>26274.5</v>
      </c>
      <c r="E82" s="1">
        <v>76969.7</v>
      </c>
      <c r="F82" s="1">
        <v>43491.5</v>
      </c>
      <c r="G82" s="1">
        <v>83856.899999999994</v>
      </c>
      <c r="H82" s="1">
        <v>269367.8</v>
      </c>
      <c r="I82">
        <v>5320.333333333333</v>
      </c>
      <c r="J82" s="2">
        <v>2.3333333000000001E-2</v>
      </c>
      <c r="K82" s="2">
        <v>111.5</v>
      </c>
      <c r="L82">
        <v>4.8333333333333339</v>
      </c>
      <c r="M82" s="6">
        <v>1329980</v>
      </c>
      <c r="N82">
        <v>324.33333333333331</v>
      </c>
      <c r="O82" s="22">
        <v>348575994</v>
      </c>
      <c r="P82">
        <v>6756.666666666667</v>
      </c>
      <c r="Q82" s="2">
        <v>5244.8909999999996</v>
      </c>
    </row>
    <row r="83" spans="1:17">
      <c r="A83" s="7">
        <v>36617</v>
      </c>
      <c r="B83" s="1">
        <v>482131</v>
      </c>
      <c r="C83" s="1">
        <v>265904.40000000002</v>
      </c>
      <c r="D83" s="1">
        <v>26955.1</v>
      </c>
      <c r="E83" s="1">
        <v>75878.899999999994</v>
      </c>
      <c r="F83" s="1">
        <v>43194.7</v>
      </c>
      <c r="G83" s="1">
        <v>84866.9</v>
      </c>
      <c r="H83" s="1">
        <v>269022.09999999998</v>
      </c>
      <c r="I83">
        <v>5342.666666666667</v>
      </c>
      <c r="J83" s="2">
        <v>0.02</v>
      </c>
      <c r="K83" s="2">
        <v>111</v>
      </c>
      <c r="L83">
        <v>4.6999999999999993</v>
      </c>
      <c r="M83" s="6">
        <v>1417868</v>
      </c>
      <c r="N83">
        <v>317.66666666666669</v>
      </c>
      <c r="O83" s="22">
        <v>361110196</v>
      </c>
      <c r="P83">
        <v>6757.666666666667</v>
      </c>
      <c r="Q83" s="2">
        <v>5248.6559999999999</v>
      </c>
    </row>
    <row r="84" spans="1:17">
      <c r="A84" s="7">
        <v>36708</v>
      </c>
      <c r="B84" s="1">
        <v>482254.5</v>
      </c>
      <c r="C84" s="1">
        <v>266396.59999999998</v>
      </c>
      <c r="D84" s="1">
        <v>26428.3</v>
      </c>
      <c r="E84" s="1">
        <v>78476.899999999994</v>
      </c>
      <c r="F84" s="1">
        <v>42394.1</v>
      </c>
      <c r="G84" s="1">
        <v>85491.1</v>
      </c>
      <c r="H84" s="1">
        <v>269976</v>
      </c>
      <c r="I84">
        <v>5361.333333333333</v>
      </c>
      <c r="J84" s="2">
        <v>0.14333333300000001</v>
      </c>
      <c r="K84" s="2">
        <v>110.8</v>
      </c>
      <c r="L84">
        <v>4.666666666666667</v>
      </c>
      <c r="M84" s="6">
        <v>1530341</v>
      </c>
      <c r="N84">
        <v>315</v>
      </c>
      <c r="O84" s="22">
        <v>372924735</v>
      </c>
      <c r="P84">
        <v>6758</v>
      </c>
      <c r="Q84" s="2">
        <v>5240.5780000000004</v>
      </c>
    </row>
    <row r="85" spans="1:17">
      <c r="A85" s="7">
        <v>36800</v>
      </c>
      <c r="B85" s="1">
        <v>486941.7</v>
      </c>
      <c r="C85" s="1">
        <v>269681.09999999998</v>
      </c>
      <c r="D85" s="1">
        <v>26973.200000000001</v>
      </c>
      <c r="E85" s="1">
        <v>80839.100000000006</v>
      </c>
      <c r="F85" s="1">
        <v>41070.9</v>
      </c>
      <c r="G85" s="1">
        <v>86040.2</v>
      </c>
      <c r="H85" s="1">
        <v>271706.7</v>
      </c>
      <c r="I85">
        <v>5396.333333333333</v>
      </c>
      <c r="J85" s="2">
        <v>0.24666666700000001</v>
      </c>
      <c r="K85" s="2">
        <v>110.4</v>
      </c>
      <c r="L85">
        <v>4.7333333333333334</v>
      </c>
      <c r="M85" s="6">
        <v>1605933</v>
      </c>
      <c r="N85">
        <v>321.33333333333331</v>
      </c>
      <c r="O85" s="22">
        <v>380654637</v>
      </c>
      <c r="P85">
        <v>6791.333333333333</v>
      </c>
      <c r="Q85" s="2">
        <v>5354.2280000000001</v>
      </c>
    </row>
    <row r="86" spans="1:17">
      <c r="A86" s="7">
        <v>36892</v>
      </c>
      <c r="B86" s="1">
        <v>490555.5</v>
      </c>
      <c r="C86" s="1">
        <v>271293.09999999998</v>
      </c>
      <c r="D86" s="1">
        <v>26979.7</v>
      </c>
      <c r="E86" s="1">
        <v>81265.8</v>
      </c>
      <c r="F86" s="1">
        <v>43070.1</v>
      </c>
      <c r="G86" s="1">
        <v>86182.2</v>
      </c>
      <c r="H86" s="1">
        <v>272295.40000000002</v>
      </c>
      <c r="I86">
        <v>5389.666666666667</v>
      </c>
      <c r="J86" s="2">
        <v>0.203333333</v>
      </c>
      <c r="K86" s="2">
        <v>110.6</v>
      </c>
      <c r="L86">
        <v>4.7666666666666666</v>
      </c>
      <c r="M86" s="6">
        <v>1603775</v>
      </c>
      <c r="N86">
        <v>322.66666666666669</v>
      </c>
      <c r="O86" s="22">
        <v>396349279</v>
      </c>
      <c r="P86">
        <v>6780</v>
      </c>
      <c r="Q86" s="2">
        <v>5389.7420000000002</v>
      </c>
    </row>
    <row r="87" spans="1:17">
      <c r="A87" s="7">
        <v>36982</v>
      </c>
      <c r="B87" s="1">
        <v>486873.8</v>
      </c>
      <c r="C87" s="1">
        <v>273500.5</v>
      </c>
      <c r="D87" s="1">
        <v>25460.799999999999</v>
      </c>
      <c r="E87" s="1">
        <v>79098.7</v>
      </c>
      <c r="F87" s="1">
        <v>40513.599999999999</v>
      </c>
      <c r="G87" s="1">
        <v>86935.1</v>
      </c>
      <c r="H87" s="1">
        <v>268819.7</v>
      </c>
      <c r="I87">
        <v>5388.666666666667</v>
      </c>
      <c r="J87" s="2">
        <v>0.02</v>
      </c>
      <c r="K87" s="2">
        <v>109.7</v>
      </c>
      <c r="L87">
        <v>4.8999999999999995</v>
      </c>
      <c r="M87" s="6">
        <v>1570168</v>
      </c>
      <c r="N87">
        <v>331.33333333333331</v>
      </c>
      <c r="O87" s="22">
        <v>412969850</v>
      </c>
      <c r="P87">
        <v>6749</v>
      </c>
      <c r="Q87" s="2">
        <v>5212.9620000000004</v>
      </c>
    </row>
    <row r="88" spans="1:17">
      <c r="A88" s="7">
        <v>37073</v>
      </c>
      <c r="B88" s="1">
        <v>481570.1</v>
      </c>
      <c r="C88" s="1">
        <v>273341.2</v>
      </c>
      <c r="D88" s="1">
        <v>25326.400000000001</v>
      </c>
      <c r="E88" s="1">
        <v>77644.100000000006</v>
      </c>
      <c r="F88" s="1">
        <v>40517.199999999997</v>
      </c>
      <c r="G88" s="1">
        <v>87082.5</v>
      </c>
      <c r="H88" s="1">
        <v>265953.59999999998</v>
      </c>
      <c r="I88">
        <v>5355</v>
      </c>
      <c r="J88" s="2">
        <v>8.3333330000000001E-3</v>
      </c>
      <c r="K88" s="2">
        <v>109.4</v>
      </c>
      <c r="L88">
        <v>5.1333333333333329</v>
      </c>
      <c r="M88" s="6">
        <v>1516491</v>
      </c>
      <c r="N88">
        <v>344.33333333333331</v>
      </c>
      <c r="O88" s="22">
        <v>430480813</v>
      </c>
      <c r="P88">
        <v>6734</v>
      </c>
      <c r="Q88" s="2">
        <v>5223.982</v>
      </c>
    </row>
    <row r="89" spans="1:17">
      <c r="A89" s="7">
        <v>37165</v>
      </c>
      <c r="B89" s="1">
        <v>479929.1</v>
      </c>
      <c r="C89" s="1">
        <v>272911.90000000002</v>
      </c>
      <c r="D89" s="1">
        <v>25453.3</v>
      </c>
      <c r="E89" s="1">
        <v>74594.7</v>
      </c>
      <c r="F89" s="1">
        <v>39552.5</v>
      </c>
      <c r="G89" s="1">
        <v>88175</v>
      </c>
      <c r="H89" s="1">
        <v>261615.8</v>
      </c>
      <c r="I89">
        <v>5342.333333333333</v>
      </c>
      <c r="J89" s="2">
        <v>2.3333329999999999E-3</v>
      </c>
      <c r="K89" s="2">
        <v>109.2</v>
      </c>
      <c r="L89">
        <v>5.3666666666666671</v>
      </c>
      <c r="M89" s="6">
        <v>1431860</v>
      </c>
      <c r="N89">
        <v>361.33333333333331</v>
      </c>
      <c r="O89" s="22">
        <v>448162471</v>
      </c>
      <c r="P89">
        <v>6745</v>
      </c>
      <c r="Q89" s="2">
        <v>5317.2610000000004</v>
      </c>
    </row>
    <row r="90" spans="1:17">
      <c r="A90" s="7">
        <v>37257</v>
      </c>
      <c r="B90" s="1">
        <v>480736.7</v>
      </c>
      <c r="C90" s="1">
        <v>274485.40000000002</v>
      </c>
      <c r="D90" s="1">
        <v>25207.3</v>
      </c>
      <c r="E90" s="1">
        <v>73956.7</v>
      </c>
      <c r="F90" s="1">
        <v>40038.699999999997</v>
      </c>
      <c r="G90" s="1">
        <v>88206.3</v>
      </c>
      <c r="H90" s="1">
        <v>262478.09999999998</v>
      </c>
      <c r="I90">
        <v>5336</v>
      </c>
      <c r="J90" s="2">
        <v>1.3333329999999999E-3</v>
      </c>
      <c r="K90" s="2">
        <v>109.3</v>
      </c>
      <c r="L90">
        <v>5.2666666666666666</v>
      </c>
      <c r="M90" s="6">
        <v>1424585</v>
      </c>
      <c r="N90">
        <v>355</v>
      </c>
      <c r="O90" s="22">
        <v>463641696</v>
      </c>
      <c r="P90">
        <v>6718.666666666667</v>
      </c>
      <c r="Q90" s="2">
        <v>5259.9570000000003</v>
      </c>
    </row>
    <row r="91" spans="1:17">
      <c r="A91" s="7">
        <v>37347</v>
      </c>
      <c r="B91" s="1">
        <v>484632</v>
      </c>
      <c r="C91" s="1">
        <v>276747.09999999998</v>
      </c>
      <c r="D91" s="1">
        <v>25277.599999999999</v>
      </c>
      <c r="E91" s="1">
        <v>72927.100000000006</v>
      </c>
      <c r="F91" s="1">
        <v>38952.300000000003</v>
      </c>
      <c r="G91" s="1">
        <v>88525.4</v>
      </c>
      <c r="H91" s="1">
        <v>255567.1</v>
      </c>
      <c r="I91">
        <v>5317.666666666667</v>
      </c>
      <c r="J91" s="2">
        <v>1E-3</v>
      </c>
      <c r="K91" s="2">
        <v>108.2</v>
      </c>
      <c r="L91">
        <v>5.3999999999999995</v>
      </c>
      <c r="M91" s="6">
        <v>1469111</v>
      </c>
      <c r="N91">
        <v>360</v>
      </c>
      <c r="O91" s="22">
        <v>478333935</v>
      </c>
      <c r="P91">
        <v>6678.333333333333</v>
      </c>
      <c r="Q91" s="2">
        <v>5196.75</v>
      </c>
    </row>
    <row r="92" spans="1:17">
      <c r="A92" s="7">
        <v>37438</v>
      </c>
      <c r="B92" s="1">
        <v>486155.4</v>
      </c>
      <c r="C92" s="1">
        <v>276963.8</v>
      </c>
      <c r="D92" s="1">
        <v>25217.7</v>
      </c>
      <c r="E92" s="1">
        <v>74123.899999999994</v>
      </c>
      <c r="F92" s="1">
        <v>38803.5</v>
      </c>
      <c r="G92" s="1">
        <v>89209.5</v>
      </c>
      <c r="H92" s="1">
        <v>257539.3</v>
      </c>
      <c r="I92">
        <v>5344.666666666667</v>
      </c>
      <c r="J92" s="2">
        <v>3.0000000000000001E-3</v>
      </c>
      <c r="K92" s="2">
        <v>107.8</v>
      </c>
      <c r="L92">
        <v>5.4333333333333336</v>
      </c>
      <c r="M92" s="6">
        <v>1510721</v>
      </c>
      <c r="N92">
        <v>363</v>
      </c>
      <c r="O92" s="22">
        <v>492587768</v>
      </c>
      <c r="P92">
        <v>6685</v>
      </c>
      <c r="Q92" s="2">
        <v>5461.683</v>
      </c>
    </row>
    <row r="93" spans="1:17">
      <c r="A93" s="7">
        <v>37530</v>
      </c>
      <c r="B93" s="1">
        <v>487510</v>
      </c>
      <c r="C93" s="1">
        <v>276311.90000000002</v>
      </c>
      <c r="D93" s="1">
        <v>24894.5</v>
      </c>
      <c r="E93" s="1">
        <v>74180.2</v>
      </c>
      <c r="F93" s="1">
        <v>38223.300000000003</v>
      </c>
      <c r="G93" s="1">
        <v>89070.5</v>
      </c>
      <c r="H93" s="1">
        <v>255256.6</v>
      </c>
      <c r="I93">
        <v>5326.666666666667</v>
      </c>
      <c r="J93" s="2">
        <v>2E-3</v>
      </c>
      <c r="K93" s="2">
        <v>107.6</v>
      </c>
      <c r="L93">
        <v>5.333333333333333</v>
      </c>
      <c r="M93" s="6">
        <v>1537698</v>
      </c>
      <c r="N93">
        <v>356.33333333333331</v>
      </c>
      <c r="O93" s="22">
        <v>504253610</v>
      </c>
      <c r="P93">
        <v>6675.333333333333</v>
      </c>
      <c r="Q93" s="2">
        <v>5327.1639999999998</v>
      </c>
    </row>
    <row r="94" spans="1:17">
      <c r="A94" s="7">
        <v>37622</v>
      </c>
      <c r="B94" s="1">
        <v>487811</v>
      </c>
      <c r="C94" s="1">
        <v>277461.09999999998</v>
      </c>
      <c r="D94" s="1">
        <v>24752.799999999999</v>
      </c>
      <c r="E94" s="1">
        <v>74469.2</v>
      </c>
      <c r="F94" s="1">
        <v>36982.199999999997</v>
      </c>
      <c r="G94" s="1">
        <v>89547.3</v>
      </c>
      <c r="H94" s="1">
        <v>259737.5</v>
      </c>
      <c r="I94">
        <v>5331</v>
      </c>
      <c r="J94" s="2">
        <v>1.6666669999999999E-3</v>
      </c>
      <c r="K94" s="2">
        <v>106.9</v>
      </c>
      <c r="L94">
        <v>5.333333333333333</v>
      </c>
      <c r="M94" s="6">
        <v>1579529</v>
      </c>
      <c r="N94">
        <v>358.33333333333331</v>
      </c>
      <c r="O94" s="22">
        <v>517105268</v>
      </c>
      <c r="P94">
        <v>6670</v>
      </c>
      <c r="Q94" s="2">
        <v>5159.33</v>
      </c>
    </row>
    <row r="95" spans="1:17">
      <c r="A95" s="7">
        <v>37712</v>
      </c>
      <c r="B95" s="1">
        <v>491164.4</v>
      </c>
      <c r="C95" s="1">
        <v>276968.09999999998</v>
      </c>
      <c r="D95" s="1">
        <v>24890.7</v>
      </c>
      <c r="E95" s="1">
        <v>75611.8</v>
      </c>
      <c r="F95" s="1">
        <v>37128.6</v>
      </c>
      <c r="G95" s="1">
        <v>90342.5</v>
      </c>
      <c r="H95" s="1">
        <v>255306.2</v>
      </c>
      <c r="I95">
        <v>5329</v>
      </c>
      <c r="J95" s="2">
        <v>1E-3</v>
      </c>
      <c r="K95" s="2">
        <v>106.8</v>
      </c>
      <c r="L95">
        <v>5.4333333333333336</v>
      </c>
      <c r="M95" s="6">
        <v>1611472</v>
      </c>
      <c r="N95">
        <v>363</v>
      </c>
      <c r="O95" s="22">
        <v>530168956</v>
      </c>
      <c r="P95">
        <v>6684.666666666667</v>
      </c>
      <c r="Q95" s="2">
        <v>5413.3379999999997</v>
      </c>
    </row>
    <row r="96" spans="1:17">
      <c r="A96" s="7">
        <v>37803</v>
      </c>
      <c r="B96" s="1">
        <v>492613.1</v>
      </c>
      <c r="C96" s="1">
        <v>276843.40000000002</v>
      </c>
      <c r="D96" s="1">
        <v>25391.5</v>
      </c>
      <c r="E96" s="1">
        <v>74433.399999999994</v>
      </c>
      <c r="F96" s="1">
        <v>36100</v>
      </c>
      <c r="G96" s="1">
        <v>90678.7</v>
      </c>
      <c r="H96" s="1">
        <v>252406.8</v>
      </c>
      <c r="I96">
        <v>5335</v>
      </c>
      <c r="J96" s="2">
        <v>1.6666669999999999E-3</v>
      </c>
      <c r="K96" s="2">
        <v>106.4</v>
      </c>
      <c r="L96">
        <v>5.166666666666667</v>
      </c>
      <c r="M96" s="6">
        <v>1687406</v>
      </c>
      <c r="N96">
        <v>343.66666666666669</v>
      </c>
      <c r="O96" s="22">
        <v>539816937</v>
      </c>
      <c r="P96">
        <v>6660.333333333333</v>
      </c>
      <c r="Q96" s="2">
        <v>5565.1970000000001</v>
      </c>
    </row>
    <row r="97" spans="1:17">
      <c r="A97" s="7">
        <v>37895</v>
      </c>
      <c r="B97" s="1">
        <v>497977.8</v>
      </c>
      <c r="C97" s="1">
        <v>280605.09999999998</v>
      </c>
      <c r="D97" s="1">
        <v>25070.6</v>
      </c>
      <c r="E97" s="1">
        <v>77427</v>
      </c>
      <c r="F97" s="1">
        <v>35262.9</v>
      </c>
      <c r="G97" s="1">
        <v>91066.3</v>
      </c>
      <c r="H97" s="1">
        <v>253617.4</v>
      </c>
      <c r="I97">
        <v>5346.666666666667</v>
      </c>
      <c r="J97" s="2">
        <v>1E-3</v>
      </c>
      <c r="K97" s="2">
        <v>105.7</v>
      </c>
      <c r="L97">
        <v>5.0333333333333332</v>
      </c>
      <c r="M97" s="6">
        <v>1805098</v>
      </c>
      <c r="N97">
        <v>335</v>
      </c>
      <c r="O97" s="25">
        <v>556416306</v>
      </c>
      <c r="P97">
        <v>6651.666666666667</v>
      </c>
      <c r="Q97" s="2">
        <v>5378.3370000000004</v>
      </c>
    </row>
    <row r="98" spans="1:17">
      <c r="A98" s="7">
        <v>37987</v>
      </c>
      <c r="B98" s="1">
        <v>501634.2</v>
      </c>
      <c r="C98" s="1">
        <v>280477.7</v>
      </c>
      <c r="D98" s="1">
        <v>25345.200000000001</v>
      </c>
      <c r="E98" s="1">
        <v>77359.399999999994</v>
      </c>
      <c r="F98" s="1">
        <v>33614.199999999997</v>
      </c>
      <c r="G98" s="1">
        <v>91484.4</v>
      </c>
      <c r="H98" s="1">
        <v>253986.7</v>
      </c>
      <c r="I98">
        <v>5351.666666666667</v>
      </c>
      <c r="J98" s="2">
        <v>6.6666700000000002E-4</v>
      </c>
      <c r="K98" s="2">
        <v>105.5</v>
      </c>
      <c r="L98">
        <v>4.8999999999999995</v>
      </c>
      <c r="M98" s="6">
        <v>1859600</v>
      </c>
      <c r="N98">
        <v>323.66666666666669</v>
      </c>
      <c r="O98" s="25">
        <v>571427145</v>
      </c>
      <c r="P98">
        <v>6650.333333333333</v>
      </c>
      <c r="Q98" s="2">
        <v>5482.5540000000001</v>
      </c>
    </row>
    <row r="99" spans="1:17">
      <c r="A99" s="7">
        <v>38078</v>
      </c>
      <c r="B99" s="1">
        <v>501711</v>
      </c>
      <c r="C99" s="1">
        <v>280910.40000000002</v>
      </c>
      <c r="D99" s="1">
        <v>25841.200000000001</v>
      </c>
      <c r="E99" s="1">
        <v>77084.899999999994</v>
      </c>
      <c r="F99" s="1">
        <v>33441</v>
      </c>
      <c r="G99" s="1">
        <v>91094.6</v>
      </c>
      <c r="H99" s="1">
        <v>256082.8</v>
      </c>
      <c r="I99">
        <v>5359.666666666667</v>
      </c>
      <c r="J99" s="2">
        <v>6.6666700000000002E-4</v>
      </c>
      <c r="K99" s="2">
        <v>105.2</v>
      </c>
      <c r="L99">
        <v>4.7333333333333334</v>
      </c>
      <c r="M99" s="6">
        <v>1916611</v>
      </c>
      <c r="N99">
        <v>313.66666666666669</v>
      </c>
      <c r="O99" s="25">
        <v>586662940</v>
      </c>
      <c r="P99">
        <v>6643.666666666667</v>
      </c>
      <c r="Q99" s="2">
        <v>5652.87</v>
      </c>
    </row>
    <row r="100" spans="1:17">
      <c r="A100" s="7">
        <v>38169</v>
      </c>
      <c r="B100" s="1">
        <v>504778.4</v>
      </c>
      <c r="C100" s="1">
        <v>283005.2</v>
      </c>
      <c r="D100" s="1">
        <v>25917.8</v>
      </c>
      <c r="E100" s="1">
        <v>78066.100000000006</v>
      </c>
      <c r="F100" s="1">
        <v>32807.699999999997</v>
      </c>
      <c r="G100" s="1">
        <v>91479.5</v>
      </c>
      <c r="H100" s="1">
        <v>256595.1</v>
      </c>
      <c r="I100">
        <v>5356.333333333333</v>
      </c>
      <c r="J100" s="2">
        <v>6.6666700000000002E-4</v>
      </c>
      <c r="K100" s="2">
        <v>105.1</v>
      </c>
      <c r="L100">
        <v>4.7666666666666666</v>
      </c>
      <c r="M100" s="6">
        <v>1976099</v>
      </c>
      <c r="N100">
        <v>316.33333333333331</v>
      </c>
      <c r="O100" s="25">
        <v>606035664</v>
      </c>
      <c r="P100">
        <v>6651.333333333333</v>
      </c>
      <c r="Q100" s="2">
        <v>5555.2979999999998</v>
      </c>
    </row>
    <row r="101" spans="1:17">
      <c r="A101" s="7">
        <v>38261</v>
      </c>
      <c r="B101" s="1">
        <v>503808.2</v>
      </c>
      <c r="C101" s="1">
        <v>281502.8</v>
      </c>
      <c r="D101" s="1">
        <v>25951.4</v>
      </c>
      <c r="E101" s="1">
        <v>79785.2</v>
      </c>
      <c r="F101" s="1">
        <v>32397</v>
      </c>
      <c r="G101" s="1">
        <v>91491.9</v>
      </c>
      <c r="H101" s="1">
        <v>256488.9</v>
      </c>
      <c r="I101">
        <v>5354.333333333333</v>
      </c>
      <c r="J101" s="2">
        <v>1E-3</v>
      </c>
      <c r="K101" s="2">
        <v>105.2</v>
      </c>
      <c r="L101">
        <v>4.5333333333333332</v>
      </c>
      <c r="M101" s="6">
        <v>2073490</v>
      </c>
      <c r="N101">
        <v>299.33333333333331</v>
      </c>
      <c r="O101" s="22">
        <v>626363308</v>
      </c>
      <c r="P101">
        <v>6624.666666666667</v>
      </c>
      <c r="Q101" s="2">
        <v>5381.8950000000004</v>
      </c>
    </row>
    <row r="102" spans="1:17">
      <c r="A102" s="7">
        <v>38353</v>
      </c>
      <c r="B102" s="1">
        <v>506402.2</v>
      </c>
      <c r="C102" s="1">
        <v>283188.2</v>
      </c>
      <c r="D102" s="1">
        <v>25561.5</v>
      </c>
      <c r="E102" s="1">
        <v>81795.3</v>
      </c>
      <c r="F102" s="1">
        <v>31696</v>
      </c>
      <c r="G102" s="1">
        <v>92380</v>
      </c>
      <c r="H102" s="1">
        <v>257423.3</v>
      </c>
      <c r="I102">
        <v>5350.666666666667</v>
      </c>
      <c r="J102" s="2">
        <v>1.3333329999999999E-3</v>
      </c>
      <c r="K102" s="2">
        <v>104.6</v>
      </c>
      <c r="L102">
        <v>4.5333333333333332</v>
      </c>
      <c r="M102" s="6">
        <v>2097151</v>
      </c>
      <c r="N102">
        <v>300.33333333333331</v>
      </c>
      <c r="O102" s="22">
        <v>640400162</v>
      </c>
      <c r="P102">
        <v>6638.333333333333</v>
      </c>
      <c r="Q102" s="2">
        <v>5490.8410000000003</v>
      </c>
    </row>
    <row r="103" spans="1:17">
      <c r="A103" s="7">
        <v>38443</v>
      </c>
      <c r="B103" s="1">
        <v>510346.7</v>
      </c>
      <c r="C103" s="1">
        <v>285026.40000000002</v>
      </c>
      <c r="D103" s="1">
        <v>25351.200000000001</v>
      </c>
      <c r="E103" s="1">
        <v>84634.3</v>
      </c>
      <c r="F103" s="1">
        <v>29705.4</v>
      </c>
      <c r="G103" s="1">
        <v>91985.9</v>
      </c>
      <c r="H103" s="1">
        <v>259504</v>
      </c>
      <c r="I103">
        <v>5390</v>
      </c>
      <c r="J103" s="2">
        <v>1E-3</v>
      </c>
      <c r="K103" s="2">
        <v>104.1</v>
      </c>
      <c r="L103">
        <v>4.4333333333333336</v>
      </c>
      <c r="M103" s="6">
        <v>2164432</v>
      </c>
      <c r="N103">
        <v>293.66666666666669</v>
      </c>
      <c r="O103" s="22">
        <v>650128461</v>
      </c>
      <c r="P103">
        <v>6648.333333333333</v>
      </c>
      <c r="Q103" s="2">
        <v>5464.5469999999996</v>
      </c>
    </row>
    <row r="104" spans="1:17">
      <c r="A104" s="7">
        <v>38534</v>
      </c>
      <c r="B104" s="1">
        <v>515514.8</v>
      </c>
      <c r="C104" s="1">
        <v>287712.90000000002</v>
      </c>
      <c r="D104" s="1">
        <v>25870.7</v>
      </c>
      <c r="E104" s="1">
        <v>86517.3</v>
      </c>
      <c r="F104" s="1">
        <v>30170.5</v>
      </c>
      <c r="G104" s="1">
        <v>91822.6</v>
      </c>
      <c r="H104" s="1">
        <v>261190.39999999999</v>
      </c>
      <c r="I104">
        <v>5407.666666666667</v>
      </c>
      <c r="J104" s="2">
        <v>1E-3</v>
      </c>
      <c r="K104" s="2">
        <v>103.7</v>
      </c>
      <c r="L104">
        <v>4.3</v>
      </c>
      <c r="M104" s="6">
        <v>2178201</v>
      </c>
      <c r="N104">
        <v>287.66666666666669</v>
      </c>
      <c r="O104" s="22">
        <v>663774268</v>
      </c>
      <c r="P104">
        <v>6663.333333333333</v>
      </c>
      <c r="Q104" s="2">
        <v>5325.4579999999996</v>
      </c>
    </row>
    <row r="105" spans="1:17">
      <c r="A105" s="7">
        <v>38626</v>
      </c>
      <c r="B105" s="1">
        <v>516425.3</v>
      </c>
      <c r="C105" s="1">
        <v>287797.40000000002</v>
      </c>
      <c r="D105" s="1">
        <v>26146</v>
      </c>
      <c r="E105" s="1">
        <v>85113.2</v>
      </c>
      <c r="F105" s="1">
        <v>29555.5</v>
      </c>
      <c r="G105" s="1">
        <v>92235.8</v>
      </c>
      <c r="H105" s="1">
        <v>263139.59999999998</v>
      </c>
      <c r="I105">
        <v>5424</v>
      </c>
      <c r="J105" s="2">
        <v>1E-3</v>
      </c>
      <c r="K105" s="2">
        <v>103.5</v>
      </c>
      <c r="L105">
        <v>4.4333333333333336</v>
      </c>
      <c r="M105" s="6">
        <v>2215544</v>
      </c>
      <c r="N105">
        <v>295.66666666666669</v>
      </c>
      <c r="O105" s="22">
        <v>670579402</v>
      </c>
      <c r="P105">
        <v>6654</v>
      </c>
      <c r="Q105" s="2">
        <v>5264.424</v>
      </c>
    </row>
    <row r="106" spans="1:17">
      <c r="A106" s="7">
        <v>38718</v>
      </c>
      <c r="B106" s="1">
        <v>517245.5</v>
      </c>
      <c r="C106" s="1">
        <v>288804.7</v>
      </c>
      <c r="D106" s="1">
        <v>25895.8</v>
      </c>
      <c r="E106" s="1">
        <v>84756.6</v>
      </c>
      <c r="F106" s="1">
        <v>30337.4</v>
      </c>
      <c r="G106" s="1">
        <v>91970.2</v>
      </c>
      <c r="H106" s="1">
        <v>263189.40000000002</v>
      </c>
      <c r="I106">
        <v>5463.333333333333</v>
      </c>
      <c r="J106" s="2">
        <v>1.3333329999999999E-3</v>
      </c>
      <c r="K106" s="2">
        <v>103.3</v>
      </c>
      <c r="L106">
        <v>4.2</v>
      </c>
      <c r="M106" s="6">
        <v>2269413</v>
      </c>
      <c r="N106">
        <v>281</v>
      </c>
      <c r="O106" s="22">
        <v>668819891</v>
      </c>
      <c r="P106">
        <v>6655.666666666667</v>
      </c>
      <c r="Q106" s="2">
        <v>5331.4430000000002</v>
      </c>
    </row>
    <row r="107" spans="1:17">
      <c r="A107" s="7">
        <v>38808</v>
      </c>
      <c r="B107" s="1">
        <v>518047.1</v>
      </c>
      <c r="C107" s="1">
        <v>288473.40000000002</v>
      </c>
      <c r="D107" s="1">
        <v>25833</v>
      </c>
      <c r="E107" s="1">
        <v>86146.3</v>
      </c>
      <c r="F107" s="1">
        <v>29174</v>
      </c>
      <c r="G107" s="1">
        <v>92402.5</v>
      </c>
      <c r="H107" s="1">
        <v>264611</v>
      </c>
      <c r="I107">
        <v>5474.333333333333</v>
      </c>
      <c r="J107" s="2">
        <v>1.9333333000000001E-2</v>
      </c>
      <c r="K107" s="2">
        <v>103.1</v>
      </c>
      <c r="L107">
        <v>4.1333333333333329</v>
      </c>
      <c r="M107" s="6">
        <v>2303365</v>
      </c>
      <c r="N107">
        <v>275.33333333333331</v>
      </c>
      <c r="O107" s="22">
        <v>674950644</v>
      </c>
      <c r="P107">
        <v>6648.666666666667</v>
      </c>
      <c r="Q107" s="2">
        <v>5225.1170000000002</v>
      </c>
    </row>
    <row r="108" spans="1:17">
      <c r="A108" s="7">
        <v>38899</v>
      </c>
      <c r="B108" s="1">
        <v>516984.8</v>
      </c>
      <c r="C108" s="1">
        <v>286235.3</v>
      </c>
      <c r="D108" s="1">
        <v>25888.2</v>
      </c>
      <c r="E108" s="1">
        <v>86302</v>
      </c>
      <c r="F108" s="1">
        <v>27586.400000000001</v>
      </c>
      <c r="G108" s="1">
        <v>92454.6</v>
      </c>
      <c r="H108" s="1">
        <v>265455</v>
      </c>
      <c r="I108">
        <v>5483.666666666667</v>
      </c>
      <c r="J108" s="2">
        <v>0.222</v>
      </c>
      <c r="K108" s="2">
        <v>103</v>
      </c>
      <c r="L108">
        <v>4.0999999999999996</v>
      </c>
      <c r="M108" s="6">
        <v>2310594</v>
      </c>
      <c r="N108">
        <v>274</v>
      </c>
      <c r="O108" s="22">
        <v>676291869</v>
      </c>
      <c r="P108">
        <v>6671</v>
      </c>
      <c r="Q108" s="2">
        <v>5103.902</v>
      </c>
    </row>
    <row r="109" spans="1:17">
      <c r="A109" s="7">
        <v>38991</v>
      </c>
      <c r="B109" s="1">
        <v>523969.3</v>
      </c>
      <c r="C109" s="1">
        <v>290577.59999999998</v>
      </c>
      <c r="D109" s="1">
        <v>25808.2</v>
      </c>
      <c r="E109" s="1">
        <v>87879.2</v>
      </c>
      <c r="F109" s="1">
        <v>28013.4</v>
      </c>
      <c r="G109" s="1">
        <v>92401.4</v>
      </c>
      <c r="H109" s="1">
        <v>267070.3</v>
      </c>
      <c r="I109">
        <v>5491.333333333333</v>
      </c>
      <c r="J109" s="2">
        <v>0.255333333</v>
      </c>
      <c r="K109" s="2">
        <v>103</v>
      </c>
      <c r="L109">
        <v>4.0333333333333332</v>
      </c>
      <c r="M109" s="6">
        <v>2267385</v>
      </c>
      <c r="N109">
        <v>268.66666666666669</v>
      </c>
      <c r="O109" s="19">
        <v>674122066</v>
      </c>
      <c r="P109">
        <v>6682.333333333333</v>
      </c>
      <c r="Q109" s="2">
        <v>5318.6790000000001</v>
      </c>
    </row>
    <row r="110" spans="1:17">
      <c r="A110" s="7">
        <v>39083</v>
      </c>
      <c r="B110" s="1">
        <v>527488.9</v>
      </c>
      <c r="C110" s="1">
        <v>290820.8</v>
      </c>
      <c r="D110" s="1">
        <v>25423.200000000001</v>
      </c>
      <c r="E110" s="1">
        <v>88204.1</v>
      </c>
      <c r="F110" s="1">
        <v>27799</v>
      </c>
      <c r="G110" s="1">
        <v>92931.1</v>
      </c>
      <c r="H110" s="1">
        <v>265718.59999999998</v>
      </c>
      <c r="I110">
        <v>5522.333333333333</v>
      </c>
      <c r="J110" s="2">
        <v>0.37766666700000001</v>
      </c>
      <c r="K110" s="2">
        <v>102.7</v>
      </c>
      <c r="L110">
        <v>4</v>
      </c>
      <c r="M110" s="6">
        <v>2241693</v>
      </c>
      <c r="N110">
        <v>267.66666666666669</v>
      </c>
      <c r="O110" s="19">
        <v>671797450</v>
      </c>
      <c r="P110">
        <v>6673.666666666667</v>
      </c>
      <c r="Q110" s="2">
        <v>5212.9530000000004</v>
      </c>
    </row>
    <row r="111" spans="1:17">
      <c r="A111" s="7">
        <v>39173</v>
      </c>
      <c r="B111" s="1">
        <v>527638.5</v>
      </c>
      <c r="C111" s="1">
        <v>292397.2</v>
      </c>
      <c r="D111" s="1">
        <v>24990.799999999999</v>
      </c>
      <c r="E111" s="1">
        <v>87221.4</v>
      </c>
      <c r="F111" s="1">
        <v>27149.1</v>
      </c>
      <c r="G111" s="1">
        <v>93780.9</v>
      </c>
      <c r="H111" s="1">
        <v>267120.40000000002</v>
      </c>
      <c r="I111">
        <v>5543.333333333333</v>
      </c>
      <c r="J111" s="2">
        <v>0.51400000000000001</v>
      </c>
      <c r="K111" s="2">
        <v>102.8</v>
      </c>
      <c r="L111">
        <v>3.7666666666666671</v>
      </c>
      <c r="M111" s="6">
        <v>2232651</v>
      </c>
      <c r="N111">
        <v>251.33333333333334</v>
      </c>
      <c r="O111" s="19">
        <v>674677661</v>
      </c>
      <c r="P111">
        <v>6692.666666666667</v>
      </c>
      <c r="Q111" s="2">
        <v>5329.07</v>
      </c>
    </row>
    <row r="112" spans="1:17">
      <c r="A112" s="7">
        <v>39264</v>
      </c>
      <c r="B112" s="1">
        <v>524728</v>
      </c>
      <c r="C112" s="1">
        <v>289539.40000000002</v>
      </c>
      <c r="D112" s="1">
        <v>22953.7</v>
      </c>
      <c r="E112" s="1">
        <v>86152.1</v>
      </c>
      <c r="F112" s="1">
        <v>26759.599999999999</v>
      </c>
      <c r="G112" s="1">
        <v>93633.2</v>
      </c>
      <c r="H112" s="1">
        <v>266226.09999999998</v>
      </c>
      <c r="I112">
        <v>5535.666666666667</v>
      </c>
      <c r="J112" s="2">
        <v>0.498</v>
      </c>
      <c r="K112" s="2">
        <v>102.3</v>
      </c>
      <c r="L112">
        <v>3.7333333333333338</v>
      </c>
      <c r="M112" s="6">
        <v>2176717</v>
      </c>
      <c r="N112">
        <v>250</v>
      </c>
      <c r="O112" s="19">
        <v>678641575</v>
      </c>
      <c r="P112">
        <v>6676.333333333333</v>
      </c>
      <c r="Q112" s="2">
        <v>5343.04</v>
      </c>
    </row>
    <row r="113" spans="1:17">
      <c r="A113" s="7">
        <v>39356</v>
      </c>
      <c r="B113" s="1">
        <v>527061.9</v>
      </c>
      <c r="C113" s="1">
        <v>290003</v>
      </c>
      <c r="D113" s="1">
        <v>20425.8</v>
      </c>
      <c r="E113" s="1">
        <v>86066.4</v>
      </c>
      <c r="F113" s="1">
        <v>27320.3</v>
      </c>
      <c r="G113" s="1">
        <v>94378.8</v>
      </c>
      <c r="H113" s="1">
        <v>267654.90000000002</v>
      </c>
      <c r="I113">
        <v>5548</v>
      </c>
      <c r="J113" s="2">
        <v>0.501</v>
      </c>
      <c r="K113" s="2">
        <v>101.8</v>
      </c>
      <c r="L113">
        <v>3.8333333333333335</v>
      </c>
      <c r="M113" s="6">
        <v>2056058</v>
      </c>
      <c r="N113">
        <v>257</v>
      </c>
      <c r="O113" s="26">
        <v>684327832</v>
      </c>
      <c r="P113">
        <v>6697</v>
      </c>
      <c r="Q113" s="2">
        <v>5019.1120000000001</v>
      </c>
    </row>
    <row r="114" spans="1:17">
      <c r="A114" s="7">
        <v>39448</v>
      </c>
      <c r="B114" s="1">
        <v>529004.6</v>
      </c>
      <c r="C114" s="1">
        <v>291304.8</v>
      </c>
      <c r="D114" s="1">
        <v>21061.9</v>
      </c>
      <c r="E114" s="1">
        <v>86763.9</v>
      </c>
      <c r="F114" s="1">
        <v>26636.6</v>
      </c>
      <c r="G114" s="1">
        <v>94446.6</v>
      </c>
      <c r="H114" s="1">
        <v>267670.2</v>
      </c>
      <c r="I114">
        <v>5525.333333333333</v>
      </c>
      <c r="J114" s="2">
        <v>0.50566666699999996</v>
      </c>
      <c r="K114" s="2">
        <v>101.6</v>
      </c>
      <c r="L114">
        <v>3.9</v>
      </c>
      <c r="M114" s="6">
        <v>1967613</v>
      </c>
      <c r="N114">
        <v>261.33333333333331</v>
      </c>
      <c r="O114" s="26">
        <v>685212845</v>
      </c>
      <c r="P114">
        <v>6674.666666666667</v>
      </c>
      <c r="Q114" s="2">
        <v>4795.2420000000002</v>
      </c>
    </row>
    <row r="115" spans="1:17">
      <c r="A115" s="7">
        <v>39539</v>
      </c>
      <c r="B115" s="1">
        <v>525846.1</v>
      </c>
      <c r="C115" s="1">
        <v>287975.2</v>
      </c>
      <c r="D115" s="1">
        <v>21924.799999999999</v>
      </c>
      <c r="E115" s="1">
        <v>85371</v>
      </c>
      <c r="F115" s="1">
        <v>25698.400000000001</v>
      </c>
      <c r="G115" s="1">
        <v>93189.2</v>
      </c>
      <c r="H115" s="1">
        <v>269467.09999999998</v>
      </c>
      <c r="I115">
        <v>5554.333333333333</v>
      </c>
      <c r="J115" s="2">
        <v>0.50666666699999996</v>
      </c>
      <c r="K115" s="2">
        <v>101.5</v>
      </c>
      <c r="L115">
        <v>3.9666666666666668</v>
      </c>
      <c r="M115" s="6">
        <v>1906174</v>
      </c>
      <c r="N115">
        <v>264.33333333333331</v>
      </c>
      <c r="O115" s="26">
        <v>680256976</v>
      </c>
      <c r="P115">
        <v>6691</v>
      </c>
      <c r="Q115" s="2">
        <v>4748.0910000000003</v>
      </c>
    </row>
    <row r="116" spans="1:17">
      <c r="A116" s="7">
        <v>39630</v>
      </c>
      <c r="B116" s="1">
        <v>519222.1</v>
      </c>
      <c r="C116" s="1">
        <v>287114.09999999998</v>
      </c>
      <c r="D116" s="1">
        <v>22471.1</v>
      </c>
      <c r="E116" s="1">
        <v>84001.1</v>
      </c>
      <c r="F116" s="1">
        <v>25619.1</v>
      </c>
      <c r="G116" s="1">
        <v>93178</v>
      </c>
      <c r="H116" s="1">
        <v>266517.8</v>
      </c>
      <c r="I116">
        <v>5550.333333333333</v>
      </c>
      <c r="J116" s="2">
        <v>0.50066666699999995</v>
      </c>
      <c r="K116" s="2">
        <v>100.8</v>
      </c>
      <c r="L116">
        <v>4</v>
      </c>
      <c r="M116" s="6">
        <v>1794608</v>
      </c>
      <c r="N116">
        <v>265.33333333333331</v>
      </c>
      <c r="O116" s="27">
        <v>681565638</v>
      </c>
      <c r="P116">
        <v>6664</v>
      </c>
      <c r="Q116" s="2">
        <v>4890.4930000000004</v>
      </c>
    </row>
    <row r="117" spans="1:17">
      <c r="A117" s="7">
        <v>39722</v>
      </c>
      <c r="B117" s="1">
        <v>506537.8</v>
      </c>
      <c r="C117" s="1">
        <v>282696.3</v>
      </c>
      <c r="D117" s="1">
        <v>22258.400000000001</v>
      </c>
      <c r="E117" s="1">
        <v>81265.3</v>
      </c>
      <c r="F117" s="1">
        <v>25562.9</v>
      </c>
      <c r="G117" s="1">
        <v>93596</v>
      </c>
      <c r="H117" s="1">
        <v>264885.8</v>
      </c>
      <c r="I117">
        <v>5553.666666666667</v>
      </c>
      <c r="J117" s="2">
        <v>0.33300000000000002</v>
      </c>
      <c r="K117" s="2">
        <v>102</v>
      </c>
      <c r="L117">
        <v>4.0666666666666664</v>
      </c>
      <c r="M117" s="6">
        <v>1664027</v>
      </c>
      <c r="N117">
        <v>269.66666666666669</v>
      </c>
      <c r="O117" s="26">
        <v>680448221</v>
      </c>
      <c r="P117">
        <v>6668.333333333333</v>
      </c>
      <c r="Q117" s="2">
        <v>4884.6419999999998</v>
      </c>
    </row>
    <row r="118" spans="1:17">
      <c r="A118" s="7">
        <v>39814</v>
      </c>
      <c r="B118" s="1">
        <v>482240</v>
      </c>
      <c r="C118" s="1">
        <v>281377.40000000002</v>
      </c>
      <c r="D118" s="1">
        <v>20328.5</v>
      </c>
      <c r="E118" s="1">
        <v>76332.600000000006</v>
      </c>
      <c r="F118" s="1">
        <v>26355.5</v>
      </c>
      <c r="G118" s="1">
        <v>93943.5</v>
      </c>
      <c r="H118" s="1">
        <v>259769.3</v>
      </c>
      <c r="I118">
        <v>5512</v>
      </c>
      <c r="J118" s="2">
        <v>0.11033333300000001</v>
      </c>
      <c r="K118" s="2">
        <v>102.1</v>
      </c>
      <c r="L118">
        <v>4.5666666666666664</v>
      </c>
      <c r="M118" s="6">
        <v>1479213</v>
      </c>
      <c r="N118">
        <v>303</v>
      </c>
      <c r="O118" s="26">
        <v>684440724</v>
      </c>
      <c r="P118">
        <v>6668.666666666667</v>
      </c>
      <c r="Q118" s="2">
        <v>4938.8869999999997</v>
      </c>
    </row>
    <row r="119" spans="1:17">
      <c r="A119" s="7">
        <v>39904</v>
      </c>
      <c r="B119" s="1">
        <v>491562.1</v>
      </c>
      <c r="C119" s="1">
        <v>283833.59999999998</v>
      </c>
      <c r="D119" s="1">
        <v>18338.8</v>
      </c>
      <c r="E119" s="1">
        <v>73967.100000000006</v>
      </c>
      <c r="F119" s="1">
        <v>28356</v>
      </c>
      <c r="G119" s="1">
        <v>95242.4</v>
      </c>
      <c r="H119" s="1">
        <v>252759.4</v>
      </c>
      <c r="I119">
        <v>5475</v>
      </c>
      <c r="J119" s="2">
        <v>0.103333333</v>
      </c>
      <c r="K119" s="2">
        <v>101.3</v>
      </c>
      <c r="L119">
        <v>5.1000000000000005</v>
      </c>
      <c r="M119" s="6">
        <v>1280463</v>
      </c>
      <c r="N119">
        <v>337.66666666666669</v>
      </c>
      <c r="O119" s="26">
        <v>694298242</v>
      </c>
      <c r="P119">
        <v>6648.666666666667</v>
      </c>
      <c r="Q119" s="2">
        <v>4781.3109999999997</v>
      </c>
    </row>
    <row r="120" spans="1:17">
      <c r="A120" s="7">
        <v>39995</v>
      </c>
      <c r="B120" s="1">
        <v>491271.4</v>
      </c>
      <c r="C120" s="1">
        <v>285931.8</v>
      </c>
      <c r="D120" s="1">
        <v>17066.2</v>
      </c>
      <c r="E120" s="1">
        <v>71962.2</v>
      </c>
      <c r="F120" s="1">
        <v>27879.599999999999</v>
      </c>
      <c r="G120" s="1">
        <v>96216.4</v>
      </c>
      <c r="H120" s="1">
        <v>252962.1</v>
      </c>
      <c r="I120">
        <v>5488.333333333333</v>
      </c>
      <c r="J120" s="2">
        <v>0.103333333</v>
      </c>
      <c r="K120" s="2">
        <v>100.5</v>
      </c>
      <c r="L120">
        <v>5.4333333333333336</v>
      </c>
      <c r="M120" s="6">
        <v>1239723</v>
      </c>
      <c r="N120">
        <v>359.33333333333331</v>
      </c>
      <c r="O120" s="27">
        <v>705303891</v>
      </c>
      <c r="P120">
        <v>6656.666666666667</v>
      </c>
      <c r="Q120" s="2">
        <v>4765.7240000000002</v>
      </c>
    </row>
    <row r="121" spans="1:17">
      <c r="A121" s="7">
        <v>40087</v>
      </c>
      <c r="B121" s="1">
        <v>497483.6</v>
      </c>
      <c r="C121" s="1">
        <v>287736.2</v>
      </c>
      <c r="D121" s="1">
        <v>16549.099999999999</v>
      </c>
      <c r="E121" s="1">
        <v>71283.8</v>
      </c>
      <c r="F121" s="1">
        <v>28261.200000000001</v>
      </c>
      <c r="G121" s="1">
        <v>96435.3</v>
      </c>
      <c r="H121" s="1">
        <v>251912.8</v>
      </c>
      <c r="I121">
        <v>5482</v>
      </c>
      <c r="J121" s="2">
        <v>0.104</v>
      </c>
      <c r="K121" s="2">
        <v>99.7</v>
      </c>
      <c r="L121">
        <v>5.2</v>
      </c>
      <c r="M121" s="6">
        <v>1245392</v>
      </c>
      <c r="N121">
        <v>342.66666666666669</v>
      </c>
      <c r="O121" s="28">
        <v>720489021</v>
      </c>
      <c r="P121">
        <v>6629</v>
      </c>
      <c r="Q121" s="2">
        <v>4969.0309999999999</v>
      </c>
    </row>
    <row r="122" spans="1:17">
      <c r="A122" s="7">
        <v>40179</v>
      </c>
      <c r="B122" s="1">
        <v>502772.2</v>
      </c>
      <c r="C122" s="1">
        <v>288872</v>
      </c>
      <c r="D122" s="1">
        <v>17455.099999999999</v>
      </c>
      <c r="E122" s="1">
        <v>71738.5</v>
      </c>
      <c r="F122" s="1">
        <v>28375.7</v>
      </c>
      <c r="G122" s="1">
        <v>95607.7</v>
      </c>
      <c r="H122" s="1">
        <v>252819.6</v>
      </c>
      <c r="I122">
        <v>5501.333333333333</v>
      </c>
      <c r="J122" s="2">
        <v>9.8000000000000004E-2</v>
      </c>
      <c r="K122" s="2">
        <v>99.8</v>
      </c>
      <c r="L122">
        <v>5.0333333333333332</v>
      </c>
      <c r="M122" s="6">
        <v>1287395</v>
      </c>
      <c r="N122">
        <v>332.66666666666669</v>
      </c>
      <c r="O122" s="29">
        <v>733808446</v>
      </c>
      <c r="P122">
        <v>6634</v>
      </c>
      <c r="Q122" s="2">
        <v>4837.2380000000003</v>
      </c>
    </row>
    <row r="123" spans="1:17">
      <c r="A123" s="7">
        <v>40269</v>
      </c>
      <c r="B123" s="1">
        <v>508688.8</v>
      </c>
      <c r="C123" s="1">
        <v>290918</v>
      </c>
      <c r="D123" s="1">
        <v>17579.900000000001</v>
      </c>
      <c r="E123" s="1">
        <v>72562.3</v>
      </c>
      <c r="F123" s="1">
        <v>26912</v>
      </c>
      <c r="G123" s="1">
        <v>97360.2</v>
      </c>
      <c r="H123" s="1">
        <v>251561.8</v>
      </c>
      <c r="I123">
        <v>5475</v>
      </c>
      <c r="J123" s="2">
        <v>9.2999999999999999E-2</v>
      </c>
      <c r="K123" s="2">
        <v>99.3</v>
      </c>
      <c r="L123">
        <v>5.1333333333333329</v>
      </c>
      <c r="M123" s="6">
        <v>1362352</v>
      </c>
      <c r="N123">
        <v>337.66666666666669</v>
      </c>
      <c r="O123" s="29">
        <v>741287819</v>
      </c>
      <c r="P123">
        <v>6623.333333333333</v>
      </c>
      <c r="Q123" s="2">
        <v>4698.7610000000004</v>
      </c>
    </row>
    <row r="124" spans="1:17">
      <c r="A124" s="7">
        <v>40360</v>
      </c>
      <c r="B124" s="1">
        <v>517853.3</v>
      </c>
      <c r="C124" s="1">
        <v>295314.59999999998</v>
      </c>
      <c r="D124" s="1">
        <v>17768.7</v>
      </c>
      <c r="E124" s="1">
        <v>73433.899999999994</v>
      </c>
      <c r="F124" s="1">
        <v>26621.8</v>
      </c>
      <c r="G124" s="1">
        <v>97760.7</v>
      </c>
      <c r="H124" s="1">
        <v>251374.9</v>
      </c>
      <c r="I124">
        <v>5511.333333333333</v>
      </c>
      <c r="J124" s="2">
        <v>9.3333333000000004E-2</v>
      </c>
      <c r="K124" s="2">
        <v>98.7</v>
      </c>
      <c r="L124">
        <v>5.0666666666666664</v>
      </c>
      <c r="M124" s="6">
        <v>1443671</v>
      </c>
      <c r="N124">
        <v>334.66666666666669</v>
      </c>
      <c r="O124" s="29">
        <v>753808041</v>
      </c>
      <c r="P124">
        <v>6642</v>
      </c>
      <c r="Q124" s="2">
        <v>4769.8739999999998</v>
      </c>
    </row>
    <row r="125" spans="1:17">
      <c r="A125" s="7">
        <v>40452</v>
      </c>
      <c r="B125" s="1">
        <v>513734.9</v>
      </c>
      <c r="C125" s="1">
        <v>290347.59999999998</v>
      </c>
      <c r="D125" s="1">
        <v>18347.400000000001</v>
      </c>
      <c r="E125" s="1">
        <v>73334.7</v>
      </c>
      <c r="F125" s="1">
        <v>26056.6</v>
      </c>
      <c r="G125" s="1">
        <v>98271.3</v>
      </c>
      <c r="H125" s="1">
        <v>250142.2</v>
      </c>
      <c r="I125">
        <v>5511.333333333333</v>
      </c>
      <c r="J125" s="2">
        <v>8.9666667000000005E-2</v>
      </c>
      <c r="K125" s="2">
        <v>98.3</v>
      </c>
      <c r="L125">
        <v>5</v>
      </c>
      <c r="M125" s="6">
        <v>1523379</v>
      </c>
      <c r="N125">
        <v>329</v>
      </c>
      <c r="O125" s="29">
        <v>758569023</v>
      </c>
      <c r="P125">
        <v>6628.333333333333</v>
      </c>
      <c r="Q125" s="2">
        <v>4809.82</v>
      </c>
    </row>
    <row r="126" spans="1:17">
      <c r="A126" s="7">
        <v>40544</v>
      </c>
      <c r="B126" s="1">
        <v>508368</v>
      </c>
      <c r="C126" s="1">
        <v>285638.3</v>
      </c>
      <c r="D126" s="1">
        <v>18978.099999999999</v>
      </c>
      <c r="E126" s="1">
        <v>75030.399999999994</v>
      </c>
      <c r="F126" s="1">
        <v>25610.6</v>
      </c>
      <c r="G126" s="1">
        <v>98799.8</v>
      </c>
      <c r="H126" s="1">
        <v>251650.3</v>
      </c>
      <c r="I126">
        <v>5532.666666666667</v>
      </c>
      <c r="J126" s="2">
        <v>8.7666667000000004E-2</v>
      </c>
      <c r="K126" s="2">
        <v>98.1</v>
      </c>
      <c r="L126">
        <v>4.7333333333333334</v>
      </c>
      <c r="M126" s="6">
        <v>1592981</v>
      </c>
      <c r="N126">
        <v>313</v>
      </c>
      <c r="O126" s="29">
        <v>767944293</v>
      </c>
      <c r="P126">
        <v>6625</v>
      </c>
      <c r="Q126" s="2">
        <v>4602.6629999999996</v>
      </c>
    </row>
    <row r="127" spans="1:17">
      <c r="A127" s="7">
        <v>40634</v>
      </c>
      <c r="B127" s="1">
        <v>503897</v>
      </c>
      <c r="C127" s="1">
        <v>287664.5</v>
      </c>
      <c r="D127" s="1">
        <v>18615.099999999999</v>
      </c>
      <c r="E127" s="1">
        <v>73671</v>
      </c>
      <c r="F127" s="1">
        <v>26337.200000000001</v>
      </c>
      <c r="G127" s="1">
        <v>99271.4</v>
      </c>
      <c r="H127" s="1">
        <v>252010.8</v>
      </c>
      <c r="I127">
        <v>5511.666666666667</v>
      </c>
      <c r="J127" s="2">
        <v>6.6666666999999999E-2</v>
      </c>
      <c r="K127" s="2">
        <v>97.4</v>
      </c>
      <c r="L127">
        <v>4.666666666666667</v>
      </c>
      <c r="M127" s="6">
        <v>1612426</v>
      </c>
      <c r="N127">
        <v>307.66666666666669</v>
      </c>
      <c r="O127" s="19">
        <v>773845689</v>
      </c>
      <c r="P127">
        <v>6593.333333333333</v>
      </c>
      <c r="Q127" s="2">
        <v>4636.5240000000003</v>
      </c>
    </row>
    <row r="128" spans="1:17">
      <c r="A128" s="7">
        <v>40725</v>
      </c>
      <c r="B128" s="1">
        <v>516081.7</v>
      </c>
      <c r="C128" s="1">
        <v>292171.59999999998</v>
      </c>
      <c r="D128" s="1">
        <v>19392.7</v>
      </c>
      <c r="E128" s="1">
        <v>75408</v>
      </c>
      <c r="F128" s="1">
        <v>25553.1</v>
      </c>
      <c r="G128" s="1">
        <v>99638.5</v>
      </c>
      <c r="H128" s="1">
        <v>250787.1</v>
      </c>
      <c r="I128">
        <v>5487.333333333333</v>
      </c>
      <c r="J128" s="2">
        <v>7.8E-2</v>
      </c>
      <c r="K128" s="2">
        <v>97.1</v>
      </c>
      <c r="L128">
        <v>4.4666666666666659</v>
      </c>
      <c r="M128" s="6">
        <v>1703883</v>
      </c>
      <c r="N128">
        <v>293.66666666666669</v>
      </c>
      <c r="O128" s="19">
        <v>782175251</v>
      </c>
      <c r="P128">
        <v>6577</v>
      </c>
      <c r="Q128" s="2">
        <v>4619.25</v>
      </c>
    </row>
    <row r="129" spans="1:17">
      <c r="A129" s="7">
        <v>40817</v>
      </c>
      <c r="B129" s="1">
        <v>515417</v>
      </c>
      <c r="C129" s="1">
        <v>293835.40000000002</v>
      </c>
      <c r="D129" s="1">
        <v>19056.900000000001</v>
      </c>
      <c r="E129" s="1">
        <v>78368.2</v>
      </c>
      <c r="F129" s="1">
        <v>24711.9</v>
      </c>
      <c r="G129" s="1">
        <v>99963.4</v>
      </c>
      <c r="H129" s="1">
        <v>252135.9</v>
      </c>
      <c r="I129">
        <v>5516</v>
      </c>
      <c r="J129" s="2">
        <v>7.8666666999999996E-2</v>
      </c>
      <c r="K129" s="2">
        <v>97</v>
      </c>
      <c r="L129">
        <v>4.4666666666666668</v>
      </c>
      <c r="M129" s="6">
        <v>1783586</v>
      </c>
      <c r="N129">
        <v>293.33333333333331</v>
      </c>
      <c r="O129" s="19">
        <v>789342039</v>
      </c>
      <c r="P129">
        <v>6587.333333333333</v>
      </c>
      <c r="Q129" s="2">
        <v>4776.6440000000002</v>
      </c>
    </row>
    <row r="130" spans="1:17">
      <c r="A130" s="7">
        <v>40909</v>
      </c>
      <c r="B130" s="1">
        <v>522615.8</v>
      </c>
      <c r="C130" s="1">
        <v>295086.7</v>
      </c>
      <c r="D130" s="1">
        <v>18795.599999999999</v>
      </c>
      <c r="E130" s="1">
        <v>78458</v>
      </c>
      <c r="F130" s="1">
        <v>26110.3</v>
      </c>
      <c r="G130" s="1">
        <v>100944.2</v>
      </c>
      <c r="H130" s="1">
        <v>253177.7</v>
      </c>
      <c r="I130">
        <v>5506.333333333333</v>
      </c>
      <c r="J130" s="2">
        <v>8.3000000000000004E-2</v>
      </c>
      <c r="K130" s="2">
        <v>97.1</v>
      </c>
      <c r="L130">
        <v>4.5</v>
      </c>
      <c r="M130" s="6">
        <v>1856753</v>
      </c>
      <c r="N130">
        <v>296</v>
      </c>
      <c r="O130" s="30">
        <v>797078137</v>
      </c>
      <c r="P130">
        <v>6573.666666666667</v>
      </c>
      <c r="Q130" s="2">
        <v>4808.1930000000002</v>
      </c>
    </row>
    <row r="131" spans="1:17">
      <c r="A131" s="7">
        <v>41000</v>
      </c>
      <c r="B131" s="1">
        <v>517829.4</v>
      </c>
      <c r="C131" s="1">
        <v>295639.8</v>
      </c>
      <c r="D131" s="1">
        <v>19264</v>
      </c>
      <c r="E131" s="1">
        <v>78309.7</v>
      </c>
      <c r="F131" s="1">
        <v>26490.6</v>
      </c>
      <c r="G131" s="1">
        <v>100711.2</v>
      </c>
      <c r="H131" s="1">
        <v>251182.1</v>
      </c>
      <c r="I131">
        <v>5503.666666666667</v>
      </c>
      <c r="J131" s="2">
        <v>7.8333333000000005E-2</v>
      </c>
      <c r="K131" s="2">
        <v>96.6</v>
      </c>
      <c r="L131">
        <v>4.3999999999999995</v>
      </c>
      <c r="M131" s="6">
        <v>1934061</v>
      </c>
      <c r="N131">
        <v>289.33333333333331</v>
      </c>
      <c r="O131" s="30">
        <v>803742841</v>
      </c>
      <c r="P131">
        <v>6564.333333333333</v>
      </c>
      <c r="Q131" s="2">
        <v>4900.3999999999996</v>
      </c>
    </row>
    <row r="132" spans="1:17">
      <c r="A132" s="7">
        <v>41091</v>
      </c>
      <c r="B132" s="1">
        <v>515818.2</v>
      </c>
      <c r="C132" s="1">
        <v>295511.90000000002</v>
      </c>
      <c r="D132" s="1">
        <v>19635.5</v>
      </c>
      <c r="E132" s="1">
        <v>77718</v>
      </c>
      <c r="F132" s="1">
        <v>25957.5</v>
      </c>
      <c r="G132" s="1">
        <v>101017.5</v>
      </c>
      <c r="H132" s="1">
        <v>251902.7</v>
      </c>
      <c r="I132">
        <v>5519.333333333333</v>
      </c>
      <c r="J132" s="2">
        <v>8.5000000000000006E-2</v>
      </c>
      <c r="K132" s="2">
        <v>96.5</v>
      </c>
      <c r="L132">
        <v>4.2333333333333334</v>
      </c>
      <c r="M132" s="6">
        <v>1962788</v>
      </c>
      <c r="N132">
        <v>279.33333333333331</v>
      </c>
      <c r="O132" s="30">
        <v>812151854</v>
      </c>
      <c r="P132">
        <v>6562</v>
      </c>
      <c r="Q132" s="2">
        <v>4814.7860000000001</v>
      </c>
    </row>
    <row r="133" spans="1:17">
      <c r="A133" s="7">
        <v>41183</v>
      </c>
      <c r="B133" s="1">
        <v>515452.3</v>
      </c>
      <c r="C133" s="1">
        <v>296772.59999999998</v>
      </c>
      <c r="D133" s="1">
        <v>20083</v>
      </c>
      <c r="E133" s="1">
        <v>77534.2</v>
      </c>
      <c r="F133" s="1">
        <v>25476.2</v>
      </c>
      <c r="G133" s="1">
        <v>101713.60000000001</v>
      </c>
      <c r="H133" s="1">
        <v>250741.6</v>
      </c>
      <c r="I133">
        <v>5521</v>
      </c>
      <c r="J133" s="2">
        <v>8.4333332999999996E-2</v>
      </c>
      <c r="K133" s="2">
        <v>96.4</v>
      </c>
      <c r="L133">
        <v>4.166666666666667</v>
      </c>
      <c r="M133" s="6">
        <v>1981073</v>
      </c>
      <c r="N133">
        <v>273.66666666666669</v>
      </c>
      <c r="O133" s="30">
        <v>821474107</v>
      </c>
      <c r="P133">
        <v>6558.666666666667</v>
      </c>
      <c r="Q133" s="2">
        <v>4816.991</v>
      </c>
    </row>
    <row r="134" spans="1:17">
      <c r="A134" s="7">
        <v>41275</v>
      </c>
      <c r="B134" s="1">
        <v>522682.7</v>
      </c>
      <c r="C134" s="1">
        <v>301250.2</v>
      </c>
      <c r="D134" s="1">
        <v>20303.400000000001</v>
      </c>
      <c r="E134" s="1">
        <v>77475.899999999994</v>
      </c>
      <c r="F134" s="1">
        <v>25847.200000000001</v>
      </c>
      <c r="G134" s="1">
        <v>101507.8</v>
      </c>
      <c r="H134" s="1">
        <v>252366</v>
      </c>
      <c r="I134">
        <v>5536</v>
      </c>
      <c r="J134" s="2">
        <v>8.2666666999999999E-2</v>
      </c>
      <c r="K134" s="2">
        <v>96.2</v>
      </c>
      <c r="L134">
        <v>4.2</v>
      </c>
      <c r="M134" s="6">
        <v>2028679</v>
      </c>
      <c r="N134">
        <v>277</v>
      </c>
      <c r="O134" s="30">
        <v>830452673</v>
      </c>
      <c r="P134">
        <v>6581.666666666667</v>
      </c>
      <c r="Q134" s="2">
        <v>4949.26</v>
      </c>
    </row>
    <row r="135" spans="1:17">
      <c r="A135" s="7">
        <v>41365</v>
      </c>
      <c r="B135" s="1">
        <v>527347.69999999995</v>
      </c>
      <c r="C135" s="1">
        <v>303501.5</v>
      </c>
      <c r="D135" s="1">
        <v>20476</v>
      </c>
      <c r="E135" s="1">
        <v>80132.2</v>
      </c>
      <c r="F135" s="1">
        <v>26789.9</v>
      </c>
      <c r="G135" s="1">
        <v>102868.3</v>
      </c>
      <c r="H135" s="1">
        <v>253862.8</v>
      </c>
      <c r="I135">
        <v>5563.666666666667</v>
      </c>
      <c r="J135" s="2">
        <v>7.2999999999999995E-2</v>
      </c>
      <c r="K135" s="2">
        <v>96.3</v>
      </c>
      <c r="L135">
        <v>4.0333333333333332</v>
      </c>
      <c r="M135" s="6">
        <v>2089176</v>
      </c>
      <c r="N135">
        <v>267.33333333333331</v>
      </c>
      <c r="O135" s="30">
        <v>839609563</v>
      </c>
      <c r="P135">
        <v>6585.666666666667</v>
      </c>
      <c r="Q135" s="2">
        <v>4829.2960000000003</v>
      </c>
    </row>
    <row r="136" spans="1:17">
      <c r="A136" s="7">
        <v>41456</v>
      </c>
      <c r="B136" s="1">
        <v>532356.1</v>
      </c>
      <c r="C136" s="1">
        <v>305102.2</v>
      </c>
      <c r="D136" s="1">
        <v>21279</v>
      </c>
      <c r="E136" s="1">
        <v>81276</v>
      </c>
      <c r="F136" s="1">
        <v>28272.7</v>
      </c>
      <c r="G136" s="1">
        <v>102880.1</v>
      </c>
      <c r="H136" s="1">
        <v>252558.9</v>
      </c>
      <c r="I136">
        <v>5574.333333333333</v>
      </c>
      <c r="J136" s="2">
        <v>7.2666667000000004E-2</v>
      </c>
      <c r="K136" s="2">
        <v>96.3</v>
      </c>
      <c r="L136">
        <v>3.9333333333333331</v>
      </c>
      <c r="M136" s="6">
        <v>2152138</v>
      </c>
      <c r="N136">
        <v>260</v>
      </c>
      <c r="O136" s="30">
        <v>849082904</v>
      </c>
      <c r="P136">
        <v>6586.333333333333</v>
      </c>
      <c r="Q136" s="2">
        <v>4951.0659999999998</v>
      </c>
    </row>
    <row r="137" spans="1:17">
      <c r="A137" s="7">
        <v>41548</v>
      </c>
      <c r="B137" s="1">
        <v>531693.9</v>
      </c>
      <c r="C137" s="1">
        <v>304572.59999999998</v>
      </c>
      <c r="D137" s="1">
        <v>22031.9</v>
      </c>
      <c r="E137" s="1">
        <v>81863.399999999994</v>
      </c>
      <c r="F137" s="1">
        <v>28764.9</v>
      </c>
      <c r="G137" s="1">
        <v>103109.3</v>
      </c>
      <c r="H137" s="1">
        <v>254050.2</v>
      </c>
      <c r="I137">
        <v>5591.333333333333</v>
      </c>
      <c r="J137" s="2">
        <v>7.2333333E-2</v>
      </c>
      <c r="K137" s="2">
        <v>96.4</v>
      </c>
      <c r="L137">
        <v>3.8666666666666671</v>
      </c>
      <c r="M137" s="6">
        <v>2213497</v>
      </c>
      <c r="N137">
        <v>255</v>
      </c>
      <c r="O137" s="30">
        <v>853763645</v>
      </c>
      <c r="P137">
        <v>6615.666666666667</v>
      </c>
      <c r="Q137" s="2">
        <v>4843.6660000000002</v>
      </c>
    </row>
    <row r="138" spans="1:17">
      <c r="A138" s="7">
        <v>41640</v>
      </c>
      <c r="B138" s="1">
        <v>536197.4</v>
      </c>
      <c r="C138" s="1">
        <v>310658.90000000002</v>
      </c>
      <c r="D138" s="1">
        <v>22345.1</v>
      </c>
      <c r="E138" s="1">
        <v>83959.5</v>
      </c>
      <c r="F138" s="1">
        <v>28111</v>
      </c>
      <c r="G138" s="1">
        <v>103414.2</v>
      </c>
      <c r="H138" s="1">
        <v>254407.2</v>
      </c>
      <c r="I138">
        <v>5585.666666666667</v>
      </c>
      <c r="J138" s="2">
        <v>7.3999999999999996E-2</v>
      </c>
      <c r="K138" s="2">
        <v>96.4</v>
      </c>
      <c r="L138">
        <v>3.6666666666666665</v>
      </c>
      <c r="M138" s="6">
        <v>2253712</v>
      </c>
      <c r="N138">
        <v>238.66666666666666</v>
      </c>
      <c r="O138" s="31">
        <v>863887971</v>
      </c>
      <c r="P138">
        <v>6591.666666666667</v>
      </c>
      <c r="Q138" s="2">
        <v>4999.6850000000004</v>
      </c>
    </row>
    <row r="139" spans="1:17">
      <c r="A139" s="7">
        <v>41730</v>
      </c>
      <c r="B139" s="1">
        <v>526392.19999999995</v>
      </c>
      <c r="C139" s="1">
        <v>295352.90000000002</v>
      </c>
      <c r="D139" s="1">
        <v>20443</v>
      </c>
      <c r="E139" s="1">
        <v>82290.600000000006</v>
      </c>
      <c r="F139" s="1">
        <v>27083.200000000001</v>
      </c>
      <c r="G139" s="1">
        <v>103088.5</v>
      </c>
      <c r="H139" s="1">
        <v>257715.9</v>
      </c>
      <c r="I139">
        <v>5604.666666666667</v>
      </c>
      <c r="J139" s="2">
        <v>6.6666666999999999E-2</v>
      </c>
      <c r="K139" s="2">
        <v>98.4</v>
      </c>
      <c r="L139">
        <v>3.6333333333333333</v>
      </c>
      <c r="M139" s="6">
        <v>2286920</v>
      </c>
      <c r="N139">
        <v>239</v>
      </c>
      <c r="O139" s="31">
        <v>867823954</v>
      </c>
      <c r="P139">
        <v>6611.333333333333</v>
      </c>
      <c r="Q139" s="2">
        <v>5014.5559999999996</v>
      </c>
    </row>
    <row r="140" spans="1:17">
      <c r="A140" s="7">
        <v>41821</v>
      </c>
      <c r="B140" s="1">
        <v>526806.5</v>
      </c>
      <c r="C140" s="1">
        <v>297909.3</v>
      </c>
      <c r="D140" s="1">
        <v>19410</v>
      </c>
      <c r="E140" s="1">
        <v>82786.8</v>
      </c>
      <c r="F140" s="1">
        <v>27886.5</v>
      </c>
      <c r="G140" s="1">
        <v>103766.7</v>
      </c>
      <c r="H140" s="1">
        <v>258540.7</v>
      </c>
      <c r="I140">
        <v>5627.333333333333</v>
      </c>
      <c r="J140" s="2">
        <v>6.7000000000000004E-2</v>
      </c>
      <c r="K140" s="2">
        <v>98.4</v>
      </c>
      <c r="L140">
        <v>3.5666666666666664</v>
      </c>
      <c r="M140" s="6">
        <v>2284141</v>
      </c>
      <c r="N140">
        <v>235.33333333333334</v>
      </c>
      <c r="O140" s="31">
        <v>874235370</v>
      </c>
      <c r="P140">
        <v>6613.666666666667</v>
      </c>
      <c r="Q140" s="2">
        <v>4959.51</v>
      </c>
    </row>
    <row r="141" spans="1:17">
      <c r="A141" s="7">
        <v>41913</v>
      </c>
      <c r="B141" s="1">
        <v>529241.5</v>
      </c>
      <c r="C141" s="1">
        <v>298451.7</v>
      </c>
      <c r="D141" s="1">
        <v>19452.2</v>
      </c>
      <c r="E141" s="1">
        <v>83409.8</v>
      </c>
      <c r="F141" s="1">
        <v>28061.200000000001</v>
      </c>
      <c r="G141" s="1">
        <v>104019.1</v>
      </c>
      <c r="H141" s="1">
        <v>258665.60000000001</v>
      </c>
      <c r="I141">
        <v>5633.666666666667</v>
      </c>
      <c r="J141" s="2">
        <v>6.4000000000000001E-2</v>
      </c>
      <c r="K141" s="2">
        <v>98.6</v>
      </c>
      <c r="L141">
        <v>3.4666666666666668</v>
      </c>
      <c r="M141" s="6">
        <v>2289398</v>
      </c>
      <c r="N141">
        <v>228.66666666666666</v>
      </c>
      <c r="O141" s="31">
        <v>881484725</v>
      </c>
      <c r="P141">
        <v>6617.333333333333</v>
      </c>
      <c r="Q141" s="2">
        <v>4908.1239999999998</v>
      </c>
    </row>
    <row r="142" spans="1:17">
      <c r="A142" s="7">
        <v>42005</v>
      </c>
      <c r="B142" s="1">
        <v>537576.19999999995</v>
      </c>
      <c r="C142" s="1">
        <v>300016.3</v>
      </c>
      <c r="D142" s="1">
        <v>19968.400000000001</v>
      </c>
      <c r="E142" s="1">
        <v>87585.2</v>
      </c>
      <c r="F142" s="1">
        <v>26737.5</v>
      </c>
      <c r="G142" s="1">
        <v>105000.4</v>
      </c>
      <c r="H142" s="1">
        <v>258828.3</v>
      </c>
      <c r="I142">
        <v>5642</v>
      </c>
      <c r="J142" s="2">
        <v>7.3333333000000001E-2</v>
      </c>
      <c r="K142" s="2">
        <v>99.5</v>
      </c>
      <c r="L142">
        <v>3.5</v>
      </c>
      <c r="M142" s="6">
        <v>2327270</v>
      </c>
      <c r="N142">
        <v>229.66666666666666</v>
      </c>
      <c r="O142" s="32">
        <v>888106847</v>
      </c>
      <c r="P142">
        <v>6622.666666666667</v>
      </c>
      <c r="Q142" s="2">
        <v>4735.3540000000003</v>
      </c>
    </row>
    <row r="143" spans="1:17">
      <c r="A143" s="7">
        <v>42095</v>
      </c>
      <c r="B143" s="1">
        <v>538291.1</v>
      </c>
      <c r="C143" s="1">
        <v>300267.40000000002</v>
      </c>
      <c r="D143" s="1">
        <v>20355.099999999999</v>
      </c>
      <c r="E143" s="1">
        <v>86423.1</v>
      </c>
      <c r="F143" s="1">
        <v>26467</v>
      </c>
      <c r="G143" s="1">
        <v>105131.4</v>
      </c>
      <c r="H143" s="1">
        <v>259081.5</v>
      </c>
      <c r="I143">
        <v>5648</v>
      </c>
      <c r="J143" s="2">
        <v>6.7333332999999995E-2</v>
      </c>
      <c r="K143" s="2">
        <v>100</v>
      </c>
      <c r="L143">
        <v>3.3666666666666667</v>
      </c>
      <c r="M143" s="6">
        <v>2338725</v>
      </c>
      <c r="N143">
        <v>220.33333333333334</v>
      </c>
      <c r="O143" s="32">
        <v>894586253</v>
      </c>
      <c r="P143">
        <v>6613.333333333333</v>
      </c>
      <c r="Q143" s="2">
        <v>4881.7659999999996</v>
      </c>
    </row>
    <row r="144" spans="1:17">
      <c r="A144" s="7">
        <v>42186</v>
      </c>
      <c r="B144" s="1">
        <v>538712.9</v>
      </c>
      <c r="C144" s="1">
        <v>301084.59999999998</v>
      </c>
      <c r="D144" s="1">
        <v>20457.3</v>
      </c>
      <c r="E144" s="1">
        <v>87617.8</v>
      </c>
      <c r="F144" s="1">
        <v>26515.8</v>
      </c>
      <c r="G144" s="1">
        <v>105624.1</v>
      </c>
      <c r="H144" s="1">
        <v>261143.8</v>
      </c>
      <c r="I144">
        <v>5670</v>
      </c>
      <c r="J144" s="2">
        <v>7.4333333000000001E-2</v>
      </c>
      <c r="K144" s="2">
        <v>100.2</v>
      </c>
      <c r="L144">
        <v>3.3666666666666667</v>
      </c>
      <c r="M144" s="6">
        <v>2397525</v>
      </c>
      <c r="N144">
        <v>222.33333333333334</v>
      </c>
      <c r="O144" s="32">
        <v>902200505</v>
      </c>
      <c r="P144">
        <v>6629.333333333333</v>
      </c>
      <c r="Q144" s="2">
        <v>5024.9319999999998</v>
      </c>
    </row>
    <row r="145" spans="1:17">
      <c r="A145" s="7">
        <v>42278</v>
      </c>
      <c r="B145" s="1">
        <v>537821.9</v>
      </c>
      <c r="C145" s="1">
        <v>299061.59999999998</v>
      </c>
      <c r="D145" s="1">
        <v>20438.400000000001</v>
      </c>
      <c r="E145" s="1">
        <v>87446.399999999994</v>
      </c>
      <c r="F145" s="1">
        <v>27199.1</v>
      </c>
      <c r="G145" s="1">
        <v>106485.6</v>
      </c>
      <c r="H145" s="1">
        <v>262764.5</v>
      </c>
      <c r="I145">
        <v>5693.666666666667</v>
      </c>
      <c r="J145" s="2">
        <v>7.6333333000000003E-2</v>
      </c>
      <c r="K145" s="2">
        <v>100.3</v>
      </c>
      <c r="L145">
        <v>3.2666666666666671</v>
      </c>
      <c r="M145" s="6">
        <v>2439545</v>
      </c>
      <c r="N145">
        <v>214.33333333333334</v>
      </c>
      <c r="O145" s="32">
        <v>910809723</v>
      </c>
      <c r="P145">
        <v>6635.333333333333</v>
      </c>
      <c r="Q145" s="2">
        <v>4907.8429999999998</v>
      </c>
    </row>
    <row r="146" spans="1:17">
      <c r="A146" s="7">
        <v>42370</v>
      </c>
      <c r="B146" s="1">
        <v>541912.1</v>
      </c>
      <c r="C146" s="1">
        <v>299349.2</v>
      </c>
      <c r="D146" s="1">
        <v>20434.3</v>
      </c>
      <c r="E146" s="1">
        <v>86890.5</v>
      </c>
      <c r="F146" s="1">
        <v>27972.2</v>
      </c>
      <c r="G146" s="1">
        <v>107759.3</v>
      </c>
      <c r="H146" s="1">
        <v>265463.8</v>
      </c>
      <c r="I146">
        <v>5730.666666666667</v>
      </c>
      <c r="J146" s="2">
        <v>3.4666666999999998E-2</v>
      </c>
      <c r="K146" s="2">
        <v>100.6</v>
      </c>
      <c r="L146">
        <v>3.2333333333333329</v>
      </c>
      <c r="M146" s="6">
        <v>2478027</v>
      </c>
      <c r="N146">
        <v>215.66666666666666</v>
      </c>
      <c r="O146" s="31">
        <v>918476381</v>
      </c>
      <c r="P146">
        <v>6654.666666666667</v>
      </c>
      <c r="Q146" s="2">
        <v>4857.3100000000004</v>
      </c>
    </row>
    <row r="147" spans="1:17">
      <c r="A147" s="7">
        <v>42461</v>
      </c>
      <c r="B147" s="1">
        <v>541132.5</v>
      </c>
      <c r="C147" s="1">
        <v>297536.59999999998</v>
      </c>
      <c r="D147" s="1">
        <v>21021.8</v>
      </c>
      <c r="E147" s="1">
        <v>87093.1</v>
      </c>
      <c r="F147" s="1">
        <v>27087.4</v>
      </c>
      <c r="G147" s="1">
        <v>106849.3</v>
      </c>
      <c r="H147" s="1">
        <v>265563.09999999998</v>
      </c>
      <c r="I147">
        <v>5742</v>
      </c>
      <c r="J147" s="2">
        <v>-5.0333333000000001E-2</v>
      </c>
      <c r="K147" s="2">
        <v>100.4</v>
      </c>
      <c r="L147">
        <v>3.1666666666666665</v>
      </c>
      <c r="M147" s="6">
        <v>2515746</v>
      </c>
      <c r="N147">
        <v>210.66666666666666</v>
      </c>
      <c r="O147" s="31">
        <v>926138304</v>
      </c>
      <c r="P147">
        <v>6665</v>
      </c>
      <c r="Q147" s="2">
        <v>4884.4489999999996</v>
      </c>
    </row>
    <row r="148" spans="1:17">
      <c r="A148" s="7">
        <v>42552</v>
      </c>
      <c r="B148" s="1">
        <v>542046.80000000005</v>
      </c>
      <c r="C148" s="1">
        <v>298593.7</v>
      </c>
      <c r="D148" s="1">
        <v>21380.9</v>
      </c>
      <c r="E148" s="1">
        <v>87523.6</v>
      </c>
      <c r="F148" s="1">
        <v>27220.7</v>
      </c>
      <c r="G148" s="1">
        <v>107224</v>
      </c>
      <c r="H148" s="1">
        <v>268097.3</v>
      </c>
      <c r="I148">
        <v>5757.333333333333</v>
      </c>
      <c r="J148" s="2">
        <v>-4.5999999999999999E-2</v>
      </c>
      <c r="K148" s="2">
        <v>100.3</v>
      </c>
      <c r="L148">
        <v>3.0333333333333332</v>
      </c>
      <c r="M148" s="6">
        <v>2547688</v>
      </c>
      <c r="N148">
        <v>204</v>
      </c>
      <c r="O148" s="31">
        <v>928914522</v>
      </c>
      <c r="P148">
        <v>6694</v>
      </c>
      <c r="Q148" s="2">
        <v>4886.2889999999998</v>
      </c>
    </row>
    <row r="149" spans="1:17">
      <c r="A149" s="7">
        <v>42644</v>
      </c>
      <c r="B149" s="1">
        <v>542767</v>
      </c>
      <c r="C149" s="1">
        <v>299225.5</v>
      </c>
      <c r="D149" s="1">
        <v>21499.1</v>
      </c>
      <c r="E149" s="1">
        <v>88101.9</v>
      </c>
      <c r="F149" s="1">
        <v>27228.3</v>
      </c>
      <c r="G149" s="1">
        <v>107190.39999999999</v>
      </c>
      <c r="H149" s="1">
        <v>269790.40000000002</v>
      </c>
      <c r="I149">
        <v>5792</v>
      </c>
      <c r="J149" s="2">
        <v>-4.3333333000000002E-2</v>
      </c>
      <c r="K149" s="2">
        <v>100.3</v>
      </c>
      <c r="L149">
        <v>3</v>
      </c>
      <c r="M149" s="6">
        <v>2577777</v>
      </c>
      <c r="N149">
        <v>201.33333333333334</v>
      </c>
      <c r="O149" s="31">
        <v>934900240</v>
      </c>
      <c r="P149">
        <v>6700.666666666667</v>
      </c>
      <c r="Q149" s="2">
        <v>4842.5290000000005</v>
      </c>
    </row>
    <row r="150" spans="1:17">
      <c r="A150" s="7">
        <v>42736</v>
      </c>
      <c r="B150" s="1">
        <v>547323.69999999995</v>
      </c>
      <c r="C150" s="1">
        <v>301177.3</v>
      </c>
      <c r="D150" s="1">
        <v>21289.7</v>
      </c>
      <c r="E150" s="1">
        <v>88376.5</v>
      </c>
      <c r="F150" s="1">
        <v>27479.7</v>
      </c>
      <c r="G150" s="1">
        <v>107489.5</v>
      </c>
      <c r="H150" s="1">
        <v>269799.59999999998</v>
      </c>
      <c r="I150">
        <v>5790.333333333333</v>
      </c>
      <c r="J150" s="2">
        <v>-4.1666666999999998E-2</v>
      </c>
      <c r="K150" s="2">
        <v>100</v>
      </c>
      <c r="L150">
        <v>2.9</v>
      </c>
      <c r="M150" s="6">
        <v>2631320</v>
      </c>
      <c r="N150">
        <v>193.66666666666666</v>
      </c>
      <c r="O150" s="32">
        <v>945231511</v>
      </c>
      <c r="P150">
        <v>6693.333333333333</v>
      </c>
      <c r="Q150" s="2">
        <v>4839.576</v>
      </c>
    </row>
    <row r="151" spans="1:17">
      <c r="A151" s="7">
        <v>42826</v>
      </c>
      <c r="B151" s="1">
        <v>549597</v>
      </c>
      <c r="C151" s="1">
        <v>302731.09999999998</v>
      </c>
      <c r="D151" s="1">
        <v>21500.2</v>
      </c>
      <c r="E151" s="1">
        <v>89160</v>
      </c>
      <c r="F151" s="1">
        <v>27729.599999999999</v>
      </c>
      <c r="G151" s="1">
        <v>107048.8</v>
      </c>
      <c r="H151" s="1">
        <v>270248.3</v>
      </c>
      <c r="I151">
        <v>5816.333333333333</v>
      </c>
      <c r="J151" s="2">
        <v>-5.4333332999999998E-2</v>
      </c>
      <c r="K151" s="2">
        <v>100.3</v>
      </c>
      <c r="L151">
        <v>2.8666666666666667</v>
      </c>
      <c r="M151" s="6">
        <v>2671608</v>
      </c>
      <c r="N151">
        <v>193.66666666666666</v>
      </c>
      <c r="O151" s="32">
        <v>949998597</v>
      </c>
      <c r="P151">
        <v>6728</v>
      </c>
      <c r="Q151" s="2">
        <v>4907.0730000000003</v>
      </c>
    </row>
    <row r="152" spans="1:17">
      <c r="A152" s="7">
        <v>42917</v>
      </c>
      <c r="B152" s="1">
        <v>553746</v>
      </c>
      <c r="C152" s="1">
        <v>301487.7</v>
      </c>
      <c r="D152" s="1">
        <v>21324.1</v>
      </c>
      <c r="E152" s="1">
        <v>90014.3</v>
      </c>
      <c r="F152" s="1">
        <v>27258.2</v>
      </c>
      <c r="G152" s="1">
        <v>107431</v>
      </c>
      <c r="H152" s="1">
        <v>273372.59999999998</v>
      </c>
      <c r="I152">
        <v>5853</v>
      </c>
      <c r="J152" s="2">
        <v>-5.3666667000000001E-2</v>
      </c>
      <c r="K152" s="2">
        <v>100.6</v>
      </c>
      <c r="L152">
        <v>2.7999999999999994</v>
      </c>
      <c r="M152" s="6">
        <v>2712695</v>
      </c>
      <c r="N152">
        <v>187.66666666666666</v>
      </c>
      <c r="O152" s="32">
        <v>956251960</v>
      </c>
      <c r="P152">
        <v>6756</v>
      </c>
      <c r="Q152" s="2">
        <v>4789.22</v>
      </c>
    </row>
    <row r="153" spans="1:17">
      <c r="A153" s="7">
        <v>43009</v>
      </c>
      <c r="B153" s="1">
        <v>554120.5</v>
      </c>
      <c r="C153" s="1">
        <v>302179</v>
      </c>
      <c r="D153" s="1">
        <v>20700.400000000001</v>
      </c>
      <c r="E153" s="1">
        <v>90430.3</v>
      </c>
      <c r="F153" s="1">
        <v>27284.2</v>
      </c>
      <c r="G153" s="1">
        <v>107346.2</v>
      </c>
      <c r="H153" s="1">
        <v>274334.7</v>
      </c>
      <c r="I153">
        <v>5862.666666666667</v>
      </c>
      <c r="J153" s="2">
        <v>-4.2333333000000001E-2</v>
      </c>
      <c r="K153" s="2">
        <v>100.4</v>
      </c>
      <c r="L153">
        <v>2.7000000000000006</v>
      </c>
      <c r="M153" s="6">
        <v>2754343</v>
      </c>
      <c r="N153">
        <v>183.33333333333334</v>
      </c>
      <c r="O153" s="32">
        <v>959141256</v>
      </c>
      <c r="P153">
        <v>6752</v>
      </c>
      <c r="Q153" s="2">
        <v>5008.1629999999996</v>
      </c>
    </row>
    <row r="154" spans="1:17">
      <c r="A154" s="7">
        <v>43101</v>
      </c>
      <c r="B154" s="1">
        <v>555164.4</v>
      </c>
      <c r="C154" s="1">
        <v>302578.90000000002</v>
      </c>
      <c r="D154" s="1">
        <v>20203.5</v>
      </c>
      <c r="E154" s="1">
        <v>91284.1</v>
      </c>
      <c r="F154" s="1">
        <v>27560.2</v>
      </c>
      <c r="G154" s="1">
        <v>108169.2</v>
      </c>
      <c r="H154" s="1">
        <v>277812.2</v>
      </c>
      <c r="I154">
        <v>5911.666666666667</v>
      </c>
      <c r="J154" s="2">
        <v>-4.8000000000000001E-2</v>
      </c>
      <c r="K154" s="2">
        <v>100.5</v>
      </c>
      <c r="L154">
        <v>2.4666666666666668</v>
      </c>
      <c r="M154" s="6">
        <v>2764477</v>
      </c>
      <c r="N154">
        <v>169.33333333333334</v>
      </c>
      <c r="O154" s="31">
        <v>962265456</v>
      </c>
      <c r="P154">
        <v>6817.333333333333</v>
      </c>
      <c r="Q154" s="2">
        <v>4860.2690000000002</v>
      </c>
    </row>
    <row r="155" spans="1:17">
      <c r="A155" s="7">
        <v>43191</v>
      </c>
      <c r="B155" s="1">
        <v>557260.30000000005</v>
      </c>
      <c r="C155" s="1">
        <v>303016.8</v>
      </c>
      <c r="D155" s="1">
        <v>19573.099999999999</v>
      </c>
      <c r="E155" s="1">
        <v>92251.4</v>
      </c>
      <c r="F155" s="1">
        <v>28071.599999999999</v>
      </c>
      <c r="G155" s="1">
        <v>108267.7</v>
      </c>
      <c r="H155" s="1">
        <v>281005.5</v>
      </c>
      <c r="I155">
        <v>5953</v>
      </c>
      <c r="J155" s="2">
        <v>-6.5000000000000002E-2</v>
      </c>
      <c r="K155" s="2">
        <v>100.4</v>
      </c>
      <c r="L155">
        <v>2.3666666666666667</v>
      </c>
      <c r="M155" s="6">
        <v>2785122</v>
      </c>
      <c r="N155">
        <v>163.66666666666666</v>
      </c>
      <c r="O155" s="31">
        <v>966127598</v>
      </c>
      <c r="P155">
        <v>6848.333333333333</v>
      </c>
      <c r="Q155" s="2">
        <v>4969.4399999999996</v>
      </c>
    </row>
    <row r="156" spans="1:17">
      <c r="A156" s="7">
        <v>43282</v>
      </c>
      <c r="B156" s="1">
        <v>553149.4</v>
      </c>
      <c r="C156" s="1">
        <v>302679.2</v>
      </c>
      <c r="D156" s="1">
        <v>19625.8</v>
      </c>
      <c r="E156" s="1">
        <v>89730.9</v>
      </c>
      <c r="F156" s="1">
        <v>27647</v>
      </c>
      <c r="G156" s="1">
        <v>108315.1</v>
      </c>
      <c r="H156" s="1">
        <v>281907.90000000002</v>
      </c>
      <c r="I156">
        <v>5968.333333333333</v>
      </c>
      <c r="J156" s="2">
        <v>-6.2666666999999995E-2</v>
      </c>
      <c r="K156" s="2">
        <v>100.3</v>
      </c>
      <c r="L156">
        <v>2.4333333333333331</v>
      </c>
      <c r="M156" s="6">
        <v>2785603</v>
      </c>
      <c r="N156">
        <v>167</v>
      </c>
      <c r="O156" s="31">
        <v>973925511</v>
      </c>
      <c r="P156">
        <v>6849.333333333333</v>
      </c>
      <c r="Q156" s="2">
        <v>4926.7209999999995</v>
      </c>
    </row>
    <row r="157" spans="1:17">
      <c r="A157" s="7">
        <v>43374</v>
      </c>
      <c r="B157" s="1">
        <v>551727.4</v>
      </c>
      <c r="C157" s="1">
        <v>301709.2</v>
      </c>
      <c r="D157" s="1">
        <v>19933.900000000001</v>
      </c>
      <c r="E157" s="1">
        <v>91472.9</v>
      </c>
      <c r="F157" s="1">
        <v>27155.4</v>
      </c>
      <c r="G157" s="1">
        <v>108896.7</v>
      </c>
      <c r="H157" s="1">
        <v>283797.5</v>
      </c>
      <c r="I157">
        <v>5982.333333333333</v>
      </c>
      <c r="J157" s="2">
        <v>-6.6000000000000003E-2</v>
      </c>
      <c r="K157" s="2">
        <v>100.1</v>
      </c>
      <c r="L157">
        <v>2.4666666666666668</v>
      </c>
      <c r="M157" s="6">
        <v>2780898</v>
      </c>
      <c r="N157">
        <v>169.33333333333334</v>
      </c>
      <c r="O157" s="31">
        <v>976803486</v>
      </c>
      <c r="P157">
        <v>6881.333333333333</v>
      </c>
      <c r="Q157" s="2">
        <v>4954.84</v>
      </c>
    </row>
    <row r="158" spans="1:17">
      <c r="A158" s="7">
        <v>43466</v>
      </c>
      <c r="B158" s="1">
        <v>554946</v>
      </c>
      <c r="C158" s="1">
        <v>302519.40000000002</v>
      </c>
      <c r="D158" s="1">
        <v>20456.3</v>
      </c>
      <c r="E158" s="1">
        <v>91805.1</v>
      </c>
      <c r="F158" s="1">
        <v>27890.9</v>
      </c>
      <c r="G158" s="1">
        <v>109265.9</v>
      </c>
      <c r="H158" s="1">
        <v>283095.40000000002</v>
      </c>
      <c r="I158">
        <v>5993.333333333333</v>
      </c>
      <c r="J158" s="2">
        <v>-5.4333332999999998E-2</v>
      </c>
      <c r="K158" s="2">
        <v>100.6</v>
      </c>
      <c r="L158">
        <v>2.4666666666666668</v>
      </c>
      <c r="M158" s="6">
        <v>2776033</v>
      </c>
      <c r="N158">
        <v>169.66666666666666</v>
      </c>
      <c r="O158" s="32">
        <v>980974132</v>
      </c>
      <c r="P158">
        <v>6892</v>
      </c>
      <c r="Q158" s="2">
        <v>5176.2030000000004</v>
      </c>
    </row>
    <row r="159" spans="1:17">
      <c r="A159" s="7">
        <v>43556</v>
      </c>
      <c r="B159" s="1">
        <v>557667.6</v>
      </c>
      <c r="C159" s="1">
        <v>302905.09999999998</v>
      </c>
      <c r="D159" s="1">
        <v>20740.599999999999</v>
      </c>
      <c r="E159" s="1">
        <v>91946.4</v>
      </c>
      <c r="F159" s="1">
        <v>27868</v>
      </c>
      <c r="G159" s="1">
        <v>110331.7</v>
      </c>
      <c r="H159" s="1">
        <v>286524.5</v>
      </c>
      <c r="I159">
        <v>6023.333333333333</v>
      </c>
      <c r="J159" s="2">
        <v>-6.0333333000000003E-2</v>
      </c>
      <c r="K159" s="2">
        <v>100.9</v>
      </c>
      <c r="L159">
        <v>2.333333333333333</v>
      </c>
      <c r="M159" s="6">
        <v>2767495</v>
      </c>
      <c r="N159">
        <v>162</v>
      </c>
      <c r="O159" s="32">
        <v>982638807</v>
      </c>
      <c r="P159">
        <v>6900.666666666667</v>
      </c>
      <c r="Q159" s="2">
        <v>4966.7079999999996</v>
      </c>
    </row>
    <row r="160" spans="1:17">
      <c r="A160" s="7">
        <v>43647</v>
      </c>
      <c r="B160" s="1">
        <v>557584.30000000005</v>
      </c>
      <c r="C160" s="1">
        <v>304714.5</v>
      </c>
      <c r="D160" s="1">
        <v>20904.099999999999</v>
      </c>
      <c r="E160" s="1">
        <v>94031.4</v>
      </c>
      <c r="F160" s="1">
        <v>28079.9</v>
      </c>
      <c r="G160" s="1">
        <v>111150.7</v>
      </c>
      <c r="H160" s="1">
        <v>287171.09999999998</v>
      </c>
      <c r="I160">
        <v>6044</v>
      </c>
      <c r="J160" s="2">
        <v>-5.8666666999999999E-2</v>
      </c>
      <c r="K160" s="2">
        <v>100.8</v>
      </c>
      <c r="L160">
        <v>2.3333333333333335</v>
      </c>
      <c r="M160" s="6">
        <v>2748304</v>
      </c>
      <c r="N160">
        <v>159.33333333333334</v>
      </c>
      <c r="O160" s="32">
        <v>987249514</v>
      </c>
      <c r="P160">
        <v>6914.666666666667</v>
      </c>
      <c r="Q160" s="2">
        <v>5206.9809999999998</v>
      </c>
    </row>
    <row r="161" spans="1:17">
      <c r="A161" s="7">
        <v>43739</v>
      </c>
      <c r="B161" s="1">
        <v>541793.6</v>
      </c>
      <c r="C161" s="1">
        <v>293573.90000000002</v>
      </c>
      <c r="D161" s="1">
        <v>20496.7</v>
      </c>
      <c r="E161" s="1">
        <v>87421.5</v>
      </c>
      <c r="F161" s="1">
        <v>28189.3</v>
      </c>
      <c r="G161" s="1">
        <v>111211.1</v>
      </c>
      <c r="H161" s="1">
        <v>290037.5</v>
      </c>
      <c r="I161">
        <v>6053</v>
      </c>
      <c r="J161" s="2">
        <v>-3.4333333000000001E-2</v>
      </c>
      <c r="K161" s="2">
        <v>101.6</v>
      </c>
      <c r="L161">
        <v>2.2999999999999998</v>
      </c>
      <c r="M161" s="6">
        <v>2679455</v>
      </c>
      <c r="N161">
        <v>159.66666666666666</v>
      </c>
      <c r="O161" s="32">
        <v>987588643</v>
      </c>
      <c r="P161">
        <v>6941</v>
      </c>
      <c r="Q161" s="2">
        <v>4921.1930000000002</v>
      </c>
    </row>
    <row r="162" spans="1:17">
      <c r="A162" s="7">
        <v>43831</v>
      </c>
      <c r="B162" s="1">
        <v>544460</v>
      </c>
      <c r="C162" s="1">
        <v>295949.7</v>
      </c>
      <c r="D162" s="1">
        <v>19506.900000000001</v>
      </c>
      <c r="E162" s="1">
        <v>89873.1</v>
      </c>
      <c r="F162" s="1">
        <v>28237.200000000001</v>
      </c>
      <c r="G162" s="1">
        <v>111264.2</v>
      </c>
      <c r="H162" s="1">
        <v>287934</v>
      </c>
      <c r="I162">
        <v>6060.333333333333</v>
      </c>
      <c r="J162" s="2">
        <v>-3.1666667000000003E-2</v>
      </c>
      <c r="K162" s="2">
        <v>101.6</v>
      </c>
      <c r="L162">
        <v>2.4333333333333331</v>
      </c>
      <c r="M162" s="6">
        <v>2489369</v>
      </c>
      <c r="N162">
        <v>169</v>
      </c>
      <c r="P162">
        <v>6932.333333333333</v>
      </c>
      <c r="Q162" s="2">
        <v>5255.701</v>
      </c>
    </row>
    <row r="163" spans="1:17">
      <c r="A163" s="7">
        <v>43922</v>
      </c>
      <c r="B163" s="1">
        <v>501437.4</v>
      </c>
      <c r="C163" s="1">
        <v>270453.7</v>
      </c>
      <c r="D163" s="1">
        <v>19499.099999999999</v>
      </c>
      <c r="E163" s="1">
        <v>83547.399999999994</v>
      </c>
      <c r="F163" s="1">
        <v>29190.1</v>
      </c>
      <c r="G163" s="1">
        <v>111733</v>
      </c>
      <c r="H163" s="1">
        <v>279921.90000000002</v>
      </c>
      <c r="I163">
        <v>5963.666666666667</v>
      </c>
      <c r="J163" s="2">
        <v>-4.3666666999999999E-2</v>
      </c>
      <c r="K163" s="2">
        <v>102.2</v>
      </c>
      <c r="L163">
        <v>2.7333333333333329</v>
      </c>
      <c r="M163" s="6">
        <v>2044908</v>
      </c>
      <c r="N163">
        <v>186.33333333333334</v>
      </c>
      <c r="P163">
        <v>6859</v>
      </c>
      <c r="Q163" s="2">
        <v>5050.0050000000001</v>
      </c>
    </row>
    <row r="164" spans="1:17">
      <c r="A164" s="7">
        <v>44013</v>
      </c>
      <c r="B164" s="1">
        <v>527933.6</v>
      </c>
      <c r="C164" s="1">
        <v>284910.59999999998</v>
      </c>
      <c r="D164" s="1">
        <v>18569.8</v>
      </c>
      <c r="E164" s="1">
        <v>83180.2</v>
      </c>
      <c r="F164" s="1">
        <v>29297.4</v>
      </c>
      <c r="G164" s="1">
        <v>114115.2</v>
      </c>
      <c r="H164" s="1">
        <v>281878.59999999998</v>
      </c>
      <c r="I164">
        <v>5975.333333333333</v>
      </c>
      <c r="J164" s="2">
        <v>-3.9E-2</v>
      </c>
      <c r="K164" s="2">
        <v>102.1</v>
      </c>
      <c r="L164">
        <v>2.9666666666666668</v>
      </c>
      <c r="M164" s="6">
        <v>2025390</v>
      </c>
      <c r="N164">
        <v>203.33333333333334</v>
      </c>
      <c r="P164">
        <v>6888</v>
      </c>
      <c r="Q164" s="2">
        <v>5147.5810000000001</v>
      </c>
    </row>
    <row r="165" spans="1:17">
      <c r="A165" s="7">
        <v>44105</v>
      </c>
      <c r="B165" s="1">
        <v>537229.30000000005</v>
      </c>
      <c r="C165" s="1">
        <v>289293.2</v>
      </c>
      <c r="D165" s="1">
        <v>18545</v>
      </c>
      <c r="E165" s="1">
        <v>84229.3</v>
      </c>
      <c r="F165" s="1">
        <v>29773.599999999999</v>
      </c>
      <c r="G165" s="1">
        <v>115028.5</v>
      </c>
      <c r="H165" s="1">
        <v>284712.59999999998</v>
      </c>
      <c r="I165">
        <v>6021.333333333333</v>
      </c>
      <c r="J165" s="2">
        <v>-2.5999999999999999E-2</v>
      </c>
      <c r="K165" s="2">
        <v>101.7</v>
      </c>
      <c r="L165">
        <v>3</v>
      </c>
      <c r="M165" s="6">
        <v>2080490</v>
      </c>
      <c r="N165">
        <v>210.33333333333334</v>
      </c>
      <c r="P165">
        <v>6930</v>
      </c>
      <c r="Q165" s="2">
        <v>5082.5119999999997</v>
      </c>
    </row>
    <row r="166" spans="1:17">
      <c r="A166" s="7">
        <v>44197</v>
      </c>
      <c r="B166" s="1">
        <v>535088</v>
      </c>
      <c r="C166" s="1">
        <v>287031.5</v>
      </c>
      <c r="D166" s="1">
        <v>18727</v>
      </c>
      <c r="E166" s="1">
        <v>84615.2</v>
      </c>
      <c r="F166" s="1">
        <v>29765.3</v>
      </c>
      <c r="G166" s="1">
        <v>114168.2</v>
      </c>
      <c r="H166" s="1">
        <v>288627.90000000002</v>
      </c>
      <c r="I166">
        <v>6028.666666666667</v>
      </c>
      <c r="J166" s="2">
        <v>-1.6666667E-2</v>
      </c>
      <c r="K166" s="2">
        <v>101.4</v>
      </c>
      <c r="L166">
        <v>2.8666666666666671</v>
      </c>
      <c r="M166" s="6">
        <v>2113310</v>
      </c>
      <c r="N166">
        <v>199</v>
      </c>
      <c r="P166">
        <v>6926.666666666667</v>
      </c>
    </row>
    <row r="167" spans="1:17">
      <c r="A167" s="7">
        <v>44287</v>
      </c>
      <c r="B167" s="1">
        <v>538487.80000000005</v>
      </c>
      <c r="C167" s="1">
        <v>288969.7</v>
      </c>
      <c r="D167" s="1">
        <v>18920.599999999999</v>
      </c>
      <c r="E167" s="1">
        <v>86275.7</v>
      </c>
      <c r="F167" s="1">
        <v>28672</v>
      </c>
      <c r="G167" s="1">
        <v>115080.9</v>
      </c>
      <c r="H167" s="1">
        <v>288043.8</v>
      </c>
      <c r="I167">
        <v>6014</v>
      </c>
      <c r="J167" s="2">
        <v>-1.9333333000000001E-2</v>
      </c>
      <c r="K167" s="2">
        <v>101.2</v>
      </c>
      <c r="L167">
        <v>2.8666666666666667</v>
      </c>
      <c r="M167" s="6">
        <v>2155699</v>
      </c>
      <c r="N167">
        <v>200</v>
      </c>
      <c r="P167">
        <v>6912.666666666667</v>
      </c>
    </row>
    <row r="168" spans="1:17">
      <c r="A168" s="7">
        <v>44378</v>
      </c>
      <c r="B168" s="1">
        <v>534193.9</v>
      </c>
      <c r="C168" s="1">
        <v>286031.90000000002</v>
      </c>
      <c r="D168" s="1">
        <v>18600.2</v>
      </c>
      <c r="E168" s="1">
        <v>84225.2</v>
      </c>
      <c r="F168" s="1">
        <v>27563</v>
      </c>
      <c r="G168" s="1">
        <v>116352.4</v>
      </c>
      <c r="H168" s="1">
        <v>288186.8</v>
      </c>
      <c r="I168">
        <v>6018.333333333333</v>
      </c>
      <c r="J168" s="2">
        <v>-3.0666667000000002E-2</v>
      </c>
      <c r="K168" s="2">
        <v>101</v>
      </c>
      <c r="L168">
        <v>2.7999999999999994</v>
      </c>
      <c r="M168" s="6">
        <v>2218790</v>
      </c>
      <c r="N168">
        <v>191.66666666666666</v>
      </c>
      <c r="P168">
        <v>6911.333333333333</v>
      </c>
    </row>
    <row r="169" spans="1:17">
      <c r="A169" s="7">
        <v>44470</v>
      </c>
      <c r="B169" s="1">
        <v>539443.6</v>
      </c>
      <c r="C169" s="1">
        <v>293021.40000000002</v>
      </c>
      <c r="D169" s="1">
        <v>18389</v>
      </c>
      <c r="E169" s="1">
        <v>84290.2</v>
      </c>
      <c r="F169" s="1">
        <v>26258.1</v>
      </c>
      <c r="G169" s="1">
        <v>116028.6</v>
      </c>
      <c r="H169" s="1">
        <v>288195.40000000002</v>
      </c>
      <c r="I169">
        <v>6004.333333333333</v>
      </c>
      <c r="J169" s="2">
        <v>-3.1E-2</v>
      </c>
      <c r="K169" s="2">
        <v>100.3</v>
      </c>
      <c r="L169">
        <v>2.7333333333333329</v>
      </c>
      <c r="M169" s="6">
        <v>2293810</v>
      </c>
      <c r="N169">
        <v>187.66666666666666</v>
      </c>
      <c r="P169">
        <v>6877.666666666667</v>
      </c>
    </row>
    <row r="170" spans="1:17">
      <c r="A170" s="7">
        <v>44562</v>
      </c>
      <c r="B170" s="1">
        <v>538761.80000000005</v>
      </c>
      <c r="C170" s="1">
        <v>293199</v>
      </c>
      <c r="D170" s="1">
        <v>18165.3</v>
      </c>
      <c r="E170" s="1">
        <v>83701.600000000006</v>
      </c>
      <c r="F170" s="1">
        <v>25234.5</v>
      </c>
      <c r="G170" s="1">
        <v>116591.9</v>
      </c>
      <c r="H170" s="1">
        <v>290579</v>
      </c>
      <c r="I170">
        <v>6013</v>
      </c>
      <c r="J170" s="2">
        <v>-1.5333332999999999E-2</v>
      </c>
      <c r="K170" s="2">
        <v>100.6</v>
      </c>
      <c r="L170">
        <v>2.6999999999999997</v>
      </c>
      <c r="M170" s="6">
        <v>2387398</v>
      </c>
      <c r="N170">
        <v>186</v>
      </c>
      <c r="P170">
        <v>6886.333333333333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312-C4E6-4CFA-81A7-BB2C0FB6D861}">
  <dimension ref="A3:E175"/>
  <sheetViews>
    <sheetView workbookViewId="0">
      <selection activeCell="B5" sqref="B5"/>
    </sheetView>
  </sheetViews>
  <sheetFormatPr defaultRowHeight="18"/>
  <cols>
    <col min="1" max="1" width="10.59765625" bestFit="1" customWidth="1"/>
    <col min="2" max="2" width="17.8984375" bestFit="1" customWidth="1"/>
    <col min="3" max="3" width="16.3984375" bestFit="1" customWidth="1"/>
    <col min="4" max="4" width="18.3984375" bestFit="1" customWidth="1"/>
    <col min="5" max="5" width="16.3984375" bestFit="1" customWidth="1"/>
  </cols>
  <sheetData>
    <row r="3" spans="1:5">
      <c r="A3" s="4" t="s">
        <v>1</v>
      </c>
      <c r="B3" t="s">
        <v>121</v>
      </c>
      <c r="C3" t="s">
        <v>125</v>
      </c>
      <c r="D3" t="s">
        <v>129</v>
      </c>
      <c r="E3" t="s">
        <v>188</v>
      </c>
    </row>
    <row r="4" spans="1:5">
      <c r="A4" s="5" t="s">
        <v>132</v>
      </c>
      <c r="B4">
        <v>3918.3333333333335</v>
      </c>
      <c r="C4">
        <v>1.8999999999999997</v>
      </c>
      <c r="D4">
        <v>107.66666666666667</v>
      </c>
      <c r="E4">
        <v>5611.666666666667</v>
      </c>
    </row>
    <row r="5" spans="1:5">
      <c r="A5" s="5" t="s">
        <v>133</v>
      </c>
      <c r="B5">
        <v>3951.6666666666665</v>
      </c>
      <c r="C5">
        <v>1.9666666666666668</v>
      </c>
      <c r="D5">
        <v>110</v>
      </c>
      <c r="E5">
        <v>5635</v>
      </c>
    </row>
    <row r="6" spans="1:5">
      <c r="A6" s="5" t="s">
        <v>134</v>
      </c>
      <c r="B6">
        <v>4002</v>
      </c>
      <c r="C6">
        <v>2.0333333333333332</v>
      </c>
      <c r="D6">
        <v>116</v>
      </c>
      <c r="E6">
        <v>5678.333333333333</v>
      </c>
    </row>
    <row r="7" spans="1:5">
      <c r="A7" s="5" t="s">
        <v>135</v>
      </c>
      <c r="B7">
        <v>4012</v>
      </c>
      <c r="C7">
        <v>2.166666666666667</v>
      </c>
      <c r="D7">
        <v>123.33333333333333</v>
      </c>
      <c r="E7">
        <v>5674.666666666667</v>
      </c>
    </row>
    <row r="8" spans="1:5">
      <c r="A8" s="5" t="s">
        <v>136</v>
      </c>
      <c r="B8">
        <v>4023.6666666666665</v>
      </c>
      <c r="C8">
        <v>2.2000000000000002</v>
      </c>
      <c r="D8">
        <v>124.33333333333333</v>
      </c>
      <c r="E8">
        <v>5693</v>
      </c>
    </row>
    <row r="9" spans="1:5">
      <c r="A9" s="5" t="s">
        <v>137</v>
      </c>
      <c r="B9">
        <v>4037.6666666666665</v>
      </c>
      <c r="C9">
        <v>2.2666666666666666</v>
      </c>
      <c r="D9">
        <v>129.66666666666666</v>
      </c>
      <c r="E9">
        <v>5700.666666666667</v>
      </c>
    </row>
    <row r="10" spans="1:5">
      <c r="A10" s="5" t="s">
        <v>138</v>
      </c>
      <c r="B10">
        <v>4027.6666666666665</v>
      </c>
      <c r="C10">
        <v>2.166666666666667</v>
      </c>
      <c r="D10">
        <v>123.33333333333333</v>
      </c>
      <c r="E10">
        <v>5710.333333333333</v>
      </c>
    </row>
    <row r="11" spans="1:5">
      <c r="A11" s="5" t="s">
        <v>139</v>
      </c>
      <c r="B11">
        <v>4060.3333333333335</v>
      </c>
      <c r="C11">
        <v>2.2000000000000002</v>
      </c>
      <c r="D11">
        <v>126.33333333333333</v>
      </c>
      <c r="E11">
        <v>5727.333333333333</v>
      </c>
    </row>
    <row r="12" spans="1:5">
      <c r="A12" s="5" t="s">
        <v>140</v>
      </c>
      <c r="B12">
        <v>4068.3333333333335</v>
      </c>
      <c r="C12">
        <v>2.2333333333333334</v>
      </c>
      <c r="D12">
        <v>128.66666666666666</v>
      </c>
      <c r="E12">
        <v>5746</v>
      </c>
    </row>
    <row r="13" spans="1:5">
      <c r="A13" s="5" t="s">
        <v>141</v>
      </c>
      <c r="B13">
        <v>4101</v>
      </c>
      <c r="C13">
        <v>2.3333333333333335</v>
      </c>
      <c r="D13">
        <v>135.66666666666666</v>
      </c>
      <c r="E13">
        <v>5764</v>
      </c>
    </row>
    <row r="14" spans="1:5">
      <c r="A14" s="5" t="s">
        <v>142</v>
      </c>
      <c r="B14">
        <v>4091</v>
      </c>
      <c r="C14">
        <v>2.3666666666666667</v>
      </c>
      <c r="D14">
        <v>137.33333333333334</v>
      </c>
      <c r="E14">
        <v>5763.666666666667</v>
      </c>
    </row>
    <row r="15" spans="1:5">
      <c r="A15" s="5" t="s">
        <v>143</v>
      </c>
      <c r="B15">
        <v>4130</v>
      </c>
      <c r="C15">
        <v>2.4666666666666668</v>
      </c>
      <c r="D15">
        <v>143.66666666666666</v>
      </c>
      <c r="E15">
        <v>5824</v>
      </c>
    </row>
    <row r="16" spans="1:5">
      <c r="A16" s="5" t="s">
        <v>144</v>
      </c>
      <c r="B16">
        <v>4178.333333333333</v>
      </c>
      <c r="C16">
        <v>2.6666666666666665</v>
      </c>
      <c r="D16">
        <v>155.66666666666666</v>
      </c>
      <c r="E16">
        <v>5876.333333333333</v>
      </c>
    </row>
    <row r="17" spans="1:5">
      <c r="A17" s="5" t="s">
        <v>145</v>
      </c>
      <c r="B17">
        <v>4193.666666666667</v>
      </c>
      <c r="C17">
        <v>2.6666666666666665</v>
      </c>
      <c r="D17">
        <v>155.66666666666666</v>
      </c>
      <c r="E17">
        <v>5885.333333333333</v>
      </c>
    </row>
    <row r="18" spans="1:5">
      <c r="A18" s="5" t="s">
        <v>146</v>
      </c>
      <c r="B18">
        <v>4236.666666666667</v>
      </c>
      <c r="C18">
        <v>2.7000000000000006</v>
      </c>
      <c r="D18">
        <v>158.66666666666666</v>
      </c>
      <c r="E18">
        <v>5894.333333333333</v>
      </c>
    </row>
    <row r="19" spans="1:5">
      <c r="A19" s="5" t="s">
        <v>147</v>
      </c>
      <c r="B19">
        <v>4225</v>
      </c>
      <c r="C19">
        <v>2.6</v>
      </c>
      <c r="D19">
        <v>154.33333333333334</v>
      </c>
      <c r="E19">
        <v>5899.666666666667</v>
      </c>
    </row>
    <row r="20" spans="1:5">
      <c r="A20" s="5" t="s">
        <v>148</v>
      </c>
      <c r="B20">
        <v>4238.666666666667</v>
      </c>
      <c r="C20">
        <v>2.7000000000000006</v>
      </c>
      <c r="D20">
        <v>160.33333333333334</v>
      </c>
      <c r="E20">
        <v>5887</v>
      </c>
    </row>
    <row r="21" spans="1:5">
      <c r="A21" s="5" t="s">
        <v>149</v>
      </c>
      <c r="B21">
        <v>4256.333333333333</v>
      </c>
      <c r="C21">
        <v>2.7333333333333329</v>
      </c>
      <c r="D21">
        <v>160.33333333333334</v>
      </c>
      <c r="E21">
        <v>5919</v>
      </c>
    </row>
    <row r="22" spans="1:5">
      <c r="A22" s="5" t="s">
        <v>150</v>
      </c>
      <c r="B22">
        <v>4273.333333333333</v>
      </c>
      <c r="C22">
        <v>2.7333333333333329</v>
      </c>
      <c r="D22">
        <v>163</v>
      </c>
      <c r="E22">
        <v>5943.666666666667</v>
      </c>
    </row>
    <row r="23" spans="1:5">
      <c r="A23" s="5" t="s">
        <v>151</v>
      </c>
      <c r="B23">
        <v>4290.666666666667</v>
      </c>
      <c r="C23">
        <v>2.6666666666666665</v>
      </c>
      <c r="D23">
        <v>159.33333333333334</v>
      </c>
      <c r="E23">
        <v>5958.333333333333</v>
      </c>
    </row>
    <row r="24" spans="1:5">
      <c r="A24" s="5" t="s">
        <v>152</v>
      </c>
      <c r="B24">
        <v>4304.666666666667</v>
      </c>
      <c r="C24">
        <v>2.5666666666666664</v>
      </c>
      <c r="D24">
        <v>153.33333333333334</v>
      </c>
      <c r="E24">
        <v>5958</v>
      </c>
    </row>
    <row r="25" spans="1:5">
      <c r="A25" s="5" t="s">
        <v>153</v>
      </c>
      <c r="B25">
        <v>4300</v>
      </c>
      <c r="C25">
        <v>2.5666666666666664</v>
      </c>
      <c r="D25">
        <v>151.66666666666666</v>
      </c>
      <c r="E25">
        <v>5955.333333333333</v>
      </c>
    </row>
    <row r="26" spans="1:5">
      <c r="A26" s="5" t="s">
        <v>154</v>
      </c>
      <c r="B26">
        <v>4306.666666666667</v>
      </c>
      <c r="C26">
        <v>2.6</v>
      </c>
      <c r="D26">
        <v>154.33333333333334</v>
      </c>
      <c r="E26">
        <v>5967.333333333333</v>
      </c>
    </row>
    <row r="27" spans="1:5">
      <c r="A27" s="5" t="s">
        <v>155</v>
      </c>
      <c r="B27">
        <v>4337.666666666667</v>
      </c>
      <c r="C27">
        <v>2.7666666666666671</v>
      </c>
      <c r="D27">
        <v>166.33333333333334</v>
      </c>
      <c r="E27">
        <v>5973</v>
      </c>
    </row>
    <row r="28" spans="1:5">
      <c r="A28" s="5" t="s">
        <v>156</v>
      </c>
      <c r="B28">
        <v>4369</v>
      </c>
      <c r="C28">
        <v>2.6666666666666665</v>
      </c>
      <c r="D28">
        <v>160.66666666666666</v>
      </c>
      <c r="E28">
        <v>6004.666666666667</v>
      </c>
    </row>
    <row r="29" spans="1:5">
      <c r="A29" s="5" t="s">
        <v>157</v>
      </c>
      <c r="B29">
        <v>4369.333333333333</v>
      </c>
      <c r="C29">
        <v>2.7666666666666671</v>
      </c>
      <c r="D29">
        <v>165.33333333333334</v>
      </c>
      <c r="E29">
        <v>6003.333333333333</v>
      </c>
    </row>
    <row r="30" spans="1:5">
      <c r="A30" s="5" t="s">
        <v>158</v>
      </c>
      <c r="B30">
        <v>4391.333333333333</v>
      </c>
      <c r="C30">
        <v>2.8333333333333335</v>
      </c>
      <c r="D30">
        <v>172.33333333333334</v>
      </c>
      <c r="E30">
        <v>6036.333333333333</v>
      </c>
    </row>
    <row r="31" spans="1:5">
      <c r="A31" s="5" t="s">
        <v>159</v>
      </c>
      <c r="B31">
        <v>4385</v>
      </c>
      <c r="C31">
        <v>2.8000000000000003</v>
      </c>
      <c r="D31">
        <v>169.33333333333334</v>
      </c>
      <c r="E31">
        <v>6036.333333333333</v>
      </c>
    </row>
    <row r="32" spans="1:5">
      <c r="A32" s="5" t="s">
        <v>160</v>
      </c>
      <c r="B32">
        <v>4386.666666666667</v>
      </c>
      <c r="C32">
        <v>2.9333333333333336</v>
      </c>
      <c r="D32">
        <v>177</v>
      </c>
      <c r="E32">
        <v>6049</v>
      </c>
    </row>
    <row r="33" spans="1:5">
      <c r="A33" s="5" t="s">
        <v>161</v>
      </c>
      <c r="B33">
        <v>4415</v>
      </c>
      <c r="C33">
        <v>3</v>
      </c>
      <c r="D33">
        <v>182.66666666666666</v>
      </c>
      <c r="E33">
        <v>6074.666666666667</v>
      </c>
    </row>
    <row r="34" spans="1:5">
      <c r="A34" s="5" t="s">
        <v>162</v>
      </c>
      <c r="B34">
        <v>4433</v>
      </c>
      <c r="C34">
        <v>2.7666666666666671</v>
      </c>
      <c r="D34">
        <v>167.33333333333334</v>
      </c>
      <c r="E34">
        <v>6089.666666666667</v>
      </c>
    </row>
    <row r="35" spans="1:5">
      <c r="A35" s="5" t="s">
        <v>163</v>
      </c>
      <c r="B35">
        <v>4475.333333333333</v>
      </c>
      <c r="C35">
        <v>2.7000000000000006</v>
      </c>
      <c r="D35">
        <v>164.66666666666666</v>
      </c>
      <c r="E35">
        <v>6121.333333333333</v>
      </c>
    </row>
    <row r="36" spans="1:5">
      <c r="A36" s="5" t="s">
        <v>164</v>
      </c>
      <c r="B36">
        <v>4489</v>
      </c>
      <c r="C36">
        <v>2.6666666666666665</v>
      </c>
      <c r="D36">
        <v>164.33333333333334</v>
      </c>
      <c r="E36">
        <v>6136.666666666667</v>
      </c>
    </row>
    <row r="37" spans="1:5">
      <c r="A37" s="5" t="s">
        <v>165</v>
      </c>
      <c r="B37">
        <v>4519</v>
      </c>
      <c r="C37">
        <v>2.4666666666666668</v>
      </c>
      <c r="D37">
        <v>152.66666666666666</v>
      </c>
      <c r="E37">
        <v>6159.333333333333</v>
      </c>
    </row>
    <row r="38" spans="1:5">
      <c r="A38" s="5" t="s">
        <v>166</v>
      </c>
      <c r="B38">
        <v>4562.333333333333</v>
      </c>
      <c r="C38">
        <v>2.5333333333333332</v>
      </c>
      <c r="D38">
        <v>155</v>
      </c>
      <c r="E38">
        <v>6176.333333333333</v>
      </c>
    </row>
    <row r="39" spans="1:5">
      <c r="A39" s="5" t="s">
        <v>167</v>
      </c>
      <c r="B39">
        <v>4580.333333333333</v>
      </c>
      <c r="C39">
        <v>2.4</v>
      </c>
      <c r="D39">
        <v>148</v>
      </c>
      <c r="E39">
        <v>6192</v>
      </c>
    </row>
    <row r="40" spans="1:5">
      <c r="A40" s="5" t="s">
        <v>168</v>
      </c>
      <c r="B40">
        <v>4628.666666666667</v>
      </c>
      <c r="C40">
        <v>2.3333333333333335</v>
      </c>
      <c r="D40">
        <v>145.33333333333334</v>
      </c>
      <c r="E40">
        <v>6215</v>
      </c>
    </row>
    <row r="41" spans="1:5">
      <c r="A41" s="5" t="s">
        <v>169</v>
      </c>
      <c r="B41">
        <v>4670.666666666667</v>
      </c>
      <c r="C41">
        <v>2.2999999999999998</v>
      </c>
      <c r="D41">
        <v>144.66666666666666</v>
      </c>
      <c r="E41">
        <v>6260.666666666667</v>
      </c>
    </row>
    <row r="42" spans="1:5">
      <c r="A42" s="5" t="s">
        <v>170</v>
      </c>
      <c r="B42">
        <v>4694</v>
      </c>
      <c r="C42">
        <v>2.2000000000000002</v>
      </c>
      <c r="D42">
        <v>138.66666666666666</v>
      </c>
      <c r="E42">
        <v>6290</v>
      </c>
    </row>
    <row r="43" spans="1:5">
      <c r="A43" s="5" t="s">
        <v>171</v>
      </c>
      <c r="B43">
        <v>4719.333333333333</v>
      </c>
      <c r="C43">
        <v>2.1666666666666665</v>
      </c>
      <c r="D43">
        <v>137.33333333333334</v>
      </c>
      <c r="E43">
        <v>6312</v>
      </c>
    </row>
    <row r="44" spans="1:5">
      <c r="A44" s="5" t="s">
        <v>172</v>
      </c>
      <c r="B44">
        <v>4760</v>
      </c>
      <c r="C44">
        <v>2.1333333333333333</v>
      </c>
      <c r="D44">
        <v>134.66666666666666</v>
      </c>
      <c r="E44">
        <v>6341.333333333333</v>
      </c>
    </row>
    <row r="45" spans="1:5">
      <c r="A45" s="5" t="s">
        <v>173</v>
      </c>
      <c r="B45">
        <v>4827</v>
      </c>
      <c r="C45">
        <v>2.1333333333333333</v>
      </c>
      <c r="D45">
        <v>135</v>
      </c>
      <c r="E45">
        <v>6369.666666666667</v>
      </c>
    </row>
    <row r="46" spans="1:5">
      <c r="A46" s="5" t="s">
        <v>174</v>
      </c>
      <c r="B46">
        <v>4842</v>
      </c>
      <c r="C46">
        <v>2.0666666666666664</v>
      </c>
      <c r="D46">
        <v>133.33333333333334</v>
      </c>
      <c r="E46">
        <v>6397</v>
      </c>
    </row>
    <row r="47" spans="1:5">
      <c r="A47" s="5" t="s">
        <v>175</v>
      </c>
      <c r="B47">
        <v>4910.333333333333</v>
      </c>
      <c r="C47">
        <v>2.0666666666666669</v>
      </c>
      <c r="D47">
        <v>133.66666666666666</v>
      </c>
      <c r="E47">
        <v>6425.333333333333</v>
      </c>
    </row>
    <row r="48" spans="1:5">
      <c r="A48" s="5" t="s">
        <v>176</v>
      </c>
      <c r="B48">
        <v>4951.333333333333</v>
      </c>
      <c r="C48">
        <v>2.1</v>
      </c>
      <c r="D48">
        <v>134.33333333333334</v>
      </c>
      <c r="E48">
        <v>6463.666666666667</v>
      </c>
    </row>
    <row r="49" spans="1:5">
      <c r="A49" s="5" t="s">
        <v>177</v>
      </c>
      <c r="B49">
        <v>4989.666666666667</v>
      </c>
      <c r="C49">
        <v>2.1</v>
      </c>
      <c r="D49">
        <v>136.66666666666666</v>
      </c>
      <c r="E49">
        <v>6495</v>
      </c>
    </row>
    <row r="50" spans="1:5">
      <c r="A50" s="5" t="s">
        <v>178</v>
      </c>
      <c r="B50">
        <v>5021</v>
      </c>
      <c r="C50">
        <v>2.1</v>
      </c>
      <c r="D50">
        <v>139.33333333333334</v>
      </c>
      <c r="E50">
        <v>6524.666666666667</v>
      </c>
    </row>
    <row r="51" spans="1:5">
      <c r="A51" s="5" t="s">
        <v>179</v>
      </c>
      <c r="B51">
        <v>5047.333333333333</v>
      </c>
      <c r="C51">
        <v>2.0666666666666664</v>
      </c>
      <c r="D51">
        <v>135</v>
      </c>
      <c r="E51">
        <v>6536.666666666667</v>
      </c>
    </row>
    <row r="52" spans="1:5">
      <c r="A52" s="5" t="s">
        <v>180</v>
      </c>
      <c r="B52">
        <v>5086</v>
      </c>
      <c r="C52">
        <v>2.0666666666666664</v>
      </c>
      <c r="D52">
        <v>137.33333333333334</v>
      </c>
      <c r="E52">
        <v>6571</v>
      </c>
    </row>
    <row r="53" spans="1:5">
      <c r="A53" s="5" t="s">
        <v>181</v>
      </c>
      <c r="B53">
        <v>5091.666666666667</v>
      </c>
      <c r="C53">
        <v>2.1</v>
      </c>
      <c r="D53">
        <v>137.66666666666666</v>
      </c>
      <c r="E53">
        <v>6556.666666666667</v>
      </c>
    </row>
    <row r="54" spans="1:5">
      <c r="A54" s="5" t="s">
        <v>182</v>
      </c>
      <c r="B54">
        <v>5131</v>
      </c>
      <c r="C54">
        <v>2.166666666666667</v>
      </c>
      <c r="D54">
        <v>143</v>
      </c>
      <c r="E54">
        <v>6571</v>
      </c>
    </row>
    <row r="55" spans="1:5">
      <c r="A55" s="5" t="s">
        <v>183</v>
      </c>
      <c r="B55">
        <v>5167.333333333333</v>
      </c>
      <c r="C55">
        <v>2.2666666666666666</v>
      </c>
      <c r="D55">
        <v>150.33333333333334</v>
      </c>
      <c r="E55">
        <v>6615.333333333333</v>
      </c>
    </row>
    <row r="56" spans="1:5">
      <c r="A56" s="5" t="s">
        <v>184</v>
      </c>
      <c r="B56">
        <v>5173</v>
      </c>
      <c r="C56">
        <v>2.2999999999999998</v>
      </c>
      <c r="D56">
        <v>153.33333333333334</v>
      </c>
      <c r="E56">
        <v>6589</v>
      </c>
    </row>
    <row r="57" spans="1:5">
      <c r="A57" s="5" t="s">
        <v>185</v>
      </c>
      <c r="B57">
        <v>5187</v>
      </c>
      <c r="C57">
        <v>2.4333333333333331</v>
      </c>
      <c r="D57">
        <v>161.33333333333334</v>
      </c>
      <c r="E57">
        <v>6603.333333333333</v>
      </c>
    </row>
    <row r="58" spans="1:5">
      <c r="A58" s="5" t="s">
        <v>186</v>
      </c>
      <c r="B58">
        <v>5225</v>
      </c>
      <c r="C58">
        <v>2.5333333333333332</v>
      </c>
      <c r="D58">
        <v>167</v>
      </c>
      <c r="E58">
        <v>6619</v>
      </c>
    </row>
    <row r="59" spans="1:5">
      <c r="A59" s="5" t="s">
        <v>187</v>
      </c>
      <c r="B59">
        <v>5223.333333333333</v>
      </c>
      <c r="C59">
        <v>2.7333333333333329</v>
      </c>
      <c r="D59">
        <v>181.66666666666666</v>
      </c>
      <c r="E59">
        <v>6651</v>
      </c>
    </row>
    <row r="60" spans="1:5">
      <c r="A60" s="5" t="s">
        <v>7</v>
      </c>
      <c r="B60">
        <v>5215.666666666667</v>
      </c>
      <c r="C60">
        <v>2.8666666666666667</v>
      </c>
      <c r="D60">
        <v>189.66666666666666</v>
      </c>
      <c r="E60">
        <v>6643</v>
      </c>
    </row>
    <row r="61" spans="1:5">
      <c r="A61" s="5" t="s">
        <v>8</v>
      </c>
      <c r="B61">
        <v>5254.666666666667</v>
      </c>
      <c r="C61">
        <v>2.7999999999999994</v>
      </c>
      <c r="D61">
        <v>187.66666666666666</v>
      </c>
      <c r="E61">
        <v>6654.333333333333</v>
      </c>
    </row>
    <row r="62" spans="1:5">
      <c r="A62" s="5" t="s">
        <v>9</v>
      </c>
      <c r="B62">
        <v>5239</v>
      </c>
      <c r="C62">
        <v>2.9666666666666668</v>
      </c>
      <c r="D62">
        <v>197</v>
      </c>
      <c r="E62">
        <v>6641</v>
      </c>
    </row>
    <row r="63" spans="1:5">
      <c r="A63" s="5" t="s">
        <v>10</v>
      </c>
      <c r="B63">
        <v>5236.666666666667</v>
      </c>
      <c r="C63">
        <v>2.9333333333333336</v>
      </c>
      <c r="D63">
        <v>193.33333333333334</v>
      </c>
      <c r="E63">
        <v>6643.666666666667</v>
      </c>
    </row>
    <row r="64" spans="1:5">
      <c r="A64" s="5" t="s">
        <v>11</v>
      </c>
      <c r="B64">
        <v>5239.333333333333</v>
      </c>
      <c r="C64">
        <v>3.0333333333333332</v>
      </c>
      <c r="D64">
        <v>200</v>
      </c>
      <c r="E64">
        <v>6658.333333333333</v>
      </c>
    </row>
    <row r="65" spans="1:5">
      <c r="A65" s="5" t="s">
        <v>12</v>
      </c>
      <c r="B65">
        <v>5254.666666666667</v>
      </c>
      <c r="C65">
        <v>3.0666666666666664</v>
      </c>
      <c r="D65">
        <v>204.66666666666666</v>
      </c>
      <c r="E65">
        <v>6658</v>
      </c>
    </row>
    <row r="66" spans="1:5">
      <c r="A66" s="5" t="s">
        <v>13</v>
      </c>
      <c r="B66">
        <v>5273</v>
      </c>
      <c r="C66">
        <v>3.1666666666666665</v>
      </c>
      <c r="D66">
        <v>213</v>
      </c>
      <c r="E66">
        <v>6680.666666666667</v>
      </c>
    </row>
    <row r="67" spans="1:5">
      <c r="A67" s="5" t="s">
        <v>14</v>
      </c>
      <c r="B67">
        <v>5286.333333333333</v>
      </c>
      <c r="C67">
        <v>3.3333333333333335</v>
      </c>
      <c r="D67">
        <v>222.66666666666666</v>
      </c>
      <c r="E67">
        <v>6672.333333333333</v>
      </c>
    </row>
    <row r="68" spans="1:5">
      <c r="A68" s="5" t="s">
        <v>15</v>
      </c>
      <c r="B68">
        <v>5299</v>
      </c>
      <c r="C68">
        <v>3.3666666666666671</v>
      </c>
      <c r="D68">
        <v>223.66666666666666</v>
      </c>
      <c r="E68">
        <v>6676</v>
      </c>
    </row>
    <row r="69" spans="1:5">
      <c r="A69" s="5" t="s">
        <v>16</v>
      </c>
      <c r="B69">
        <v>5315.333333333333</v>
      </c>
      <c r="C69">
        <v>3.4</v>
      </c>
      <c r="D69">
        <v>227.66666666666666</v>
      </c>
      <c r="E69">
        <v>6702</v>
      </c>
    </row>
    <row r="70" spans="1:5">
      <c r="A70" s="5" t="s">
        <v>17</v>
      </c>
      <c r="B70">
        <v>5336</v>
      </c>
      <c r="C70">
        <v>3.3333333333333335</v>
      </c>
      <c r="D70">
        <v>224</v>
      </c>
      <c r="E70">
        <v>6735.666666666667</v>
      </c>
    </row>
    <row r="71" spans="1:5">
      <c r="A71" s="5" t="s">
        <v>18</v>
      </c>
      <c r="B71">
        <v>5339.333333333333</v>
      </c>
      <c r="C71">
        <v>3.3666666666666667</v>
      </c>
      <c r="D71">
        <v>225.33333333333334</v>
      </c>
      <c r="E71">
        <v>6732</v>
      </c>
    </row>
    <row r="72" spans="1:5">
      <c r="A72" s="5" t="s">
        <v>19</v>
      </c>
      <c r="B72">
        <v>5394.333333333333</v>
      </c>
      <c r="C72">
        <v>3.3333333333333335</v>
      </c>
      <c r="D72">
        <v>225.66666666666666</v>
      </c>
      <c r="E72">
        <v>6776</v>
      </c>
    </row>
    <row r="73" spans="1:5">
      <c r="A73" s="5" t="s">
        <v>20</v>
      </c>
      <c r="B73">
        <v>5394</v>
      </c>
      <c r="C73">
        <v>3.3333333333333335</v>
      </c>
      <c r="D73">
        <v>226.33333333333334</v>
      </c>
      <c r="E73">
        <v>6793</v>
      </c>
    </row>
    <row r="74" spans="1:5">
      <c r="A74" s="5" t="s">
        <v>21</v>
      </c>
      <c r="B74">
        <v>5389.333333333333</v>
      </c>
      <c r="C74">
        <v>3.4333333333333336</v>
      </c>
      <c r="D74">
        <v>231</v>
      </c>
      <c r="E74">
        <v>6791.333333333333</v>
      </c>
    </row>
    <row r="75" spans="1:5">
      <c r="A75" s="5" t="s">
        <v>22</v>
      </c>
      <c r="B75">
        <v>5386.333333333333</v>
      </c>
      <c r="C75">
        <v>3.5</v>
      </c>
      <c r="D75">
        <v>238.66666666666666</v>
      </c>
      <c r="E75">
        <v>6789.333333333333</v>
      </c>
    </row>
    <row r="76" spans="1:5">
      <c r="A76" s="5" t="s">
        <v>23</v>
      </c>
      <c r="B76">
        <v>5394.333333333333</v>
      </c>
      <c r="C76">
        <v>3.6666666666666665</v>
      </c>
      <c r="D76">
        <v>250.33333333333334</v>
      </c>
      <c r="E76">
        <v>6798</v>
      </c>
    </row>
    <row r="77" spans="1:5">
      <c r="A77" s="5" t="s">
        <v>24</v>
      </c>
      <c r="B77">
        <v>5364</v>
      </c>
      <c r="C77">
        <v>4.0666666666666664</v>
      </c>
      <c r="D77">
        <v>277.33333333333331</v>
      </c>
      <c r="E77">
        <v>6801.333333333333</v>
      </c>
    </row>
    <row r="78" spans="1:5">
      <c r="A78" s="5" t="s">
        <v>25</v>
      </c>
      <c r="B78">
        <v>5354</v>
      </c>
      <c r="C78">
        <v>4.2666666666666666</v>
      </c>
      <c r="D78">
        <v>288.66666666666669</v>
      </c>
      <c r="E78">
        <v>6791.333333333333</v>
      </c>
    </row>
    <row r="79" spans="1:5">
      <c r="A79" s="5" t="s">
        <v>26</v>
      </c>
      <c r="B79">
        <v>5356.333333333333</v>
      </c>
      <c r="C79">
        <v>4.4000000000000004</v>
      </c>
      <c r="D79">
        <v>299.33333333333331</v>
      </c>
      <c r="E79">
        <v>6780.666666666667</v>
      </c>
    </row>
    <row r="80" spans="1:5">
      <c r="A80" s="5" t="s">
        <v>27</v>
      </c>
      <c r="B80">
        <v>5338.333333333333</v>
      </c>
      <c r="C80">
        <v>4.6000000000000005</v>
      </c>
      <c r="D80">
        <v>313</v>
      </c>
      <c r="E80">
        <v>6778</v>
      </c>
    </row>
    <row r="81" spans="1:5">
      <c r="A81" s="5" t="s">
        <v>28</v>
      </c>
      <c r="B81">
        <v>5320.333333333333</v>
      </c>
      <c r="C81">
        <v>4.7333333333333334</v>
      </c>
      <c r="D81">
        <v>320.66666666666669</v>
      </c>
      <c r="E81">
        <v>6779.666666666667</v>
      </c>
    </row>
    <row r="82" spans="1:5">
      <c r="A82" s="5" t="s">
        <v>29</v>
      </c>
      <c r="B82">
        <v>5329.333333333333</v>
      </c>
      <c r="C82">
        <v>4.7</v>
      </c>
      <c r="D82">
        <v>321.33333333333331</v>
      </c>
      <c r="E82">
        <v>6785</v>
      </c>
    </row>
    <row r="83" spans="1:5">
      <c r="A83" s="5" t="s">
        <v>30</v>
      </c>
      <c r="B83">
        <v>5331.666666666667</v>
      </c>
      <c r="C83">
        <v>4.6333333333333329</v>
      </c>
      <c r="D83">
        <v>313</v>
      </c>
      <c r="E83">
        <v>6773.666666666667</v>
      </c>
    </row>
    <row r="84" spans="1:5">
      <c r="A84" s="5" t="s">
        <v>31</v>
      </c>
      <c r="B84">
        <v>5320.333333333333</v>
      </c>
      <c r="C84">
        <v>4.8333333333333339</v>
      </c>
      <c r="D84">
        <v>324.33333333333331</v>
      </c>
      <c r="E84">
        <v>6756.666666666667</v>
      </c>
    </row>
    <row r="85" spans="1:5">
      <c r="A85" s="5" t="s">
        <v>32</v>
      </c>
      <c r="B85">
        <v>5342.666666666667</v>
      </c>
      <c r="C85">
        <v>4.6999999999999993</v>
      </c>
      <c r="D85">
        <v>317.66666666666669</v>
      </c>
      <c r="E85">
        <v>6757.666666666667</v>
      </c>
    </row>
    <row r="86" spans="1:5">
      <c r="A86" s="5" t="s">
        <v>33</v>
      </c>
      <c r="B86">
        <v>5361.333333333333</v>
      </c>
      <c r="C86">
        <v>4.666666666666667</v>
      </c>
      <c r="D86">
        <v>315</v>
      </c>
      <c r="E86">
        <v>6758</v>
      </c>
    </row>
    <row r="87" spans="1:5">
      <c r="A87" s="5" t="s">
        <v>34</v>
      </c>
      <c r="B87">
        <v>5396.333333333333</v>
      </c>
      <c r="C87">
        <v>4.7333333333333334</v>
      </c>
      <c r="D87">
        <v>321.33333333333331</v>
      </c>
      <c r="E87">
        <v>6791.333333333333</v>
      </c>
    </row>
    <row r="88" spans="1:5">
      <c r="A88" s="5" t="s">
        <v>35</v>
      </c>
      <c r="B88">
        <v>5389.666666666667</v>
      </c>
      <c r="C88">
        <v>4.7666666666666666</v>
      </c>
      <c r="D88">
        <v>322.66666666666669</v>
      </c>
      <c r="E88">
        <v>6780</v>
      </c>
    </row>
    <row r="89" spans="1:5">
      <c r="A89" s="5" t="s">
        <v>36</v>
      </c>
      <c r="B89">
        <v>5388.666666666667</v>
      </c>
      <c r="C89">
        <v>4.8999999999999995</v>
      </c>
      <c r="D89">
        <v>331.33333333333331</v>
      </c>
      <c r="E89">
        <v>6749</v>
      </c>
    </row>
    <row r="90" spans="1:5">
      <c r="A90" s="5" t="s">
        <v>37</v>
      </c>
      <c r="B90">
        <v>5355</v>
      </c>
      <c r="C90">
        <v>5.1333333333333329</v>
      </c>
      <c r="D90">
        <v>344.33333333333331</v>
      </c>
      <c r="E90">
        <v>6734</v>
      </c>
    </row>
    <row r="91" spans="1:5">
      <c r="A91" s="5" t="s">
        <v>38</v>
      </c>
      <c r="B91">
        <v>5342.333333333333</v>
      </c>
      <c r="C91">
        <v>5.3666666666666671</v>
      </c>
      <c r="D91">
        <v>361.33333333333331</v>
      </c>
      <c r="E91">
        <v>6745</v>
      </c>
    </row>
    <row r="92" spans="1:5">
      <c r="A92" s="5" t="s">
        <v>39</v>
      </c>
      <c r="B92">
        <v>5336</v>
      </c>
      <c r="C92">
        <v>5.2666666666666666</v>
      </c>
      <c r="D92">
        <v>355</v>
      </c>
      <c r="E92">
        <v>6718.666666666667</v>
      </c>
    </row>
    <row r="93" spans="1:5">
      <c r="A93" s="5" t="s">
        <v>40</v>
      </c>
      <c r="B93">
        <v>5317.666666666667</v>
      </c>
      <c r="C93">
        <v>5.3999999999999995</v>
      </c>
      <c r="D93">
        <v>360</v>
      </c>
      <c r="E93">
        <v>6678.333333333333</v>
      </c>
    </row>
    <row r="94" spans="1:5">
      <c r="A94" s="5" t="s">
        <v>41</v>
      </c>
      <c r="B94">
        <v>5344.666666666667</v>
      </c>
      <c r="C94">
        <v>5.4333333333333336</v>
      </c>
      <c r="D94">
        <v>363</v>
      </c>
      <c r="E94">
        <v>6685</v>
      </c>
    </row>
    <row r="95" spans="1:5">
      <c r="A95" s="5" t="s">
        <v>42</v>
      </c>
      <c r="B95">
        <v>5326.666666666667</v>
      </c>
      <c r="C95">
        <v>5.333333333333333</v>
      </c>
      <c r="D95">
        <v>356.33333333333331</v>
      </c>
      <c r="E95">
        <v>6675.333333333333</v>
      </c>
    </row>
    <row r="96" spans="1:5">
      <c r="A96" s="5" t="s">
        <v>43</v>
      </c>
      <c r="B96">
        <v>5331</v>
      </c>
      <c r="C96">
        <v>5.333333333333333</v>
      </c>
      <c r="D96">
        <v>358.33333333333331</v>
      </c>
      <c r="E96">
        <v>6670</v>
      </c>
    </row>
    <row r="97" spans="1:5">
      <c r="A97" s="5" t="s">
        <v>44</v>
      </c>
      <c r="B97">
        <v>5329</v>
      </c>
      <c r="C97">
        <v>5.4333333333333336</v>
      </c>
      <c r="D97">
        <v>363</v>
      </c>
      <c r="E97">
        <v>6684.666666666667</v>
      </c>
    </row>
    <row r="98" spans="1:5">
      <c r="A98" s="5" t="s">
        <v>45</v>
      </c>
      <c r="B98">
        <v>5335</v>
      </c>
      <c r="C98">
        <v>5.166666666666667</v>
      </c>
      <c r="D98">
        <v>343.66666666666669</v>
      </c>
      <c r="E98">
        <v>6660.333333333333</v>
      </c>
    </row>
    <row r="99" spans="1:5">
      <c r="A99" s="5" t="s">
        <v>46</v>
      </c>
      <c r="B99">
        <v>5346.666666666667</v>
      </c>
      <c r="C99">
        <v>5.0333333333333332</v>
      </c>
      <c r="D99">
        <v>335</v>
      </c>
      <c r="E99">
        <v>6651.666666666667</v>
      </c>
    </row>
    <row r="100" spans="1:5">
      <c r="A100" s="5" t="s">
        <v>47</v>
      </c>
      <c r="B100">
        <v>5351.666666666667</v>
      </c>
      <c r="C100">
        <v>4.8999999999999995</v>
      </c>
      <c r="D100">
        <v>323.66666666666669</v>
      </c>
      <c r="E100">
        <v>6650.333333333333</v>
      </c>
    </row>
    <row r="101" spans="1:5">
      <c r="A101" s="5" t="s">
        <v>48</v>
      </c>
      <c r="B101">
        <v>5359.666666666667</v>
      </c>
      <c r="C101">
        <v>4.7333333333333334</v>
      </c>
      <c r="D101">
        <v>313.66666666666669</v>
      </c>
      <c r="E101">
        <v>6643.666666666667</v>
      </c>
    </row>
    <row r="102" spans="1:5">
      <c r="A102" s="5" t="s">
        <v>49</v>
      </c>
      <c r="B102">
        <v>5356.333333333333</v>
      </c>
      <c r="C102">
        <v>4.7666666666666666</v>
      </c>
      <c r="D102">
        <v>316.33333333333331</v>
      </c>
      <c r="E102">
        <v>6651.333333333333</v>
      </c>
    </row>
    <row r="103" spans="1:5">
      <c r="A103" s="5" t="s">
        <v>50</v>
      </c>
      <c r="B103">
        <v>5354.333333333333</v>
      </c>
      <c r="C103">
        <v>4.5333333333333332</v>
      </c>
      <c r="D103">
        <v>299.33333333333331</v>
      </c>
      <c r="E103">
        <v>6624.666666666667</v>
      </c>
    </row>
    <row r="104" spans="1:5">
      <c r="A104" s="5" t="s">
        <v>51</v>
      </c>
      <c r="B104">
        <v>5350.666666666667</v>
      </c>
      <c r="C104">
        <v>4.5333333333333332</v>
      </c>
      <c r="D104">
        <v>300.33333333333331</v>
      </c>
      <c r="E104">
        <v>6638.333333333333</v>
      </c>
    </row>
    <row r="105" spans="1:5">
      <c r="A105" s="5" t="s">
        <v>52</v>
      </c>
      <c r="B105">
        <v>5390</v>
      </c>
      <c r="C105">
        <v>4.4333333333333336</v>
      </c>
      <c r="D105">
        <v>293.66666666666669</v>
      </c>
      <c r="E105">
        <v>6648.333333333333</v>
      </c>
    </row>
    <row r="106" spans="1:5">
      <c r="A106" s="5" t="s">
        <v>53</v>
      </c>
      <c r="B106">
        <v>5407.666666666667</v>
      </c>
      <c r="C106">
        <v>4.3</v>
      </c>
      <c r="D106">
        <v>287.66666666666669</v>
      </c>
      <c r="E106">
        <v>6663.333333333333</v>
      </c>
    </row>
    <row r="107" spans="1:5">
      <c r="A107" s="5" t="s">
        <v>54</v>
      </c>
      <c r="B107">
        <v>5424</v>
      </c>
      <c r="C107">
        <v>4.4333333333333336</v>
      </c>
      <c r="D107">
        <v>295.66666666666669</v>
      </c>
      <c r="E107">
        <v>6654</v>
      </c>
    </row>
    <row r="108" spans="1:5">
      <c r="A108" s="5" t="s">
        <v>55</v>
      </c>
      <c r="B108">
        <v>5463.333333333333</v>
      </c>
      <c r="C108">
        <v>4.2</v>
      </c>
      <c r="D108">
        <v>281</v>
      </c>
      <c r="E108">
        <v>6655.666666666667</v>
      </c>
    </row>
    <row r="109" spans="1:5">
      <c r="A109" s="5" t="s">
        <v>56</v>
      </c>
      <c r="B109">
        <v>5474.333333333333</v>
      </c>
      <c r="C109">
        <v>4.1333333333333329</v>
      </c>
      <c r="D109">
        <v>275.33333333333331</v>
      </c>
      <c r="E109">
        <v>6648.666666666667</v>
      </c>
    </row>
    <row r="110" spans="1:5">
      <c r="A110" s="5" t="s">
        <v>57</v>
      </c>
      <c r="B110">
        <v>5483.666666666667</v>
      </c>
      <c r="C110">
        <v>4.0999999999999996</v>
      </c>
      <c r="D110">
        <v>274</v>
      </c>
      <c r="E110">
        <v>6671</v>
      </c>
    </row>
    <row r="111" spans="1:5">
      <c r="A111" s="5" t="s">
        <v>58</v>
      </c>
      <c r="B111">
        <v>5491.333333333333</v>
      </c>
      <c r="C111">
        <v>4.0333333333333332</v>
      </c>
      <c r="D111">
        <v>268.66666666666669</v>
      </c>
      <c r="E111">
        <v>6682.333333333333</v>
      </c>
    </row>
    <row r="112" spans="1:5">
      <c r="A112" s="5" t="s">
        <v>59</v>
      </c>
      <c r="B112">
        <v>5522.333333333333</v>
      </c>
      <c r="C112">
        <v>4</v>
      </c>
      <c r="D112">
        <v>267.66666666666669</v>
      </c>
      <c r="E112">
        <v>6673.666666666667</v>
      </c>
    </row>
    <row r="113" spans="1:5">
      <c r="A113" s="5" t="s">
        <v>60</v>
      </c>
      <c r="B113">
        <v>5543.333333333333</v>
      </c>
      <c r="C113">
        <v>3.7666666666666671</v>
      </c>
      <c r="D113">
        <v>251.33333333333334</v>
      </c>
      <c r="E113">
        <v>6692.666666666667</v>
      </c>
    </row>
    <row r="114" spans="1:5">
      <c r="A114" s="5" t="s">
        <v>61</v>
      </c>
      <c r="B114">
        <v>5535.666666666667</v>
      </c>
      <c r="C114">
        <v>3.7333333333333338</v>
      </c>
      <c r="D114">
        <v>250</v>
      </c>
      <c r="E114">
        <v>6676.333333333333</v>
      </c>
    </row>
    <row r="115" spans="1:5">
      <c r="A115" s="5" t="s">
        <v>62</v>
      </c>
      <c r="B115">
        <v>5548</v>
      </c>
      <c r="C115">
        <v>3.8333333333333335</v>
      </c>
      <c r="D115">
        <v>257</v>
      </c>
      <c r="E115">
        <v>6697</v>
      </c>
    </row>
    <row r="116" spans="1:5">
      <c r="A116" s="5" t="s">
        <v>63</v>
      </c>
      <c r="B116">
        <v>5525.333333333333</v>
      </c>
      <c r="C116">
        <v>3.9</v>
      </c>
      <c r="D116">
        <v>261.33333333333331</v>
      </c>
      <c r="E116">
        <v>6674.666666666667</v>
      </c>
    </row>
    <row r="117" spans="1:5">
      <c r="A117" s="5" t="s">
        <v>64</v>
      </c>
      <c r="B117">
        <v>5554.333333333333</v>
      </c>
      <c r="C117">
        <v>3.9666666666666668</v>
      </c>
      <c r="D117">
        <v>264.33333333333331</v>
      </c>
      <c r="E117">
        <v>6691</v>
      </c>
    </row>
    <row r="118" spans="1:5">
      <c r="A118" s="5" t="s">
        <v>65</v>
      </c>
      <c r="B118">
        <v>5550.333333333333</v>
      </c>
      <c r="C118">
        <v>4</v>
      </c>
      <c r="D118">
        <v>265.33333333333331</v>
      </c>
      <c r="E118">
        <v>6664</v>
      </c>
    </row>
    <row r="119" spans="1:5">
      <c r="A119" s="5" t="s">
        <v>66</v>
      </c>
      <c r="B119">
        <v>5553.666666666667</v>
      </c>
      <c r="C119">
        <v>4.0666666666666664</v>
      </c>
      <c r="D119">
        <v>269.66666666666669</v>
      </c>
      <c r="E119">
        <v>6668.333333333333</v>
      </c>
    </row>
    <row r="120" spans="1:5">
      <c r="A120" s="5" t="s">
        <v>67</v>
      </c>
      <c r="B120">
        <v>5512</v>
      </c>
      <c r="C120">
        <v>4.5666666666666664</v>
      </c>
      <c r="D120">
        <v>303</v>
      </c>
      <c r="E120">
        <v>6668.666666666667</v>
      </c>
    </row>
    <row r="121" spans="1:5">
      <c r="A121" s="5" t="s">
        <v>68</v>
      </c>
      <c r="B121">
        <v>5475</v>
      </c>
      <c r="C121">
        <v>5.1000000000000005</v>
      </c>
      <c r="D121">
        <v>337.66666666666669</v>
      </c>
      <c r="E121">
        <v>6648.666666666667</v>
      </c>
    </row>
    <row r="122" spans="1:5">
      <c r="A122" s="5" t="s">
        <v>69</v>
      </c>
      <c r="B122">
        <v>5488.333333333333</v>
      </c>
      <c r="C122">
        <v>5.4333333333333336</v>
      </c>
      <c r="D122">
        <v>359.33333333333331</v>
      </c>
      <c r="E122">
        <v>6656.666666666667</v>
      </c>
    </row>
    <row r="123" spans="1:5">
      <c r="A123" s="5" t="s">
        <v>70</v>
      </c>
      <c r="B123">
        <v>5482</v>
      </c>
      <c r="C123">
        <v>5.2</v>
      </c>
      <c r="D123">
        <v>342.66666666666669</v>
      </c>
      <c r="E123">
        <v>6629</v>
      </c>
    </row>
    <row r="124" spans="1:5">
      <c r="A124" s="5" t="s">
        <v>71</v>
      </c>
      <c r="B124">
        <v>5501.333333333333</v>
      </c>
      <c r="C124">
        <v>5.0333333333333332</v>
      </c>
      <c r="D124">
        <v>332.66666666666669</v>
      </c>
      <c r="E124">
        <v>6634</v>
      </c>
    </row>
    <row r="125" spans="1:5">
      <c r="A125" s="5" t="s">
        <v>72</v>
      </c>
      <c r="B125">
        <v>5475</v>
      </c>
      <c r="C125">
        <v>5.1333333333333329</v>
      </c>
      <c r="D125">
        <v>337.66666666666669</v>
      </c>
      <c r="E125">
        <v>6623.333333333333</v>
      </c>
    </row>
    <row r="126" spans="1:5">
      <c r="A126" s="5" t="s">
        <v>73</v>
      </c>
      <c r="B126">
        <v>5511.333333333333</v>
      </c>
      <c r="C126">
        <v>5.0666666666666664</v>
      </c>
      <c r="D126">
        <v>334.66666666666669</v>
      </c>
      <c r="E126">
        <v>6642</v>
      </c>
    </row>
    <row r="127" spans="1:5">
      <c r="A127" s="5" t="s">
        <v>74</v>
      </c>
      <c r="B127">
        <v>5511.333333333333</v>
      </c>
      <c r="C127">
        <v>5</v>
      </c>
      <c r="D127">
        <v>329</v>
      </c>
      <c r="E127">
        <v>6628.333333333333</v>
      </c>
    </row>
    <row r="128" spans="1:5">
      <c r="A128" s="5" t="s">
        <v>75</v>
      </c>
      <c r="B128">
        <v>5532.666666666667</v>
      </c>
      <c r="C128">
        <v>4.7333333333333334</v>
      </c>
      <c r="D128">
        <v>313</v>
      </c>
      <c r="E128">
        <v>6625</v>
      </c>
    </row>
    <row r="129" spans="1:5">
      <c r="A129" s="5" t="s">
        <v>76</v>
      </c>
      <c r="B129">
        <v>5511.666666666667</v>
      </c>
      <c r="C129">
        <v>4.666666666666667</v>
      </c>
      <c r="D129">
        <v>307.66666666666669</v>
      </c>
      <c r="E129">
        <v>6593.333333333333</v>
      </c>
    </row>
    <row r="130" spans="1:5">
      <c r="A130" s="5" t="s">
        <v>77</v>
      </c>
      <c r="B130">
        <v>5487.333333333333</v>
      </c>
      <c r="C130">
        <v>4.4666666666666659</v>
      </c>
      <c r="D130">
        <v>293.66666666666669</v>
      </c>
      <c r="E130">
        <v>6577</v>
      </c>
    </row>
    <row r="131" spans="1:5">
      <c r="A131" s="5" t="s">
        <v>78</v>
      </c>
      <c r="B131">
        <v>5516</v>
      </c>
      <c r="C131">
        <v>4.4666666666666668</v>
      </c>
      <c r="D131">
        <v>293.33333333333331</v>
      </c>
      <c r="E131">
        <v>6587.333333333333</v>
      </c>
    </row>
    <row r="132" spans="1:5">
      <c r="A132" s="5" t="s">
        <v>79</v>
      </c>
      <c r="B132">
        <v>5506.333333333333</v>
      </c>
      <c r="C132">
        <v>4.5</v>
      </c>
      <c r="D132">
        <v>296</v>
      </c>
      <c r="E132">
        <v>6573.666666666667</v>
      </c>
    </row>
    <row r="133" spans="1:5">
      <c r="A133" s="5" t="s">
        <v>80</v>
      </c>
      <c r="B133">
        <v>5503.666666666667</v>
      </c>
      <c r="C133">
        <v>4.3999999999999995</v>
      </c>
      <c r="D133">
        <v>289.33333333333331</v>
      </c>
      <c r="E133">
        <v>6564.333333333333</v>
      </c>
    </row>
    <row r="134" spans="1:5">
      <c r="A134" s="5" t="s">
        <v>81</v>
      </c>
      <c r="B134">
        <v>5519.333333333333</v>
      </c>
      <c r="C134">
        <v>4.2333333333333334</v>
      </c>
      <c r="D134">
        <v>279.33333333333331</v>
      </c>
      <c r="E134">
        <v>6562</v>
      </c>
    </row>
    <row r="135" spans="1:5">
      <c r="A135" s="5" t="s">
        <v>82</v>
      </c>
      <c r="B135">
        <v>5521</v>
      </c>
      <c r="C135">
        <v>4.166666666666667</v>
      </c>
      <c r="D135">
        <v>273.66666666666669</v>
      </c>
      <c r="E135">
        <v>6558.666666666667</v>
      </c>
    </row>
    <row r="136" spans="1:5">
      <c r="A136" s="5" t="s">
        <v>83</v>
      </c>
      <c r="B136">
        <v>5536</v>
      </c>
      <c r="C136">
        <v>4.2</v>
      </c>
      <c r="D136">
        <v>277</v>
      </c>
      <c r="E136">
        <v>6581.666666666667</v>
      </c>
    </row>
    <row r="137" spans="1:5">
      <c r="A137" s="5" t="s">
        <v>84</v>
      </c>
      <c r="B137">
        <v>5563.666666666667</v>
      </c>
      <c r="C137">
        <v>4.0333333333333332</v>
      </c>
      <c r="D137">
        <v>267.33333333333331</v>
      </c>
      <c r="E137">
        <v>6585.666666666667</v>
      </c>
    </row>
    <row r="138" spans="1:5">
      <c r="A138" s="5" t="s">
        <v>85</v>
      </c>
      <c r="B138">
        <v>5574.333333333333</v>
      </c>
      <c r="C138">
        <v>3.9333333333333331</v>
      </c>
      <c r="D138">
        <v>260</v>
      </c>
      <c r="E138">
        <v>6586.333333333333</v>
      </c>
    </row>
    <row r="139" spans="1:5">
      <c r="A139" s="5" t="s">
        <v>86</v>
      </c>
      <c r="B139">
        <v>5591.333333333333</v>
      </c>
      <c r="C139">
        <v>3.8666666666666671</v>
      </c>
      <c r="D139">
        <v>255</v>
      </c>
      <c r="E139">
        <v>6615.666666666667</v>
      </c>
    </row>
    <row r="140" spans="1:5">
      <c r="A140" s="5" t="s">
        <v>87</v>
      </c>
      <c r="B140">
        <v>5585.666666666667</v>
      </c>
      <c r="C140">
        <v>3.6666666666666665</v>
      </c>
      <c r="D140">
        <v>238.66666666666666</v>
      </c>
      <c r="E140">
        <v>6591.666666666667</v>
      </c>
    </row>
    <row r="141" spans="1:5">
      <c r="A141" s="5" t="s">
        <v>88</v>
      </c>
      <c r="B141">
        <v>5604.666666666667</v>
      </c>
      <c r="C141">
        <v>3.6333333333333333</v>
      </c>
      <c r="D141">
        <v>239</v>
      </c>
      <c r="E141">
        <v>6611.333333333333</v>
      </c>
    </row>
    <row r="142" spans="1:5">
      <c r="A142" s="5" t="s">
        <v>89</v>
      </c>
      <c r="B142">
        <v>5627.333333333333</v>
      </c>
      <c r="C142">
        <v>3.5666666666666664</v>
      </c>
      <c r="D142">
        <v>235.33333333333334</v>
      </c>
      <c r="E142">
        <v>6613.666666666667</v>
      </c>
    </row>
    <row r="143" spans="1:5">
      <c r="A143" s="5" t="s">
        <v>90</v>
      </c>
      <c r="B143">
        <v>5633.666666666667</v>
      </c>
      <c r="C143">
        <v>3.4666666666666668</v>
      </c>
      <c r="D143">
        <v>228.66666666666666</v>
      </c>
      <c r="E143">
        <v>6617.333333333333</v>
      </c>
    </row>
    <row r="144" spans="1:5">
      <c r="A144" s="5" t="s">
        <v>91</v>
      </c>
      <c r="B144">
        <v>5642</v>
      </c>
      <c r="C144">
        <v>3.5</v>
      </c>
      <c r="D144">
        <v>229.66666666666666</v>
      </c>
      <c r="E144">
        <v>6622.666666666667</v>
      </c>
    </row>
    <row r="145" spans="1:5">
      <c r="A145" s="5" t="s">
        <v>92</v>
      </c>
      <c r="B145">
        <v>5648</v>
      </c>
      <c r="C145">
        <v>3.3666666666666667</v>
      </c>
      <c r="D145">
        <v>220.33333333333334</v>
      </c>
      <c r="E145">
        <v>6613.333333333333</v>
      </c>
    </row>
    <row r="146" spans="1:5">
      <c r="A146" s="5" t="s">
        <v>93</v>
      </c>
      <c r="B146">
        <v>5670</v>
      </c>
      <c r="C146">
        <v>3.3666666666666667</v>
      </c>
      <c r="D146">
        <v>222.33333333333334</v>
      </c>
      <c r="E146">
        <v>6629.333333333333</v>
      </c>
    </row>
    <row r="147" spans="1:5">
      <c r="A147" s="5" t="s">
        <v>94</v>
      </c>
      <c r="B147">
        <v>5693.666666666667</v>
      </c>
      <c r="C147">
        <v>3.2666666666666671</v>
      </c>
      <c r="D147">
        <v>214.33333333333334</v>
      </c>
      <c r="E147">
        <v>6635.333333333333</v>
      </c>
    </row>
    <row r="148" spans="1:5">
      <c r="A148" s="5" t="s">
        <v>95</v>
      </c>
      <c r="B148">
        <v>5730.666666666667</v>
      </c>
      <c r="C148">
        <v>3.2333333333333329</v>
      </c>
      <c r="D148">
        <v>215.66666666666666</v>
      </c>
      <c r="E148">
        <v>6654.666666666667</v>
      </c>
    </row>
    <row r="149" spans="1:5">
      <c r="A149" s="5" t="s">
        <v>96</v>
      </c>
      <c r="B149">
        <v>5742</v>
      </c>
      <c r="C149">
        <v>3.1666666666666665</v>
      </c>
      <c r="D149">
        <v>210.66666666666666</v>
      </c>
      <c r="E149">
        <v>6665</v>
      </c>
    </row>
    <row r="150" spans="1:5">
      <c r="A150" s="5" t="s">
        <v>97</v>
      </c>
      <c r="B150">
        <v>5757.333333333333</v>
      </c>
      <c r="C150">
        <v>3.0333333333333332</v>
      </c>
      <c r="D150">
        <v>204</v>
      </c>
      <c r="E150">
        <v>6694</v>
      </c>
    </row>
    <row r="151" spans="1:5">
      <c r="A151" s="5" t="s">
        <v>98</v>
      </c>
      <c r="B151">
        <v>5792</v>
      </c>
      <c r="C151">
        <v>3</v>
      </c>
      <c r="D151">
        <v>201.33333333333334</v>
      </c>
      <c r="E151">
        <v>6700.666666666667</v>
      </c>
    </row>
    <row r="152" spans="1:5">
      <c r="A152" s="5" t="s">
        <v>99</v>
      </c>
      <c r="B152">
        <v>5790.333333333333</v>
      </c>
      <c r="C152">
        <v>2.9</v>
      </c>
      <c r="D152">
        <v>193.66666666666666</v>
      </c>
      <c r="E152">
        <v>6693.333333333333</v>
      </c>
    </row>
    <row r="153" spans="1:5">
      <c r="A153" s="5" t="s">
        <v>100</v>
      </c>
      <c r="B153">
        <v>5816.333333333333</v>
      </c>
      <c r="C153">
        <v>2.8666666666666667</v>
      </c>
      <c r="D153">
        <v>193.66666666666666</v>
      </c>
      <c r="E153">
        <v>6728</v>
      </c>
    </row>
    <row r="154" spans="1:5">
      <c r="A154" s="5" t="s">
        <v>101</v>
      </c>
      <c r="B154">
        <v>5853</v>
      </c>
      <c r="C154">
        <v>2.7999999999999994</v>
      </c>
      <c r="D154">
        <v>187.66666666666666</v>
      </c>
      <c r="E154">
        <v>6756</v>
      </c>
    </row>
    <row r="155" spans="1:5">
      <c r="A155" s="5" t="s">
        <v>102</v>
      </c>
      <c r="B155">
        <v>5862.666666666667</v>
      </c>
      <c r="C155">
        <v>2.7000000000000006</v>
      </c>
      <c r="D155">
        <v>183.33333333333334</v>
      </c>
      <c r="E155">
        <v>6752</v>
      </c>
    </row>
    <row r="156" spans="1:5">
      <c r="A156" s="5" t="s">
        <v>103</v>
      </c>
      <c r="B156">
        <v>5911.666666666667</v>
      </c>
      <c r="C156">
        <v>2.4666666666666668</v>
      </c>
      <c r="D156">
        <v>169.33333333333334</v>
      </c>
      <c r="E156">
        <v>6817.333333333333</v>
      </c>
    </row>
    <row r="157" spans="1:5">
      <c r="A157" s="5" t="s">
        <v>104</v>
      </c>
      <c r="B157">
        <v>5953</v>
      </c>
      <c r="C157">
        <v>2.3666666666666667</v>
      </c>
      <c r="D157">
        <v>163.66666666666666</v>
      </c>
      <c r="E157">
        <v>6848.333333333333</v>
      </c>
    </row>
    <row r="158" spans="1:5">
      <c r="A158" s="5" t="s">
        <v>105</v>
      </c>
      <c r="B158">
        <v>5968.333333333333</v>
      </c>
      <c r="C158">
        <v>2.4333333333333331</v>
      </c>
      <c r="D158">
        <v>167</v>
      </c>
      <c r="E158">
        <v>6849.333333333333</v>
      </c>
    </row>
    <row r="159" spans="1:5">
      <c r="A159" s="5" t="s">
        <v>106</v>
      </c>
      <c r="B159">
        <v>5982.333333333333</v>
      </c>
      <c r="C159">
        <v>2.4666666666666668</v>
      </c>
      <c r="D159">
        <v>169.33333333333334</v>
      </c>
      <c r="E159">
        <v>6881.333333333333</v>
      </c>
    </row>
    <row r="160" spans="1:5">
      <c r="A160" s="5" t="s">
        <v>107</v>
      </c>
      <c r="B160">
        <v>5993.333333333333</v>
      </c>
      <c r="C160">
        <v>2.4666666666666668</v>
      </c>
      <c r="D160">
        <v>169.66666666666666</v>
      </c>
      <c r="E160">
        <v>6892</v>
      </c>
    </row>
    <row r="161" spans="1:5">
      <c r="A161" s="5" t="s">
        <v>108</v>
      </c>
      <c r="B161">
        <v>6023.333333333333</v>
      </c>
      <c r="C161">
        <v>2.333333333333333</v>
      </c>
      <c r="D161">
        <v>162</v>
      </c>
      <c r="E161">
        <v>6900.666666666667</v>
      </c>
    </row>
    <row r="162" spans="1:5">
      <c r="A162" s="5" t="s">
        <v>109</v>
      </c>
      <c r="B162">
        <v>6044</v>
      </c>
      <c r="C162">
        <v>2.3333333333333335</v>
      </c>
      <c r="D162">
        <v>159.33333333333334</v>
      </c>
      <c r="E162">
        <v>6914.666666666667</v>
      </c>
    </row>
    <row r="163" spans="1:5">
      <c r="A163" s="5" t="s">
        <v>110</v>
      </c>
      <c r="B163">
        <v>6053</v>
      </c>
      <c r="C163">
        <v>2.2999999999999998</v>
      </c>
      <c r="D163">
        <v>159.66666666666666</v>
      </c>
      <c r="E163">
        <v>6941</v>
      </c>
    </row>
    <row r="164" spans="1:5">
      <c r="A164" s="5" t="s">
        <v>111</v>
      </c>
      <c r="B164">
        <v>6060.333333333333</v>
      </c>
      <c r="C164">
        <v>2.4333333333333331</v>
      </c>
      <c r="D164">
        <v>169</v>
      </c>
      <c r="E164">
        <v>6932.333333333333</v>
      </c>
    </row>
    <row r="165" spans="1:5">
      <c r="A165" s="5" t="s">
        <v>112</v>
      </c>
      <c r="B165">
        <v>5963.666666666667</v>
      </c>
      <c r="C165">
        <v>2.7333333333333329</v>
      </c>
      <c r="D165">
        <v>186.33333333333334</v>
      </c>
      <c r="E165">
        <v>6859</v>
      </c>
    </row>
    <row r="166" spans="1:5">
      <c r="A166" s="5" t="s">
        <v>113</v>
      </c>
      <c r="B166">
        <v>5975.333333333333</v>
      </c>
      <c r="C166">
        <v>2.9666666666666668</v>
      </c>
      <c r="D166">
        <v>203.33333333333334</v>
      </c>
      <c r="E166">
        <v>6888</v>
      </c>
    </row>
    <row r="167" spans="1:5">
      <c r="A167" s="5" t="s">
        <v>114</v>
      </c>
      <c r="B167">
        <v>6021.333333333333</v>
      </c>
      <c r="C167">
        <v>3</v>
      </c>
      <c r="D167">
        <v>210.33333333333334</v>
      </c>
      <c r="E167">
        <v>6930</v>
      </c>
    </row>
    <row r="168" spans="1:5">
      <c r="A168" s="5" t="s">
        <v>115</v>
      </c>
      <c r="B168">
        <v>6028.666666666667</v>
      </c>
      <c r="C168">
        <v>2.8666666666666671</v>
      </c>
      <c r="D168">
        <v>199</v>
      </c>
      <c r="E168">
        <v>6926.666666666667</v>
      </c>
    </row>
    <row r="169" spans="1:5">
      <c r="A169" s="5" t="s">
        <v>116</v>
      </c>
      <c r="B169">
        <v>6014</v>
      </c>
      <c r="C169">
        <v>2.8666666666666667</v>
      </c>
      <c r="D169">
        <v>200</v>
      </c>
      <c r="E169">
        <v>6912.666666666667</v>
      </c>
    </row>
    <row r="170" spans="1:5">
      <c r="A170" s="5" t="s">
        <v>117</v>
      </c>
      <c r="B170">
        <v>6018.333333333333</v>
      </c>
      <c r="C170">
        <v>2.7999999999999994</v>
      </c>
      <c r="D170">
        <v>191.66666666666666</v>
      </c>
      <c r="E170">
        <v>6911.333333333333</v>
      </c>
    </row>
    <row r="171" spans="1:5">
      <c r="A171" s="5" t="s">
        <v>118</v>
      </c>
      <c r="B171">
        <v>6004.333333333333</v>
      </c>
      <c r="C171">
        <v>2.7333333333333329</v>
      </c>
      <c r="D171">
        <v>187.66666666666666</v>
      </c>
      <c r="E171">
        <v>6877.666666666667</v>
      </c>
    </row>
    <row r="172" spans="1:5">
      <c r="A172" s="5" t="s">
        <v>119</v>
      </c>
      <c r="B172">
        <v>6013</v>
      </c>
      <c r="C172">
        <v>2.6999999999999997</v>
      </c>
      <c r="D172">
        <v>186</v>
      </c>
      <c r="E172">
        <v>6886.333333333333</v>
      </c>
    </row>
    <row r="173" spans="1:5">
      <c r="A173" s="5" t="s">
        <v>120</v>
      </c>
      <c r="B173">
        <v>6064</v>
      </c>
      <c r="C173">
        <v>2.5499999999999998</v>
      </c>
      <c r="D173">
        <v>178</v>
      </c>
      <c r="E173">
        <v>6911</v>
      </c>
    </row>
    <row r="174" spans="1:5">
      <c r="A174" s="5" t="s">
        <v>2</v>
      </c>
    </row>
    <row r="175" spans="1:5">
      <c r="A175" s="5" t="s">
        <v>3</v>
      </c>
      <c r="B175">
        <v>5201.7897838899808</v>
      </c>
      <c r="C175">
        <v>3.4009823182711192</v>
      </c>
      <c r="D175">
        <v>222.98231827111985</v>
      </c>
      <c r="E175">
        <v>6512.3457760314341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558-DB2B-44B2-9BD1-05E73947CED9}">
  <dimension ref="A1:H510"/>
  <sheetViews>
    <sheetView workbookViewId="0">
      <selection activeCell="K395" sqref="K395"/>
    </sheetView>
  </sheetViews>
  <sheetFormatPr defaultRowHeight="18"/>
  <cols>
    <col min="1" max="1" width="11.09765625" bestFit="1" customWidth="1"/>
    <col min="5" max="5" width="12" bestFit="1" customWidth="1"/>
    <col min="6" max="6" width="10.3984375" bestFit="1" customWidth="1"/>
    <col min="7" max="7" width="12.3984375" bestFit="1" customWidth="1"/>
  </cols>
  <sheetData>
    <row r="1" spans="1:8">
      <c r="B1" t="s">
        <v>6</v>
      </c>
      <c r="C1" t="s">
        <v>4</v>
      </c>
      <c r="D1" t="s">
        <v>5</v>
      </c>
      <c r="E1" t="s">
        <v>0</v>
      </c>
      <c r="F1" t="s">
        <v>123</v>
      </c>
      <c r="G1" t="s">
        <v>128</v>
      </c>
      <c r="H1" t="s">
        <v>131</v>
      </c>
    </row>
    <row r="2" spans="1:8">
      <c r="A2" s="3">
        <v>29221</v>
      </c>
      <c r="B2">
        <f>_xlfn.CEILING.MATH(MONTH(A2)/3)</f>
        <v>1</v>
      </c>
      <c r="C2">
        <f>YEAR(A2)</f>
        <v>1980</v>
      </c>
      <c r="D2" t="str">
        <f>_xlfn.CONCAT(C2,"/",B2)</f>
        <v>1980/1</v>
      </c>
      <c r="E2" s="11">
        <v>3918</v>
      </c>
      <c r="F2" s="14">
        <v>1.9</v>
      </c>
      <c r="G2" s="11">
        <v>109</v>
      </c>
      <c r="H2" s="9">
        <v>5605</v>
      </c>
    </row>
    <row r="3" spans="1:8">
      <c r="A3" s="3">
        <v>29252</v>
      </c>
      <c r="B3">
        <f t="shared" ref="B3:B66" si="0">_xlfn.CEILING.MATH(MONTH(A3)/3)</f>
        <v>1</v>
      </c>
      <c r="C3">
        <f t="shared" ref="C3:C66" si="1">YEAR(A3)</f>
        <v>1980</v>
      </c>
      <c r="D3" t="str">
        <f t="shared" ref="D3:D66" si="2">_xlfn.CONCAT(C3,"/",B3)</f>
        <v>1980/1</v>
      </c>
      <c r="E3" s="9">
        <v>3922</v>
      </c>
      <c r="F3" s="15">
        <v>1.9</v>
      </c>
      <c r="G3" s="9">
        <v>105</v>
      </c>
      <c r="H3" s="9">
        <v>5610</v>
      </c>
    </row>
    <row r="4" spans="1:8">
      <c r="A4" s="3">
        <v>29281</v>
      </c>
      <c r="B4">
        <f t="shared" si="0"/>
        <v>1</v>
      </c>
      <c r="C4">
        <f t="shared" si="1"/>
        <v>1980</v>
      </c>
      <c r="D4" t="str">
        <f t="shared" si="2"/>
        <v>1980/1</v>
      </c>
      <c r="E4" s="9">
        <v>3915</v>
      </c>
      <c r="F4" s="15">
        <v>1.9</v>
      </c>
      <c r="G4" s="9">
        <v>109</v>
      </c>
      <c r="H4" s="9">
        <v>5620</v>
      </c>
    </row>
    <row r="5" spans="1:8">
      <c r="A5" s="3">
        <v>29312</v>
      </c>
      <c r="B5">
        <f t="shared" si="0"/>
        <v>2</v>
      </c>
      <c r="C5">
        <f t="shared" si="1"/>
        <v>1980</v>
      </c>
      <c r="D5" t="str">
        <f t="shared" si="2"/>
        <v>1980/2</v>
      </c>
      <c r="E5" s="9">
        <v>3912</v>
      </c>
      <c r="F5" s="15">
        <v>2</v>
      </c>
      <c r="G5" s="9">
        <v>112</v>
      </c>
      <c r="H5" s="9">
        <v>5634</v>
      </c>
    </row>
    <row r="6" spans="1:8">
      <c r="A6" s="3">
        <v>29342</v>
      </c>
      <c r="B6">
        <f t="shared" si="0"/>
        <v>2</v>
      </c>
      <c r="C6">
        <f t="shared" si="1"/>
        <v>1980</v>
      </c>
      <c r="D6" t="str">
        <f t="shared" si="2"/>
        <v>1980/2</v>
      </c>
      <c r="E6" s="9">
        <v>3949</v>
      </c>
      <c r="F6" s="15">
        <v>2</v>
      </c>
      <c r="G6" s="9">
        <v>110</v>
      </c>
      <c r="H6" s="9">
        <v>5620</v>
      </c>
    </row>
    <row r="7" spans="1:8">
      <c r="A7" s="3">
        <v>29373</v>
      </c>
      <c r="B7">
        <f t="shared" si="0"/>
        <v>2</v>
      </c>
      <c r="C7">
        <f t="shared" si="1"/>
        <v>1980</v>
      </c>
      <c r="D7" t="str">
        <f t="shared" si="2"/>
        <v>1980/2</v>
      </c>
      <c r="E7" s="9">
        <v>3994</v>
      </c>
      <c r="F7" s="15">
        <v>1.9</v>
      </c>
      <c r="G7" s="9">
        <v>108</v>
      </c>
      <c r="H7" s="9">
        <v>5651</v>
      </c>
    </row>
    <row r="8" spans="1:8">
      <c r="A8" s="3">
        <v>29403</v>
      </c>
      <c r="B8">
        <f t="shared" si="0"/>
        <v>3</v>
      </c>
      <c r="C8">
        <f t="shared" si="1"/>
        <v>1980</v>
      </c>
      <c r="D8" t="str">
        <f t="shared" si="2"/>
        <v>1980/3</v>
      </c>
      <c r="E8" s="9">
        <v>3999</v>
      </c>
      <c r="F8" s="15">
        <v>2</v>
      </c>
      <c r="G8" s="9">
        <v>116</v>
      </c>
      <c r="H8" s="9">
        <v>5674</v>
      </c>
    </row>
    <row r="9" spans="1:8">
      <c r="A9" s="3">
        <v>29434</v>
      </c>
      <c r="B9">
        <f t="shared" si="0"/>
        <v>3</v>
      </c>
      <c r="C9">
        <f t="shared" si="1"/>
        <v>1980</v>
      </c>
      <c r="D9" t="str">
        <f t="shared" si="2"/>
        <v>1980/3</v>
      </c>
      <c r="E9" s="9">
        <v>3992</v>
      </c>
      <c r="F9" s="15">
        <v>2.1</v>
      </c>
      <c r="G9" s="9">
        <v>118</v>
      </c>
      <c r="H9" s="9">
        <v>5674</v>
      </c>
    </row>
    <row r="10" spans="1:8">
      <c r="A10" s="3">
        <v>29465</v>
      </c>
      <c r="B10">
        <f t="shared" si="0"/>
        <v>3</v>
      </c>
      <c r="C10">
        <f t="shared" si="1"/>
        <v>1980</v>
      </c>
      <c r="D10" t="str">
        <f t="shared" si="2"/>
        <v>1980/3</v>
      </c>
      <c r="E10" s="9">
        <v>4015</v>
      </c>
      <c r="F10" s="15">
        <v>2</v>
      </c>
      <c r="G10" s="9">
        <v>114</v>
      </c>
      <c r="H10" s="9">
        <v>5687</v>
      </c>
    </row>
    <row r="11" spans="1:8">
      <c r="A11" s="3">
        <v>29495</v>
      </c>
      <c r="B11">
        <f t="shared" si="0"/>
        <v>4</v>
      </c>
      <c r="C11">
        <f t="shared" si="1"/>
        <v>1980</v>
      </c>
      <c r="D11" t="str">
        <f t="shared" si="2"/>
        <v>1980/4</v>
      </c>
      <c r="E11" s="9">
        <v>4014</v>
      </c>
      <c r="F11" s="15">
        <v>2.1</v>
      </c>
      <c r="G11" s="9">
        <v>118</v>
      </c>
      <c r="H11" s="9">
        <v>5674</v>
      </c>
    </row>
    <row r="12" spans="1:8">
      <c r="A12" s="3">
        <v>29526</v>
      </c>
      <c r="B12">
        <f t="shared" si="0"/>
        <v>4</v>
      </c>
      <c r="C12">
        <f t="shared" si="1"/>
        <v>1980</v>
      </c>
      <c r="D12" t="str">
        <f t="shared" si="2"/>
        <v>1980/4</v>
      </c>
      <c r="E12" s="9">
        <v>4009</v>
      </c>
      <c r="F12" s="15">
        <v>2.2000000000000002</v>
      </c>
      <c r="G12" s="9">
        <v>127</v>
      </c>
      <c r="H12" s="9">
        <v>5675</v>
      </c>
    </row>
    <row r="13" spans="1:8">
      <c r="A13" s="3">
        <v>29556</v>
      </c>
      <c r="B13">
        <f t="shared" si="0"/>
        <v>4</v>
      </c>
      <c r="C13">
        <f t="shared" si="1"/>
        <v>1980</v>
      </c>
      <c r="D13" t="str">
        <f t="shared" si="2"/>
        <v>1980/4</v>
      </c>
      <c r="E13" s="10">
        <v>4013</v>
      </c>
      <c r="F13" s="16">
        <v>2.2000000000000002</v>
      </c>
      <c r="G13" s="10">
        <v>125</v>
      </c>
      <c r="H13" s="10">
        <v>5675</v>
      </c>
    </row>
    <row r="14" spans="1:8">
      <c r="A14" s="3">
        <v>29587</v>
      </c>
      <c r="B14">
        <f t="shared" si="0"/>
        <v>1</v>
      </c>
      <c r="C14">
        <f t="shared" si="1"/>
        <v>1981</v>
      </c>
      <c r="D14" t="str">
        <f t="shared" si="2"/>
        <v>1981/1</v>
      </c>
      <c r="E14" s="11">
        <v>4032</v>
      </c>
      <c r="F14" s="14">
        <v>2.1</v>
      </c>
      <c r="G14" s="11">
        <v>119</v>
      </c>
      <c r="H14" s="9">
        <v>5690</v>
      </c>
    </row>
    <row r="15" spans="1:8">
      <c r="A15" s="3">
        <v>29618</v>
      </c>
      <c r="B15">
        <f t="shared" si="0"/>
        <v>1</v>
      </c>
      <c r="C15">
        <f t="shared" si="1"/>
        <v>1981</v>
      </c>
      <c r="D15" t="str">
        <f t="shared" si="2"/>
        <v>1981/1</v>
      </c>
      <c r="E15" s="9">
        <v>4022</v>
      </c>
      <c r="F15" s="15">
        <v>2.2999999999999998</v>
      </c>
      <c r="G15" s="9">
        <v>128</v>
      </c>
      <c r="H15" s="9">
        <v>5691</v>
      </c>
    </row>
    <row r="16" spans="1:8">
      <c r="A16" s="3">
        <v>29646</v>
      </c>
      <c r="B16">
        <f t="shared" si="0"/>
        <v>1</v>
      </c>
      <c r="C16">
        <f t="shared" si="1"/>
        <v>1981</v>
      </c>
      <c r="D16" t="str">
        <f t="shared" si="2"/>
        <v>1981/1</v>
      </c>
      <c r="E16" s="9">
        <v>4017</v>
      </c>
      <c r="F16" s="15">
        <v>2.2000000000000002</v>
      </c>
      <c r="G16" s="9">
        <v>126</v>
      </c>
      <c r="H16" s="9">
        <v>5698</v>
      </c>
    </row>
    <row r="17" spans="1:8">
      <c r="A17" s="3">
        <v>29677</v>
      </c>
      <c r="B17">
        <f t="shared" si="0"/>
        <v>2</v>
      </c>
      <c r="C17">
        <f t="shared" si="1"/>
        <v>1981</v>
      </c>
      <c r="D17" t="str">
        <f t="shared" si="2"/>
        <v>1981/2</v>
      </c>
      <c r="E17" s="9">
        <v>4045</v>
      </c>
      <c r="F17" s="15">
        <v>2.2000000000000002</v>
      </c>
      <c r="G17" s="9">
        <v>128</v>
      </c>
      <c r="H17" s="9">
        <v>5714</v>
      </c>
    </row>
    <row r="18" spans="1:8">
      <c r="A18" s="3">
        <v>29707</v>
      </c>
      <c r="B18">
        <f t="shared" si="0"/>
        <v>2</v>
      </c>
      <c r="C18">
        <f t="shared" si="1"/>
        <v>1981</v>
      </c>
      <c r="D18" t="str">
        <f t="shared" si="2"/>
        <v>1981/2</v>
      </c>
      <c r="E18" s="9">
        <v>4033</v>
      </c>
      <c r="F18" s="15">
        <v>2.2999999999999998</v>
      </c>
      <c r="G18" s="9">
        <v>132</v>
      </c>
      <c r="H18" s="9">
        <v>5691</v>
      </c>
    </row>
    <row r="19" spans="1:8">
      <c r="A19" s="3">
        <v>29738</v>
      </c>
      <c r="B19">
        <f t="shared" si="0"/>
        <v>2</v>
      </c>
      <c r="C19">
        <f t="shared" si="1"/>
        <v>1981</v>
      </c>
      <c r="D19" t="str">
        <f t="shared" si="2"/>
        <v>1981/2</v>
      </c>
      <c r="E19" s="9">
        <v>4035</v>
      </c>
      <c r="F19" s="15">
        <v>2.2999999999999998</v>
      </c>
      <c r="G19" s="9">
        <v>129</v>
      </c>
      <c r="H19" s="9">
        <v>5697</v>
      </c>
    </row>
    <row r="20" spans="1:8">
      <c r="A20" s="3">
        <v>29768</v>
      </c>
      <c r="B20">
        <f t="shared" si="0"/>
        <v>3</v>
      </c>
      <c r="C20">
        <f t="shared" si="1"/>
        <v>1981</v>
      </c>
      <c r="D20" t="str">
        <f t="shared" si="2"/>
        <v>1981/3</v>
      </c>
      <c r="E20" s="9">
        <v>4014</v>
      </c>
      <c r="F20" s="15">
        <v>2.2000000000000002</v>
      </c>
      <c r="G20" s="9">
        <v>126</v>
      </c>
      <c r="H20" s="9">
        <v>5707</v>
      </c>
    </row>
    <row r="21" spans="1:8">
      <c r="A21" s="3">
        <v>29799</v>
      </c>
      <c r="B21">
        <f t="shared" si="0"/>
        <v>3</v>
      </c>
      <c r="C21">
        <f t="shared" si="1"/>
        <v>1981</v>
      </c>
      <c r="D21" t="str">
        <f t="shared" si="2"/>
        <v>1981/3</v>
      </c>
      <c r="E21" s="9">
        <v>4018</v>
      </c>
      <c r="F21" s="15">
        <v>2.1</v>
      </c>
      <c r="G21" s="9">
        <v>119</v>
      </c>
      <c r="H21" s="9">
        <v>5710</v>
      </c>
    </row>
    <row r="22" spans="1:8">
      <c r="A22" s="3">
        <v>29830</v>
      </c>
      <c r="B22">
        <f t="shared" si="0"/>
        <v>3</v>
      </c>
      <c r="C22">
        <f t="shared" si="1"/>
        <v>1981</v>
      </c>
      <c r="D22" t="str">
        <f t="shared" si="2"/>
        <v>1981/3</v>
      </c>
      <c r="E22" s="9">
        <v>4051</v>
      </c>
      <c r="F22" s="15">
        <v>2.2000000000000002</v>
      </c>
      <c r="G22" s="9">
        <v>125</v>
      </c>
      <c r="H22" s="9">
        <v>5714</v>
      </c>
    </row>
    <row r="23" spans="1:8">
      <c r="A23" s="3">
        <v>29860</v>
      </c>
      <c r="B23">
        <f t="shared" si="0"/>
        <v>4</v>
      </c>
      <c r="C23">
        <f t="shared" si="1"/>
        <v>1981</v>
      </c>
      <c r="D23" t="str">
        <f t="shared" si="2"/>
        <v>1981/4</v>
      </c>
      <c r="E23" s="9">
        <v>4063</v>
      </c>
      <c r="F23" s="15">
        <v>2.2000000000000002</v>
      </c>
      <c r="G23" s="9">
        <v>127</v>
      </c>
      <c r="H23" s="9">
        <v>5715</v>
      </c>
    </row>
    <row r="24" spans="1:8">
      <c r="A24" s="3">
        <v>29891</v>
      </c>
      <c r="B24">
        <f t="shared" si="0"/>
        <v>4</v>
      </c>
      <c r="C24">
        <f t="shared" si="1"/>
        <v>1981</v>
      </c>
      <c r="D24" t="str">
        <f t="shared" si="2"/>
        <v>1981/4</v>
      </c>
      <c r="E24" s="9">
        <v>4062</v>
      </c>
      <c r="F24" s="15">
        <v>2.2000000000000002</v>
      </c>
      <c r="G24" s="9">
        <v>125</v>
      </c>
      <c r="H24" s="9">
        <v>5730</v>
      </c>
    </row>
    <row r="25" spans="1:8">
      <c r="A25" s="3">
        <v>29921</v>
      </c>
      <c r="B25">
        <f t="shared" si="0"/>
        <v>4</v>
      </c>
      <c r="C25">
        <f t="shared" si="1"/>
        <v>1981</v>
      </c>
      <c r="D25" t="str">
        <f t="shared" si="2"/>
        <v>1981/4</v>
      </c>
      <c r="E25" s="10">
        <v>4056</v>
      </c>
      <c r="F25" s="16">
        <v>2.2000000000000002</v>
      </c>
      <c r="G25" s="10">
        <v>127</v>
      </c>
      <c r="H25" s="10">
        <v>5737</v>
      </c>
    </row>
    <row r="26" spans="1:8">
      <c r="A26" s="3">
        <v>29952</v>
      </c>
      <c r="B26">
        <f t="shared" si="0"/>
        <v>1</v>
      </c>
      <c r="C26">
        <f t="shared" si="1"/>
        <v>1982</v>
      </c>
      <c r="D26" t="str">
        <f t="shared" si="2"/>
        <v>1982/1</v>
      </c>
      <c r="E26" s="11">
        <v>4066</v>
      </c>
      <c r="F26" s="14">
        <v>2.2000000000000002</v>
      </c>
      <c r="G26" s="11">
        <v>127</v>
      </c>
      <c r="H26" s="9">
        <v>5730</v>
      </c>
    </row>
    <row r="27" spans="1:8">
      <c r="A27" s="3">
        <v>29983</v>
      </c>
      <c r="B27">
        <f t="shared" si="0"/>
        <v>1</v>
      </c>
      <c r="C27">
        <f t="shared" si="1"/>
        <v>1982</v>
      </c>
      <c r="D27" t="str">
        <f t="shared" si="2"/>
        <v>1982/1</v>
      </c>
      <c r="E27" s="9">
        <v>4062</v>
      </c>
      <c r="F27" s="15">
        <v>2.2000000000000002</v>
      </c>
      <c r="G27" s="9">
        <v>128</v>
      </c>
      <c r="H27" s="9">
        <v>5744</v>
      </c>
    </row>
    <row r="28" spans="1:8">
      <c r="A28" s="3">
        <v>30011</v>
      </c>
      <c r="B28">
        <f t="shared" si="0"/>
        <v>1</v>
      </c>
      <c r="C28">
        <f t="shared" si="1"/>
        <v>1982</v>
      </c>
      <c r="D28" t="str">
        <f t="shared" si="2"/>
        <v>1982/1</v>
      </c>
      <c r="E28" s="9">
        <v>4077</v>
      </c>
      <c r="F28" s="15">
        <v>2.2999999999999998</v>
      </c>
      <c r="G28" s="9">
        <v>131</v>
      </c>
      <c r="H28" s="9">
        <v>5764</v>
      </c>
    </row>
    <row r="29" spans="1:8">
      <c r="A29" s="3">
        <v>30042</v>
      </c>
      <c r="B29">
        <f t="shared" si="0"/>
        <v>2</v>
      </c>
      <c r="C29">
        <f t="shared" si="1"/>
        <v>1982</v>
      </c>
      <c r="D29" t="str">
        <f t="shared" si="2"/>
        <v>1982/2</v>
      </c>
      <c r="E29" s="9">
        <v>4108</v>
      </c>
      <c r="F29" s="15">
        <v>2.2999999999999998</v>
      </c>
      <c r="G29" s="9">
        <v>133</v>
      </c>
      <c r="H29" s="9">
        <v>5758</v>
      </c>
    </row>
    <row r="30" spans="1:8">
      <c r="A30" s="3">
        <v>30072</v>
      </c>
      <c r="B30">
        <f t="shared" si="0"/>
        <v>2</v>
      </c>
      <c r="C30">
        <f t="shared" si="1"/>
        <v>1982</v>
      </c>
      <c r="D30" t="str">
        <f t="shared" si="2"/>
        <v>1982/2</v>
      </c>
      <c r="E30" s="9">
        <v>4109</v>
      </c>
      <c r="F30" s="15">
        <v>2.2999999999999998</v>
      </c>
      <c r="G30" s="9">
        <v>134</v>
      </c>
      <c r="H30" s="9">
        <v>5775</v>
      </c>
    </row>
    <row r="31" spans="1:8">
      <c r="A31" s="3">
        <v>30103</v>
      </c>
      <c r="B31">
        <f t="shared" si="0"/>
        <v>2</v>
      </c>
      <c r="C31">
        <f t="shared" si="1"/>
        <v>1982</v>
      </c>
      <c r="D31" t="str">
        <f t="shared" si="2"/>
        <v>1982/2</v>
      </c>
      <c r="E31" s="9">
        <v>4086</v>
      </c>
      <c r="F31" s="15">
        <v>2.4</v>
      </c>
      <c r="G31" s="9">
        <v>140</v>
      </c>
      <c r="H31" s="9">
        <v>5759</v>
      </c>
    </row>
    <row r="32" spans="1:8">
      <c r="A32" s="3">
        <v>30133</v>
      </c>
      <c r="B32">
        <f t="shared" si="0"/>
        <v>3</v>
      </c>
      <c r="C32">
        <f t="shared" si="1"/>
        <v>1982</v>
      </c>
      <c r="D32" t="str">
        <f t="shared" si="2"/>
        <v>1982/3</v>
      </c>
      <c r="E32" s="9">
        <v>4087</v>
      </c>
      <c r="F32" s="15">
        <v>2.4</v>
      </c>
      <c r="G32" s="9">
        <v>138</v>
      </c>
      <c r="H32" s="9">
        <v>5752</v>
      </c>
    </row>
    <row r="33" spans="1:8">
      <c r="A33" s="3">
        <v>30164</v>
      </c>
      <c r="B33">
        <f t="shared" si="0"/>
        <v>3</v>
      </c>
      <c r="C33">
        <f t="shared" si="1"/>
        <v>1982</v>
      </c>
      <c r="D33" t="str">
        <f t="shared" si="2"/>
        <v>1982/3</v>
      </c>
      <c r="E33" s="9">
        <v>4094</v>
      </c>
      <c r="F33" s="15">
        <v>2.2999999999999998</v>
      </c>
      <c r="G33" s="9">
        <v>135</v>
      </c>
      <c r="H33" s="9">
        <v>5766</v>
      </c>
    </row>
    <row r="34" spans="1:8">
      <c r="A34" s="3">
        <v>30195</v>
      </c>
      <c r="B34">
        <f t="shared" si="0"/>
        <v>3</v>
      </c>
      <c r="C34">
        <f t="shared" si="1"/>
        <v>1982</v>
      </c>
      <c r="D34" t="str">
        <f t="shared" si="2"/>
        <v>1982/3</v>
      </c>
      <c r="E34" s="9">
        <v>4092</v>
      </c>
      <c r="F34" s="15">
        <v>2.4</v>
      </c>
      <c r="G34" s="9">
        <v>139</v>
      </c>
      <c r="H34" s="9">
        <v>5773</v>
      </c>
    </row>
    <row r="35" spans="1:8">
      <c r="A35" s="3">
        <v>30225</v>
      </c>
      <c r="B35">
        <f t="shared" si="0"/>
        <v>4</v>
      </c>
      <c r="C35">
        <f t="shared" si="1"/>
        <v>1982</v>
      </c>
      <c r="D35" t="str">
        <f t="shared" si="2"/>
        <v>1982/4</v>
      </c>
      <c r="E35" s="9">
        <v>4111</v>
      </c>
      <c r="F35" s="15">
        <v>2.5</v>
      </c>
      <c r="G35" s="9">
        <v>144</v>
      </c>
      <c r="H35" s="9">
        <v>5801</v>
      </c>
    </row>
    <row r="36" spans="1:8">
      <c r="A36" s="3">
        <v>30256</v>
      </c>
      <c r="B36">
        <f t="shared" si="0"/>
        <v>4</v>
      </c>
      <c r="C36">
        <f t="shared" si="1"/>
        <v>1982</v>
      </c>
      <c r="D36" t="str">
        <f t="shared" si="2"/>
        <v>1982/4</v>
      </c>
      <c r="E36" s="9">
        <v>4126</v>
      </c>
      <c r="F36" s="15">
        <v>2.4</v>
      </c>
      <c r="G36" s="9">
        <v>141</v>
      </c>
      <c r="H36" s="9">
        <v>5813</v>
      </c>
    </row>
    <row r="37" spans="1:8">
      <c r="A37" s="3">
        <v>30286</v>
      </c>
      <c r="B37">
        <f t="shared" si="0"/>
        <v>4</v>
      </c>
      <c r="C37">
        <f t="shared" si="1"/>
        <v>1982</v>
      </c>
      <c r="D37" t="str">
        <f t="shared" si="2"/>
        <v>1982/4</v>
      </c>
      <c r="E37" s="10">
        <v>4153</v>
      </c>
      <c r="F37" s="16">
        <v>2.5</v>
      </c>
      <c r="G37" s="10">
        <v>146</v>
      </c>
      <c r="H37" s="10">
        <v>5858</v>
      </c>
    </row>
    <row r="38" spans="1:8">
      <c r="A38" s="3">
        <v>30317</v>
      </c>
      <c r="B38">
        <f t="shared" si="0"/>
        <v>1</v>
      </c>
      <c r="C38">
        <f t="shared" si="1"/>
        <v>1983</v>
      </c>
      <c r="D38" t="str">
        <f t="shared" si="2"/>
        <v>1983/1</v>
      </c>
      <c r="E38" s="11">
        <v>4164</v>
      </c>
      <c r="F38" s="14">
        <v>2.7</v>
      </c>
      <c r="G38" s="11">
        <v>158</v>
      </c>
      <c r="H38" s="9">
        <v>5879</v>
      </c>
    </row>
    <row r="39" spans="1:8">
      <c r="A39" s="3">
        <v>30348</v>
      </c>
      <c r="B39">
        <f t="shared" si="0"/>
        <v>1</v>
      </c>
      <c r="C39">
        <f t="shared" si="1"/>
        <v>1983</v>
      </c>
      <c r="D39" t="str">
        <f t="shared" si="2"/>
        <v>1983/1</v>
      </c>
      <c r="E39" s="9">
        <v>4174</v>
      </c>
      <c r="F39" s="15">
        <v>2.7</v>
      </c>
      <c r="G39" s="9">
        <v>156</v>
      </c>
      <c r="H39" s="9">
        <v>5879</v>
      </c>
    </row>
    <row r="40" spans="1:8">
      <c r="A40" s="3">
        <v>30376</v>
      </c>
      <c r="B40">
        <f t="shared" si="0"/>
        <v>1</v>
      </c>
      <c r="C40">
        <f t="shared" si="1"/>
        <v>1983</v>
      </c>
      <c r="D40" t="str">
        <f t="shared" si="2"/>
        <v>1983/1</v>
      </c>
      <c r="E40" s="9">
        <v>4197</v>
      </c>
      <c r="F40" s="15">
        <v>2.6</v>
      </c>
      <c r="G40" s="9">
        <v>153</v>
      </c>
      <c r="H40" s="9">
        <v>5871</v>
      </c>
    </row>
    <row r="41" spans="1:8">
      <c r="A41" s="3">
        <v>30407</v>
      </c>
      <c r="B41">
        <f t="shared" si="0"/>
        <v>2</v>
      </c>
      <c r="C41">
        <f t="shared" si="1"/>
        <v>1983</v>
      </c>
      <c r="D41" t="str">
        <f t="shared" si="2"/>
        <v>1983/2</v>
      </c>
      <c r="E41" s="9">
        <v>4187</v>
      </c>
      <c r="F41" s="15">
        <v>2.7</v>
      </c>
      <c r="G41" s="9">
        <v>159</v>
      </c>
      <c r="H41" s="9">
        <v>5872</v>
      </c>
    </row>
    <row r="42" spans="1:8">
      <c r="A42" s="3">
        <v>30437</v>
      </c>
      <c r="B42">
        <f t="shared" si="0"/>
        <v>2</v>
      </c>
      <c r="C42">
        <f t="shared" si="1"/>
        <v>1983</v>
      </c>
      <c r="D42" t="str">
        <f t="shared" si="2"/>
        <v>1983/2</v>
      </c>
      <c r="E42" s="9">
        <v>4196</v>
      </c>
      <c r="F42" s="15">
        <v>2.7</v>
      </c>
      <c r="G42" s="9">
        <v>158</v>
      </c>
      <c r="H42" s="9">
        <v>5892</v>
      </c>
    </row>
    <row r="43" spans="1:8">
      <c r="A43" s="3">
        <v>30468</v>
      </c>
      <c r="B43">
        <f t="shared" si="0"/>
        <v>2</v>
      </c>
      <c r="C43">
        <f t="shared" si="1"/>
        <v>1983</v>
      </c>
      <c r="D43" t="str">
        <f t="shared" si="2"/>
        <v>1983/2</v>
      </c>
      <c r="E43" s="9">
        <v>4198</v>
      </c>
      <c r="F43" s="15">
        <v>2.6</v>
      </c>
      <c r="G43" s="9">
        <v>150</v>
      </c>
      <c r="H43" s="9">
        <v>5892</v>
      </c>
    </row>
    <row r="44" spans="1:8">
      <c r="A44" s="3">
        <v>30498</v>
      </c>
      <c r="B44">
        <f t="shared" si="0"/>
        <v>3</v>
      </c>
      <c r="C44">
        <f t="shared" si="1"/>
        <v>1983</v>
      </c>
      <c r="D44" t="str">
        <f t="shared" si="2"/>
        <v>1983/3</v>
      </c>
      <c r="E44" s="9">
        <v>4227</v>
      </c>
      <c r="F44" s="15">
        <v>2.6</v>
      </c>
      <c r="G44" s="9">
        <v>151</v>
      </c>
      <c r="H44" s="9">
        <v>5887</v>
      </c>
    </row>
    <row r="45" spans="1:8">
      <c r="A45" s="3">
        <v>30529</v>
      </c>
      <c r="B45">
        <f t="shared" si="0"/>
        <v>3</v>
      </c>
      <c r="C45">
        <f t="shared" si="1"/>
        <v>1983</v>
      </c>
      <c r="D45" t="str">
        <f t="shared" si="2"/>
        <v>1983/3</v>
      </c>
      <c r="E45" s="9">
        <v>4259</v>
      </c>
      <c r="F45" s="15">
        <v>2.8</v>
      </c>
      <c r="G45" s="9">
        <v>164</v>
      </c>
      <c r="H45" s="9">
        <v>5899</v>
      </c>
    </row>
    <row r="46" spans="1:8">
      <c r="A46" s="3">
        <v>30560</v>
      </c>
      <c r="B46">
        <f t="shared" si="0"/>
        <v>3</v>
      </c>
      <c r="C46">
        <f t="shared" si="1"/>
        <v>1983</v>
      </c>
      <c r="D46" t="str">
        <f t="shared" si="2"/>
        <v>1983/3</v>
      </c>
      <c r="E46" s="9">
        <v>4224</v>
      </c>
      <c r="F46" s="15">
        <v>2.7</v>
      </c>
      <c r="G46" s="9">
        <v>161</v>
      </c>
      <c r="H46" s="9">
        <v>5897</v>
      </c>
    </row>
    <row r="47" spans="1:8">
      <c r="A47" s="3">
        <v>30590</v>
      </c>
      <c r="B47">
        <f t="shared" si="0"/>
        <v>4</v>
      </c>
      <c r="C47">
        <f t="shared" si="1"/>
        <v>1983</v>
      </c>
      <c r="D47" t="str">
        <f t="shared" si="2"/>
        <v>1983/4</v>
      </c>
      <c r="E47" s="9">
        <v>4210</v>
      </c>
      <c r="F47" s="15">
        <v>2.6</v>
      </c>
      <c r="G47" s="9">
        <v>153</v>
      </c>
      <c r="H47" s="9">
        <v>5904</v>
      </c>
    </row>
    <row r="48" spans="1:8">
      <c r="A48" s="3">
        <v>30621</v>
      </c>
      <c r="B48">
        <f t="shared" si="0"/>
        <v>4</v>
      </c>
      <c r="C48">
        <f t="shared" si="1"/>
        <v>1983</v>
      </c>
      <c r="D48" t="str">
        <f t="shared" si="2"/>
        <v>1983/4</v>
      </c>
      <c r="E48" s="9">
        <v>4227</v>
      </c>
      <c r="F48" s="15">
        <v>2.6</v>
      </c>
      <c r="G48" s="9">
        <v>155</v>
      </c>
      <c r="H48" s="9">
        <v>5904</v>
      </c>
    </row>
    <row r="49" spans="1:8">
      <c r="A49" s="3">
        <v>30651</v>
      </c>
      <c r="B49">
        <f t="shared" si="0"/>
        <v>4</v>
      </c>
      <c r="C49">
        <f t="shared" si="1"/>
        <v>1983</v>
      </c>
      <c r="D49" t="str">
        <f t="shared" si="2"/>
        <v>1983/4</v>
      </c>
      <c r="E49" s="10">
        <v>4238</v>
      </c>
      <c r="F49" s="16">
        <v>2.6</v>
      </c>
      <c r="G49" s="10">
        <v>155</v>
      </c>
      <c r="H49" s="10">
        <v>5891</v>
      </c>
    </row>
    <row r="50" spans="1:8">
      <c r="A50" s="3">
        <v>30682</v>
      </c>
      <c r="B50">
        <f t="shared" si="0"/>
        <v>1</v>
      </c>
      <c r="C50">
        <f t="shared" si="1"/>
        <v>1984</v>
      </c>
      <c r="D50" t="str">
        <f t="shared" si="2"/>
        <v>1984/1</v>
      </c>
      <c r="E50" s="11">
        <v>4224</v>
      </c>
      <c r="F50" s="14">
        <v>2.7</v>
      </c>
      <c r="G50" s="11">
        <v>161</v>
      </c>
      <c r="H50" s="9">
        <v>5872</v>
      </c>
    </row>
    <row r="51" spans="1:8">
      <c r="A51" s="3">
        <v>30713</v>
      </c>
      <c r="B51">
        <f t="shared" si="0"/>
        <v>1</v>
      </c>
      <c r="C51">
        <f t="shared" si="1"/>
        <v>1984</v>
      </c>
      <c r="D51" t="str">
        <f t="shared" si="2"/>
        <v>1984/1</v>
      </c>
      <c r="E51" s="9">
        <v>4241</v>
      </c>
      <c r="F51" s="15">
        <v>2.7</v>
      </c>
      <c r="G51" s="9">
        <v>161</v>
      </c>
      <c r="H51" s="9">
        <v>5887</v>
      </c>
    </row>
    <row r="52" spans="1:8">
      <c r="A52" s="3">
        <v>30742</v>
      </c>
      <c r="B52">
        <f t="shared" si="0"/>
        <v>1</v>
      </c>
      <c r="C52">
        <f t="shared" si="1"/>
        <v>1984</v>
      </c>
      <c r="D52" t="str">
        <f t="shared" si="2"/>
        <v>1984/1</v>
      </c>
      <c r="E52" s="9">
        <v>4251</v>
      </c>
      <c r="F52" s="15">
        <v>2.7</v>
      </c>
      <c r="G52" s="9">
        <v>159</v>
      </c>
      <c r="H52" s="9">
        <v>5902</v>
      </c>
    </row>
    <row r="53" spans="1:8">
      <c r="A53" s="3">
        <v>30773</v>
      </c>
      <c r="B53">
        <f t="shared" si="0"/>
        <v>2</v>
      </c>
      <c r="C53">
        <f t="shared" si="1"/>
        <v>1984</v>
      </c>
      <c r="D53" t="str">
        <f t="shared" si="2"/>
        <v>1984/2</v>
      </c>
      <c r="E53" s="9">
        <v>4239</v>
      </c>
      <c r="F53" s="15">
        <v>2.7</v>
      </c>
      <c r="G53" s="9">
        <v>157</v>
      </c>
      <c r="H53" s="9">
        <v>5911</v>
      </c>
    </row>
    <row r="54" spans="1:8">
      <c r="A54" s="3">
        <v>30803</v>
      </c>
      <c r="B54">
        <f t="shared" si="0"/>
        <v>2</v>
      </c>
      <c r="C54">
        <f t="shared" si="1"/>
        <v>1984</v>
      </c>
      <c r="D54" t="str">
        <f t="shared" si="2"/>
        <v>1984/2</v>
      </c>
      <c r="E54" s="9">
        <v>4256</v>
      </c>
      <c r="F54" s="15">
        <v>2.7</v>
      </c>
      <c r="G54" s="9">
        <v>159</v>
      </c>
      <c r="H54" s="9">
        <v>5910</v>
      </c>
    </row>
    <row r="55" spans="1:8">
      <c r="A55" s="3">
        <v>30834</v>
      </c>
      <c r="B55">
        <f t="shared" si="0"/>
        <v>2</v>
      </c>
      <c r="C55">
        <f t="shared" si="1"/>
        <v>1984</v>
      </c>
      <c r="D55" t="str">
        <f t="shared" si="2"/>
        <v>1984/2</v>
      </c>
      <c r="E55" s="9">
        <v>4274</v>
      </c>
      <c r="F55" s="15">
        <v>2.8</v>
      </c>
      <c r="G55" s="9">
        <v>165</v>
      </c>
      <c r="H55" s="9">
        <v>5936</v>
      </c>
    </row>
    <row r="56" spans="1:8">
      <c r="A56" s="3">
        <v>30864</v>
      </c>
      <c r="B56">
        <f t="shared" si="0"/>
        <v>3</v>
      </c>
      <c r="C56">
        <f t="shared" si="1"/>
        <v>1984</v>
      </c>
      <c r="D56" t="str">
        <f t="shared" si="2"/>
        <v>1984/3</v>
      </c>
      <c r="E56" s="9">
        <v>4266</v>
      </c>
      <c r="F56" s="15">
        <v>2.8</v>
      </c>
      <c r="G56" s="9">
        <v>165</v>
      </c>
      <c r="H56" s="9">
        <v>5929</v>
      </c>
    </row>
    <row r="57" spans="1:8">
      <c r="A57" s="3">
        <v>30895</v>
      </c>
      <c r="B57">
        <f t="shared" si="0"/>
        <v>3</v>
      </c>
      <c r="C57">
        <f t="shared" si="1"/>
        <v>1984</v>
      </c>
      <c r="D57" t="str">
        <f t="shared" si="2"/>
        <v>1984/3</v>
      </c>
      <c r="E57" s="9">
        <v>4272</v>
      </c>
      <c r="F57" s="15">
        <v>2.7</v>
      </c>
      <c r="G57" s="9">
        <v>162</v>
      </c>
      <c r="H57" s="9">
        <v>5935</v>
      </c>
    </row>
    <row r="58" spans="1:8">
      <c r="A58" s="3">
        <v>30926</v>
      </c>
      <c r="B58">
        <f t="shared" si="0"/>
        <v>3</v>
      </c>
      <c r="C58">
        <f t="shared" si="1"/>
        <v>1984</v>
      </c>
      <c r="D58" t="str">
        <f t="shared" si="2"/>
        <v>1984/3</v>
      </c>
      <c r="E58" s="9">
        <v>4282</v>
      </c>
      <c r="F58" s="15">
        <v>2.7</v>
      </c>
      <c r="G58" s="9">
        <v>162</v>
      </c>
      <c r="H58" s="9">
        <v>5967</v>
      </c>
    </row>
    <row r="59" spans="1:8">
      <c r="A59" s="3">
        <v>30956</v>
      </c>
      <c r="B59">
        <f t="shared" si="0"/>
        <v>4</v>
      </c>
      <c r="C59">
        <f t="shared" si="1"/>
        <v>1984</v>
      </c>
      <c r="D59" t="str">
        <f t="shared" si="2"/>
        <v>1984/4</v>
      </c>
      <c r="E59" s="9">
        <v>4282</v>
      </c>
      <c r="F59" s="15">
        <v>2.7</v>
      </c>
      <c r="G59" s="9">
        <v>164</v>
      </c>
      <c r="H59" s="9">
        <v>5963</v>
      </c>
    </row>
    <row r="60" spans="1:8">
      <c r="A60" s="3">
        <v>30987</v>
      </c>
      <c r="B60">
        <f t="shared" si="0"/>
        <v>4</v>
      </c>
      <c r="C60">
        <f t="shared" si="1"/>
        <v>1984</v>
      </c>
      <c r="D60" t="str">
        <f t="shared" si="2"/>
        <v>1984/4</v>
      </c>
      <c r="E60" s="9">
        <v>4291</v>
      </c>
      <c r="F60" s="15">
        <v>2.7</v>
      </c>
      <c r="G60" s="9">
        <v>160</v>
      </c>
      <c r="H60" s="9">
        <v>5959</v>
      </c>
    </row>
    <row r="61" spans="1:8">
      <c r="A61" s="3">
        <v>31017</v>
      </c>
      <c r="B61">
        <f t="shared" si="0"/>
        <v>4</v>
      </c>
      <c r="C61">
        <f t="shared" si="1"/>
        <v>1984</v>
      </c>
      <c r="D61" t="str">
        <f t="shared" si="2"/>
        <v>1984/4</v>
      </c>
      <c r="E61" s="10">
        <v>4299</v>
      </c>
      <c r="F61" s="16">
        <v>2.6</v>
      </c>
      <c r="G61" s="10">
        <v>154</v>
      </c>
      <c r="H61" s="10">
        <v>5953</v>
      </c>
    </row>
    <row r="62" spans="1:8">
      <c r="A62" s="3">
        <v>31048</v>
      </c>
      <c r="B62">
        <f t="shared" si="0"/>
        <v>1</v>
      </c>
      <c r="C62">
        <f t="shared" si="1"/>
        <v>1985</v>
      </c>
      <c r="D62" t="str">
        <f t="shared" si="2"/>
        <v>1985/1</v>
      </c>
      <c r="E62" s="11">
        <v>4302</v>
      </c>
      <c r="F62" s="14">
        <v>2.5</v>
      </c>
      <c r="G62" s="11">
        <v>148</v>
      </c>
      <c r="H62" s="9">
        <v>5959</v>
      </c>
    </row>
    <row r="63" spans="1:8">
      <c r="A63" s="3">
        <v>31079</v>
      </c>
      <c r="B63">
        <f t="shared" si="0"/>
        <v>1</v>
      </c>
      <c r="C63">
        <f t="shared" si="1"/>
        <v>1985</v>
      </c>
      <c r="D63" t="str">
        <f t="shared" si="2"/>
        <v>1985/1</v>
      </c>
      <c r="E63" s="9">
        <v>4306</v>
      </c>
      <c r="F63" s="15">
        <v>2.6</v>
      </c>
      <c r="G63" s="9">
        <v>156</v>
      </c>
      <c r="H63" s="9">
        <v>5963</v>
      </c>
    </row>
    <row r="64" spans="1:8">
      <c r="A64" s="3">
        <v>31107</v>
      </c>
      <c r="B64">
        <f t="shared" si="0"/>
        <v>1</v>
      </c>
      <c r="C64">
        <f t="shared" si="1"/>
        <v>1985</v>
      </c>
      <c r="D64" t="str">
        <f t="shared" si="2"/>
        <v>1985/1</v>
      </c>
      <c r="E64" s="9">
        <v>4306</v>
      </c>
      <c r="F64" s="15">
        <v>2.6</v>
      </c>
      <c r="G64" s="9">
        <v>156</v>
      </c>
      <c r="H64" s="9">
        <v>5952</v>
      </c>
    </row>
    <row r="65" spans="1:8">
      <c r="A65" s="3">
        <v>31138</v>
      </c>
      <c r="B65">
        <f t="shared" si="0"/>
        <v>2</v>
      </c>
      <c r="C65">
        <f t="shared" si="1"/>
        <v>1985</v>
      </c>
      <c r="D65" t="str">
        <f t="shared" si="2"/>
        <v>1985/2</v>
      </c>
      <c r="E65" s="9">
        <v>4307</v>
      </c>
      <c r="F65" s="15">
        <v>2.5</v>
      </c>
      <c r="G65" s="9">
        <v>147</v>
      </c>
      <c r="H65" s="9">
        <v>5954</v>
      </c>
    </row>
    <row r="66" spans="1:8">
      <c r="A66" s="3">
        <v>31168</v>
      </c>
      <c r="B66">
        <f t="shared" si="0"/>
        <v>2</v>
      </c>
      <c r="C66">
        <f t="shared" si="1"/>
        <v>1985</v>
      </c>
      <c r="D66" t="str">
        <f t="shared" si="2"/>
        <v>1985/2</v>
      </c>
      <c r="E66" s="9">
        <v>4302</v>
      </c>
      <c r="F66" s="15">
        <v>2.6</v>
      </c>
      <c r="G66" s="9">
        <v>152</v>
      </c>
      <c r="H66" s="9">
        <v>5962</v>
      </c>
    </row>
    <row r="67" spans="1:8">
      <c r="A67" s="3">
        <v>31199</v>
      </c>
      <c r="B67">
        <f t="shared" ref="B67:B130" si="3">_xlfn.CEILING.MATH(MONTH(A67)/3)</f>
        <v>2</v>
      </c>
      <c r="C67">
        <f t="shared" ref="C67:C130" si="4">YEAR(A67)</f>
        <v>1985</v>
      </c>
      <c r="D67" t="str">
        <f t="shared" ref="D67:D130" si="5">_xlfn.CONCAT(C67,"/",B67)</f>
        <v>1985/2</v>
      </c>
      <c r="E67" s="9">
        <v>4291</v>
      </c>
      <c r="F67" s="15">
        <v>2.6</v>
      </c>
      <c r="G67" s="9">
        <v>156</v>
      </c>
      <c r="H67" s="9">
        <v>5950</v>
      </c>
    </row>
    <row r="68" spans="1:8">
      <c r="A68" s="3">
        <v>31229</v>
      </c>
      <c r="B68">
        <f t="shared" si="3"/>
        <v>3</v>
      </c>
      <c r="C68">
        <f t="shared" si="4"/>
        <v>1985</v>
      </c>
      <c r="D68" t="str">
        <f t="shared" si="5"/>
        <v>1985/3</v>
      </c>
      <c r="E68" s="9">
        <v>4314</v>
      </c>
      <c r="F68" s="15">
        <v>2.6</v>
      </c>
      <c r="G68" s="9">
        <v>152</v>
      </c>
      <c r="H68" s="9">
        <v>5962</v>
      </c>
    </row>
    <row r="69" spans="1:8">
      <c r="A69" s="3">
        <v>31260</v>
      </c>
      <c r="B69">
        <f t="shared" si="3"/>
        <v>3</v>
      </c>
      <c r="C69">
        <f t="shared" si="4"/>
        <v>1985</v>
      </c>
      <c r="D69" t="str">
        <f t="shared" si="5"/>
        <v>1985/3</v>
      </c>
      <c r="E69" s="9">
        <v>4286</v>
      </c>
      <c r="F69" s="15">
        <v>2.5</v>
      </c>
      <c r="G69" s="9">
        <v>151</v>
      </c>
      <c r="H69" s="9">
        <v>5959</v>
      </c>
    </row>
    <row r="70" spans="1:8">
      <c r="A70" s="3">
        <v>31291</v>
      </c>
      <c r="B70">
        <f t="shared" si="3"/>
        <v>3</v>
      </c>
      <c r="C70">
        <f t="shared" si="4"/>
        <v>1985</v>
      </c>
      <c r="D70" t="str">
        <f t="shared" si="5"/>
        <v>1985/3</v>
      </c>
      <c r="E70" s="9">
        <v>4320</v>
      </c>
      <c r="F70" s="15">
        <v>2.7</v>
      </c>
      <c r="G70" s="9">
        <v>160</v>
      </c>
      <c r="H70" s="9">
        <v>5981</v>
      </c>
    </row>
    <row r="71" spans="1:8">
      <c r="A71" s="3">
        <v>31321</v>
      </c>
      <c r="B71">
        <f t="shared" si="3"/>
        <v>4</v>
      </c>
      <c r="C71">
        <f t="shared" si="4"/>
        <v>1985</v>
      </c>
      <c r="D71" t="str">
        <f t="shared" si="5"/>
        <v>1985/4</v>
      </c>
      <c r="E71" s="9">
        <v>4338</v>
      </c>
      <c r="F71" s="15">
        <v>2.7</v>
      </c>
      <c r="G71" s="9">
        <v>164</v>
      </c>
      <c r="H71" s="9">
        <v>5981</v>
      </c>
    </row>
    <row r="72" spans="1:8">
      <c r="A72" s="3">
        <v>31352</v>
      </c>
      <c r="B72">
        <f t="shared" si="3"/>
        <v>4</v>
      </c>
      <c r="C72">
        <f t="shared" si="4"/>
        <v>1985</v>
      </c>
      <c r="D72" t="str">
        <f t="shared" si="5"/>
        <v>1985/4</v>
      </c>
      <c r="E72" s="9">
        <v>4345</v>
      </c>
      <c r="F72" s="15">
        <v>2.8</v>
      </c>
      <c r="G72" s="9">
        <v>168</v>
      </c>
      <c r="H72" s="9">
        <v>5980</v>
      </c>
    </row>
    <row r="73" spans="1:8">
      <c r="A73" s="3">
        <v>31382</v>
      </c>
      <c r="B73">
        <f t="shared" si="3"/>
        <v>4</v>
      </c>
      <c r="C73">
        <f t="shared" si="4"/>
        <v>1985</v>
      </c>
      <c r="D73" t="str">
        <f t="shared" si="5"/>
        <v>1985/4</v>
      </c>
      <c r="E73" s="10">
        <v>4330</v>
      </c>
      <c r="F73" s="16">
        <v>2.8</v>
      </c>
      <c r="G73" s="10">
        <v>167</v>
      </c>
      <c r="H73" s="10">
        <v>5958</v>
      </c>
    </row>
    <row r="74" spans="1:8">
      <c r="A74" s="3">
        <v>31413</v>
      </c>
      <c r="B74">
        <f t="shared" si="3"/>
        <v>1</v>
      </c>
      <c r="C74">
        <f t="shared" si="4"/>
        <v>1986</v>
      </c>
      <c r="D74" t="str">
        <f t="shared" si="5"/>
        <v>1986/1</v>
      </c>
      <c r="E74" s="11">
        <v>4362</v>
      </c>
      <c r="F74" s="14">
        <v>2.7</v>
      </c>
      <c r="G74" s="11">
        <v>162</v>
      </c>
      <c r="H74" s="9">
        <v>6003</v>
      </c>
    </row>
    <row r="75" spans="1:8">
      <c r="A75" s="3">
        <v>31444</v>
      </c>
      <c r="B75">
        <f t="shared" si="3"/>
        <v>1</v>
      </c>
      <c r="C75">
        <f t="shared" si="4"/>
        <v>1986</v>
      </c>
      <c r="D75" t="str">
        <f t="shared" si="5"/>
        <v>1986/1</v>
      </c>
      <c r="E75" s="9">
        <v>4375</v>
      </c>
      <c r="F75" s="15">
        <v>2.6</v>
      </c>
      <c r="G75" s="9">
        <v>156</v>
      </c>
      <c r="H75" s="9">
        <v>6006</v>
      </c>
    </row>
    <row r="76" spans="1:8">
      <c r="A76" s="3">
        <v>31472</v>
      </c>
      <c r="B76">
        <f t="shared" si="3"/>
        <v>1</v>
      </c>
      <c r="C76">
        <f t="shared" si="4"/>
        <v>1986</v>
      </c>
      <c r="D76" t="str">
        <f t="shared" si="5"/>
        <v>1986/1</v>
      </c>
      <c r="E76" s="9">
        <v>4370</v>
      </c>
      <c r="F76" s="15">
        <v>2.7</v>
      </c>
      <c r="G76" s="9">
        <v>164</v>
      </c>
      <c r="H76" s="9">
        <v>6005</v>
      </c>
    </row>
    <row r="77" spans="1:8">
      <c r="A77" s="3">
        <v>31503</v>
      </c>
      <c r="B77">
        <f t="shared" si="3"/>
        <v>2</v>
      </c>
      <c r="C77">
        <f t="shared" si="4"/>
        <v>1986</v>
      </c>
      <c r="D77" t="str">
        <f t="shared" si="5"/>
        <v>1986/2</v>
      </c>
      <c r="E77" s="9">
        <v>4383</v>
      </c>
      <c r="F77" s="15">
        <v>2.8</v>
      </c>
      <c r="G77" s="9">
        <v>171</v>
      </c>
      <c r="H77" s="9">
        <v>6014</v>
      </c>
    </row>
    <row r="78" spans="1:8">
      <c r="A78" s="3">
        <v>31533</v>
      </c>
      <c r="B78">
        <f t="shared" si="3"/>
        <v>2</v>
      </c>
      <c r="C78">
        <f t="shared" si="4"/>
        <v>1986</v>
      </c>
      <c r="D78" t="str">
        <f t="shared" si="5"/>
        <v>1986/2</v>
      </c>
      <c r="E78" s="9">
        <v>4357</v>
      </c>
      <c r="F78" s="15">
        <v>2.7</v>
      </c>
      <c r="G78" s="9">
        <v>160</v>
      </c>
      <c r="H78" s="9">
        <v>5992</v>
      </c>
    </row>
    <row r="79" spans="1:8">
      <c r="A79" s="3">
        <v>31564</v>
      </c>
      <c r="B79">
        <f t="shared" si="3"/>
        <v>2</v>
      </c>
      <c r="C79">
        <f t="shared" si="4"/>
        <v>1986</v>
      </c>
      <c r="D79" t="str">
        <f t="shared" si="5"/>
        <v>1986/2</v>
      </c>
      <c r="E79" s="9">
        <v>4368</v>
      </c>
      <c r="F79" s="15">
        <v>2.8</v>
      </c>
      <c r="G79" s="9">
        <v>165</v>
      </c>
      <c r="H79" s="9">
        <v>6004</v>
      </c>
    </row>
    <row r="80" spans="1:8">
      <c r="A80" s="3">
        <v>31594</v>
      </c>
      <c r="B80">
        <f t="shared" si="3"/>
        <v>3</v>
      </c>
      <c r="C80">
        <f t="shared" si="4"/>
        <v>1986</v>
      </c>
      <c r="D80" t="str">
        <f t="shared" si="5"/>
        <v>1986/3</v>
      </c>
      <c r="E80" s="9">
        <v>4387</v>
      </c>
      <c r="F80" s="15">
        <v>2.9</v>
      </c>
      <c r="G80" s="9">
        <v>176</v>
      </c>
      <c r="H80" s="9">
        <v>6038</v>
      </c>
    </row>
    <row r="81" spans="1:8">
      <c r="A81" s="3">
        <v>31625</v>
      </c>
      <c r="B81">
        <f t="shared" si="3"/>
        <v>3</v>
      </c>
      <c r="C81">
        <f t="shared" si="4"/>
        <v>1986</v>
      </c>
      <c r="D81" t="str">
        <f t="shared" si="5"/>
        <v>1986/3</v>
      </c>
      <c r="E81" s="9">
        <v>4389</v>
      </c>
      <c r="F81" s="15">
        <v>2.8</v>
      </c>
      <c r="G81" s="9">
        <v>172</v>
      </c>
      <c r="H81" s="9">
        <v>6039</v>
      </c>
    </row>
    <row r="82" spans="1:8">
      <c r="A82" s="3">
        <v>31656</v>
      </c>
      <c r="B82">
        <f t="shared" si="3"/>
        <v>3</v>
      </c>
      <c r="C82">
        <f t="shared" si="4"/>
        <v>1986</v>
      </c>
      <c r="D82" t="str">
        <f t="shared" si="5"/>
        <v>1986/3</v>
      </c>
      <c r="E82" s="9">
        <v>4398</v>
      </c>
      <c r="F82" s="15">
        <v>2.8</v>
      </c>
      <c r="G82" s="9">
        <v>169</v>
      </c>
      <c r="H82" s="9">
        <v>6032</v>
      </c>
    </row>
    <row r="83" spans="1:8">
      <c r="A83" s="3">
        <v>31686</v>
      </c>
      <c r="B83">
        <f t="shared" si="3"/>
        <v>4</v>
      </c>
      <c r="C83">
        <f t="shared" si="4"/>
        <v>1986</v>
      </c>
      <c r="D83" t="str">
        <f t="shared" si="5"/>
        <v>1986/4</v>
      </c>
      <c r="E83" s="9">
        <v>4400</v>
      </c>
      <c r="F83" s="15">
        <v>2.7</v>
      </c>
      <c r="G83" s="9">
        <v>166</v>
      </c>
      <c r="H83" s="9">
        <v>6037</v>
      </c>
    </row>
    <row r="84" spans="1:8">
      <c r="A84" s="3">
        <v>31717</v>
      </c>
      <c r="B84">
        <f t="shared" si="3"/>
        <v>4</v>
      </c>
      <c r="C84">
        <f t="shared" si="4"/>
        <v>1986</v>
      </c>
      <c r="D84" t="str">
        <f t="shared" si="5"/>
        <v>1986/4</v>
      </c>
      <c r="E84" s="9">
        <v>4378</v>
      </c>
      <c r="F84" s="15">
        <v>2.8</v>
      </c>
      <c r="G84" s="9">
        <v>167</v>
      </c>
      <c r="H84" s="9">
        <v>6033</v>
      </c>
    </row>
    <row r="85" spans="1:8">
      <c r="A85" s="3">
        <v>31747</v>
      </c>
      <c r="B85">
        <f t="shared" si="3"/>
        <v>4</v>
      </c>
      <c r="C85">
        <f t="shared" si="4"/>
        <v>1986</v>
      </c>
      <c r="D85" t="str">
        <f t="shared" si="5"/>
        <v>1986/4</v>
      </c>
      <c r="E85" s="10">
        <v>4377</v>
      </c>
      <c r="F85" s="16">
        <v>2.9</v>
      </c>
      <c r="G85" s="10">
        <v>175</v>
      </c>
      <c r="H85" s="10">
        <v>6039</v>
      </c>
    </row>
    <row r="86" spans="1:8">
      <c r="A86" s="3">
        <v>31778</v>
      </c>
      <c r="B86">
        <f t="shared" si="3"/>
        <v>1</v>
      </c>
      <c r="C86">
        <f t="shared" si="4"/>
        <v>1987</v>
      </c>
      <c r="D86" t="str">
        <f t="shared" si="5"/>
        <v>1987/1</v>
      </c>
      <c r="E86" s="11">
        <v>4381</v>
      </c>
      <c r="F86" s="14">
        <v>3</v>
      </c>
      <c r="G86" s="11">
        <v>179</v>
      </c>
      <c r="H86" s="9">
        <v>6043</v>
      </c>
    </row>
    <row r="87" spans="1:8">
      <c r="A87" s="3">
        <v>31809</v>
      </c>
      <c r="B87">
        <f t="shared" si="3"/>
        <v>1</v>
      </c>
      <c r="C87">
        <f t="shared" si="4"/>
        <v>1987</v>
      </c>
      <c r="D87" t="str">
        <f t="shared" si="5"/>
        <v>1987/1</v>
      </c>
      <c r="E87" s="9">
        <v>4381</v>
      </c>
      <c r="F87" s="15">
        <v>2.9</v>
      </c>
      <c r="G87" s="9">
        <v>178</v>
      </c>
      <c r="H87" s="9">
        <v>6043</v>
      </c>
    </row>
    <row r="88" spans="1:8">
      <c r="A88" s="3">
        <v>31837</v>
      </c>
      <c r="B88">
        <f t="shared" si="3"/>
        <v>1</v>
      </c>
      <c r="C88">
        <f t="shared" si="4"/>
        <v>1987</v>
      </c>
      <c r="D88" t="str">
        <f t="shared" si="5"/>
        <v>1987/1</v>
      </c>
      <c r="E88" s="9">
        <v>4398</v>
      </c>
      <c r="F88" s="15">
        <v>2.9</v>
      </c>
      <c r="G88" s="9">
        <v>174</v>
      </c>
      <c r="H88" s="9">
        <v>6061</v>
      </c>
    </row>
    <row r="89" spans="1:8">
      <c r="A89" s="3">
        <v>31868</v>
      </c>
      <c r="B89">
        <f t="shared" si="3"/>
        <v>2</v>
      </c>
      <c r="C89">
        <f t="shared" si="4"/>
        <v>1987</v>
      </c>
      <c r="D89" t="str">
        <f t="shared" si="5"/>
        <v>1987/2</v>
      </c>
      <c r="E89" s="9">
        <v>4407</v>
      </c>
      <c r="F89" s="15">
        <v>2.9</v>
      </c>
      <c r="G89" s="9">
        <v>178</v>
      </c>
      <c r="H89" s="9">
        <v>6068</v>
      </c>
    </row>
    <row r="90" spans="1:8">
      <c r="A90" s="3">
        <v>31898</v>
      </c>
      <c r="B90">
        <f t="shared" si="3"/>
        <v>2</v>
      </c>
      <c r="C90">
        <f t="shared" si="4"/>
        <v>1987</v>
      </c>
      <c r="D90" t="str">
        <f t="shared" si="5"/>
        <v>1987/2</v>
      </c>
      <c r="E90" s="9">
        <v>4412</v>
      </c>
      <c r="F90" s="15">
        <v>3.1</v>
      </c>
      <c r="G90" s="9">
        <v>188</v>
      </c>
      <c r="H90" s="9">
        <v>6073</v>
      </c>
    </row>
    <row r="91" spans="1:8">
      <c r="A91" s="3">
        <v>31929</v>
      </c>
      <c r="B91">
        <f t="shared" si="3"/>
        <v>2</v>
      </c>
      <c r="C91">
        <f t="shared" si="4"/>
        <v>1987</v>
      </c>
      <c r="D91" t="str">
        <f t="shared" si="5"/>
        <v>1987/2</v>
      </c>
      <c r="E91" s="9">
        <v>4426</v>
      </c>
      <c r="F91" s="15">
        <v>3</v>
      </c>
      <c r="G91" s="9">
        <v>182</v>
      </c>
      <c r="H91" s="9">
        <v>6083</v>
      </c>
    </row>
    <row r="92" spans="1:8">
      <c r="A92" s="3">
        <v>31959</v>
      </c>
      <c r="B92">
        <f t="shared" si="3"/>
        <v>3</v>
      </c>
      <c r="C92">
        <f t="shared" si="4"/>
        <v>1987</v>
      </c>
      <c r="D92" t="str">
        <f t="shared" si="5"/>
        <v>1987/3</v>
      </c>
      <c r="E92" s="9">
        <v>4417</v>
      </c>
      <c r="F92" s="15">
        <v>2.8</v>
      </c>
      <c r="G92" s="9">
        <v>167</v>
      </c>
      <c r="H92" s="9">
        <v>6070</v>
      </c>
    </row>
    <row r="93" spans="1:8">
      <c r="A93" s="3">
        <v>31990</v>
      </c>
      <c r="B93">
        <f t="shared" si="3"/>
        <v>3</v>
      </c>
      <c r="C93">
        <f t="shared" si="4"/>
        <v>1987</v>
      </c>
      <c r="D93" t="str">
        <f t="shared" si="5"/>
        <v>1987/3</v>
      </c>
      <c r="E93" s="9">
        <v>4439</v>
      </c>
      <c r="F93" s="15">
        <v>2.8</v>
      </c>
      <c r="G93" s="9">
        <v>168</v>
      </c>
      <c r="H93" s="9">
        <v>6101</v>
      </c>
    </row>
    <row r="94" spans="1:8">
      <c r="A94" s="3">
        <v>32021</v>
      </c>
      <c r="B94">
        <f t="shared" si="3"/>
        <v>3</v>
      </c>
      <c r="C94">
        <f t="shared" si="4"/>
        <v>1987</v>
      </c>
      <c r="D94" t="str">
        <f t="shared" si="5"/>
        <v>1987/3</v>
      </c>
      <c r="E94" s="9">
        <v>4443</v>
      </c>
      <c r="F94" s="15">
        <v>2.7</v>
      </c>
      <c r="G94" s="9">
        <v>167</v>
      </c>
      <c r="H94" s="9">
        <v>6098</v>
      </c>
    </row>
    <row r="95" spans="1:8">
      <c r="A95" s="3">
        <v>32051</v>
      </c>
      <c r="B95">
        <f t="shared" si="3"/>
        <v>4</v>
      </c>
      <c r="C95">
        <f t="shared" si="4"/>
        <v>1987</v>
      </c>
      <c r="D95" t="str">
        <f t="shared" si="5"/>
        <v>1987/4</v>
      </c>
      <c r="E95" s="9">
        <v>4460</v>
      </c>
      <c r="F95" s="15">
        <v>2.7</v>
      </c>
      <c r="G95" s="9">
        <v>166</v>
      </c>
      <c r="H95" s="9">
        <v>6103</v>
      </c>
    </row>
    <row r="96" spans="1:8">
      <c r="A96" s="3">
        <v>32082</v>
      </c>
      <c r="B96">
        <f t="shared" si="3"/>
        <v>4</v>
      </c>
      <c r="C96">
        <f t="shared" si="4"/>
        <v>1987</v>
      </c>
      <c r="D96" t="str">
        <f t="shared" si="5"/>
        <v>1987/4</v>
      </c>
      <c r="E96" s="9">
        <v>4476</v>
      </c>
      <c r="F96" s="15">
        <v>2.7</v>
      </c>
      <c r="G96" s="9">
        <v>164</v>
      </c>
      <c r="H96" s="9">
        <v>6122</v>
      </c>
    </row>
    <row r="97" spans="1:8">
      <c r="A97" s="3">
        <v>32112</v>
      </c>
      <c r="B97">
        <f t="shared" si="3"/>
        <v>4</v>
      </c>
      <c r="C97">
        <f t="shared" si="4"/>
        <v>1987</v>
      </c>
      <c r="D97" t="str">
        <f t="shared" si="5"/>
        <v>1987/4</v>
      </c>
      <c r="E97" s="10">
        <v>4490</v>
      </c>
      <c r="F97" s="16">
        <v>2.7</v>
      </c>
      <c r="G97" s="10">
        <v>164</v>
      </c>
      <c r="H97" s="10">
        <v>6139</v>
      </c>
    </row>
    <row r="98" spans="1:8">
      <c r="A98" s="3">
        <v>32143</v>
      </c>
      <c r="B98">
        <f t="shared" si="3"/>
        <v>1</v>
      </c>
      <c r="C98">
        <f t="shared" si="4"/>
        <v>1988</v>
      </c>
      <c r="D98" t="str">
        <f t="shared" si="5"/>
        <v>1988/1</v>
      </c>
      <c r="E98" s="11">
        <v>4497</v>
      </c>
      <c r="F98" s="14">
        <v>2.7</v>
      </c>
      <c r="G98" s="11">
        <v>165</v>
      </c>
      <c r="H98" s="9">
        <v>6143</v>
      </c>
    </row>
    <row r="99" spans="1:8">
      <c r="A99" s="3">
        <v>32174</v>
      </c>
      <c r="B99">
        <f t="shared" si="3"/>
        <v>1</v>
      </c>
      <c r="C99">
        <f t="shared" si="4"/>
        <v>1988</v>
      </c>
      <c r="D99" t="str">
        <f t="shared" si="5"/>
        <v>1988/1</v>
      </c>
      <c r="E99" s="9">
        <v>4485</v>
      </c>
      <c r="F99" s="15">
        <v>2.7</v>
      </c>
      <c r="G99" s="9">
        <v>166</v>
      </c>
      <c r="H99" s="9">
        <v>6131</v>
      </c>
    </row>
    <row r="100" spans="1:8">
      <c r="A100" s="3">
        <v>32203</v>
      </c>
      <c r="B100">
        <f t="shared" si="3"/>
        <v>1</v>
      </c>
      <c r="C100">
        <f t="shared" si="4"/>
        <v>1988</v>
      </c>
      <c r="D100" t="str">
        <f t="shared" si="5"/>
        <v>1988/1</v>
      </c>
      <c r="E100" s="9">
        <v>4485</v>
      </c>
      <c r="F100" s="15">
        <v>2.6</v>
      </c>
      <c r="G100" s="9">
        <v>162</v>
      </c>
      <c r="H100" s="9">
        <v>6136</v>
      </c>
    </row>
    <row r="101" spans="1:8">
      <c r="A101" s="3">
        <v>32234</v>
      </c>
      <c r="B101">
        <f t="shared" si="3"/>
        <v>2</v>
      </c>
      <c r="C101">
        <f t="shared" si="4"/>
        <v>1988</v>
      </c>
      <c r="D101" t="str">
        <f t="shared" si="5"/>
        <v>1988/2</v>
      </c>
      <c r="E101" s="9">
        <v>4499</v>
      </c>
      <c r="F101" s="15">
        <v>2.5</v>
      </c>
      <c r="G101" s="9">
        <v>156</v>
      </c>
      <c r="H101" s="9">
        <v>6155</v>
      </c>
    </row>
    <row r="102" spans="1:8">
      <c r="A102" s="3">
        <v>32264</v>
      </c>
      <c r="B102">
        <f t="shared" si="3"/>
        <v>2</v>
      </c>
      <c r="C102">
        <f t="shared" si="4"/>
        <v>1988</v>
      </c>
      <c r="D102" t="str">
        <f t="shared" si="5"/>
        <v>1988/2</v>
      </c>
      <c r="E102" s="9">
        <v>4524</v>
      </c>
      <c r="F102" s="15">
        <v>2.5</v>
      </c>
      <c r="G102" s="9">
        <v>153</v>
      </c>
      <c r="H102" s="9">
        <v>6165</v>
      </c>
    </row>
    <row r="103" spans="1:8">
      <c r="A103" s="3">
        <v>32295</v>
      </c>
      <c r="B103">
        <f t="shared" si="3"/>
        <v>2</v>
      </c>
      <c r="C103">
        <f t="shared" si="4"/>
        <v>1988</v>
      </c>
      <c r="D103" t="str">
        <f t="shared" si="5"/>
        <v>1988/2</v>
      </c>
      <c r="E103" s="9">
        <v>4534</v>
      </c>
      <c r="F103" s="15">
        <v>2.4</v>
      </c>
      <c r="G103" s="9">
        <v>149</v>
      </c>
      <c r="H103" s="9">
        <v>6158</v>
      </c>
    </row>
    <row r="104" spans="1:8">
      <c r="A104" s="3">
        <v>32325</v>
      </c>
      <c r="B104">
        <f t="shared" si="3"/>
        <v>3</v>
      </c>
      <c r="C104">
        <f t="shared" si="4"/>
        <v>1988</v>
      </c>
      <c r="D104" t="str">
        <f t="shared" si="5"/>
        <v>1988/3</v>
      </c>
      <c r="E104" s="9">
        <v>4554</v>
      </c>
      <c r="F104" s="15">
        <v>2.5</v>
      </c>
      <c r="G104" s="9">
        <v>156</v>
      </c>
      <c r="H104" s="9">
        <v>6175</v>
      </c>
    </row>
    <row r="105" spans="1:8">
      <c r="A105" s="3">
        <v>32356</v>
      </c>
      <c r="B105">
        <f t="shared" si="3"/>
        <v>3</v>
      </c>
      <c r="C105">
        <f t="shared" si="4"/>
        <v>1988</v>
      </c>
      <c r="D105" t="str">
        <f t="shared" si="5"/>
        <v>1988/3</v>
      </c>
      <c r="E105" s="9">
        <v>4574</v>
      </c>
      <c r="F105" s="15">
        <v>2.6</v>
      </c>
      <c r="G105" s="9">
        <v>158</v>
      </c>
      <c r="H105" s="9">
        <v>6182</v>
      </c>
    </row>
    <row r="106" spans="1:8">
      <c r="A106" s="3">
        <v>32387</v>
      </c>
      <c r="B106">
        <f t="shared" si="3"/>
        <v>3</v>
      </c>
      <c r="C106">
        <f t="shared" si="4"/>
        <v>1988</v>
      </c>
      <c r="D106" t="str">
        <f t="shared" si="5"/>
        <v>1988/3</v>
      </c>
      <c r="E106" s="9">
        <v>4559</v>
      </c>
      <c r="F106" s="15">
        <v>2.5</v>
      </c>
      <c r="G106" s="9">
        <v>151</v>
      </c>
      <c r="H106" s="9">
        <v>6172</v>
      </c>
    </row>
    <row r="107" spans="1:8">
      <c r="A107" s="3">
        <v>32417</v>
      </c>
      <c r="B107">
        <f t="shared" si="3"/>
        <v>4</v>
      </c>
      <c r="C107">
        <f t="shared" si="4"/>
        <v>1988</v>
      </c>
      <c r="D107" t="str">
        <f t="shared" si="5"/>
        <v>1988/4</v>
      </c>
      <c r="E107" s="9">
        <v>4554</v>
      </c>
      <c r="F107" s="15">
        <v>2.4</v>
      </c>
      <c r="G107" s="9">
        <v>149</v>
      </c>
      <c r="H107" s="9">
        <v>6178</v>
      </c>
    </row>
    <row r="108" spans="1:8">
      <c r="A108" s="3">
        <v>32448</v>
      </c>
      <c r="B108">
        <f t="shared" si="3"/>
        <v>4</v>
      </c>
      <c r="C108">
        <f t="shared" si="4"/>
        <v>1988</v>
      </c>
      <c r="D108" t="str">
        <f t="shared" si="5"/>
        <v>1988/4</v>
      </c>
      <c r="E108" s="9">
        <v>4580</v>
      </c>
      <c r="F108" s="15">
        <v>2.4</v>
      </c>
      <c r="G108" s="9">
        <v>148</v>
      </c>
      <c r="H108" s="9">
        <v>6192</v>
      </c>
    </row>
    <row r="109" spans="1:8">
      <c r="A109" s="3">
        <v>32478</v>
      </c>
      <c r="B109">
        <f t="shared" si="3"/>
        <v>4</v>
      </c>
      <c r="C109">
        <f t="shared" si="4"/>
        <v>1988</v>
      </c>
      <c r="D109" t="str">
        <f t="shared" si="5"/>
        <v>1988/4</v>
      </c>
      <c r="E109" s="10">
        <v>4607</v>
      </c>
      <c r="F109" s="16">
        <v>2.4</v>
      </c>
      <c r="G109" s="10">
        <v>147</v>
      </c>
      <c r="H109" s="10">
        <v>6206</v>
      </c>
    </row>
    <row r="110" spans="1:8">
      <c r="A110" s="3">
        <v>32509</v>
      </c>
      <c r="B110">
        <f t="shared" si="3"/>
        <v>1</v>
      </c>
      <c r="C110">
        <f t="shared" si="4"/>
        <v>1989</v>
      </c>
      <c r="D110" t="str">
        <f t="shared" si="5"/>
        <v>1989/1</v>
      </c>
      <c r="E110" s="11">
        <v>4605</v>
      </c>
      <c r="F110" s="14">
        <v>2.2999999999999998</v>
      </c>
      <c r="G110" s="11">
        <v>143</v>
      </c>
      <c r="H110" s="9">
        <v>6198</v>
      </c>
    </row>
    <row r="111" spans="1:8">
      <c r="A111" s="3">
        <v>32540</v>
      </c>
      <c r="B111">
        <f t="shared" si="3"/>
        <v>1</v>
      </c>
      <c r="C111">
        <f t="shared" si="4"/>
        <v>1989</v>
      </c>
      <c r="D111" t="str">
        <f t="shared" si="5"/>
        <v>1989/1</v>
      </c>
      <c r="E111" s="9">
        <v>4636</v>
      </c>
      <c r="F111" s="15">
        <v>2.2999999999999998</v>
      </c>
      <c r="G111" s="9">
        <v>145</v>
      </c>
      <c r="H111" s="9">
        <v>6220</v>
      </c>
    </row>
    <row r="112" spans="1:8">
      <c r="A112" s="3">
        <v>32568</v>
      </c>
      <c r="B112">
        <f t="shared" si="3"/>
        <v>1</v>
      </c>
      <c r="C112">
        <f t="shared" si="4"/>
        <v>1989</v>
      </c>
      <c r="D112" t="str">
        <f t="shared" si="5"/>
        <v>1989/1</v>
      </c>
      <c r="E112" s="9">
        <v>4645</v>
      </c>
      <c r="F112" s="15">
        <v>2.4</v>
      </c>
      <c r="G112" s="9">
        <v>148</v>
      </c>
      <c r="H112" s="9">
        <v>6227</v>
      </c>
    </row>
    <row r="113" spans="1:8">
      <c r="A113" s="3">
        <v>32599</v>
      </c>
      <c r="B113">
        <f t="shared" si="3"/>
        <v>2</v>
      </c>
      <c r="C113">
        <f t="shared" si="4"/>
        <v>1989</v>
      </c>
      <c r="D113" t="str">
        <f t="shared" si="5"/>
        <v>1989/2</v>
      </c>
      <c r="E113" s="9">
        <v>4658</v>
      </c>
      <c r="F113" s="15">
        <v>2.4</v>
      </c>
      <c r="G113" s="9">
        <v>147</v>
      </c>
      <c r="H113" s="9">
        <v>6244</v>
      </c>
    </row>
    <row r="114" spans="1:8">
      <c r="A114" s="3">
        <v>32629</v>
      </c>
      <c r="B114">
        <f t="shared" si="3"/>
        <v>2</v>
      </c>
      <c r="C114">
        <f t="shared" si="4"/>
        <v>1989</v>
      </c>
      <c r="D114" t="str">
        <f t="shared" si="5"/>
        <v>1989/2</v>
      </c>
      <c r="E114" s="9">
        <v>4672</v>
      </c>
      <c r="F114" s="15">
        <v>2.2999999999999998</v>
      </c>
      <c r="G114" s="9">
        <v>147</v>
      </c>
      <c r="H114" s="9">
        <v>6259</v>
      </c>
    </row>
    <row r="115" spans="1:8">
      <c r="A115" s="3">
        <v>32660</v>
      </c>
      <c r="B115">
        <f t="shared" si="3"/>
        <v>2</v>
      </c>
      <c r="C115">
        <f t="shared" si="4"/>
        <v>1989</v>
      </c>
      <c r="D115" t="str">
        <f t="shared" si="5"/>
        <v>1989/2</v>
      </c>
      <c r="E115" s="9">
        <v>4682</v>
      </c>
      <c r="F115" s="15">
        <v>2.2000000000000002</v>
      </c>
      <c r="G115" s="9">
        <v>140</v>
      </c>
      <c r="H115" s="9">
        <v>6279</v>
      </c>
    </row>
    <row r="116" spans="1:8">
      <c r="A116" s="3">
        <v>32690</v>
      </c>
      <c r="B116">
        <f t="shared" si="3"/>
        <v>3</v>
      </c>
      <c r="C116">
        <f t="shared" si="4"/>
        <v>1989</v>
      </c>
      <c r="D116" t="str">
        <f t="shared" si="5"/>
        <v>1989/3</v>
      </c>
      <c r="E116" s="9">
        <v>4692</v>
      </c>
      <c r="F116" s="15">
        <v>2.2000000000000002</v>
      </c>
      <c r="G116" s="9">
        <v>139</v>
      </c>
      <c r="H116" s="9">
        <v>6297</v>
      </c>
    </row>
    <row r="117" spans="1:8">
      <c r="A117" s="3">
        <v>32721</v>
      </c>
      <c r="B117">
        <f t="shared" si="3"/>
        <v>3</v>
      </c>
      <c r="C117">
        <f t="shared" si="4"/>
        <v>1989</v>
      </c>
      <c r="D117" t="str">
        <f t="shared" si="5"/>
        <v>1989/3</v>
      </c>
      <c r="E117" s="9">
        <v>4701</v>
      </c>
      <c r="F117" s="15">
        <v>2.2000000000000002</v>
      </c>
      <c r="G117" s="9">
        <v>140</v>
      </c>
      <c r="H117" s="9">
        <v>6290</v>
      </c>
    </row>
    <row r="118" spans="1:8">
      <c r="A118" s="3">
        <v>32752</v>
      </c>
      <c r="B118">
        <f t="shared" si="3"/>
        <v>3</v>
      </c>
      <c r="C118">
        <f t="shared" si="4"/>
        <v>1989</v>
      </c>
      <c r="D118" t="str">
        <f t="shared" si="5"/>
        <v>1989/3</v>
      </c>
      <c r="E118" s="9">
        <v>4689</v>
      </c>
      <c r="F118" s="15">
        <v>2.2000000000000002</v>
      </c>
      <c r="G118" s="9">
        <v>137</v>
      </c>
      <c r="H118" s="9">
        <v>6283</v>
      </c>
    </row>
    <row r="119" spans="1:8">
      <c r="A119" s="3">
        <v>32782</v>
      </c>
      <c r="B119">
        <f t="shared" si="3"/>
        <v>4</v>
      </c>
      <c r="C119">
        <f t="shared" si="4"/>
        <v>1989</v>
      </c>
      <c r="D119" t="str">
        <f t="shared" si="5"/>
        <v>1989/4</v>
      </c>
      <c r="E119" s="9">
        <v>4698</v>
      </c>
      <c r="F119" s="15">
        <v>2.2000000000000002</v>
      </c>
      <c r="G119" s="9">
        <v>139</v>
      </c>
      <c r="H119" s="9">
        <v>6299</v>
      </c>
    </row>
    <row r="120" spans="1:8">
      <c r="A120" s="3">
        <v>32813</v>
      </c>
      <c r="B120">
        <f t="shared" si="3"/>
        <v>4</v>
      </c>
      <c r="C120">
        <f t="shared" si="4"/>
        <v>1989</v>
      </c>
      <c r="D120" t="str">
        <f t="shared" si="5"/>
        <v>1989/4</v>
      </c>
      <c r="E120" s="9">
        <v>4721</v>
      </c>
      <c r="F120" s="15">
        <v>2.2000000000000002</v>
      </c>
      <c r="G120" s="9">
        <v>139</v>
      </c>
      <c r="H120" s="9">
        <v>6312</v>
      </c>
    </row>
    <row r="121" spans="1:8">
      <c r="A121" s="3">
        <v>32843</v>
      </c>
      <c r="B121">
        <f t="shared" si="3"/>
        <v>4</v>
      </c>
      <c r="C121">
        <f t="shared" si="4"/>
        <v>1989</v>
      </c>
      <c r="D121" t="str">
        <f t="shared" si="5"/>
        <v>1989/4</v>
      </c>
      <c r="E121" s="10">
        <v>4739</v>
      </c>
      <c r="F121" s="16">
        <v>2.1</v>
      </c>
      <c r="G121" s="10">
        <v>134</v>
      </c>
      <c r="H121" s="10">
        <v>6325</v>
      </c>
    </row>
    <row r="122" spans="1:8">
      <c r="A122" s="3">
        <v>32874</v>
      </c>
      <c r="B122">
        <f t="shared" si="3"/>
        <v>1</v>
      </c>
      <c r="C122">
        <f t="shared" si="4"/>
        <v>1990</v>
      </c>
      <c r="D122" t="str">
        <f t="shared" si="5"/>
        <v>1990/1</v>
      </c>
      <c r="E122" s="11">
        <v>4747</v>
      </c>
      <c r="F122" s="14">
        <v>2.2000000000000002</v>
      </c>
      <c r="G122" s="11">
        <v>139</v>
      </c>
      <c r="H122" s="9">
        <v>6326</v>
      </c>
    </row>
    <row r="123" spans="1:8">
      <c r="A123" s="3">
        <v>32905</v>
      </c>
      <c r="B123">
        <f t="shared" si="3"/>
        <v>1</v>
      </c>
      <c r="C123">
        <f t="shared" si="4"/>
        <v>1990</v>
      </c>
      <c r="D123" t="str">
        <f t="shared" si="5"/>
        <v>1990/1</v>
      </c>
      <c r="E123" s="9">
        <v>4754</v>
      </c>
      <c r="F123" s="15">
        <v>2.2000000000000002</v>
      </c>
      <c r="G123" s="9">
        <v>137</v>
      </c>
      <c r="H123" s="9">
        <v>6341</v>
      </c>
    </row>
    <row r="124" spans="1:8">
      <c r="A124" s="3">
        <v>32933</v>
      </c>
      <c r="B124">
        <f t="shared" si="3"/>
        <v>1</v>
      </c>
      <c r="C124">
        <f t="shared" si="4"/>
        <v>1990</v>
      </c>
      <c r="D124" t="str">
        <f t="shared" si="5"/>
        <v>1990/1</v>
      </c>
      <c r="E124" s="9">
        <v>4779</v>
      </c>
      <c r="F124" s="15">
        <v>2</v>
      </c>
      <c r="G124" s="9">
        <v>128</v>
      </c>
      <c r="H124" s="9">
        <v>6357</v>
      </c>
    </row>
    <row r="125" spans="1:8">
      <c r="A125" s="3">
        <v>32964</v>
      </c>
      <c r="B125">
        <f t="shared" si="3"/>
        <v>2</v>
      </c>
      <c r="C125">
        <f t="shared" si="4"/>
        <v>1990</v>
      </c>
      <c r="D125" t="str">
        <f t="shared" si="5"/>
        <v>1990/2</v>
      </c>
      <c r="E125" s="9">
        <v>4805</v>
      </c>
      <c r="F125" s="15">
        <v>2.1</v>
      </c>
      <c r="G125" s="9">
        <v>134</v>
      </c>
      <c r="H125" s="9">
        <v>6358</v>
      </c>
    </row>
    <row r="126" spans="1:8">
      <c r="A126" s="3">
        <v>32994</v>
      </c>
      <c r="B126">
        <f t="shared" si="3"/>
        <v>2</v>
      </c>
      <c r="C126">
        <f t="shared" si="4"/>
        <v>1990</v>
      </c>
      <c r="D126" t="str">
        <f t="shared" si="5"/>
        <v>1990/2</v>
      </c>
      <c r="E126" s="9">
        <v>4844</v>
      </c>
      <c r="F126" s="15">
        <v>2.1</v>
      </c>
      <c r="G126" s="9">
        <v>133</v>
      </c>
      <c r="H126" s="9">
        <v>6377</v>
      </c>
    </row>
    <row r="127" spans="1:8">
      <c r="A127" s="3">
        <v>33025</v>
      </c>
      <c r="B127">
        <f t="shared" si="3"/>
        <v>2</v>
      </c>
      <c r="C127">
        <f t="shared" si="4"/>
        <v>1990</v>
      </c>
      <c r="D127" t="str">
        <f t="shared" si="5"/>
        <v>1990/2</v>
      </c>
      <c r="E127" s="9">
        <v>4832</v>
      </c>
      <c r="F127" s="15">
        <v>2.2000000000000002</v>
      </c>
      <c r="G127" s="9">
        <v>138</v>
      </c>
      <c r="H127" s="9">
        <v>6374</v>
      </c>
    </row>
    <row r="128" spans="1:8">
      <c r="A128" s="3">
        <v>33055</v>
      </c>
      <c r="B128">
        <f t="shared" si="3"/>
        <v>3</v>
      </c>
      <c r="C128">
        <f t="shared" si="4"/>
        <v>1990</v>
      </c>
      <c r="D128" t="str">
        <f t="shared" si="5"/>
        <v>1990/3</v>
      </c>
      <c r="E128" s="9">
        <v>4807</v>
      </c>
      <c r="F128" s="15">
        <v>2.1</v>
      </c>
      <c r="G128" s="9">
        <v>133</v>
      </c>
      <c r="H128" s="9">
        <v>6390</v>
      </c>
    </row>
    <row r="129" spans="1:8">
      <c r="A129" s="3">
        <v>33086</v>
      </c>
      <c r="B129">
        <f t="shared" si="3"/>
        <v>3</v>
      </c>
      <c r="C129">
        <f t="shared" si="4"/>
        <v>1990</v>
      </c>
      <c r="D129" t="str">
        <f t="shared" si="5"/>
        <v>1990/3</v>
      </c>
      <c r="E129" s="9">
        <v>4819</v>
      </c>
      <c r="F129" s="15">
        <v>2</v>
      </c>
      <c r="G129" s="9">
        <v>130</v>
      </c>
      <c r="H129" s="9">
        <v>6378</v>
      </c>
    </row>
    <row r="130" spans="1:8">
      <c r="A130" s="3">
        <v>33117</v>
      </c>
      <c r="B130">
        <f t="shared" si="3"/>
        <v>3</v>
      </c>
      <c r="C130">
        <f t="shared" si="4"/>
        <v>1990</v>
      </c>
      <c r="D130" t="str">
        <f t="shared" si="5"/>
        <v>1990/3</v>
      </c>
      <c r="E130" s="9">
        <v>4900</v>
      </c>
      <c r="F130" s="15">
        <v>2.1</v>
      </c>
      <c r="G130" s="9">
        <v>137</v>
      </c>
      <c r="H130" s="9">
        <v>6423</v>
      </c>
    </row>
    <row r="131" spans="1:8">
      <c r="A131" s="3">
        <v>33147</v>
      </c>
      <c r="B131">
        <f t="shared" ref="B131:B194" si="6">_xlfn.CEILING.MATH(MONTH(A131)/3)</f>
        <v>4</v>
      </c>
      <c r="C131">
        <f t="shared" ref="C131:C194" si="7">YEAR(A131)</f>
        <v>1990</v>
      </c>
      <c r="D131" t="str">
        <f t="shared" ref="D131:D194" si="8">_xlfn.CONCAT(C131,"/",B131)</f>
        <v>1990/4</v>
      </c>
      <c r="E131" s="9">
        <v>4918</v>
      </c>
      <c r="F131" s="15">
        <v>2.2000000000000002</v>
      </c>
      <c r="G131" s="9">
        <v>140</v>
      </c>
      <c r="H131" s="9">
        <v>6433</v>
      </c>
    </row>
    <row r="132" spans="1:8">
      <c r="A132" s="3">
        <v>33178</v>
      </c>
      <c r="B132">
        <f t="shared" si="6"/>
        <v>4</v>
      </c>
      <c r="C132">
        <f t="shared" si="7"/>
        <v>1990</v>
      </c>
      <c r="D132" t="str">
        <f t="shared" si="8"/>
        <v>1990/4</v>
      </c>
      <c r="E132" s="9">
        <v>4904</v>
      </c>
      <c r="F132" s="15">
        <v>2</v>
      </c>
      <c r="G132" s="9">
        <v>131</v>
      </c>
      <c r="H132" s="9">
        <v>6420</v>
      </c>
    </row>
    <row r="133" spans="1:8">
      <c r="A133" s="3">
        <v>33208</v>
      </c>
      <c r="B133">
        <f t="shared" si="6"/>
        <v>4</v>
      </c>
      <c r="C133">
        <f t="shared" si="7"/>
        <v>1990</v>
      </c>
      <c r="D133" t="str">
        <f t="shared" si="8"/>
        <v>1990/4</v>
      </c>
      <c r="E133" s="10">
        <v>4909</v>
      </c>
      <c r="F133" s="16">
        <v>2</v>
      </c>
      <c r="G133" s="10">
        <v>130</v>
      </c>
      <c r="H133" s="10">
        <v>6423</v>
      </c>
    </row>
    <row r="134" spans="1:8">
      <c r="A134" s="3">
        <v>33239</v>
      </c>
      <c r="B134">
        <f t="shared" si="6"/>
        <v>1</v>
      </c>
      <c r="C134">
        <f t="shared" si="7"/>
        <v>1991</v>
      </c>
      <c r="D134" t="str">
        <f t="shared" si="8"/>
        <v>1991/1</v>
      </c>
      <c r="E134" s="11">
        <v>4942</v>
      </c>
      <c r="F134" s="14">
        <v>2</v>
      </c>
      <c r="G134" s="11">
        <v>131</v>
      </c>
      <c r="H134" s="9">
        <v>6457</v>
      </c>
    </row>
    <row r="135" spans="1:8">
      <c r="A135" s="3">
        <v>33270</v>
      </c>
      <c r="B135">
        <f t="shared" si="6"/>
        <v>1</v>
      </c>
      <c r="C135">
        <f t="shared" si="7"/>
        <v>1991</v>
      </c>
      <c r="D135" t="str">
        <f t="shared" si="8"/>
        <v>1991/1</v>
      </c>
      <c r="E135" s="9">
        <v>4946</v>
      </c>
      <c r="F135" s="15">
        <v>2.1</v>
      </c>
      <c r="G135" s="9">
        <v>132</v>
      </c>
      <c r="H135" s="9">
        <v>6452</v>
      </c>
    </row>
    <row r="136" spans="1:8">
      <c r="A136" s="3">
        <v>33298</v>
      </c>
      <c r="B136">
        <f t="shared" si="6"/>
        <v>1</v>
      </c>
      <c r="C136">
        <f t="shared" si="7"/>
        <v>1991</v>
      </c>
      <c r="D136" t="str">
        <f t="shared" si="8"/>
        <v>1991/1</v>
      </c>
      <c r="E136" s="9">
        <v>4966</v>
      </c>
      <c r="F136" s="15">
        <v>2.2000000000000002</v>
      </c>
      <c r="G136" s="9">
        <v>140</v>
      </c>
      <c r="H136" s="9">
        <v>6482</v>
      </c>
    </row>
    <row r="137" spans="1:8">
      <c r="A137" s="3">
        <v>33329</v>
      </c>
      <c r="B137">
        <f t="shared" si="6"/>
        <v>2</v>
      </c>
      <c r="C137">
        <f t="shared" si="7"/>
        <v>1991</v>
      </c>
      <c r="D137" t="str">
        <f t="shared" si="8"/>
        <v>1991/2</v>
      </c>
      <c r="E137" s="9">
        <v>4972</v>
      </c>
      <c r="F137" s="15">
        <v>2.1</v>
      </c>
      <c r="G137" s="9">
        <v>139</v>
      </c>
      <c r="H137" s="9">
        <v>6483</v>
      </c>
    </row>
    <row r="138" spans="1:8">
      <c r="A138" s="3">
        <v>33359</v>
      </c>
      <c r="B138">
        <f t="shared" si="6"/>
        <v>2</v>
      </c>
      <c r="C138">
        <f t="shared" si="7"/>
        <v>1991</v>
      </c>
      <c r="D138" t="str">
        <f t="shared" si="8"/>
        <v>1991/2</v>
      </c>
      <c r="E138" s="9">
        <v>4978</v>
      </c>
      <c r="F138" s="15">
        <v>2.1</v>
      </c>
      <c r="G138" s="9">
        <v>133</v>
      </c>
      <c r="H138" s="9">
        <v>6486</v>
      </c>
    </row>
    <row r="139" spans="1:8">
      <c r="A139" s="3">
        <v>33390</v>
      </c>
      <c r="B139">
        <f t="shared" si="6"/>
        <v>2</v>
      </c>
      <c r="C139">
        <f t="shared" si="7"/>
        <v>1991</v>
      </c>
      <c r="D139" t="str">
        <f t="shared" si="8"/>
        <v>1991/2</v>
      </c>
      <c r="E139" s="9">
        <v>5019</v>
      </c>
      <c r="F139" s="15">
        <v>2.1</v>
      </c>
      <c r="G139" s="9">
        <v>138</v>
      </c>
      <c r="H139" s="9">
        <v>6516</v>
      </c>
    </row>
    <row r="140" spans="1:8">
      <c r="A140" s="3">
        <v>33420</v>
      </c>
      <c r="B140">
        <f t="shared" si="6"/>
        <v>3</v>
      </c>
      <c r="C140">
        <f t="shared" si="7"/>
        <v>1991</v>
      </c>
      <c r="D140" t="str">
        <f t="shared" si="8"/>
        <v>1991/3</v>
      </c>
      <c r="E140" s="9">
        <v>5021</v>
      </c>
      <c r="F140" s="15">
        <v>2.1</v>
      </c>
      <c r="G140" s="9">
        <v>140</v>
      </c>
      <c r="H140" s="9">
        <v>6510</v>
      </c>
    </row>
    <row r="141" spans="1:8">
      <c r="A141" s="3">
        <v>33451</v>
      </c>
      <c r="B141">
        <f t="shared" si="6"/>
        <v>3</v>
      </c>
      <c r="C141">
        <f t="shared" si="7"/>
        <v>1991</v>
      </c>
      <c r="D141" t="str">
        <f t="shared" si="8"/>
        <v>1991/3</v>
      </c>
      <c r="E141" s="9">
        <v>5019</v>
      </c>
      <c r="F141" s="15">
        <v>2.1</v>
      </c>
      <c r="G141" s="9">
        <v>139</v>
      </c>
      <c r="H141" s="9">
        <v>6527</v>
      </c>
    </row>
    <row r="142" spans="1:8">
      <c r="A142" s="3">
        <v>33482</v>
      </c>
      <c r="B142">
        <f t="shared" si="6"/>
        <v>3</v>
      </c>
      <c r="C142">
        <f t="shared" si="7"/>
        <v>1991</v>
      </c>
      <c r="D142" t="str">
        <f t="shared" si="8"/>
        <v>1991/3</v>
      </c>
      <c r="E142" s="9">
        <v>5023</v>
      </c>
      <c r="F142" s="15">
        <v>2.1</v>
      </c>
      <c r="G142" s="9">
        <v>139</v>
      </c>
      <c r="H142" s="9">
        <v>6537</v>
      </c>
    </row>
    <row r="143" spans="1:8">
      <c r="A143" s="3">
        <v>33512</v>
      </c>
      <c r="B143">
        <f t="shared" si="6"/>
        <v>4</v>
      </c>
      <c r="C143">
        <f t="shared" si="7"/>
        <v>1991</v>
      </c>
      <c r="D143" t="str">
        <f t="shared" si="8"/>
        <v>1991/4</v>
      </c>
      <c r="E143" s="9">
        <v>5034</v>
      </c>
      <c r="F143" s="15">
        <v>2</v>
      </c>
      <c r="G143" s="9">
        <v>132</v>
      </c>
      <c r="H143" s="9">
        <v>6519</v>
      </c>
    </row>
    <row r="144" spans="1:8">
      <c r="A144" s="3">
        <v>33543</v>
      </c>
      <c r="B144">
        <f t="shared" si="6"/>
        <v>4</v>
      </c>
      <c r="C144">
        <f t="shared" si="7"/>
        <v>1991</v>
      </c>
      <c r="D144" t="str">
        <f t="shared" si="8"/>
        <v>1991/4</v>
      </c>
      <c r="E144" s="9">
        <v>5046</v>
      </c>
      <c r="F144" s="15">
        <v>2.1</v>
      </c>
      <c r="G144" s="9">
        <v>136</v>
      </c>
      <c r="H144" s="9">
        <v>6535</v>
      </c>
    </row>
    <row r="145" spans="1:8">
      <c r="A145" s="3">
        <v>33573</v>
      </c>
      <c r="B145">
        <f t="shared" si="6"/>
        <v>4</v>
      </c>
      <c r="C145">
        <f t="shared" si="7"/>
        <v>1991</v>
      </c>
      <c r="D145" t="str">
        <f t="shared" si="8"/>
        <v>1991/4</v>
      </c>
      <c r="E145" s="10">
        <v>5062</v>
      </c>
      <c r="F145" s="16">
        <v>2.1</v>
      </c>
      <c r="G145" s="10">
        <v>137</v>
      </c>
      <c r="H145" s="10">
        <v>6556</v>
      </c>
    </row>
    <row r="146" spans="1:8">
      <c r="A146" s="3">
        <v>33604</v>
      </c>
      <c r="B146">
        <f t="shared" si="6"/>
        <v>1</v>
      </c>
      <c r="C146">
        <f t="shared" si="7"/>
        <v>1992</v>
      </c>
      <c r="D146" t="str">
        <f t="shared" si="8"/>
        <v>1992/1</v>
      </c>
      <c r="E146" s="11">
        <v>5068</v>
      </c>
      <c r="F146" s="14">
        <v>2.1</v>
      </c>
      <c r="G146" s="11">
        <v>140</v>
      </c>
      <c r="H146" s="9">
        <v>6553</v>
      </c>
    </row>
    <row r="147" spans="1:8">
      <c r="A147" s="3">
        <v>33635</v>
      </c>
      <c r="B147">
        <f t="shared" si="6"/>
        <v>1</v>
      </c>
      <c r="C147">
        <f t="shared" si="7"/>
        <v>1992</v>
      </c>
      <c r="D147" t="str">
        <f t="shared" si="8"/>
        <v>1992/1</v>
      </c>
      <c r="E147" s="9">
        <v>5098</v>
      </c>
      <c r="F147" s="15">
        <v>2</v>
      </c>
      <c r="G147" s="9">
        <v>134</v>
      </c>
      <c r="H147" s="9">
        <v>6593</v>
      </c>
    </row>
    <row r="148" spans="1:8">
      <c r="A148" s="3">
        <v>33664</v>
      </c>
      <c r="B148">
        <f t="shared" si="6"/>
        <v>1</v>
      </c>
      <c r="C148">
        <f t="shared" si="7"/>
        <v>1992</v>
      </c>
      <c r="D148" t="str">
        <f t="shared" si="8"/>
        <v>1992/1</v>
      </c>
      <c r="E148" s="9">
        <v>5092</v>
      </c>
      <c r="F148" s="15">
        <v>2.1</v>
      </c>
      <c r="G148" s="9">
        <v>138</v>
      </c>
      <c r="H148" s="9">
        <v>6567</v>
      </c>
    </row>
    <row r="149" spans="1:8">
      <c r="A149" s="3">
        <v>33695</v>
      </c>
      <c r="B149">
        <f t="shared" si="6"/>
        <v>2</v>
      </c>
      <c r="C149">
        <f t="shared" si="7"/>
        <v>1992</v>
      </c>
      <c r="D149" t="str">
        <f t="shared" si="8"/>
        <v>1992/2</v>
      </c>
      <c r="E149" s="9">
        <v>5080</v>
      </c>
      <c r="F149" s="15">
        <v>2.1</v>
      </c>
      <c r="G149" s="9">
        <v>136</v>
      </c>
      <c r="H149" s="9">
        <v>6550</v>
      </c>
    </row>
    <row r="150" spans="1:8">
      <c r="A150" s="3">
        <v>33725</v>
      </c>
      <c r="B150">
        <f t="shared" si="6"/>
        <v>2</v>
      </c>
      <c r="C150">
        <f t="shared" si="7"/>
        <v>1992</v>
      </c>
      <c r="D150" t="str">
        <f t="shared" si="8"/>
        <v>1992/2</v>
      </c>
      <c r="E150" s="9">
        <v>5098</v>
      </c>
      <c r="F150" s="15">
        <v>2.1</v>
      </c>
      <c r="G150" s="9">
        <v>139</v>
      </c>
      <c r="H150" s="9">
        <v>6560</v>
      </c>
    </row>
    <row r="151" spans="1:8">
      <c r="A151" s="3">
        <v>33756</v>
      </c>
      <c r="B151">
        <f t="shared" si="6"/>
        <v>2</v>
      </c>
      <c r="C151">
        <f t="shared" si="7"/>
        <v>1992</v>
      </c>
      <c r="D151" t="str">
        <f t="shared" si="8"/>
        <v>1992/2</v>
      </c>
      <c r="E151" s="9">
        <v>5097</v>
      </c>
      <c r="F151" s="15">
        <v>2.1</v>
      </c>
      <c r="G151" s="9">
        <v>138</v>
      </c>
      <c r="H151" s="9">
        <v>6560</v>
      </c>
    </row>
    <row r="152" spans="1:8">
      <c r="A152" s="3">
        <v>33786</v>
      </c>
      <c r="B152">
        <f t="shared" si="6"/>
        <v>3</v>
      </c>
      <c r="C152">
        <f t="shared" si="7"/>
        <v>1992</v>
      </c>
      <c r="D152" t="str">
        <f t="shared" si="8"/>
        <v>1992/3</v>
      </c>
      <c r="E152" s="9">
        <v>5129</v>
      </c>
      <c r="F152" s="15">
        <v>2.1</v>
      </c>
      <c r="G152" s="9">
        <v>140</v>
      </c>
      <c r="H152" s="9">
        <v>6552</v>
      </c>
    </row>
    <row r="153" spans="1:8">
      <c r="A153" s="3">
        <v>33817</v>
      </c>
      <c r="B153">
        <f t="shared" si="6"/>
        <v>3</v>
      </c>
      <c r="C153">
        <f t="shared" si="7"/>
        <v>1992</v>
      </c>
      <c r="D153" t="str">
        <f t="shared" si="8"/>
        <v>1992/3</v>
      </c>
      <c r="E153" s="9">
        <v>5141</v>
      </c>
      <c r="F153" s="15">
        <v>2.2000000000000002</v>
      </c>
      <c r="G153" s="9">
        <v>144</v>
      </c>
      <c r="H153" s="9">
        <v>6580</v>
      </c>
    </row>
    <row r="154" spans="1:8">
      <c r="A154" s="3">
        <v>33848</v>
      </c>
      <c r="B154">
        <f t="shared" si="6"/>
        <v>3</v>
      </c>
      <c r="C154">
        <f t="shared" si="7"/>
        <v>1992</v>
      </c>
      <c r="D154" t="str">
        <f t="shared" si="8"/>
        <v>1992/3</v>
      </c>
      <c r="E154" s="9">
        <v>5123</v>
      </c>
      <c r="F154" s="15">
        <v>2.2000000000000002</v>
      </c>
      <c r="G154" s="9">
        <v>145</v>
      </c>
      <c r="H154" s="9">
        <v>6581</v>
      </c>
    </row>
    <row r="155" spans="1:8">
      <c r="A155" s="3">
        <v>33878</v>
      </c>
      <c r="B155">
        <f t="shared" si="6"/>
        <v>4</v>
      </c>
      <c r="C155">
        <f t="shared" si="7"/>
        <v>1992</v>
      </c>
      <c r="D155" t="str">
        <f t="shared" si="8"/>
        <v>1992/4</v>
      </c>
      <c r="E155" s="9">
        <v>5155</v>
      </c>
      <c r="F155" s="15">
        <v>2.2000000000000002</v>
      </c>
      <c r="G155" s="9">
        <v>145</v>
      </c>
      <c r="H155" s="9">
        <v>6606</v>
      </c>
    </row>
    <row r="156" spans="1:8">
      <c r="A156" s="3">
        <v>33909</v>
      </c>
      <c r="B156">
        <f t="shared" si="6"/>
        <v>4</v>
      </c>
      <c r="C156">
        <f t="shared" si="7"/>
        <v>1992</v>
      </c>
      <c r="D156" t="str">
        <f t="shared" si="8"/>
        <v>1992/4</v>
      </c>
      <c r="E156" s="9">
        <v>5183</v>
      </c>
      <c r="F156" s="15">
        <v>2.2999999999999998</v>
      </c>
      <c r="G156" s="9">
        <v>151</v>
      </c>
      <c r="H156" s="9">
        <v>6624</v>
      </c>
    </row>
    <row r="157" spans="1:8">
      <c r="A157" s="3">
        <v>33939</v>
      </c>
      <c r="B157">
        <f t="shared" si="6"/>
        <v>4</v>
      </c>
      <c r="C157">
        <f t="shared" si="7"/>
        <v>1992</v>
      </c>
      <c r="D157" t="str">
        <f t="shared" si="8"/>
        <v>1992/4</v>
      </c>
      <c r="E157" s="10">
        <v>5164</v>
      </c>
      <c r="F157" s="16">
        <v>2.2999999999999998</v>
      </c>
      <c r="G157" s="10">
        <v>155</v>
      </c>
      <c r="H157" s="10">
        <v>6616</v>
      </c>
    </row>
    <row r="158" spans="1:8">
      <c r="A158" s="3">
        <v>33970</v>
      </c>
      <c r="B158">
        <f t="shared" si="6"/>
        <v>1</v>
      </c>
      <c r="C158">
        <f t="shared" si="7"/>
        <v>1993</v>
      </c>
      <c r="D158" t="str">
        <f t="shared" si="8"/>
        <v>1993/1</v>
      </c>
      <c r="E158" s="11">
        <v>5156</v>
      </c>
      <c r="F158" s="14">
        <v>2.2999999999999998</v>
      </c>
      <c r="G158" s="11">
        <v>151</v>
      </c>
      <c r="H158" s="9">
        <v>6592</v>
      </c>
    </row>
    <row r="159" spans="1:8">
      <c r="A159" s="3">
        <v>34001</v>
      </c>
      <c r="B159">
        <f t="shared" si="6"/>
        <v>1</v>
      </c>
      <c r="C159">
        <f t="shared" si="7"/>
        <v>1993</v>
      </c>
      <c r="D159" t="str">
        <f t="shared" si="8"/>
        <v>1993/1</v>
      </c>
      <c r="E159" s="9">
        <v>5184</v>
      </c>
      <c r="F159" s="15">
        <v>2.2999999999999998</v>
      </c>
      <c r="G159" s="9">
        <v>155</v>
      </c>
      <c r="H159" s="9">
        <v>6587</v>
      </c>
    </row>
    <row r="160" spans="1:8">
      <c r="A160" s="3">
        <v>34029</v>
      </c>
      <c r="B160">
        <f t="shared" si="6"/>
        <v>1</v>
      </c>
      <c r="C160">
        <f t="shared" si="7"/>
        <v>1993</v>
      </c>
      <c r="D160" t="str">
        <f t="shared" si="8"/>
        <v>1993/1</v>
      </c>
      <c r="E160" s="9">
        <v>5179</v>
      </c>
      <c r="F160" s="15">
        <v>2.2999999999999998</v>
      </c>
      <c r="G160" s="9">
        <v>154</v>
      </c>
      <c r="H160" s="9">
        <v>6588</v>
      </c>
    </row>
    <row r="161" spans="1:8">
      <c r="A161" s="3">
        <v>34060</v>
      </c>
      <c r="B161">
        <f t="shared" si="6"/>
        <v>2</v>
      </c>
      <c r="C161">
        <f t="shared" si="7"/>
        <v>1993</v>
      </c>
      <c r="D161" t="str">
        <f t="shared" si="8"/>
        <v>1993/2</v>
      </c>
      <c r="E161" s="9">
        <v>5189</v>
      </c>
      <c r="F161" s="15">
        <v>2.2999999999999998</v>
      </c>
      <c r="G161" s="9">
        <v>153</v>
      </c>
      <c r="H161" s="9">
        <v>6599</v>
      </c>
    </row>
    <row r="162" spans="1:8">
      <c r="A162" s="3">
        <v>34090</v>
      </c>
      <c r="B162">
        <f t="shared" si="6"/>
        <v>2</v>
      </c>
      <c r="C162">
        <f t="shared" si="7"/>
        <v>1993</v>
      </c>
      <c r="D162" t="str">
        <f t="shared" si="8"/>
        <v>1993/2</v>
      </c>
      <c r="E162" s="9">
        <v>5180</v>
      </c>
      <c r="F162" s="15">
        <v>2.5</v>
      </c>
      <c r="G162" s="9">
        <v>166</v>
      </c>
      <c r="H162" s="9">
        <v>6607</v>
      </c>
    </row>
    <row r="163" spans="1:8">
      <c r="A163" s="3">
        <v>34121</v>
      </c>
      <c r="B163">
        <f t="shared" si="6"/>
        <v>2</v>
      </c>
      <c r="C163">
        <f t="shared" si="7"/>
        <v>1993</v>
      </c>
      <c r="D163" t="str">
        <f t="shared" si="8"/>
        <v>1993/2</v>
      </c>
      <c r="E163" s="9">
        <v>5192</v>
      </c>
      <c r="F163" s="15">
        <v>2.5</v>
      </c>
      <c r="G163" s="9">
        <v>165</v>
      </c>
      <c r="H163" s="9">
        <v>6604</v>
      </c>
    </row>
    <row r="164" spans="1:8">
      <c r="A164" s="3">
        <v>34151</v>
      </c>
      <c r="B164">
        <f t="shared" si="6"/>
        <v>3</v>
      </c>
      <c r="C164">
        <f t="shared" si="7"/>
        <v>1993</v>
      </c>
      <c r="D164" t="str">
        <f t="shared" si="8"/>
        <v>1993/3</v>
      </c>
      <c r="E164" s="9">
        <v>5229</v>
      </c>
      <c r="F164" s="15">
        <v>2.5</v>
      </c>
      <c r="G164" s="9">
        <v>166</v>
      </c>
      <c r="H164" s="9">
        <v>6617</v>
      </c>
    </row>
    <row r="165" spans="1:8">
      <c r="A165" s="3">
        <v>34182</v>
      </c>
      <c r="B165">
        <f t="shared" si="6"/>
        <v>3</v>
      </c>
      <c r="C165">
        <f t="shared" si="7"/>
        <v>1993</v>
      </c>
      <c r="D165" t="str">
        <f t="shared" si="8"/>
        <v>1993/3</v>
      </c>
      <c r="E165" s="9">
        <v>5228</v>
      </c>
      <c r="F165" s="15">
        <v>2.5</v>
      </c>
      <c r="G165" s="9">
        <v>166</v>
      </c>
      <c r="H165" s="9">
        <v>6622</v>
      </c>
    </row>
    <row r="166" spans="1:8">
      <c r="A166" s="3">
        <v>34213</v>
      </c>
      <c r="B166">
        <f t="shared" si="6"/>
        <v>3</v>
      </c>
      <c r="C166">
        <f t="shared" si="7"/>
        <v>1993</v>
      </c>
      <c r="D166" t="str">
        <f t="shared" si="8"/>
        <v>1993/3</v>
      </c>
      <c r="E166" s="9">
        <v>5218</v>
      </c>
      <c r="F166" s="15">
        <v>2.6</v>
      </c>
      <c r="G166" s="9">
        <v>169</v>
      </c>
      <c r="H166" s="9">
        <v>6618</v>
      </c>
    </row>
    <row r="167" spans="1:8">
      <c r="A167" s="3">
        <v>34243</v>
      </c>
      <c r="B167">
        <f t="shared" si="6"/>
        <v>4</v>
      </c>
      <c r="C167">
        <f t="shared" si="7"/>
        <v>1993</v>
      </c>
      <c r="D167" t="str">
        <f t="shared" si="8"/>
        <v>1993/4</v>
      </c>
      <c r="E167" s="9">
        <v>5225</v>
      </c>
      <c r="F167" s="15">
        <v>2.7</v>
      </c>
      <c r="G167" s="9">
        <v>176</v>
      </c>
      <c r="H167" s="9">
        <v>6640</v>
      </c>
    </row>
    <row r="168" spans="1:8">
      <c r="A168" s="3">
        <v>34274</v>
      </c>
      <c r="B168">
        <f t="shared" si="6"/>
        <v>4</v>
      </c>
      <c r="C168">
        <f t="shared" si="7"/>
        <v>1993</v>
      </c>
      <c r="D168" t="str">
        <f t="shared" si="8"/>
        <v>1993/4</v>
      </c>
      <c r="E168" s="9">
        <v>5220</v>
      </c>
      <c r="F168" s="15">
        <v>2.7</v>
      </c>
      <c r="G168" s="9">
        <v>182</v>
      </c>
      <c r="H168" s="9">
        <v>6654</v>
      </c>
    </row>
    <row r="169" spans="1:8">
      <c r="A169" s="3">
        <v>34304</v>
      </c>
      <c r="B169">
        <f t="shared" si="6"/>
        <v>4</v>
      </c>
      <c r="C169">
        <f t="shared" si="7"/>
        <v>1993</v>
      </c>
      <c r="D169" t="str">
        <f t="shared" si="8"/>
        <v>1993/4</v>
      </c>
      <c r="E169" s="10">
        <v>5225</v>
      </c>
      <c r="F169" s="16">
        <v>2.8</v>
      </c>
      <c r="G169" s="10">
        <v>187</v>
      </c>
      <c r="H169" s="10">
        <v>6659</v>
      </c>
    </row>
    <row r="170" spans="1:8">
      <c r="A170" s="3">
        <v>34335</v>
      </c>
      <c r="B170">
        <f t="shared" si="6"/>
        <v>1</v>
      </c>
      <c r="C170">
        <f t="shared" si="7"/>
        <v>1994</v>
      </c>
      <c r="D170" t="str">
        <f t="shared" si="8"/>
        <v>1994/1</v>
      </c>
      <c r="E170" s="11">
        <v>5215</v>
      </c>
      <c r="F170" s="14">
        <v>2.8</v>
      </c>
      <c r="G170" s="11">
        <v>184</v>
      </c>
      <c r="H170" s="9">
        <v>6648</v>
      </c>
    </row>
    <row r="171" spans="1:8">
      <c r="A171" s="3">
        <v>34366</v>
      </c>
      <c r="B171">
        <f t="shared" si="6"/>
        <v>1</v>
      </c>
      <c r="C171">
        <f t="shared" si="7"/>
        <v>1994</v>
      </c>
      <c r="D171" t="str">
        <f t="shared" si="8"/>
        <v>1994/1</v>
      </c>
      <c r="E171" s="9">
        <v>5208</v>
      </c>
      <c r="F171" s="15">
        <v>2.9</v>
      </c>
      <c r="G171" s="9">
        <v>192</v>
      </c>
      <c r="H171" s="9">
        <v>6642</v>
      </c>
    </row>
    <row r="172" spans="1:8">
      <c r="A172" s="3">
        <v>34394</v>
      </c>
      <c r="B172">
        <f t="shared" si="6"/>
        <v>1</v>
      </c>
      <c r="C172">
        <f t="shared" si="7"/>
        <v>1994</v>
      </c>
      <c r="D172" t="str">
        <f t="shared" si="8"/>
        <v>1994/1</v>
      </c>
      <c r="E172" s="9">
        <v>5224</v>
      </c>
      <c r="F172" s="15">
        <v>2.9</v>
      </c>
      <c r="G172" s="9">
        <v>193</v>
      </c>
      <c r="H172" s="9">
        <v>6639</v>
      </c>
    </row>
    <row r="173" spans="1:8">
      <c r="A173" s="3">
        <v>34425</v>
      </c>
      <c r="B173">
        <f t="shared" si="6"/>
        <v>2</v>
      </c>
      <c r="C173">
        <f t="shared" si="7"/>
        <v>1994</v>
      </c>
      <c r="D173" t="str">
        <f t="shared" si="8"/>
        <v>1994/2</v>
      </c>
      <c r="E173" s="9">
        <v>5265</v>
      </c>
      <c r="F173" s="15">
        <v>2.8</v>
      </c>
      <c r="G173" s="9">
        <v>189</v>
      </c>
      <c r="H173" s="9">
        <v>6659</v>
      </c>
    </row>
    <row r="174" spans="1:8">
      <c r="A174" s="3">
        <v>34455</v>
      </c>
      <c r="B174">
        <f t="shared" si="6"/>
        <v>2</v>
      </c>
      <c r="C174">
        <f t="shared" si="7"/>
        <v>1994</v>
      </c>
      <c r="D174" t="str">
        <f t="shared" si="8"/>
        <v>1994/2</v>
      </c>
      <c r="E174" s="9">
        <v>5261</v>
      </c>
      <c r="F174" s="15">
        <v>2.8</v>
      </c>
      <c r="G174" s="9">
        <v>186</v>
      </c>
      <c r="H174" s="9">
        <v>6663</v>
      </c>
    </row>
    <row r="175" spans="1:8">
      <c r="A175" s="3">
        <v>34486</v>
      </c>
      <c r="B175">
        <f t="shared" si="6"/>
        <v>2</v>
      </c>
      <c r="C175">
        <f t="shared" si="7"/>
        <v>1994</v>
      </c>
      <c r="D175" t="str">
        <f t="shared" si="8"/>
        <v>1994/2</v>
      </c>
      <c r="E175" s="9">
        <v>5238</v>
      </c>
      <c r="F175" s="15">
        <v>2.8</v>
      </c>
      <c r="G175" s="9">
        <v>188</v>
      </c>
      <c r="H175" s="9">
        <v>6641</v>
      </c>
    </row>
    <row r="176" spans="1:8">
      <c r="A176" s="3">
        <v>34516</v>
      </c>
      <c r="B176">
        <f t="shared" si="6"/>
        <v>3</v>
      </c>
      <c r="C176">
        <f t="shared" si="7"/>
        <v>1994</v>
      </c>
      <c r="D176" t="str">
        <f t="shared" si="8"/>
        <v>1994/3</v>
      </c>
      <c r="E176" s="9">
        <v>5225</v>
      </c>
      <c r="F176" s="15">
        <v>2.9</v>
      </c>
      <c r="G176" s="9">
        <v>195</v>
      </c>
      <c r="H176" s="9">
        <v>6637</v>
      </c>
    </row>
    <row r="177" spans="1:8">
      <c r="A177" s="3">
        <v>34547</v>
      </c>
      <c r="B177">
        <f t="shared" si="6"/>
        <v>3</v>
      </c>
      <c r="C177">
        <f t="shared" si="7"/>
        <v>1994</v>
      </c>
      <c r="D177" t="str">
        <f t="shared" si="8"/>
        <v>1994/3</v>
      </c>
      <c r="E177" s="9">
        <v>5248</v>
      </c>
      <c r="F177" s="15">
        <v>3</v>
      </c>
      <c r="G177" s="9">
        <v>198</v>
      </c>
      <c r="H177" s="9">
        <v>6650</v>
      </c>
    </row>
    <row r="178" spans="1:8">
      <c r="A178" s="3">
        <v>34578</v>
      </c>
      <c r="B178">
        <f t="shared" si="6"/>
        <v>3</v>
      </c>
      <c r="C178">
        <f t="shared" si="7"/>
        <v>1994</v>
      </c>
      <c r="D178" t="str">
        <f t="shared" si="8"/>
        <v>1994/3</v>
      </c>
      <c r="E178" s="9">
        <v>5244</v>
      </c>
      <c r="F178" s="15">
        <v>3</v>
      </c>
      <c r="G178" s="9">
        <v>198</v>
      </c>
      <c r="H178" s="9">
        <v>6636</v>
      </c>
    </row>
    <row r="179" spans="1:8">
      <c r="A179" s="3">
        <v>34608</v>
      </c>
      <c r="B179">
        <f t="shared" si="6"/>
        <v>4</v>
      </c>
      <c r="C179">
        <f t="shared" si="7"/>
        <v>1994</v>
      </c>
      <c r="D179" t="str">
        <f t="shared" si="8"/>
        <v>1994/4</v>
      </c>
      <c r="E179" s="9">
        <v>5231</v>
      </c>
      <c r="F179" s="15">
        <v>3</v>
      </c>
      <c r="G179" s="9">
        <v>199</v>
      </c>
      <c r="H179" s="9">
        <v>6642</v>
      </c>
    </row>
    <row r="180" spans="1:8">
      <c r="A180" s="3">
        <v>34639</v>
      </c>
      <c r="B180">
        <f t="shared" si="6"/>
        <v>4</v>
      </c>
      <c r="C180">
        <f t="shared" si="7"/>
        <v>1994</v>
      </c>
      <c r="D180" t="str">
        <f t="shared" si="8"/>
        <v>1994/4</v>
      </c>
      <c r="E180" s="9">
        <v>5238</v>
      </c>
      <c r="F180" s="15">
        <v>2.9</v>
      </c>
      <c r="G180" s="9">
        <v>191</v>
      </c>
      <c r="H180" s="9">
        <v>6645</v>
      </c>
    </row>
    <row r="181" spans="1:8">
      <c r="A181" s="3">
        <v>34669</v>
      </c>
      <c r="B181">
        <f t="shared" si="6"/>
        <v>4</v>
      </c>
      <c r="C181">
        <f t="shared" si="7"/>
        <v>1994</v>
      </c>
      <c r="D181" t="str">
        <f t="shared" si="8"/>
        <v>1994/4</v>
      </c>
      <c r="E181" s="10">
        <v>5241</v>
      </c>
      <c r="F181" s="16">
        <v>2.9</v>
      </c>
      <c r="G181" s="10">
        <v>190</v>
      </c>
      <c r="H181" s="10">
        <v>6644</v>
      </c>
    </row>
    <row r="182" spans="1:8">
      <c r="A182" s="3">
        <v>34700</v>
      </c>
      <c r="B182">
        <f t="shared" si="6"/>
        <v>1</v>
      </c>
      <c r="C182">
        <f t="shared" si="7"/>
        <v>1995</v>
      </c>
      <c r="D182" t="str">
        <f t="shared" si="8"/>
        <v>1995/1</v>
      </c>
      <c r="E182" s="11">
        <v>5238</v>
      </c>
      <c r="F182" s="14">
        <v>3</v>
      </c>
      <c r="G182" s="11">
        <v>196</v>
      </c>
      <c r="H182" s="9">
        <v>6652</v>
      </c>
    </row>
    <row r="183" spans="1:8">
      <c r="A183" s="3">
        <v>34731</v>
      </c>
      <c r="B183">
        <f t="shared" si="6"/>
        <v>1</v>
      </c>
      <c r="C183">
        <f t="shared" si="7"/>
        <v>1995</v>
      </c>
      <c r="D183" t="str">
        <f t="shared" si="8"/>
        <v>1995/1</v>
      </c>
      <c r="E183" s="9">
        <v>5231</v>
      </c>
      <c r="F183" s="15">
        <v>3</v>
      </c>
      <c r="G183" s="9">
        <v>198</v>
      </c>
      <c r="H183" s="9">
        <v>6659</v>
      </c>
    </row>
    <row r="184" spans="1:8">
      <c r="A184" s="3">
        <v>34759</v>
      </c>
      <c r="B184">
        <f t="shared" si="6"/>
        <v>1</v>
      </c>
      <c r="C184">
        <f t="shared" si="7"/>
        <v>1995</v>
      </c>
      <c r="D184" t="str">
        <f t="shared" si="8"/>
        <v>1995/1</v>
      </c>
      <c r="E184" s="9">
        <v>5249</v>
      </c>
      <c r="F184" s="15">
        <v>3.1</v>
      </c>
      <c r="G184" s="9">
        <v>206</v>
      </c>
      <c r="H184" s="9">
        <v>6664</v>
      </c>
    </row>
    <row r="185" spans="1:8">
      <c r="A185" s="3">
        <v>34790</v>
      </c>
      <c r="B185">
        <f t="shared" si="6"/>
        <v>2</v>
      </c>
      <c r="C185">
        <f t="shared" si="7"/>
        <v>1995</v>
      </c>
      <c r="D185" t="str">
        <f t="shared" si="8"/>
        <v>1995/2</v>
      </c>
      <c r="E185" s="9">
        <v>5237</v>
      </c>
      <c r="F185" s="15">
        <v>3.1</v>
      </c>
      <c r="G185" s="9">
        <v>208</v>
      </c>
      <c r="H185" s="9">
        <v>6660</v>
      </c>
    </row>
    <row r="186" spans="1:8">
      <c r="A186" s="3">
        <v>34820</v>
      </c>
      <c r="B186">
        <f t="shared" si="6"/>
        <v>2</v>
      </c>
      <c r="C186">
        <f t="shared" si="7"/>
        <v>1995</v>
      </c>
      <c r="D186" t="str">
        <f t="shared" si="8"/>
        <v>1995/2</v>
      </c>
      <c r="E186" s="9">
        <v>5258</v>
      </c>
      <c r="F186" s="15">
        <v>3</v>
      </c>
      <c r="G186" s="9">
        <v>200</v>
      </c>
      <c r="H186" s="9">
        <v>6651</v>
      </c>
    </row>
    <row r="187" spans="1:8">
      <c r="A187" s="3">
        <v>34851</v>
      </c>
      <c r="B187">
        <f t="shared" si="6"/>
        <v>2</v>
      </c>
      <c r="C187">
        <f t="shared" si="7"/>
        <v>1995</v>
      </c>
      <c r="D187" t="str">
        <f t="shared" si="8"/>
        <v>1995/2</v>
      </c>
      <c r="E187" s="9">
        <v>5269</v>
      </c>
      <c r="F187" s="15">
        <v>3.1</v>
      </c>
      <c r="G187" s="9">
        <v>206</v>
      </c>
      <c r="H187" s="9">
        <v>6663</v>
      </c>
    </row>
    <row r="188" spans="1:8">
      <c r="A188" s="3">
        <v>34881</v>
      </c>
      <c r="B188">
        <f t="shared" si="6"/>
        <v>3</v>
      </c>
      <c r="C188">
        <f t="shared" si="7"/>
        <v>1995</v>
      </c>
      <c r="D188" t="str">
        <f t="shared" si="8"/>
        <v>1995/3</v>
      </c>
      <c r="E188" s="9">
        <v>5264</v>
      </c>
      <c r="F188" s="15">
        <v>3.1</v>
      </c>
      <c r="G188" s="9">
        <v>209</v>
      </c>
      <c r="H188" s="9">
        <v>6673</v>
      </c>
    </row>
    <row r="189" spans="1:8">
      <c r="A189" s="3">
        <v>34912</v>
      </c>
      <c r="B189">
        <f t="shared" si="6"/>
        <v>3</v>
      </c>
      <c r="C189">
        <f t="shared" si="7"/>
        <v>1995</v>
      </c>
      <c r="D189" t="str">
        <f t="shared" si="8"/>
        <v>1995/3</v>
      </c>
      <c r="E189" s="9">
        <v>5262</v>
      </c>
      <c r="F189" s="15">
        <v>3.2</v>
      </c>
      <c r="G189" s="9">
        <v>214</v>
      </c>
      <c r="H189" s="9">
        <v>6670</v>
      </c>
    </row>
    <row r="190" spans="1:8">
      <c r="A190" s="3">
        <v>34943</v>
      </c>
      <c r="B190">
        <f t="shared" si="6"/>
        <v>3</v>
      </c>
      <c r="C190">
        <f t="shared" si="7"/>
        <v>1995</v>
      </c>
      <c r="D190" t="str">
        <f t="shared" si="8"/>
        <v>1995/3</v>
      </c>
      <c r="E190" s="9">
        <v>5293</v>
      </c>
      <c r="F190" s="15">
        <v>3.2</v>
      </c>
      <c r="G190" s="9">
        <v>216</v>
      </c>
      <c r="H190" s="9">
        <v>6699</v>
      </c>
    </row>
    <row r="191" spans="1:8">
      <c r="A191" s="3">
        <v>34973</v>
      </c>
      <c r="B191">
        <f t="shared" si="6"/>
        <v>4</v>
      </c>
      <c r="C191">
        <f t="shared" si="7"/>
        <v>1995</v>
      </c>
      <c r="D191" t="str">
        <f t="shared" si="8"/>
        <v>1995/4</v>
      </c>
      <c r="E191" s="9">
        <v>5293</v>
      </c>
      <c r="F191" s="15">
        <v>3.2</v>
      </c>
      <c r="G191" s="9">
        <v>214</v>
      </c>
      <c r="H191" s="9">
        <v>6673</v>
      </c>
    </row>
    <row r="192" spans="1:8">
      <c r="A192" s="3">
        <v>35004</v>
      </c>
      <c r="B192">
        <f t="shared" si="6"/>
        <v>4</v>
      </c>
      <c r="C192">
        <f t="shared" si="7"/>
        <v>1995</v>
      </c>
      <c r="D192" t="str">
        <f t="shared" si="8"/>
        <v>1995/4</v>
      </c>
      <c r="E192" s="9">
        <v>5278</v>
      </c>
      <c r="F192" s="15">
        <v>3.4</v>
      </c>
      <c r="G192" s="9">
        <v>226</v>
      </c>
      <c r="H192" s="9">
        <v>6670</v>
      </c>
    </row>
    <row r="193" spans="1:8">
      <c r="A193" s="3">
        <v>35034</v>
      </c>
      <c r="B193">
        <f t="shared" si="6"/>
        <v>4</v>
      </c>
      <c r="C193">
        <f t="shared" si="7"/>
        <v>1995</v>
      </c>
      <c r="D193" t="str">
        <f t="shared" si="8"/>
        <v>1995/4</v>
      </c>
      <c r="E193" s="10">
        <v>5288</v>
      </c>
      <c r="F193" s="16">
        <v>3.4</v>
      </c>
      <c r="G193" s="10">
        <v>228</v>
      </c>
      <c r="H193" s="10">
        <v>6674</v>
      </c>
    </row>
    <row r="194" spans="1:8">
      <c r="A194" s="3">
        <v>35065</v>
      </c>
      <c r="B194">
        <f t="shared" si="6"/>
        <v>1</v>
      </c>
      <c r="C194">
        <f t="shared" si="7"/>
        <v>1996</v>
      </c>
      <c r="D194" t="str">
        <f t="shared" si="8"/>
        <v>1996/1</v>
      </c>
      <c r="E194" s="11">
        <v>5292</v>
      </c>
      <c r="F194" s="14">
        <v>3.5</v>
      </c>
      <c r="G194" s="11">
        <v>232</v>
      </c>
      <c r="H194" s="9">
        <v>6676</v>
      </c>
    </row>
    <row r="195" spans="1:8">
      <c r="A195" s="3">
        <v>35096</v>
      </c>
      <c r="B195">
        <f t="shared" ref="B195:B258" si="9">_xlfn.CEILING.MATH(MONTH(A195)/3)</f>
        <v>1</v>
      </c>
      <c r="C195">
        <f t="shared" ref="C195:C258" si="10">YEAR(A195)</f>
        <v>1996</v>
      </c>
      <c r="D195" t="str">
        <f t="shared" ref="D195:D258" si="11">_xlfn.CONCAT(C195,"/",B195)</f>
        <v>1996/1</v>
      </c>
      <c r="E195" s="9">
        <v>5294</v>
      </c>
      <c r="F195" s="15">
        <v>3.4</v>
      </c>
      <c r="G195" s="9">
        <v>223</v>
      </c>
      <c r="H195" s="9">
        <v>6664</v>
      </c>
    </row>
    <row r="196" spans="1:8">
      <c r="A196" s="3">
        <v>35125</v>
      </c>
      <c r="B196">
        <f t="shared" si="9"/>
        <v>1</v>
      </c>
      <c r="C196">
        <f t="shared" si="10"/>
        <v>1996</v>
      </c>
      <c r="D196" t="str">
        <f t="shared" si="11"/>
        <v>1996/1</v>
      </c>
      <c r="E196" s="9">
        <v>5311</v>
      </c>
      <c r="F196" s="15">
        <v>3.2</v>
      </c>
      <c r="G196" s="9">
        <v>216</v>
      </c>
      <c r="H196" s="9">
        <v>6688</v>
      </c>
    </row>
    <row r="197" spans="1:8">
      <c r="A197" s="3">
        <v>35156</v>
      </c>
      <c r="B197">
        <f t="shared" si="9"/>
        <v>2</v>
      </c>
      <c r="C197">
        <f t="shared" si="10"/>
        <v>1996</v>
      </c>
      <c r="D197" t="str">
        <f t="shared" si="11"/>
        <v>1996/2</v>
      </c>
      <c r="E197" s="9">
        <v>5309</v>
      </c>
      <c r="F197" s="15">
        <v>3.4</v>
      </c>
      <c r="G197" s="9">
        <v>226</v>
      </c>
      <c r="H197" s="9">
        <v>6701</v>
      </c>
    </row>
    <row r="198" spans="1:8">
      <c r="A198" s="3">
        <v>35186</v>
      </c>
      <c r="B198">
        <f t="shared" si="9"/>
        <v>2</v>
      </c>
      <c r="C198">
        <f t="shared" si="10"/>
        <v>1996</v>
      </c>
      <c r="D198" t="str">
        <f t="shared" si="11"/>
        <v>1996/2</v>
      </c>
      <c r="E198" s="9">
        <v>5308</v>
      </c>
      <c r="F198" s="15">
        <v>3.4</v>
      </c>
      <c r="G198" s="9">
        <v>229</v>
      </c>
      <c r="H198" s="9">
        <v>6687</v>
      </c>
    </row>
    <row r="199" spans="1:8">
      <c r="A199" s="3">
        <v>35217</v>
      </c>
      <c r="B199">
        <f t="shared" si="9"/>
        <v>2</v>
      </c>
      <c r="C199">
        <f t="shared" si="10"/>
        <v>1996</v>
      </c>
      <c r="D199" t="str">
        <f t="shared" si="11"/>
        <v>1996/2</v>
      </c>
      <c r="E199" s="9">
        <v>5329</v>
      </c>
      <c r="F199" s="15">
        <v>3.4</v>
      </c>
      <c r="G199" s="9">
        <v>228</v>
      </c>
      <c r="H199" s="9">
        <v>6718</v>
      </c>
    </row>
    <row r="200" spans="1:8">
      <c r="A200" s="3">
        <v>35247</v>
      </c>
      <c r="B200">
        <f t="shared" si="9"/>
        <v>3</v>
      </c>
      <c r="C200">
        <f t="shared" si="10"/>
        <v>1996</v>
      </c>
      <c r="D200" t="str">
        <f t="shared" si="11"/>
        <v>1996/3</v>
      </c>
      <c r="E200" s="9">
        <v>5332</v>
      </c>
      <c r="F200" s="15">
        <v>3.4</v>
      </c>
      <c r="G200" s="9">
        <v>228</v>
      </c>
      <c r="H200" s="9">
        <v>6739</v>
      </c>
    </row>
    <row r="201" spans="1:8">
      <c r="A201" s="3">
        <v>35278</v>
      </c>
      <c r="B201">
        <f t="shared" si="9"/>
        <v>3</v>
      </c>
      <c r="C201">
        <f t="shared" si="10"/>
        <v>1996</v>
      </c>
      <c r="D201" t="str">
        <f t="shared" si="11"/>
        <v>1996/3</v>
      </c>
      <c r="E201" s="9">
        <v>5333</v>
      </c>
      <c r="F201" s="15">
        <v>3.3</v>
      </c>
      <c r="G201" s="9">
        <v>222</v>
      </c>
      <c r="H201" s="9">
        <v>6726</v>
      </c>
    </row>
    <row r="202" spans="1:8">
      <c r="A202" s="3">
        <v>35309</v>
      </c>
      <c r="B202">
        <f t="shared" si="9"/>
        <v>3</v>
      </c>
      <c r="C202">
        <f t="shared" si="10"/>
        <v>1996</v>
      </c>
      <c r="D202" t="str">
        <f t="shared" si="11"/>
        <v>1996/3</v>
      </c>
      <c r="E202" s="9">
        <v>5343</v>
      </c>
      <c r="F202" s="15">
        <v>3.3</v>
      </c>
      <c r="G202" s="9">
        <v>222</v>
      </c>
      <c r="H202" s="9">
        <v>6742</v>
      </c>
    </row>
    <row r="203" spans="1:8">
      <c r="A203" s="3">
        <v>35339</v>
      </c>
      <c r="B203">
        <f t="shared" si="9"/>
        <v>4</v>
      </c>
      <c r="C203">
        <f t="shared" si="10"/>
        <v>1996</v>
      </c>
      <c r="D203" t="str">
        <f t="shared" si="11"/>
        <v>1996/4</v>
      </c>
      <c r="E203" s="9">
        <v>5323</v>
      </c>
      <c r="F203" s="15">
        <v>3.4</v>
      </c>
      <c r="G203" s="9">
        <v>228</v>
      </c>
      <c r="H203" s="9">
        <v>6737</v>
      </c>
    </row>
    <row r="204" spans="1:8">
      <c r="A204" s="3">
        <v>35370</v>
      </c>
      <c r="B204">
        <f t="shared" si="9"/>
        <v>4</v>
      </c>
      <c r="C204">
        <f t="shared" si="10"/>
        <v>1996</v>
      </c>
      <c r="D204" t="str">
        <f t="shared" si="11"/>
        <v>1996/4</v>
      </c>
      <c r="E204" s="9">
        <v>5340</v>
      </c>
      <c r="F204" s="15">
        <v>3.3</v>
      </c>
      <c r="G204" s="9">
        <v>221</v>
      </c>
      <c r="H204" s="9">
        <v>6728</v>
      </c>
    </row>
    <row r="205" spans="1:8">
      <c r="A205" s="3">
        <v>35400</v>
      </c>
      <c r="B205">
        <f t="shared" si="9"/>
        <v>4</v>
      </c>
      <c r="C205">
        <f t="shared" si="10"/>
        <v>1996</v>
      </c>
      <c r="D205" t="str">
        <f t="shared" si="11"/>
        <v>1996/4</v>
      </c>
      <c r="E205" s="10">
        <v>5355</v>
      </c>
      <c r="F205" s="16">
        <v>3.4</v>
      </c>
      <c r="G205" s="10">
        <v>227</v>
      </c>
      <c r="H205" s="10">
        <v>6731</v>
      </c>
    </row>
    <row r="206" spans="1:8">
      <c r="A206" s="3">
        <v>35431</v>
      </c>
      <c r="B206">
        <f t="shared" si="9"/>
        <v>1</v>
      </c>
      <c r="C206">
        <f t="shared" si="10"/>
        <v>1997</v>
      </c>
      <c r="D206" t="str">
        <f t="shared" si="11"/>
        <v>1997/1</v>
      </c>
      <c r="E206" s="11">
        <v>5388</v>
      </c>
      <c r="F206" s="14">
        <v>3.3</v>
      </c>
      <c r="G206" s="11">
        <v>226</v>
      </c>
      <c r="H206" s="9">
        <v>6760</v>
      </c>
    </row>
    <row r="207" spans="1:8">
      <c r="A207" s="3">
        <v>35462</v>
      </c>
      <c r="B207">
        <f t="shared" si="9"/>
        <v>1</v>
      </c>
      <c r="C207">
        <f t="shared" si="10"/>
        <v>1997</v>
      </c>
      <c r="D207" t="str">
        <f t="shared" si="11"/>
        <v>1997/1</v>
      </c>
      <c r="E207" s="9">
        <v>5404</v>
      </c>
      <c r="F207" s="15">
        <v>3.4</v>
      </c>
      <c r="G207" s="9">
        <v>230</v>
      </c>
      <c r="H207" s="9">
        <v>6787</v>
      </c>
    </row>
    <row r="208" spans="1:8">
      <c r="A208" s="3">
        <v>35490</v>
      </c>
      <c r="B208">
        <f t="shared" si="9"/>
        <v>1</v>
      </c>
      <c r="C208">
        <f t="shared" si="10"/>
        <v>1997</v>
      </c>
      <c r="D208" t="str">
        <f t="shared" si="11"/>
        <v>1997/1</v>
      </c>
      <c r="E208" s="9">
        <v>5391</v>
      </c>
      <c r="F208" s="15">
        <v>3.3</v>
      </c>
      <c r="G208" s="9">
        <v>221</v>
      </c>
      <c r="H208" s="9">
        <v>6781</v>
      </c>
    </row>
    <row r="209" spans="1:8">
      <c r="A209" s="3">
        <v>35521</v>
      </c>
      <c r="B209">
        <f t="shared" si="9"/>
        <v>2</v>
      </c>
      <c r="C209">
        <f t="shared" si="10"/>
        <v>1997</v>
      </c>
      <c r="D209" t="str">
        <f t="shared" si="11"/>
        <v>1997/2</v>
      </c>
      <c r="E209" s="9">
        <v>5396</v>
      </c>
      <c r="F209" s="15">
        <v>3.2</v>
      </c>
      <c r="G209" s="9">
        <v>219</v>
      </c>
      <c r="H209" s="9">
        <v>6775</v>
      </c>
    </row>
    <row r="210" spans="1:8">
      <c r="A210" s="3">
        <v>35551</v>
      </c>
      <c r="B210">
        <f t="shared" si="9"/>
        <v>2</v>
      </c>
      <c r="C210">
        <f t="shared" si="10"/>
        <v>1997</v>
      </c>
      <c r="D210" t="str">
        <f t="shared" si="11"/>
        <v>1997/2</v>
      </c>
      <c r="E210" s="9">
        <v>5384</v>
      </c>
      <c r="F210" s="15">
        <v>3.4</v>
      </c>
      <c r="G210" s="9">
        <v>232</v>
      </c>
      <c r="H210" s="9">
        <v>6793</v>
      </c>
    </row>
    <row r="211" spans="1:8">
      <c r="A211" s="3">
        <v>35582</v>
      </c>
      <c r="B211">
        <f t="shared" si="9"/>
        <v>2</v>
      </c>
      <c r="C211">
        <f t="shared" si="10"/>
        <v>1997</v>
      </c>
      <c r="D211" t="str">
        <f t="shared" si="11"/>
        <v>1997/2</v>
      </c>
      <c r="E211" s="9">
        <v>5402</v>
      </c>
      <c r="F211" s="15">
        <v>3.4</v>
      </c>
      <c r="G211" s="9">
        <v>228</v>
      </c>
      <c r="H211" s="9">
        <v>6811</v>
      </c>
    </row>
    <row r="212" spans="1:8">
      <c r="A212" s="3">
        <v>35612</v>
      </c>
      <c r="B212">
        <f t="shared" si="9"/>
        <v>3</v>
      </c>
      <c r="C212">
        <f t="shared" si="10"/>
        <v>1997</v>
      </c>
      <c r="D212" t="str">
        <f t="shared" si="11"/>
        <v>1997/3</v>
      </c>
      <c r="E212" s="9">
        <v>5410</v>
      </c>
      <c r="F212" s="15">
        <v>3.4</v>
      </c>
      <c r="G212" s="9">
        <v>230</v>
      </c>
      <c r="H212" s="9">
        <v>6807</v>
      </c>
    </row>
    <row r="213" spans="1:8">
      <c r="A213" s="3">
        <v>35643</v>
      </c>
      <c r="B213">
        <f t="shared" si="9"/>
        <v>3</v>
      </c>
      <c r="C213">
        <f t="shared" si="10"/>
        <v>1997</v>
      </c>
      <c r="D213" t="str">
        <f t="shared" si="11"/>
        <v>1997/3</v>
      </c>
      <c r="E213" s="9">
        <v>5381</v>
      </c>
      <c r="F213" s="15">
        <v>3.4</v>
      </c>
      <c r="G213" s="9">
        <v>229</v>
      </c>
      <c r="H213" s="9">
        <v>6782</v>
      </c>
    </row>
    <row r="214" spans="1:8">
      <c r="A214" s="3">
        <v>35674</v>
      </c>
      <c r="B214">
        <f t="shared" si="9"/>
        <v>3</v>
      </c>
      <c r="C214">
        <f t="shared" si="10"/>
        <v>1997</v>
      </c>
      <c r="D214" t="str">
        <f t="shared" si="11"/>
        <v>1997/3</v>
      </c>
      <c r="E214" s="9">
        <v>5377</v>
      </c>
      <c r="F214" s="15">
        <v>3.5</v>
      </c>
      <c r="G214" s="9">
        <v>234</v>
      </c>
      <c r="H214" s="9">
        <v>6785</v>
      </c>
    </row>
    <row r="215" spans="1:8">
      <c r="A215" s="3">
        <v>35704</v>
      </c>
      <c r="B215">
        <f t="shared" si="9"/>
        <v>4</v>
      </c>
      <c r="C215">
        <f t="shared" si="10"/>
        <v>1997</v>
      </c>
      <c r="D215" t="str">
        <f t="shared" si="11"/>
        <v>1997/4</v>
      </c>
      <c r="E215" s="9">
        <v>5378</v>
      </c>
      <c r="F215" s="15">
        <v>3.5</v>
      </c>
      <c r="G215" s="9">
        <v>238</v>
      </c>
      <c r="H215" s="9">
        <v>6799</v>
      </c>
    </row>
    <row r="216" spans="1:8">
      <c r="A216" s="3">
        <v>35735</v>
      </c>
      <c r="B216">
        <f t="shared" si="9"/>
        <v>4</v>
      </c>
      <c r="C216">
        <f t="shared" si="10"/>
        <v>1997</v>
      </c>
      <c r="D216" t="str">
        <f t="shared" si="11"/>
        <v>1997/4</v>
      </c>
      <c r="E216" s="9">
        <v>5382</v>
      </c>
      <c r="F216" s="15">
        <v>3.5</v>
      </c>
      <c r="G216" s="9">
        <v>239</v>
      </c>
      <c r="H216" s="9">
        <v>6775</v>
      </c>
    </row>
    <row r="217" spans="1:8">
      <c r="A217" s="3">
        <v>35765</v>
      </c>
      <c r="B217">
        <f t="shared" si="9"/>
        <v>4</v>
      </c>
      <c r="C217">
        <f t="shared" si="10"/>
        <v>1997</v>
      </c>
      <c r="D217" t="str">
        <f t="shared" si="11"/>
        <v>1997/4</v>
      </c>
      <c r="E217" s="10">
        <v>5399</v>
      </c>
      <c r="F217" s="16">
        <v>3.5</v>
      </c>
      <c r="G217" s="10">
        <v>239</v>
      </c>
      <c r="H217" s="10">
        <v>6794</v>
      </c>
    </row>
    <row r="218" spans="1:8">
      <c r="A218" s="3">
        <v>35796</v>
      </c>
      <c r="B218">
        <f t="shared" si="9"/>
        <v>1</v>
      </c>
      <c r="C218">
        <f t="shared" si="10"/>
        <v>1998</v>
      </c>
      <c r="D218" t="str">
        <f t="shared" si="11"/>
        <v>1998/1</v>
      </c>
      <c r="E218" s="11">
        <v>5397</v>
      </c>
      <c r="F218" s="14">
        <v>3.6</v>
      </c>
      <c r="G218" s="11">
        <v>243</v>
      </c>
      <c r="H218" s="9">
        <v>6804</v>
      </c>
    </row>
    <row r="219" spans="1:8">
      <c r="A219" s="3">
        <v>35827</v>
      </c>
      <c r="B219">
        <f t="shared" si="9"/>
        <v>1</v>
      </c>
      <c r="C219">
        <f t="shared" si="10"/>
        <v>1998</v>
      </c>
      <c r="D219" t="str">
        <f t="shared" si="11"/>
        <v>1998/1</v>
      </c>
      <c r="E219" s="9">
        <v>5397</v>
      </c>
      <c r="F219" s="15">
        <v>3.6</v>
      </c>
      <c r="G219" s="9">
        <v>246</v>
      </c>
      <c r="H219" s="9">
        <v>6790</v>
      </c>
    </row>
    <row r="220" spans="1:8">
      <c r="A220" s="3">
        <v>35855</v>
      </c>
      <c r="B220">
        <f t="shared" si="9"/>
        <v>1</v>
      </c>
      <c r="C220">
        <f t="shared" si="10"/>
        <v>1998</v>
      </c>
      <c r="D220" t="str">
        <f t="shared" si="11"/>
        <v>1998/1</v>
      </c>
      <c r="E220" s="9">
        <v>5389</v>
      </c>
      <c r="F220" s="15">
        <v>3.8</v>
      </c>
      <c r="G220" s="9">
        <v>262</v>
      </c>
      <c r="H220" s="9">
        <v>6800</v>
      </c>
    </row>
    <row r="221" spans="1:8">
      <c r="A221" s="3">
        <v>35886</v>
      </c>
      <c r="B221">
        <f t="shared" si="9"/>
        <v>2</v>
      </c>
      <c r="C221">
        <f t="shared" si="10"/>
        <v>1998</v>
      </c>
      <c r="D221" t="str">
        <f t="shared" si="11"/>
        <v>1998/2</v>
      </c>
      <c r="E221" s="9">
        <v>5371</v>
      </c>
      <c r="F221" s="15">
        <v>4</v>
      </c>
      <c r="G221" s="9">
        <v>273</v>
      </c>
      <c r="H221" s="9">
        <v>6793</v>
      </c>
    </row>
    <row r="222" spans="1:8">
      <c r="A222" s="3">
        <v>35916</v>
      </c>
      <c r="B222">
        <f t="shared" si="9"/>
        <v>2</v>
      </c>
      <c r="C222">
        <f t="shared" si="10"/>
        <v>1998</v>
      </c>
      <c r="D222" t="str">
        <f t="shared" si="11"/>
        <v>1998/2</v>
      </c>
      <c r="E222" s="9">
        <v>5358</v>
      </c>
      <c r="F222" s="15">
        <v>4.0999999999999996</v>
      </c>
      <c r="G222" s="9">
        <v>278</v>
      </c>
      <c r="H222" s="9">
        <v>6808</v>
      </c>
    </row>
    <row r="223" spans="1:8">
      <c r="A223" s="3">
        <v>35947</v>
      </c>
      <c r="B223">
        <f t="shared" si="9"/>
        <v>2</v>
      </c>
      <c r="C223">
        <f t="shared" si="10"/>
        <v>1998</v>
      </c>
      <c r="D223" t="str">
        <f t="shared" si="11"/>
        <v>1998/2</v>
      </c>
      <c r="E223" s="9">
        <v>5363</v>
      </c>
      <c r="F223" s="15">
        <v>4.0999999999999996</v>
      </c>
      <c r="G223" s="9">
        <v>281</v>
      </c>
      <c r="H223" s="9">
        <v>6803</v>
      </c>
    </row>
    <row r="224" spans="1:8">
      <c r="A224" s="3">
        <v>35977</v>
      </c>
      <c r="B224">
        <f t="shared" si="9"/>
        <v>3</v>
      </c>
      <c r="C224">
        <f t="shared" si="10"/>
        <v>1998</v>
      </c>
      <c r="D224" t="str">
        <f t="shared" si="11"/>
        <v>1998/3</v>
      </c>
      <c r="E224" s="9">
        <v>5360</v>
      </c>
      <c r="F224" s="15">
        <v>4.0999999999999996</v>
      </c>
      <c r="G224" s="9">
        <v>277</v>
      </c>
      <c r="H224" s="9">
        <v>6790</v>
      </c>
    </row>
    <row r="225" spans="1:8">
      <c r="A225" s="3">
        <v>36008</v>
      </c>
      <c r="B225">
        <f t="shared" si="9"/>
        <v>3</v>
      </c>
      <c r="C225">
        <f t="shared" si="10"/>
        <v>1998</v>
      </c>
      <c r="D225" t="str">
        <f t="shared" si="11"/>
        <v>1998/3</v>
      </c>
      <c r="E225" s="9">
        <v>5361</v>
      </c>
      <c r="F225" s="15">
        <v>4.4000000000000004</v>
      </c>
      <c r="G225" s="9">
        <v>296</v>
      </c>
      <c r="H225" s="9">
        <v>6804</v>
      </c>
    </row>
    <row r="226" spans="1:8">
      <c r="A226" s="3">
        <v>36039</v>
      </c>
      <c r="B226">
        <f t="shared" si="9"/>
        <v>3</v>
      </c>
      <c r="C226">
        <f t="shared" si="10"/>
        <v>1998</v>
      </c>
      <c r="D226" t="str">
        <f t="shared" si="11"/>
        <v>1998/3</v>
      </c>
      <c r="E226" s="9">
        <v>5341</v>
      </c>
      <c r="F226" s="15">
        <v>4.3</v>
      </c>
      <c r="G226" s="9">
        <v>293</v>
      </c>
      <c r="H226" s="9">
        <v>6780</v>
      </c>
    </row>
    <row r="227" spans="1:8">
      <c r="A227" s="3">
        <v>36069</v>
      </c>
      <c r="B227">
        <f t="shared" si="9"/>
        <v>4</v>
      </c>
      <c r="C227">
        <f t="shared" si="10"/>
        <v>1998</v>
      </c>
      <c r="D227" t="str">
        <f t="shared" si="11"/>
        <v>1998/4</v>
      </c>
      <c r="E227" s="9">
        <v>5360</v>
      </c>
      <c r="F227" s="15">
        <v>4.3</v>
      </c>
      <c r="G227" s="9">
        <v>293</v>
      </c>
      <c r="H227" s="9">
        <v>6782</v>
      </c>
    </row>
    <row r="228" spans="1:8">
      <c r="A228" s="3">
        <v>36100</v>
      </c>
      <c r="B228">
        <f t="shared" si="9"/>
        <v>4</v>
      </c>
      <c r="C228">
        <f t="shared" si="10"/>
        <v>1998</v>
      </c>
      <c r="D228" t="str">
        <f t="shared" si="11"/>
        <v>1998/4</v>
      </c>
      <c r="E228" s="9">
        <v>5356</v>
      </c>
      <c r="F228" s="15">
        <v>4.5</v>
      </c>
      <c r="G228" s="9">
        <v>305</v>
      </c>
      <c r="H228" s="9">
        <v>6781</v>
      </c>
    </row>
    <row r="229" spans="1:8">
      <c r="A229" s="3">
        <v>36130</v>
      </c>
      <c r="B229">
        <f t="shared" si="9"/>
        <v>4</v>
      </c>
      <c r="C229">
        <f t="shared" si="10"/>
        <v>1998</v>
      </c>
      <c r="D229" t="str">
        <f t="shared" si="11"/>
        <v>1998/4</v>
      </c>
      <c r="E229" s="10">
        <v>5353</v>
      </c>
      <c r="F229" s="16">
        <v>4.4000000000000004</v>
      </c>
      <c r="G229" s="10">
        <v>300</v>
      </c>
      <c r="H229" s="10">
        <v>6779</v>
      </c>
    </row>
    <row r="230" spans="1:8">
      <c r="A230" s="3">
        <v>36161</v>
      </c>
      <c r="B230">
        <f t="shared" si="9"/>
        <v>1</v>
      </c>
      <c r="C230">
        <f t="shared" si="10"/>
        <v>1999</v>
      </c>
      <c r="D230" t="str">
        <f t="shared" si="11"/>
        <v>1999/1</v>
      </c>
      <c r="E230" s="11">
        <v>5358</v>
      </c>
      <c r="F230" s="14">
        <v>4.5</v>
      </c>
      <c r="G230" s="11">
        <v>306</v>
      </c>
      <c r="H230" s="9">
        <v>6783</v>
      </c>
    </row>
    <row r="231" spans="1:8">
      <c r="A231" s="3">
        <v>36192</v>
      </c>
      <c r="B231">
        <f t="shared" si="9"/>
        <v>1</v>
      </c>
      <c r="C231">
        <f t="shared" si="10"/>
        <v>1999</v>
      </c>
      <c r="D231" t="str">
        <f t="shared" si="11"/>
        <v>1999/1</v>
      </c>
      <c r="E231" s="9">
        <v>5325</v>
      </c>
      <c r="F231" s="15">
        <v>4.5999999999999996</v>
      </c>
      <c r="G231" s="9">
        <v>314</v>
      </c>
      <c r="H231" s="9">
        <v>6774</v>
      </c>
    </row>
    <row r="232" spans="1:8">
      <c r="A232" s="3">
        <v>36220</v>
      </c>
      <c r="B232">
        <f t="shared" si="9"/>
        <v>1</v>
      </c>
      <c r="C232">
        <f t="shared" si="10"/>
        <v>1999</v>
      </c>
      <c r="D232" t="str">
        <f t="shared" si="11"/>
        <v>1999/1</v>
      </c>
      <c r="E232" s="9">
        <v>5332</v>
      </c>
      <c r="F232" s="15">
        <v>4.7</v>
      </c>
      <c r="G232" s="9">
        <v>319</v>
      </c>
      <c r="H232" s="9">
        <v>6777</v>
      </c>
    </row>
    <row r="233" spans="1:8">
      <c r="A233" s="3">
        <v>36251</v>
      </c>
      <c r="B233">
        <f t="shared" si="9"/>
        <v>2</v>
      </c>
      <c r="C233">
        <f t="shared" si="10"/>
        <v>1999</v>
      </c>
      <c r="D233" t="str">
        <f t="shared" si="11"/>
        <v>1999/2</v>
      </c>
      <c r="E233" s="9">
        <v>5336</v>
      </c>
      <c r="F233" s="15">
        <v>4.7</v>
      </c>
      <c r="G233" s="9">
        <v>321</v>
      </c>
      <c r="H233" s="9">
        <v>6784</v>
      </c>
    </row>
    <row r="234" spans="1:8">
      <c r="A234" s="3">
        <v>36281</v>
      </c>
      <c r="B234">
        <f t="shared" si="9"/>
        <v>2</v>
      </c>
      <c r="C234">
        <f t="shared" si="10"/>
        <v>1999</v>
      </c>
      <c r="D234" t="str">
        <f t="shared" si="11"/>
        <v>1999/2</v>
      </c>
      <c r="E234" s="9">
        <v>5328</v>
      </c>
      <c r="F234" s="15">
        <v>4.7</v>
      </c>
      <c r="G234" s="9">
        <v>317</v>
      </c>
      <c r="H234" s="9">
        <v>6786</v>
      </c>
    </row>
    <row r="235" spans="1:8">
      <c r="A235" s="3">
        <v>36312</v>
      </c>
      <c r="B235">
        <f t="shared" si="9"/>
        <v>2</v>
      </c>
      <c r="C235">
        <f t="shared" si="10"/>
        <v>1999</v>
      </c>
      <c r="D235" t="str">
        <f t="shared" si="11"/>
        <v>1999/2</v>
      </c>
      <c r="E235" s="9">
        <v>5297</v>
      </c>
      <c r="F235" s="15">
        <v>4.8</v>
      </c>
      <c r="G235" s="9">
        <v>324</v>
      </c>
      <c r="H235" s="9">
        <v>6769</v>
      </c>
    </row>
    <row r="236" spans="1:8">
      <c r="A236" s="3">
        <v>36342</v>
      </c>
      <c r="B236">
        <f t="shared" si="9"/>
        <v>3</v>
      </c>
      <c r="C236">
        <f t="shared" si="10"/>
        <v>1999</v>
      </c>
      <c r="D236" t="str">
        <f t="shared" si="11"/>
        <v>1999/3</v>
      </c>
      <c r="E236" s="9">
        <v>5298</v>
      </c>
      <c r="F236" s="15">
        <v>4.8</v>
      </c>
      <c r="G236" s="9">
        <v>328</v>
      </c>
      <c r="H236" s="9">
        <v>6767</v>
      </c>
    </row>
    <row r="237" spans="1:8">
      <c r="A237" s="3">
        <v>36373</v>
      </c>
      <c r="B237">
        <f t="shared" si="9"/>
        <v>3</v>
      </c>
      <c r="C237">
        <f t="shared" si="10"/>
        <v>1999</v>
      </c>
      <c r="D237" t="str">
        <f t="shared" si="11"/>
        <v>1999/3</v>
      </c>
      <c r="E237" s="9">
        <v>5342</v>
      </c>
      <c r="F237" s="15">
        <v>4.7</v>
      </c>
      <c r="G237" s="9">
        <v>321</v>
      </c>
      <c r="H237" s="9">
        <v>6792</v>
      </c>
    </row>
    <row r="238" spans="1:8">
      <c r="A238" s="3">
        <v>36404</v>
      </c>
      <c r="B238">
        <f t="shared" si="9"/>
        <v>3</v>
      </c>
      <c r="C238">
        <f t="shared" si="10"/>
        <v>1999</v>
      </c>
      <c r="D238" t="str">
        <f t="shared" si="11"/>
        <v>1999/3</v>
      </c>
      <c r="E238" s="9">
        <v>5348</v>
      </c>
      <c r="F238" s="15">
        <v>4.5999999999999996</v>
      </c>
      <c r="G238" s="9">
        <v>315</v>
      </c>
      <c r="H238" s="9">
        <v>6796</v>
      </c>
    </row>
    <row r="239" spans="1:8">
      <c r="A239" s="3">
        <v>36434</v>
      </c>
      <c r="B239">
        <f t="shared" si="9"/>
        <v>4</v>
      </c>
      <c r="C239">
        <f t="shared" si="10"/>
        <v>1999</v>
      </c>
      <c r="D239" t="str">
        <f t="shared" si="11"/>
        <v>1999/4</v>
      </c>
      <c r="E239" s="9">
        <v>5348</v>
      </c>
      <c r="F239" s="15">
        <v>4.5999999999999996</v>
      </c>
      <c r="G239" s="9">
        <v>315</v>
      </c>
      <c r="H239" s="9">
        <v>6778</v>
      </c>
    </row>
    <row r="240" spans="1:8">
      <c r="A240" s="3">
        <v>36465</v>
      </c>
      <c r="B240">
        <f t="shared" si="9"/>
        <v>4</v>
      </c>
      <c r="C240">
        <f t="shared" si="10"/>
        <v>1999</v>
      </c>
      <c r="D240" t="str">
        <f t="shared" si="11"/>
        <v>1999/4</v>
      </c>
      <c r="E240" s="9">
        <v>5331</v>
      </c>
      <c r="F240" s="15">
        <v>4.5999999999999996</v>
      </c>
      <c r="G240" s="9">
        <v>309</v>
      </c>
      <c r="H240" s="9">
        <v>6773</v>
      </c>
    </row>
    <row r="241" spans="1:8">
      <c r="A241" s="3">
        <v>36495</v>
      </c>
      <c r="B241">
        <f t="shared" si="9"/>
        <v>4</v>
      </c>
      <c r="C241">
        <f t="shared" si="10"/>
        <v>1999</v>
      </c>
      <c r="D241" t="str">
        <f t="shared" si="11"/>
        <v>1999/4</v>
      </c>
      <c r="E241" s="10">
        <v>5316</v>
      </c>
      <c r="F241" s="16">
        <v>4.7</v>
      </c>
      <c r="G241" s="10">
        <v>315</v>
      </c>
      <c r="H241" s="10">
        <v>6770</v>
      </c>
    </row>
    <row r="242" spans="1:8">
      <c r="A242" s="3">
        <v>36526</v>
      </c>
      <c r="B242">
        <f t="shared" si="9"/>
        <v>1</v>
      </c>
      <c r="C242">
        <f t="shared" si="10"/>
        <v>2000</v>
      </c>
      <c r="D242" t="str">
        <f t="shared" si="11"/>
        <v>2000/1</v>
      </c>
      <c r="E242" s="11">
        <v>5323</v>
      </c>
      <c r="F242" s="14">
        <v>4.7</v>
      </c>
      <c r="G242" s="11">
        <v>318</v>
      </c>
      <c r="H242" s="9">
        <v>6769</v>
      </c>
    </row>
    <row r="243" spans="1:8">
      <c r="A243" s="3">
        <v>36557</v>
      </c>
      <c r="B243">
        <f t="shared" si="9"/>
        <v>1</v>
      </c>
      <c r="C243">
        <f t="shared" si="10"/>
        <v>2000</v>
      </c>
      <c r="D243" t="str">
        <f t="shared" si="11"/>
        <v>2000/1</v>
      </c>
      <c r="E243" s="9">
        <v>5324</v>
      </c>
      <c r="F243" s="15">
        <v>4.9000000000000004</v>
      </c>
      <c r="G243" s="9">
        <v>328</v>
      </c>
      <c r="H243" s="9">
        <v>6759</v>
      </c>
    </row>
    <row r="244" spans="1:8">
      <c r="A244" s="3">
        <v>36586</v>
      </c>
      <c r="B244">
        <f t="shared" si="9"/>
        <v>1</v>
      </c>
      <c r="C244">
        <f t="shared" si="10"/>
        <v>2000</v>
      </c>
      <c r="D244" t="str">
        <f t="shared" si="11"/>
        <v>2000/1</v>
      </c>
      <c r="E244" s="9">
        <v>5314</v>
      </c>
      <c r="F244" s="15">
        <v>4.9000000000000004</v>
      </c>
      <c r="G244" s="9">
        <v>327</v>
      </c>
      <c r="H244" s="9">
        <v>6742</v>
      </c>
    </row>
    <row r="245" spans="1:8">
      <c r="A245" s="3">
        <v>36617</v>
      </c>
      <c r="B245">
        <f t="shared" si="9"/>
        <v>2</v>
      </c>
      <c r="C245">
        <f t="shared" si="10"/>
        <v>2000</v>
      </c>
      <c r="D245" t="str">
        <f t="shared" si="11"/>
        <v>2000/2</v>
      </c>
      <c r="E245" s="9">
        <v>5314</v>
      </c>
      <c r="F245" s="15">
        <v>4.8</v>
      </c>
      <c r="G245" s="9">
        <v>324</v>
      </c>
      <c r="H245" s="9">
        <v>6763</v>
      </c>
    </row>
    <row r="246" spans="1:8">
      <c r="A246" s="3">
        <v>36647</v>
      </c>
      <c r="B246">
        <f t="shared" si="9"/>
        <v>2</v>
      </c>
      <c r="C246">
        <f t="shared" si="10"/>
        <v>2000</v>
      </c>
      <c r="D246" t="str">
        <f t="shared" si="11"/>
        <v>2000/2</v>
      </c>
      <c r="E246" s="9">
        <v>5358</v>
      </c>
      <c r="F246" s="15">
        <v>4.5999999999999996</v>
      </c>
      <c r="G246" s="9">
        <v>313</v>
      </c>
      <c r="H246" s="9">
        <v>6758</v>
      </c>
    </row>
    <row r="247" spans="1:8">
      <c r="A247" s="3">
        <v>36678</v>
      </c>
      <c r="B247">
        <f t="shared" si="9"/>
        <v>2</v>
      </c>
      <c r="C247">
        <f t="shared" si="10"/>
        <v>2000</v>
      </c>
      <c r="D247" t="str">
        <f t="shared" si="11"/>
        <v>2000/2</v>
      </c>
      <c r="E247" s="9">
        <v>5356</v>
      </c>
      <c r="F247" s="15">
        <v>4.7</v>
      </c>
      <c r="G247" s="9">
        <v>316</v>
      </c>
      <c r="H247" s="9">
        <v>6752</v>
      </c>
    </row>
    <row r="248" spans="1:8">
      <c r="A248" s="3">
        <v>36708</v>
      </c>
      <c r="B248">
        <f t="shared" si="9"/>
        <v>3</v>
      </c>
      <c r="C248">
        <f t="shared" si="10"/>
        <v>2000</v>
      </c>
      <c r="D248" t="str">
        <f t="shared" si="11"/>
        <v>2000/3</v>
      </c>
      <c r="E248" s="9">
        <v>5347</v>
      </c>
      <c r="F248" s="15">
        <v>4.7</v>
      </c>
      <c r="G248" s="9">
        <v>315</v>
      </c>
      <c r="H248" s="9">
        <v>6754</v>
      </c>
    </row>
    <row r="249" spans="1:8">
      <c r="A249" s="3">
        <v>36739</v>
      </c>
      <c r="B249">
        <f t="shared" si="9"/>
        <v>3</v>
      </c>
      <c r="C249">
        <f t="shared" si="10"/>
        <v>2000</v>
      </c>
      <c r="D249" t="str">
        <f t="shared" si="11"/>
        <v>2000/3</v>
      </c>
      <c r="E249" s="9">
        <v>5348</v>
      </c>
      <c r="F249" s="15">
        <v>4.5999999999999996</v>
      </c>
      <c r="G249" s="9">
        <v>313</v>
      </c>
      <c r="H249" s="9">
        <v>6752</v>
      </c>
    </row>
    <row r="250" spans="1:8">
      <c r="A250" s="3">
        <v>36770</v>
      </c>
      <c r="B250">
        <f t="shared" si="9"/>
        <v>3</v>
      </c>
      <c r="C250">
        <f t="shared" si="10"/>
        <v>2000</v>
      </c>
      <c r="D250" t="str">
        <f t="shared" si="11"/>
        <v>2000/3</v>
      </c>
      <c r="E250" s="9">
        <v>5389</v>
      </c>
      <c r="F250" s="15">
        <v>4.7</v>
      </c>
      <c r="G250" s="9">
        <v>317</v>
      </c>
      <c r="H250" s="9">
        <v>6768</v>
      </c>
    </row>
    <row r="251" spans="1:8">
      <c r="A251" s="3">
        <v>36800</v>
      </c>
      <c r="B251">
        <f t="shared" si="9"/>
        <v>4</v>
      </c>
      <c r="C251">
        <f t="shared" si="10"/>
        <v>2000</v>
      </c>
      <c r="D251" t="str">
        <f t="shared" si="11"/>
        <v>2000/4</v>
      </c>
      <c r="E251" s="9">
        <v>5400</v>
      </c>
      <c r="F251" s="15">
        <v>4.7</v>
      </c>
      <c r="G251" s="9">
        <v>317</v>
      </c>
      <c r="H251" s="9">
        <v>6789</v>
      </c>
    </row>
    <row r="252" spans="1:8">
      <c r="A252" s="3">
        <v>36831</v>
      </c>
      <c r="B252">
        <f t="shared" si="9"/>
        <v>4</v>
      </c>
      <c r="C252">
        <f t="shared" si="10"/>
        <v>2000</v>
      </c>
      <c r="D252" t="str">
        <f t="shared" si="11"/>
        <v>2000/4</v>
      </c>
      <c r="E252" s="9">
        <v>5401</v>
      </c>
      <c r="F252" s="15">
        <v>4.7</v>
      </c>
      <c r="G252" s="9">
        <v>322</v>
      </c>
      <c r="H252" s="9">
        <v>6798</v>
      </c>
    </row>
    <row r="253" spans="1:8">
      <c r="A253" s="3">
        <v>36861</v>
      </c>
      <c r="B253">
        <f t="shared" si="9"/>
        <v>4</v>
      </c>
      <c r="C253">
        <f t="shared" si="10"/>
        <v>2000</v>
      </c>
      <c r="D253" t="str">
        <f t="shared" si="11"/>
        <v>2000/4</v>
      </c>
      <c r="E253" s="10">
        <v>5388</v>
      </c>
      <c r="F253" s="16">
        <v>4.8</v>
      </c>
      <c r="G253" s="10">
        <v>325</v>
      </c>
      <c r="H253" s="10">
        <v>6787</v>
      </c>
    </row>
    <row r="254" spans="1:8">
      <c r="A254" s="3">
        <v>36892</v>
      </c>
      <c r="B254">
        <f t="shared" si="9"/>
        <v>1</v>
      </c>
      <c r="C254">
        <f t="shared" si="10"/>
        <v>2001</v>
      </c>
      <c r="D254" t="str">
        <f t="shared" si="11"/>
        <v>2001/1</v>
      </c>
      <c r="E254" s="11">
        <v>5381</v>
      </c>
      <c r="F254" s="14">
        <v>4.8</v>
      </c>
      <c r="G254" s="11">
        <v>326</v>
      </c>
      <c r="H254" s="9">
        <v>6783</v>
      </c>
    </row>
    <row r="255" spans="1:8">
      <c r="A255" s="3">
        <v>36923</v>
      </c>
      <c r="B255">
        <f t="shared" si="9"/>
        <v>1</v>
      </c>
      <c r="C255">
        <f t="shared" si="10"/>
        <v>2001</v>
      </c>
      <c r="D255" t="str">
        <f t="shared" si="11"/>
        <v>2001/1</v>
      </c>
      <c r="E255" s="9">
        <v>5404</v>
      </c>
      <c r="F255" s="15">
        <v>4.7</v>
      </c>
      <c r="G255" s="9">
        <v>320</v>
      </c>
      <c r="H255" s="9">
        <v>6790</v>
      </c>
    </row>
    <row r="256" spans="1:8">
      <c r="A256" s="3">
        <v>36951</v>
      </c>
      <c r="B256">
        <f t="shared" si="9"/>
        <v>1</v>
      </c>
      <c r="C256">
        <f t="shared" si="10"/>
        <v>2001</v>
      </c>
      <c r="D256" t="str">
        <f t="shared" si="11"/>
        <v>2001/1</v>
      </c>
      <c r="E256" s="9">
        <v>5384</v>
      </c>
      <c r="F256" s="15">
        <v>4.8</v>
      </c>
      <c r="G256" s="9">
        <v>322</v>
      </c>
      <c r="H256" s="9">
        <v>6767</v>
      </c>
    </row>
    <row r="257" spans="1:8">
      <c r="A257" s="3">
        <v>36982</v>
      </c>
      <c r="B257">
        <f t="shared" si="9"/>
        <v>2</v>
      </c>
      <c r="C257">
        <f t="shared" si="10"/>
        <v>2001</v>
      </c>
      <c r="D257" t="str">
        <f t="shared" si="11"/>
        <v>2001/2</v>
      </c>
      <c r="E257" s="9">
        <v>5383</v>
      </c>
      <c r="F257" s="15">
        <v>4.8</v>
      </c>
      <c r="G257" s="9">
        <v>326</v>
      </c>
      <c r="H257" s="9">
        <v>6754</v>
      </c>
    </row>
    <row r="258" spans="1:8">
      <c r="A258" s="3">
        <v>37012</v>
      </c>
      <c r="B258">
        <f t="shared" si="9"/>
        <v>2</v>
      </c>
      <c r="C258">
        <f t="shared" si="10"/>
        <v>2001</v>
      </c>
      <c r="D258" t="str">
        <f t="shared" si="11"/>
        <v>2001/2</v>
      </c>
      <c r="E258" s="9">
        <v>5394</v>
      </c>
      <c r="F258" s="15">
        <v>4.9000000000000004</v>
      </c>
      <c r="G258" s="9">
        <v>334</v>
      </c>
      <c r="H258" s="9">
        <v>6755</v>
      </c>
    </row>
    <row r="259" spans="1:8">
      <c r="A259" s="3">
        <v>37043</v>
      </c>
      <c r="B259">
        <f t="shared" ref="B259:B322" si="12">_xlfn.CEILING.MATH(MONTH(A259)/3)</f>
        <v>2</v>
      </c>
      <c r="C259">
        <f t="shared" ref="C259:C322" si="13">YEAR(A259)</f>
        <v>2001</v>
      </c>
      <c r="D259" t="str">
        <f t="shared" ref="D259:D322" si="14">_xlfn.CONCAT(C259,"/",B259)</f>
        <v>2001/2</v>
      </c>
      <c r="E259" s="9">
        <v>5389</v>
      </c>
      <c r="F259" s="15">
        <v>5</v>
      </c>
      <c r="G259" s="9">
        <v>334</v>
      </c>
      <c r="H259" s="9">
        <v>6738</v>
      </c>
    </row>
    <row r="260" spans="1:8">
      <c r="A260" s="3">
        <v>37073</v>
      </c>
      <c r="B260">
        <f t="shared" si="12"/>
        <v>3</v>
      </c>
      <c r="C260">
        <f t="shared" si="13"/>
        <v>2001</v>
      </c>
      <c r="D260" t="str">
        <f t="shared" si="14"/>
        <v>2001/3</v>
      </c>
      <c r="E260" s="9">
        <v>5369</v>
      </c>
      <c r="F260" s="15">
        <v>5</v>
      </c>
      <c r="G260" s="9">
        <v>338</v>
      </c>
      <c r="H260" s="9">
        <v>6742</v>
      </c>
    </row>
    <row r="261" spans="1:8">
      <c r="A261" s="3">
        <v>37104</v>
      </c>
      <c r="B261">
        <f t="shared" si="12"/>
        <v>3</v>
      </c>
      <c r="C261">
        <f t="shared" si="13"/>
        <v>2001</v>
      </c>
      <c r="D261" t="str">
        <f t="shared" si="14"/>
        <v>2001/3</v>
      </c>
      <c r="E261" s="9">
        <v>5359</v>
      </c>
      <c r="F261" s="15">
        <v>5.0999999999999996</v>
      </c>
      <c r="G261" s="9">
        <v>341</v>
      </c>
      <c r="H261" s="9">
        <v>6739</v>
      </c>
    </row>
    <row r="262" spans="1:8">
      <c r="A262" s="3">
        <v>37135</v>
      </c>
      <c r="B262">
        <f t="shared" si="12"/>
        <v>3</v>
      </c>
      <c r="C262">
        <f t="shared" si="13"/>
        <v>2001</v>
      </c>
      <c r="D262" t="str">
        <f t="shared" si="14"/>
        <v>2001/3</v>
      </c>
      <c r="E262" s="9">
        <v>5337</v>
      </c>
      <c r="F262" s="15">
        <v>5.3</v>
      </c>
      <c r="G262" s="9">
        <v>354</v>
      </c>
      <c r="H262" s="9">
        <v>6721</v>
      </c>
    </row>
    <row r="263" spans="1:8">
      <c r="A263" s="3">
        <v>37165</v>
      </c>
      <c r="B263">
        <f t="shared" si="12"/>
        <v>4</v>
      </c>
      <c r="C263">
        <f t="shared" si="13"/>
        <v>2001</v>
      </c>
      <c r="D263" t="str">
        <f t="shared" si="14"/>
        <v>2001/4</v>
      </c>
      <c r="E263" s="9">
        <v>5341</v>
      </c>
      <c r="F263" s="15">
        <v>5.3</v>
      </c>
      <c r="G263" s="9">
        <v>354</v>
      </c>
      <c r="H263" s="9">
        <v>6725</v>
      </c>
    </row>
    <row r="264" spans="1:8">
      <c r="A264" s="3">
        <v>37196</v>
      </c>
      <c r="B264">
        <f t="shared" si="12"/>
        <v>4</v>
      </c>
      <c r="C264">
        <f t="shared" si="13"/>
        <v>2001</v>
      </c>
      <c r="D264" t="str">
        <f t="shared" si="14"/>
        <v>2001/4</v>
      </c>
      <c r="E264" s="9">
        <v>5345</v>
      </c>
      <c r="F264" s="15">
        <v>5.4</v>
      </c>
      <c r="G264" s="9">
        <v>364</v>
      </c>
      <c r="H264" s="9">
        <v>6765</v>
      </c>
    </row>
    <row r="265" spans="1:8">
      <c r="A265" s="3">
        <v>37226</v>
      </c>
      <c r="B265">
        <f t="shared" si="12"/>
        <v>4</v>
      </c>
      <c r="C265">
        <f t="shared" si="13"/>
        <v>2001</v>
      </c>
      <c r="D265" t="str">
        <f t="shared" si="14"/>
        <v>2001/4</v>
      </c>
      <c r="E265" s="10">
        <v>5341</v>
      </c>
      <c r="F265" s="16">
        <v>5.4</v>
      </c>
      <c r="G265" s="10">
        <v>366</v>
      </c>
      <c r="H265" s="10">
        <v>6745</v>
      </c>
    </row>
    <row r="266" spans="1:8">
      <c r="A266" s="3">
        <v>37257</v>
      </c>
      <c r="B266">
        <f t="shared" si="12"/>
        <v>1</v>
      </c>
      <c r="C266">
        <f t="shared" si="13"/>
        <v>2002</v>
      </c>
      <c r="D266" t="str">
        <f t="shared" si="14"/>
        <v>2002/1</v>
      </c>
      <c r="E266" s="11">
        <v>5337</v>
      </c>
      <c r="F266" s="14">
        <v>5.2</v>
      </c>
      <c r="G266" s="11">
        <v>351</v>
      </c>
      <c r="H266" s="9">
        <v>6716</v>
      </c>
    </row>
    <row r="267" spans="1:8">
      <c r="A267" s="3">
        <v>37288</v>
      </c>
      <c r="B267">
        <f t="shared" si="12"/>
        <v>1</v>
      </c>
      <c r="C267">
        <f t="shared" si="13"/>
        <v>2002</v>
      </c>
      <c r="D267" t="str">
        <f t="shared" si="14"/>
        <v>2002/1</v>
      </c>
      <c r="E267" s="9">
        <v>5332</v>
      </c>
      <c r="F267" s="15">
        <v>5.3</v>
      </c>
      <c r="G267" s="9">
        <v>357</v>
      </c>
      <c r="H267" s="9">
        <v>6721</v>
      </c>
    </row>
    <row r="268" spans="1:8">
      <c r="A268" s="3">
        <v>37316</v>
      </c>
      <c r="B268">
        <f t="shared" si="12"/>
        <v>1</v>
      </c>
      <c r="C268">
        <f t="shared" si="13"/>
        <v>2002</v>
      </c>
      <c r="D268" t="str">
        <f t="shared" si="14"/>
        <v>2002/1</v>
      </c>
      <c r="E268" s="9">
        <v>5339</v>
      </c>
      <c r="F268" s="15">
        <v>5.3</v>
      </c>
      <c r="G268" s="9">
        <v>357</v>
      </c>
      <c r="H268" s="9">
        <v>6719</v>
      </c>
    </row>
    <row r="269" spans="1:8">
      <c r="A269" s="3">
        <v>37347</v>
      </c>
      <c r="B269">
        <f t="shared" si="12"/>
        <v>2</v>
      </c>
      <c r="C269">
        <f t="shared" si="13"/>
        <v>2002</v>
      </c>
      <c r="D269" t="str">
        <f t="shared" si="14"/>
        <v>2002/2</v>
      </c>
      <c r="E269" s="9">
        <v>5335</v>
      </c>
      <c r="F269" s="15">
        <v>5.3</v>
      </c>
      <c r="G269" s="9">
        <v>353</v>
      </c>
      <c r="H269" s="9">
        <v>6688</v>
      </c>
    </row>
    <row r="270" spans="1:8">
      <c r="A270" s="3">
        <v>37377</v>
      </c>
      <c r="B270">
        <f t="shared" si="12"/>
        <v>2</v>
      </c>
      <c r="C270">
        <f t="shared" si="13"/>
        <v>2002</v>
      </c>
      <c r="D270" t="str">
        <f t="shared" si="14"/>
        <v>2002/2</v>
      </c>
      <c r="E270" s="9">
        <v>5296</v>
      </c>
      <c r="F270" s="15">
        <v>5.4</v>
      </c>
      <c r="G270" s="9">
        <v>361</v>
      </c>
      <c r="H270" s="9">
        <v>6669</v>
      </c>
    </row>
    <row r="271" spans="1:8">
      <c r="A271" s="3">
        <v>37408</v>
      </c>
      <c r="B271">
        <f t="shared" si="12"/>
        <v>2</v>
      </c>
      <c r="C271">
        <f t="shared" si="13"/>
        <v>2002</v>
      </c>
      <c r="D271" t="str">
        <f t="shared" si="14"/>
        <v>2002/2</v>
      </c>
      <c r="E271" s="9">
        <v>5322</v>
      </c>
      <c r="F271" s="15">
        <v>5.5</v>
      </c>
      <c r="G271" s="9">
        <v>366</v>
      </c>
      <c r="H271" s="9">
        <v>6678</v>
      </c>
    </row>
    <row r="272" spans="1:8">
      <c r="A272" s="3">
        <v>37438</v>
      </c>
      <c r="B272">
        <f t="shared" si="12"/>
        <v>3</v>
      </c>
      <c r="C272">
        <f t="shared" si="13"/>
        <v>2002</v>
      </c>
      <c r="D272" t="str">
        <f t="shared" si="14"/>
        <v>2002/3</v>
      </c>
      <c r="E272" s="9">
        <v>5351</v>
      </c>
      <c r="F272" s="15">
        <v>5.4</v>
      </c>
      <c r="G272" s="9">
        <v>359</v>
      </c>
      <c r="H272" s="9">
        <v>6682</v>
      </c>
    </row>
    <row r="273" spans="1:8">
      <c r="A273" s="3">
        <v>37469</v>
      </c>
      <c r="B273">
        <f t="shared" si="12"/>
        <v>3</v>
      </c>
      <c r="C273">
        <f t="shared" si="13"/>
        <v>2002</v>
      </c>
      <c r="D273" t="str">
        <f t="shared" si="14"/>
        <v>2002/3</v>
      </c>
      <c r="E273" s="9">
        <v>5348</v>
      </c>
      <c r="F273" s="15">
        <v>5.5</v>
      </c>
      <c r="G273" s="9">
        <v>368</v>
      </c>
      <c r="H273" s="9">
        <v>6690</v>
      </c>
    </row>
    <row r="274" spans="1:8">
      <c r="A274" s="3">
        <v>37500</v>
      </c>
      <c r="B274">
        <f t="shared" si="12"/>
        <v>3</v>
      </c>
      <c r="C274">
        <f t="shared" si="13"/>
        <v>2002</v>
      </c>
      <c r="D274" t="str">
        <f t="shared" si="14"/>
        <v>2002/3</v>
      </c>
      <c r="E274" s="9">
        <v>5335</v>
      </c>
      <c r="F274" s="15">
        <v>5.4</v>
      </c>
      <c r="G274" s="9">
        <v>362</v>
      </c>
      <c r="H274" s="9">
        <v>6683</v>
      </c>
    </row>
    <row r="275" spans="1:8">
      <c r="A275" s="3">
        <v>37530</v>
      </c>
      <c r="B275">
        <f t="shared" si="12"/>
        <v>4</v>
      </c>
      <c r="C275">
        <f t="shared" si="13"/>
        <v>2002</v>
      </c>
      <c r="D275" t="str">
        <f t="shared" si="14"/>
        <v>2002/4</v>
      </c>
      <c r="E275" s="9">
        <v>5321</v>
      </c>
      <c r="F275" s="15">
        <v>5.4</v>
      </c>
      <c r="G275" s="9">
        <v>360</v>
      </c>
      <c r="H275" s="9">
        <v>6684</v>
      </c>
    </row>
    <row r="276" spans="1:8">
      <c r="A276" s="3">
        <v>37561</v>
      </c>
      <c r="B276">
        <f t="shared" si="12"/>
        <v>4</v>
      </c>
      <c r="C276">
        <f t="shared" si="13"/>
        <v>2002</v>
      </c>
      <c r="D276" t="str">
        <f t="shared" si="14"/>
        <v>2002/4</v>
      </c>
      <c r="E276" s="9">
        <v>5329</v>
      </c>
      <c r="F276" s="15">
        <v>5.2</v>
      </c>
      <c r="G276" s="9">
        <v>349</v>
      </c>
      <c r="H276" s="9">
        <v>6673</v>
      </c>
    </row>
    <row r="277" spans="1:8">
      <c r="A277" s="3">
        <v>37591</v>
      </c>
      <c r="B277">
        <f t="shared" si="12"/>
        <v>4</v>
      </c>
      <c r="C277">
        <f t="shared" si="13"/>
        <v>2002</v>
      </c>
      <c r="D277" t="str">
        <f t="shared" si="14"/>
        <v>2002/4</v>
      </c>
      <c r="E277" s="10">
        <v>5330</v>
      </c>
      <c r="F277" s="16">
        <v>5.4</v>
      </c>
      <c r="G277" s="10">
        <v>360</v>
      </c>
      <c r="H277" s="10">
        <v>6669</v>
      </c>
    </row>
    <row r="278" spans="1:8">
      <c r="A278" s="3">
        <v>37622</v>
      </c>
      <c r="B278">
        <f t="shared" si="12"/>
        <v>1</v>
      </c>
      <c r="C278">
        <f t="shared" si="13"/>
        <v>2003</v>
      </c>
      <c r="D278" t="str">
        <f t="shared" si="14"/>
        <v>2003/1</v>
      </c>
      <c r="E278" s="11">
        <v>5328</v>
      </c>
      <c r="F278" s="14">
        <v>5.4</v>
      </c>
      <c r="G278" s="11">
        <v>362</v>
      </c>
      <c r="H278" s="9">
        <v>6663</v>
      </c>
    </row>
    <row r="279" spans="1:8">
      <c r="A279" s="3">
        <v>37653</v>
      </c>
      <c r="B279">
        <f t="shared" si="12"/>
        <v>1</v>
      </c>
      <c r="C279">
        <f t="shared" si="13"/>
        <v>2003</v>
      </c>
      <c r="D279" t="str">
        <f t="shared" si="14"/>
        <v>2003/1</v>
      </c>
      <c r="E279" s="9">
        <v>5324</v>
      </c>
      <c r="F279" s="15">
        <v>5.2</v>
      </c>
      <c r="G279" s="9">
        <v>349</v>
      </c>
      <c r="H279" s="9">
        <v>6656</v>
      </c>
    </row>
    <row r="280" spans="1:8">
      <c r="A280" s="3">
        <v>37681</v>
      </c>
      <c r="B280">
        <f t="shared" si="12"/>
        <v>1</v>
      </c>
      <c r="C280">
        <f t="shared" si="13"/>
        <v>2003</v>
      </c>
      <c r="D280" t="str">
        <f t="shared" si="14"/>
        <v>2003/1</v>
      </c>
      <c r="E280" s="9">
        <v>5341</v>
      </c>
      <c r="F280" s="15">
        <v>5.4</v>
      </c>
      <c r="G280" s="9">
        <v>364</v>
      </c>
      <c r="H280" s="9">
        <v>6691</v>
      </c>
    </row>
    <row r="281" spans="1:8">
      <c r="A281" s="3">
        <v>37712</v>
      </c>
      <c r="B281">
        <f t="shared" si="12"/>
        <v>2</v>
      </c>
      <c r="C281">
        <f t="shared" si="13"/>
        <v>2003</v>
      </c>
      <c r="D281" t="str">
        <f t="shared" si="14"/>
        <v>2003/2</v>
      </c>
      <c r="E281" s="9">
        <v>5321</v>
      </c>
      <c r="F281" s="15">
        <v>5.5</v>
      </c>
      <c r="G281" s="9">
        <v>365</v>
      </c>
      <c r="H281" s="9">
        <v>6672</v>
      </c>
    </row>
    <row r="282" spans="1:8">
      <c r="A282" s="3">
        <v>37742</v>
      </c>
      <c r="B282">
        <f t="shared" si="12"/>
        <v>2</v>
      </c>
      <c r="C282">
        <f t="shared" si="13"/>
        <v>2003</v>
      </c>
      <c r="D282" t="str">
        <f t="shared" si="14"/>
        <v>2003/2</v>
      </c>
      <c r="E282" s="9">
        <v>5321</v>
      </c>
      <c r="F282" s="15">
        <v>5.4</v>
      </c>
      <c r="G282" s="9">
        <v>363</v>
      </c>
      <c r="H282" s="9">
        <v>6672</v>
      </c>
    </row>
    <row r="283" spans="1:8">
      <c r="A283" s="3">
        <v>37773</v>
      </c>
      <c r="B283">
        <f t="shared" si="12"/>
        <v>2</v>
      </c>
      <c r="C283">
        <f t="shared" si="13"/>
        <v>2003</v>
      </c>
      <c r="D283" t="str">
        <f t="shared" si="14"/>
        <v>2003/2</v>
      </c>
      <c r="E283" s="9">
        <v>5345</v>
      </c>
      <c r="F283" s="15">
        <v>5.4</v>
      </c>
      <c r="G283" s="9">
        <v>361</v>
      </c>
      <c r="H283" s="9">
        <v>6710</v>
      </c>
    </row>
    <row r="284" spans="1:8">
      <c r="A284" s="3">
        <v>37803</v>
      </c>
      <c r="B284">
        <f t="shared" si="12"/>
        <v>3</v>
      </c>
      <c r="C284">
        <f t="shared" si="13"/>
        <v>2003</v>
      </c>
      <c r="D284" t="str">
        <f t="shared" si="14"/>
        <v>2003/3</v>
      </c>
      <c r="E284" s="9">
        <v>5352</v>
      </c>
      <c r="F284" s="15">
        <v>5.2</v>
      </c>
      <c r="G284" s="9">
        <v>348</v>
      </c>
      <c r="H284" s="9">
        <v>6678</v>
      </c>
    </row>
    <row r="285" spans="1:8">
      <c r="A285" s="3">
        <v>37834</v>
      </c>
      <c r="B285">
        <f t="shared" si="12"/>
        <v>3</v>
      </c>
      <c r="C285">
        <f t="shared" si="13"/>
        <v>2003</v>
      </c>
      <c r="D285" t="str">
        <f t="shared" si="14"/>
        <v>2003/3</v>
      </c>
      <c r="E285" s="9">
        <v>5332</v>
      </c>
      <c r="F285" s="15">
        <v>5.0999999999999996</v>
      </c>
      <c r="G285" s="9">
        <v>339</v>
      </c>
      <c r="H285" s="9">
        <v>6649</v>
      </c>
    </row>
    <row r="286" spans="1:8">
      <c r="A286" s="3">
        <v>37865</v>
      </c>
      <c r="B286">
        <f t="shared" si="12"/>
        <v>3</v>
      </c>
      <c r="C286">
        <f t="shared" si="13"/>
        <v>2003</v>
      </c>
      <c r="D286" t="str">
        <f t="shared" si="14"/>
        <v>2003/3</v>
      </c>
      <c r="E286" s="9">
        <v>5321</v>
      </c>
      <c r="F286" s="15">
        <v>5.2</v>
      </c>
      <c r="G286" s="9">
        <v>344</v>
      </c>
      <c r="H286" s="9">
        <v>6654</v>
      </c>
    </row>
    <row r="287" spans="1:8">
      <c r="A287" s="3">
        <v>37895</v>
      </c>
      <c r="B287">
        <f t="shared" si="12"/>
        <v>4</v>
      </c>
      <c r="C287">
        <f t="shared" si="13"/>
        <v>2003</v>
      </c>
      <c r="D287" t="str">
        <f t="shared" si="14"/>
        <v>2003/4</v>
      </c>
      <c r="E287" s="9">
        <v>5320</v>
      </c>
      <c r="F287" s="15">
        <v>5.0999999999999996</v>
      </c>
      <c r="G287" s="9">
        <v>338</v>
      </c>
      <c r="H287" s="9">
        <v>6645</v>
      </c>
    </row>
    <row r="288" spans="1:8">
      <c r="A288" s="3">
        <v>37926</v>
      </c>
      <c r="B288">
        <f t="shared" si="12"/>
        <v>4</v>
      </c>
      <c r="C288">
        <f t="shared" si="13"/>
        <v>2003</v>
      </c>
      <c r="D288" t="str">
        <f t="shared" si="14"/>
        <v>2003/4</v>
      </c>
      <c r="E288" s="9">
        <v>5347</v>
      </c>
      <c r="F288" s="15">
        <v>5.0999999999999996</v>
      </c>
      <c r="G288" s="9">
        <v>340</v>
      </c>
      <c r="H288" s="9">
        <v>6651</v>
      </c>
    </row>
    <row r="289" spans="1:8">
      <c r="A289" s="3">
        <v>37956</v>
      </c>
      <c r="B289">
        <f t="shared" si="12"/>
        <v>4</v>
      </c>
      <c r="C289">
        <f t="shared" si="13"/>
        <v>2003</v>
      </c>
      <c r="D289" t="str">
        <f t="shared" si="14"/>
        <v>2003/4</v>
      </c>
      <c r="E289" s="10">
        <v>5373</v>
      </c>
      <c r="F289" s="16">
        <v>4.9000000000000004</v>
      </c>
      <c r="G289" s="10">
        <v>327</v>
      </c>
      <c r="H289" s="10">
        <v>6659</v>
      </c>
    </row>
    <row r="290" spans="1:8">
      <c r="A290" s="3">
        <v>37987</v>
      </c>
      <c r="B290">
        <f t="shared" si="12"/>
        <v>1</v>
      </c>
      <c r="C290">
        <f t="shared" si="13"/>
        <v>2004</v>
      </c>
      <c r="D290" t="str">
        <f t="shared" si="14"/>
        <v>2004/1</v>
      </c>
      <c r="E290" s="11">
        <v>5353</v>
      </c>
      <c r="F290" s="14">
        <v>4.9000000000000004</v>
      </c>
      <c r="G290" s="11">
        <v>326</v>
      </c>
      <c r="H290" s="9">
        <v>6646</v>
      </c>
    </row>
    <row r="291" spans="1:8">
      <c r="A291" s="3">
        <v>38018</v>
      </c>
      <c r="B291">
        <f t="shared" si="12"/>
        <v>1</v>
      </c>
      <c r="C291">
        <f t="shared" si="13"/>
        <v>2004</v>
      </c>
      <c r="D291" t="str">
        <f t="shared" si="14"/>
        <v>2004/1</v>
      </c>
      <c r="E291" s="9">
        <v>5349</v>
      </c>
      <c r="F291" s="15">
        <v>5</v>
      </c>
      <c r="G291" s="9">
        <v>329</v>
      </c>
      <c r="H291" s="9">
        <v>6650</v>
      </c>
    </row>
    <row r="292" spans="1:8">
      <c r="A292" s="3">
        <v>38047</v>
      </c>
      <c r="B292">
        <f t="shared" si="12"/>
        <v>1</v>
      </c>
      <c r="C292">
        <f t="shared" si="13"/>
        <v>2004</v>
      </c>
      <c r="D292" t="str">
        <f t="shared" si="14"/>
        <v>2004/1</v>
      </c>
      <c r="E292" s="9">
        <v>5353</v>
      </c>
      <c r="F292" s="15">
        <v>4.8</v>
      </c>
      <c r="G292" s="9">
        <v>316</v>
      </c>
      <c r="H292" s="9">
        <v>6655</v>
      </c>
    </row>
    <row r="293" spans="1:8">
      <c r="A293" s="3">
        <v>38078</v>
      </c>
      <c r="B293">
        <f t="shared" si="12"/>
        <v>2</v>
      </c>
      <c r="C293">
        <f t="shared" si="13"/>
        <v>2004</v>
      </c>
      <c r="D293" t="str">
        <f t="shared" si="14"/>
        <v>2004/2</v>
      </c>
      <c r="E293" s="9">
        <v>5370</v>
      </c>
      <c r="F293" s="15">
        <v>4.8</v>
      </c>
      <c r="G293" s="9">
        <v>319</v>
      </c>
      <c r="H293" s="9">
        <v>6668</v>
      </c>
    </row>
    <row r="294" spans="1:8">
      <c r="A294" s="3">
        <v>38108</v>
      </c>
      <c r="B294">
        <f t="shared" si="12"/>
        <v>2</v>
      </c>
      <c r="C294">
        <f t="shared" si="13"/>
        <v>2004</v>
      </c>
      <c r="D294" t="str">
        <f t="shared" si="14"/>
        <v>2004/2</v>
      </c>
      <c r="E294" s="9">
        <v>5368</v>
      </c>
      <c r="F294" s="15">
        <v>4.7</v>
      </c>
      <c r="G294" s="9">
        <v>310</v>
      </c>
      <c r="H294" s="9">
        <v>6640</v>
      </c>
    </row>
    <row r="295" spans="1:8">
      <c r="A295" s="3">
        <v>38139</v>
      </c>
      <c r="B295">
        <f t="shared" si="12"/>
        <v>2</v>
      </c>
      <c r="C295">
        <f t="shared" si="13"/>
        <v>2004</v>
      </c>
      <c r="D295" t="str">
        <f t="shared" si="14"/>
        <v>2004/2</v>
      </c>
      <c r="E295" s="9">
        <v>5341</v>
      </c>
      <c r="F295" s="15">
        <v>4.7</v>
      </c>
      <c r="G295" s="9">
        <v>312</v>
      </c>
      <c r="H295" s="9">
        <v>6623</v>
      </c>
    </row>
    <row r="296" spans="1:8">
      <c r="A296" s="3">
        <v>38169</v>
      </c>
      <c r="B296">
        <f t="shared" si="12"/>
        <v>3</v>
      </c>
      <c r="C296">
        <f t="shared" si="13"/>
        <v>2004</v>
      </c>
      <c r="D296" t="str">
        <f t="shared" si="14"/>
        <v>2004/3</v>
      </c>
      <c r="E296" s="9">
        <v>5354</v>
      </c>
      <c r="F296" s="15">
        <v>4.9000000000000004</v>
      </c>
      <c r="G296" s="9">
        <v>324</v>
      </c>
      <c r="H296" s="9">
        <v>6648</v>
      </c>
    </row>
    <row r="297" spans="1:8">
      <c r="A297" s="3">
        <v>38200</v>
      </c>
      <c r="B297">
        <f t="shared" si="12"/>
        <v>3</v>
      </c>
      <c r="C297">
        <f t="shared" si="13"/>
        <v>2004</v>
      </c>
      <c r="D297" t="str">
        <f t="shared" si="14"/>
        <v>2004/3</v>
      </c>
      <c r="E297" s="9">
        <v>5370</v>
      </c>
      <c r="F297" s="15">
        <v>4.8</v>
      </c>
      <c r="G297" s="9">
        <v>319</v>
      </c>
      <c r="H297" s="9">
        <v>6668</v>
      </c>
    </row>
    <row r="298" spans="1:8">
      <c r="A298" s="3">
        <v>38231</v>
      </c>
      <c r="B298">
        <f t="shared" si="12"/>
        <v>3</v>
      </c>
      <c r="C298">
        <f t="shared" si="13"/>
        <v>2004</v>
      </c>
      <c r="D298" t="str">
        <f t="shared" si="14"/>
        <v>2004/3</v>
      </c>
      <c r="E298" s="9">
        <v>5345</v>
      </c>
      <c r="F298" s="15">
        <v>4.5999999999999996</v>
      </c>
      <c r="G298" s="9">
        <v>306</v>
      </c>
      <c r="H298" s="9">
        <v>6638</v>
      </c>
    </row>
    <row r="299" spans="1:8">
      <c r="A299" s="3">
        <v>38261</v>
      </c>
      <c r="B299">
        <f t="shared" si="12"/>
        <v>4</v>
      </c>
      <c r="C299">
        <f t="shared" si="13"/>
        <v>2004</v>
      </c>
      <c r="D299" t="str">
        <f t="shared" si="14"/>
        <v>2004/4</v>
      </c>
      <c r="E299" s="9">
        <v>5351</v>
      </c>
      <c r="F299" s="15">
        <v>4.5999999999999996</v>
      </c>
      <c r="G299" s="9">
        <v>304</v>
      </c>
      <c r="H299" s="9">
        <v>6627</v>
      </c>
    </row>
    <row r="300" spans="1:8">
      <c r="A300" s="3">
        <v>38292</v>
      </c>
      <c r="B300">
        <f t="shared" si="12"/>
        <v>4</v>
      </c>
      <c r="C300">
        <f t="shared" si="13"/>
        <v>2004</v>
      </c>
      <c r="D300" t="str">
        <f t="shared" si="14"/>
        <v>2004/4</v>
      </c>
      <c r="E300" s="9">
        <v>5355</v>
      </c>
      <c r="F300" s="15">
        <v>4.5</v>
      </c>
      <c r="G300" s="9">
        <v>298</v>
      </c>
      <c r="H300" s="9">
        <v>6615</v>
      </c>
    </row>
    <row r="301" spans="1:8">
      <c r="A301" s="3">
        <v>38322</v>
      </c>
      <c r="B301">
        <f t="shared" si="12"/>
        <v>4</v>
      </c>
      <c r="C301">
        <f t="shared" si="13"/>
        <v>2004</v>
      </c>
      <c r="D301" t="str">
        <f t="shared" si="14"/>
        <v>2004/4</v>
      </c>
      <c r="E301" s="10">
        <v>5357</v>
      </c>
      <c r="F301" s="16">
        <v>4.5</v>
      </c>
      <c r="G301" s="10">
        <v>296</v>
      </c>
      <c r="H301" s="10">
        <v>6632</v>
      </c>
    </row>
    <row r="302" spans="1:8">
      <c r="A302" s="3">
        <v>38353</v>
      </c>
      <c r="B302">
        <f t="shared" si="12"/>
        <v>1</v>
      </c>
      <c r="C302">
        <f t="shared" si="13"/>
        <v>2005</v>
      </c>
      <c r="D302" t="str">
        <f t="shared" si="14"/>
        <v>2005/1</v>
      </c>
      <c r="E302" s="11">
        <v>5354</v>
      </c>
      <c r="F302" s="14">
        <v>4.5</v>
      </c>
      <c r="G302" s="11">
        <v>297</v>
      </c>
      <c r="H302" s="9">
        <v>6657</v>
      </c>
    </row>
    <row r="303" spans="1:8">
      <c r="A303" s="3">
        <v>38384</v>
      </c>
      <c r="B303">
        <f t="shared" si="12"/>
        <v>1</v>
      </c>
      <c r="C303">
        <f t="shared" si="13"/>
        <v>2005</v>
      </c>
      <c r="D303" t="str">
        <f t="shared" si="14"/>
        <v>2005/1</v>
      </c>
      <c r="E303" s="9">
        <v>5344</v>
      </c>
      <c r="F303" s="15">
        <v>4.5999999999999996</v>
      </c>
      <c r="G303" s="9">
        <v>306</v>
      </c>
      <c r="H303" s="9">
        <v>6640</v>
      </c>
    </row>
    <row r="304" spans="1:8">
      <c r="A304" s="3">
        <v>38412</v>
      </c>
      <c r="B304">
        <f t="shared" si="12"/>
        <v>1</v>
      </c>
      <c r="C304">
        <f t="shared" si="13"/>
        <v>2005</v>
      </c>
      <c r="D304" t="str">
        <f t="shared" si="14"/>
        <v>2005/1</v>
      </c>
      <c r="E304" s="9">
        <v>5354</v>
      </c>
      <c r="F304" s="15">
        <v>4.5</v>
      </c>
      <c r="G304" s="9">
        <v>298</v>
      </c>
      <c r="H304" s="9">
        <v>6618</v>
      </c>
    </row>
    <row r="305" spans="1:8">
      <c r="A305" s="3">
        <v>38443</v>
      </c>
      <c r="B305">
        <f t="shared" si="12"/>
        <v>2</v>
      </c>
      <c r="C305">
        <f t="shared" si="13"/>
        <v>2005</v>
      </c>
      <c r="D305" t="str">
        <f t="shared" si="14"/>
        <v>2005/2</v>
      </c>
      <c r="E305" s="9">
        <v>5385</v>
      </c>
      <c r="F305" s="15">
        <v>4.5</v>
      </c>
      <c r="G305" s="9">
        <v>297</v>
      </c>
      <c r="H305" s="9">
        <v>6639</v>
      </c>
    </row>
    <row r="306" spans="1:8">
      <c r="A306" s="3">
        <v>38473</v>
      </c>
      <c r="B306">
        <f t="shared" si="12"/>
        <v>2</v>
      </c>
      <c r="C306">
        <f t="shared" si="13"/>
        <v>2005</v>
      </c>
      <c r="D306" t="str">
        <f t="shared" si="14"/>
        <v>2005/2</v>
      </c>
      <c r="E306" s="9">
        <v>5401</v>
      </c>
      <c r="F306" s="15">
        <v>4.5</v>
      </c>
      <c r="G306" s="9">
        <v>300</v>
      </c>
      <c r="H306" s="9">
        <v>6667</v>
      </c>
    </row>
    <row r="307" spans="1:8">
      <c r="A307" s="3">
        <v>38504</v>
      </c>
      <c r="B307">
        <f t="shared" si="12"/>
        <v>2</v>
      </c>
      <c r="C307">
        <f t="shared" si="13"/>
        <v>2005</v>
      </c>
      <c r="D307" t="str">
        <f t="shared" si="14"/>
        <v>2005/2</v>
      </c>
      <c r="E307" s="9">
        <v>5384</v>
      </c>
      <c r="F307" s="15">
        <v>4.3</v>
      </c>
      <c r="G307" s="9">
        <v>284</v>
      </c>
      <c r="H307" s="9">
        <v>6639</v>
      </c>
    </row>
    <row r="308" spans="1:8">
      <c r="A308" s="3">
        <v>38534</v>
      </c>
      <c r="B308">
        <f t="shared" si="12"/>
        <v>3</v>
      </c>
      <c r="C308">
        <f t="shared" si="13"/>
        <v>2005</v>
      </c>
      <c r="D308" t="str">
        <f t="shared" si="14"/>
        <v>2005/3</v>
      </c>
      <c r="E308" s="9">
        <v>5389</v>
      </c>
      <c r="F308" s="15">
        <v>4.4000000000000004</v>
      </c>
      <c r="G308" s="9">
        <v>295</v>
      </c>
      <c r="H308" s="9">
        <v>6661</v>
      </c>
    </row>
    <row r="309" spans="1:8">
      <c r="A309" s="3">
        <v>38565</v>
      </c>
      <c r="B309">
        <f t="shared" si="12"/>
        <v>3</v>
      </c>
      <c r="C309">
        <f t="shared" si="13"/>
        <v>2005</v>
      </c>
      <c r="D309" t="str">
        <f t="shared" si="14"/>
        <v>2005/3</v>
      </c>
      <c r="E309" s="9">
        <v>5387</v>
      </c>
      <c r="F309" s="15">
        <v>4.3</v>
      </c>
      <c r="G309" s="9">
        <v>287</v>
      </c>
      <c r="H309" s="9">
        <v>6648</v>
      </c>
    </row>
    <row r="310" spans="1:8">
      <c r="A310" s="3">
        <v>38596</v>
      </c>
      <c r="B310">
        <f t="shared" si="12"/>
        <v>3</v>
      </c>
      <c r="C310">
        <f t="shared" si="13"/>
        <v>2005</v>
      </c>
      <c r="D310" t="str">
        <f t="shared" si="14"/>
        <v>2005/3</v>
      </c>
      <c r="E310" s="9">
        <v>5447</v>
      </c>
      <c r="F310" s="15">
        <v>4.2</v>
      </c>
      <c r="G310" s="9">
        <v>281</v>
      </c>
      <c r="H310" s="9">
        <v>6681</v>
      </c>
    </row>
    <row r="311" spans="1:8">
      <c r="A311" s="3">
        <v>38626</v>
      </c>
      <c r="B311">
        <f t="shared" si="12"/>
        <v>4</v>
      </c>
      <c r="C311">
        <f t="shared" si="13"/>
        <v>2005</v>
      </c>
      <c r="D311" t="str">
        <f t="shared" si="14"/>
        <v>2005/4</v>
      </c>
      <c r="E311" s="9">
        <v>5446</v>
      </c>
      <c r="F311" s="15">
        <v>4.4000000000000004</v>
      </c>
      <c r="G311" s="9">
        <v>295</v>
      </c>
      <c r="H311" s="9">
        <v>6678</v>
      </c>
    </row>
    <row r="312" spans="1:8">
      <c r="A312" s="3">
        <v>38657</v>
      </c>
      <c r="B312">
        <f t="shared" si="12"/>
        <v>4</v>
      </c>
      <c r="C312">
        <f t="shared" si="13"/>
        <v>2005</v>
      </c>
      <c r="D312" t="str">
        <f t="shared" si="14"/>
        <v>2005/4</v>
      </c>
      <c r="E312" s="9">
        <v>5406</v>
      </c>
      <c r="F312" s="15">
        <v>4.5</v>
      </c>
      <c r="G312" s="9">
        <v>301</v>
      </c>
      <c r="H312" s="9">
        <v>6644</v>
      </c>
    </row>
    <row r="313" spans="1:8">
      <c r="A313" s="3">
        <v>38687</v>
      </c>
      <c r="B313">
        <f t="shared" si="12"/>
        <v>4</v>
      </c>
      <c r="C313">
        <f t="shared" si="13"/>
        <v>2005</v>
      </c>
      <c r="D313" t="str">
        <f t="shared" si="14"/>
        <v>2005/4</v>
      </c>
      <c r="E313" s="10">
        <v>5420</v>
      </c>
      <c r="F313" s="16">
        <v>4.4000000000000004</v>
      </c>
      <c r="G313" s="10">
        <v>291</v>
      </c>
      <c r="H313" s="10">
        <v>6640</v>
      </c>
    </row>
    <row r="314" spans="1:8">
      <c r="A314" s="3">
        <v>38718</v>
      </c>
      <c r="B314">
        <f t="shared" si="12"/>
        <v>1</v>
      </c>
      <c r="C314">
        <f t="shared" si="13"/>
        <v>2006</v>
      </c>
      <c r="D314" t="str">
        <f t="shared" si="14"/>
        <v>2006/1</v>
      </c>
      <c r="E314" s="11">
        <v>5451</v>
      </c>
      <c r="F314" s="14">
        <v>4.4000000000000004</v>
      </c>
      <c r="G314" s="11">
        <v>294</v>
      </c>
      <c r="H314" s="9">
        <v>6661</v>
      </c>
    </row>
    <row r="315" spans="1:8">
      <c r="A315" s="3">
        <v>38749</v>
      </c>
      <c r="B315">
        <f t="shared" si="12"/>
        <v>1</v>
      </c>
      <c r="C315">
        <f t="shared" si="13"/>
        <v>2006</v>
      </c>
      <c r="D315" t="str">
        <f t="shared" si="14"/>
        <v>2006/1</v>
      </c>
      <c r="E315" s="9">
        <v>5471</v>
      </c>
      <c r="F315" s="15">
        <v>4.0999999999999996</v>
      </c>
      <c r="G315" s="9">
        <v>274</v>
      </c>
      <c r="H315" s="9">
        <v>6656</v>
      </c>
    </row>
    <row r="316" spans="1:8">
      <c r="A316" s="3">
        <v>38777</v>
      </c>
      <c r="B316">
        <f t="shared" si="12"/>
        <v>1</v>
      </c>
      <c r="C316">
        <f t="shared" si="13"/>
        <v>2006</v>
      </c>
      <c r="D316" t="str">
        <f t="shared" si="14"/>
        <v>2006/1</v>
      </c>
      <c r="E316" s="9">
        <v>5468</v>
      </c>
      <c r="F316" s="15">
        <v>4.0999999999999996</v>
      </c>
      <c r="G316" s="9">
        <v>275</v>
      </c>
      <c r="H316" s="9">
        <v>6650</v>
      </c>
    </row>
    <row r="317" spans="1:8">
      <c r="A317" s="3">
        <v>38808</v>
      </c>
      <c r="B317">
        <f t="shared" si="12"/>
        <v>2</v>
      </c>
      <c r="C317">
        <f t="shared" si="13"/>
        <v>2006</v>
      </c>
      <c r="D317" t="str">
        <f t="shared" si="14"/>
        <v>2006/2</v>
      </c>
      <c r="E317" s="9">
        <v>5453</v>
      </c>
      <c r="F317" s="15">
        <v>4.0999999999999996</v>
      </c>
      <c r="G317" s="9">
        <v>272</v>
      </c>
      <c r="H317" s="9">
        <v>6629</v>
      </c>
    </row>
    <row r="318" spans="1:8">
      <c r="A318" s="3">
        <v>38838</v>
      </c>
      <c r="B318">
        <f t="shared" si="12"/>
        <v>2</v>
      </c>
      <c r="C318">
        <f t="shared" si="13"/>
        <v>2006</v>
      </c>
      <c r="D318" t="str">
        <f t="shared" si="14"/>
        <v>2006/2</v>
      </c>
      <c r="E318" s="9">
        <v>5479</v>
      </c>
      <c r="F318" s="15">
        <v>4.0999999999999996</v>
      </c>
      <c r="G318" s="9">
        <v>271</v>
      </c>
      <c r="H318" s="9">
        <v>6651</v>
      </c>
    </row>
    <row r="319" spans="1:8">
      <c r="A319" s="3">
        <v>38869</v>
      </c>
      <c r="B319">
        <f t="shared" si="12"/>
        <v>2</v>
      </c>
      <c r="C319">
        <f t="shared" si="13"/>
        <v>2006</v>
      </c>
      <c r="D319" t="str">
        <f t="shared" si="14"/>
        <v>2006/2</v>
      </c>
      <c r="E319" s="9">
        <v>5491</v>
      </c>
      <c r="F319" s="15">
        <v>4.2</v>
      </c>
      <c r="G319" s="9">
        <v>283</v>
      </c>
      <c r="H319" s="9">
        <v>6666</v>
      </c>
    </row>
    <row r="320" spans="1:8">
      <c r="A320" s="3">
        <v>38899</v>
      </c>
      <c r="B320">
        <f t="shared" si="12"/>
        <v>3</v>
      </c>
      <c r="C320">
        <f t="shared" si="13"/>
        <v>2006</v>
      </c>
      <c r="D320" t="str">
        <f t="shared" si="14"/>
        <v>2006/3</v>
      </c>
      <c r="E320" s="9">
        <v>5477</v>
      </c>
      <c r="F320" s="15">
        <v>4.0999999999999996</v>
      </c>
      <c r="G320" s="9">
        <v>275</v>
      </c>
      <c r="H320" s="9">
        <v>6663</v>
      </c>
    </row>
    <row r="321" spans="1:8">
      <c r="A321" s="3">
        <v>38930</v>
      </c>
      <c r="B321">
        <f t="shared" si="12"/>
        <v>3</v>
      </c>
      <c r="C321">
        <f t="shared" si="13"/>
        <v>2006</v>
      </c>
      <c r="D321" t="str">
        <f t="shared" si="14"/>
        <v>2006/3</v>
      </c>
      <c r="E321" s="9">
        <v>5479</v>
      </c>
      <c r="F321" s="15">
        <v>4.0999999999999996</v>
      </c>
      <c r="G321" s="9">
        <v>273</v>
      </c>
      <c r="H321" s="9">
        <v>6670</v>
      </c>
    </row>
    <row r="322" spans="1:8">
      <c r="A322" s="3">
        <v>38961</v>
      </c>
      <c r="B322">
        <f t="shared" si="12"/>
        <v>3</v>
      </c>
      <c r="C322">
        <f t="shared" si="13"/>
        <v>2006</v>
      </c>
      <c r="D322" t="str">
        <f t="shared" si="14"/>
        <v>2006/3</v>
      </c>
      <c r="E322" s="9">
        <v>5495</v>
      </c>
      <c r="F322" s="15">
        <v>4.0999999999999996</v>
      </c>
      <c r="G322" s="9">
        <v>274</v>
      </c>
      <c r="H322" s="9">
        <v>6680</v>
      </c>
    </row>
    <row r="323" spans="1:8">
      <c r="A323" s="3">
        <v>38991</v>
      </c>
      <c r="B323">
        <f t="shared" ref="B323:B386" si="15">_xlfn.CEILING.MATH(MONTH(A323)/3)</f>
        <v>4</v>
      </c>
      <c r="C323">
        <f t="shared" ref="C323:C386" si="16">YEAR(A323)</f>
        <v>2006</v>
      </c>
      <c r="D323" t="str">
        <f t="shared" ref="D323:D386" si="17">_xlfn.CONCAT(C323,"/",B323)</f>
        <v>2006/4</v>
      </c>
      <c r="E323" s="9">
        <v>5498</v>
      </c>
      <c r="F323" s="15">
        <v>4.0999999999999996</v>
      </c>
      <c r="G323" s="9">
        <v>273</v>
      </c>
      <c r="H323" s="9">
        <v>6695</v>
      </c>
    </row>
    <row r="324" spans="1:8">
      <c r="A324" s="3">
        <v>39022</v>
      </c>
      <c r="B324">
        <f t="shared" si="15"/>
        <v>4</v>
      </c>
      <c r="C324">
        <f t="shared" si="16"/>
        <v>2006</v>
      </c>
      <c r="D324" t="str">
        <f t="shared" si="17"/>
        <v>2006/4</v>
      </c>
      <c r="E324" s="9">
        <v>5492</v>
      </c>
      <c r="F324" s="15">
        <v>4</v>
      </c>
      <c r="G324" s="9">
        <v>267</v>
      </c>
      <c r="H324" s="9">
        <v>6685</v>
      </c>
    </row>
    <row r="325" spans="1:8">
      <c r="A325" s="3">
        <v>39052</v>
      </c>
      <c r="B325">
        <f t="shared" si="15"/>
        <v>4</v>
      </c>
      <c r="C325">
        <f t="shared" si="16"/>
        <v>2006</v>
      </c>
      <c r="D325" t="str">
        <f t="shared" si="17"/>
        <v>2006/4</v>
      </c>
      <c r="E325" s="10">
        <v>5484</v>
      </c>
      <c r="F325" s="16">
        <v>4</v>
      </c>
      <c r="G325" s="10">
        <v>266</v>
      </c>
      <c r="H325" s="10">
        <v>6667</v>
      </c>
    </row>
    <row r="326" spans="1:8">
      <c r="A326" s="3">
        <v>39083</v>
      </c>
      <c r="B326">
        <f t="shared" si="15"/>
        <v>1</v>
      </c>
      <c r="C326">
        <f t="shared" si="16"/>
        <v>2007</v>
      </c>
      <c r="D326" t="str">
        <f t="shared" si="17"/>
        <v>2007/1</v>
      </c>
      <c r="E326" s="11">
        <v>5503</v>
      </c>
      <c r="F326" s="14">
        <v>4</v>
      </c>
      <c r="G326" s="11">
        <v>267</v>
      </c>
      <c r="H326" s="9">
        <v>6646</v>
      </c>
    </row>
    <row r="327" spans="1:8">
      <c r="A327" s="3">
        <v>39114</v>
      </c>
      <c r="B327">
        <f t="shared" si="15"/>
        <v>1</v>
      </c>
      <c r="C327">
        <f t="shared" si="16"/>
        <v>2007</v>
      </c>
      <c r="D327" t="str">
        <f t="shared" si="17"/>
        <v>2007/1</v>
      </c>
      <c r="E327" s="9">
        <v>5532</v>
      </c>
      <c r="F327" s="15">
        <v>4</v>
      </c>
      <c r="G327" s="9">
        <v>268</v>
      </c>
      <c r="H327" s="9">
        <v>6681</v>
      </c>
    </row>
    <row r="328" spans="1:8">
      <c r="A328" s="3">
        <v>39142</v>
      </c>
      <c r="B328">
        <f t="shared" si="15"/>
        <v>1</v>
      </c>
      <c r="C328">
        <f t="shared" si="16"/>
        <v>2007</v>
      </c>
      <c r="D328" t="str">
        <f t="shared" si="17"/>
        <v>2007/1</v>
      </c>
      <c r="E328" s="9">
        <v>5532</v>
      </c>
      <c r="F328" s="15">
        <v>4</v>
      </c>
      <c r="G328" s="9">
        <v>268</v>
      </c>
      <c r="H328" s="9">
        <v>6694</v>
      </c>
    </row>
    <row r="329" spans="1:8">
      <c r="A329" s="3">
        <v>39173</v>
      </c>
      <c r="B329">
        <f t="shared" si="15"/>
        <v>2</v>
      </c>
      <c r="C329">
        <f t="shared" si="16"/>
        <v>2007</v>
      </c>
      <c r="D329" t="str">
        <f t="shared" si="17"/>
        <v>2007/2</v>
      </c>
      <c r="E329" s="9">
        <v>5544</v>
      </c>
      <c r="F329" s="15">
        <v>3.8</v>
      </c>
      <c r="G329" s="9">
        <v>257</v>
      </c>
      <c r="H329" s="9">
        <v>6694</v>
      </c>
    </row>
    <row r="330" spans="1:8">
      <c r="A330" s="3">
        <v>39203</v>
      </c>
      <c r="B330">
        <f t="shared" si="15"/>
        <v>2</v>
      </c>
      <c r="C330">
        <f t="shared" si="16"/>
        <v>2007</v>
      </c>
      <c r="D330" t="str">
        <f t="shared" si="17"/>
        <v>2007/2</v>
      </c>
      <c r="E330" s="9">
        <v>5537</v>
      </c>
      <c r="F330" s="15">
        <v>3.8</v>
      </c>
      <c r="G330" s="9">
        <v>253</v>
      </c>
      <c r="H330" s="9">
        <v>6690</v>
      </c>
    </row>
    <row r="331" spans="1:8">
      <c r="A331" s="3">
        <v>39234</v>
      </c>
      <c r="B331">
        <f t="shared" si="15"/>
        <v>2</v>
      </c>
      <c r="C331">
        <f t="shared" si="16"/>
        <v>2007</v>
      </c>
      <c r="D331" t="str">
        <f t="shared" si="17"/>
        <v>2007/2</v>
      </c>
      <c r="E331" s="9">
        <v>5549</v>
      </c>
      <c r="F331" s="15">
        <v>3.7</v>
      </c>
      <c r="G331" s="9">
        <v>244</v>
      </c>
      <c r="H331" s="9">
        <v>6694</v>
      </c>
    </row>
    <row r="332" spans="1:8">
      <c r="A332" s="3">
        <v>39264</v>
      </c>
      <c r="B332">
        <f t="shared" si="15"/>
        <v>3</v>
      </c>
      <c r="C332">
        <f t="shared" si="16"/>
        <v>2007</v>
      </c>
      <c r="D332" t="str">
        <f t="shared" si="17"/>
        <v>2007/3</v>
      </c>
      <c r="E332" s="9">
        <v>5546</v>
      </c>
      <c r="F332" s="15">
        <v>3.6</v>
      </c>
      <c r="G332" s="9">
        <v>240</v>
      </c>
      <c r="H332" s="9">
        <v>6682</v>
      </c>
    </row>
    <row r="333" spans="1:8">
      <c r="A333" s="3">
        <v>39295</v>
      </c>
      <c r="B333">
        <f t="shared" si="15"/>
        <v>3</v>
      </c>
      <c r="C333">
        <f t="shared" si="16"/>
        <v>2007</v>
      </c>
      <c r="D333" t="str">
        <f t="shared" si="17"/>
        <v>2007/3</v>
      </c>
      <c r="E333" s="9">
        <v>5547</v>
      </c>
      <c r="F333" s="15">
        <v>3.7</v>
      </c>
      <c r="G333" s="9">
        <v>248</v>
      </c>
      <c r="H333" s="9">
        <v>6677</v>
      </c>
    </row>
    <row r="334" spans="1:8">
      <c r="A334" s="3">
        <v>39326</v>
      </c>
      <c r="B334">
        <f t="shared" si="15"/>
        <v>3</v>
      </c>
      <c r="C334">
        <f t="shared" si="16"/>
        <v>2007</v>
      </c>
      <c r="D334" t="str">
        <f t="shared" si="17"/>
        <v>2007/3</v>
      </c>
      <c r="E334" s="9">
        <v>5514</v>
      </c>
      <c r="F334" s="15">
        <v>3.9</v>
      </c>
      <c r="G334" s="9">
        <v>262</v>
      </c>
      <c r="H334" s="9">
        <v>6670</v>
      </c>
    </row>
    <row r="335" spans="1:8">
      <c r="A335" s="3">
        <v>39356</v>
      </c>
      <c r="B335">
        <f t="shared" si="15"/>
        <v>4</v>
      </c>
      <c r="C335">
        <f t="shared" si="16"/>
        <v>2007</v>
      </c>
      <c r="D335" t="str">
        <f t="shared" si="17"/>
        <v>2007/4</v>
      </c>
      <c r="E335" s="9">
        <v>5526</v>
      </c>
      <c r="F335" s="15">
        <v>4</v>
      </c>
      <c r="G335" s="9">
        <v>265</v>
      </c>
      <c r="H335" s="9">
        <v>6686</v>
      </c>
    </row>
    <row r="336" spans="1:8">
      <c r="A336" s="3">
        <v>39387</v>
      </c>
      <c r="B336">
        <f t="shared" si="15"/>
        <v>4</v>
      </c>
      <c r="C336">
        <f t="shared" si="16"/>
        <v>2007</v>
      </c>
      <c r="D336" t="str">
        <f t="shared" si="17"/>
        <v>2007/4</v>
      </c>
      <c r="E336" s="9">
        <v>5565</v>
      </c>
      <c r="F336" s="15">
        <v>3.8</v>
      </c>
      <c r="G336" s="9">
        <v>255</v>
      </c>
      <c r="H336" s="9">
        <v>6703</v>
      </c>
    </row>
    <row r="337" spans="1:8">
      <c r="A337" s="3">
        <v>39417</v>
      </c>
      <c r="B337">
        <f t="shared" si="15"/>
        <v>4</v>
      </c>
      <c r="C337">
        <f t="shared" si="16"/>
        <v>2007</v>
      </c>
      <c r="D337" t="str">
        <f t="shared" si="17"/>
        <v>2007/4</v>
      </c>
      <c r="E337" s="10">
        <v>5553</v>
      </c>
      <c r="F337" s="16">
        <v>3.7</v>
      </c>
      <c r="G337" s="10">
        <v>251</v>
      </c>
      <c r="H337" s="10">
        <v>6702</v>
      </c>
    </row>
    <row r="338" spans="1:8">
      <c r="A338" s="3">
        <v>39448</v>
      </c>
      <c r="B338">
        <f t="shared" si="15"/>
        <v>1</v>
      </c>
      <c r="C338">
        <f t="shared" si="16"/>
        <v>2008</v>
      </c>
      <c r="D338" t="str">
        <f t="shared" si="17"/>
        <v>2008/1</v>
      </c>
      <c r="E338" s="11">
        <v>5530</v>
      </c>
      <c r="F338" s="14">
        <v>3.9</v>
      </c>
      <c r="G338" s="11">
        <v>261</v>
      </c>
      <c r="H338" s="9">
        <v>6683</v>
      </c>
    </row>
    <row r="339" spans="1:8">
      <c r="A339" s="3">
        <v>39479</v>
      </c>
      <c r="B339">
        <f t="shared" si="15"/>
        <v>1</v>
      </c>
      <c r="C339">
        <f t="shared" si="16"/>
        <v>2008</v>
      </c>
      <c r="D339" t="str">
        <f t="shared" si="17"/>
        <v>2008/1</v>
      </c>
      <c r="E339" s="9">
        <v>5519</v>
      </c>
      <c r="F339" s="15">
        <v>4</v>
      </c>
      <c r="G339" s="9">
        <v>267</v>
      </c>
      <c r="H339" s="9">
        <v>6669</v>
      </c>
    </row>
    <row r="340" spans="1:8">
      <c r="A340" s="3">
        <v>39508</v>
      </c>
      <c r="B340">
        <f t="shared" si="15"/>
        <v>1</v>
      </c>
      <c r="C340">
        <f t="shared" si="16"/>
        <v>2008</v>
      </c>
      <c r="D340" t="str">
        <f t="shared" si="17"/>
        <v>2008/1</v>
      </c>
      <c r="E340" s="9">
        <v>5527</v>
      </c>
      <c r="F340" s="15">
        <v>3.8</v>
      </c>
      <c r="G340" s="9">
        <v>256</v>
      </c>
      <c r="H340" s="9">
        <v>6672</v>
      </c>
    </row>
    <row r="341" spans="1:8">
      <c r="A341" s="3">
        <v>39539</v>
      </c>
      <c r="B341">
        <f t="shared" si="15"/>
        <v>2</v>
      </c>
      <c r="C341">
        <f t="shared" si="16"/>
        <v>2008</v>
      </c>
      <c r="D341" t="str">
        <f t="shared" si="17"/>
        <v>2008/2</v>
      </c>
      <c r="E341" s="9">
        <v>5546</v>
      </c>
      <c r="F341" s="15">
        <v>3.9</v>
      </c>
      <c r="G341" s="9">
        <v>263</v>
      </c>
      <c r="H341" s="9">
        <v>6690</v>
      </c>
    </row>
    <row r="342" spans="1:8">
      <c r="A342" s="3">
        <v>39569</v>
      </c>
      <c r="B342">
        <f t="shared" si="15"/>
        <v>2</v>
      </c>
      <c r="C342">
        <f t="shared" si="16"/>
        <v>2008</v>
      </c>
      <c r="D342" t="str">
        <f t="shared" si="17"/>
        <v>2008/2</v>
      </c>
      <c r="E342" s="9">
        <v>5556</v>
      </c>
      <c r="F342" s="15">
        <v>4</v>
      </c>
      <c r="G342" s="9">
        <v>264</v>
      </c>
      <c r="H342" s="9">
        <v>6694</v>
      </c>
    </row>
    <row r="343" spans="1:8">
      <c r="A343" s="3">
        <v>39600</v>
      </c>
      <c r="B343">
        <f t="shared" si="15"/>
        <v>2</v>
      </c>
      <c r="C343">
        <f t="shared" si="16"/>
        <v>2008</v>
      </c>
      <c r="D343" t="str">
        <f t="shared" si="17"/>
        <v>2008/2</v>
      </c>
      <c r="E343" s="9">
        <v>5561</v>
      </c>
      <c r="F343" s="15">
        <v>4</v>
      </c>
      <c r="G343" s="9">
        <v>266</v>
      </c>
      <c r="H343" s="9">
        <v>6689</v>
      </c>
    </row>
    <row r="344" spans="1:8">
      <c r="A344" s="3">
        <v>39630</v>
      </c>
      <c r="B344">
        <f t="shared" si="15"/>
        <v>3</v>
      </c>
      <c r="C344">
        <f t="shared" si="16"/>
        <v>2008</v>
      </c>
      <c r="D344" t="str">
        <f t="shared" si="17"/>
        <v>2008/3</v>
      </c>
      <c r="E344" s="9">
        <v>5550</v>
      </c>
      <c r="F344" s="15">
        <v>3.9</v>
      </c>
      <c r="G344" s="9">
        <v>262</v>
      </c>
      <c r="H344" s="9">
        <v>6667</v>
      </c>
    </row>
    <row r="345" spans="1:8">
      <c r="A345" s="3">
        <v>39661</v>
      </c>
      <c r="B345">
        <f t="shared" si="15"/>
        <v>3</v>
      </c>
      <c r="C345">
        <f t="shared" si="16"/>
        <v>2008</v>
      </c>
      <c r="D345" t="str">
        <f t="shared" si="17"/>
        <v>2008/3</v>
      </c>
      <c r="E345" s="9">
        <v>5558</v>
      </c>
      <c r="F345" s="15">
        <v>4.0999999999999996</v>
      </c>
      <c r="G345" s="9">
        <v>270</v>
      </c>
      <c r="H345" s="9">
        <v>6672</v>
      </c>
    </row>
    <row r="346" spans="1:8">
      <c r="A346" s="3">
        <v>39692</v>
      </c>
      <c r="B346">
        <f t="shared" si="15"/>
        <v>3</v>
      </c>
      <c r="C346">
        <f t="shared" si="16"/>
        <v>2008</v>
      </c>
      <c r="D346" t="str">
        <f t="shared" si="17"/>
        <v>2008/3</v>
      </c>
      <c r="E346" s="9">
        <v>5543</v>
      </c>
      <c r="F346" s="15">
        <v>4</v>
      </c>
      <c r="G346" s="9">
        <v>264</v>
      </c>
      <c r="H346" s="9">
        <v>6653</v>
      </c>
    </row>
    <row r="347" spans="1:8">
      <c r="A347" s="3">
        <v>39722</v>
      </c>
      <c r="B347">
        <f t="shared" si="15"/>
        <v>4</v>
      </c>
      <c r="C347">
        <f t="shared" si="16"/>
        <v>2008</v>
      </c>
      <c r="D347" t="str">
        <f t="shared" si="17"/>
        <v>2008/4</v>
      </c>
      <c r="E347" s="9">
        <v>5553</v>
      </c>
      <c r="F347" s="15">
        <v>3.8</v>
      </c>
      <c r="G347" s="9">
        <v>251</v>
      </c>
      <c r="H347" s="9">
        <v>6648</v>
      </c>
    </row>
    <row r="348" spans="1:8">
      <c r="A348" s="3">
        <v>39753</v>
      </c>
      <c r="B348">
        <f t="shared" si="15"/>
        <v>4</v>
      </c>
      <c r="C348">
        <f t="shared" si="16"/>
        <v>2008</v>
      </c>
      <c r="D348" t="str">
        <f t="shared" si="17"/>
        <v>2008/4</v>
      </c>
      <c r="E348" s="9">
        <v>5558</v>
      </c>
      <c r="F348" s="15">
        <v>4</v>
      </c>
      <c r="G348" s="9">
        <v>266</v>
      </c>
      <c r="H348" s="9">
        <v>6676</v>
      </c>
    </row>
    <row r="349" spans="1:8">
      <c r="A349" s="3">
        <v>39783</v>
      </c>
      <c r="B349">
        <f t="shared" si="15"/>
        <v>4</v>
      </c>
      <c r="C349">
        <f t="shared" si="16"/>
        <v>2008</v>
      </c>
      <c r="D349" t="str">
        <f t="shared" si="17"/>
        <v>2008/4</v>
      </c>
      <c r="E349" s="10">
        <v>5550</v>
      </c>
      <c r="F349" s="16">
        <v>4.4000000000000004</v>
      </c>
      <c r="G349" s="10">
        <v>292</v>
      </c>
      <c r="H349" s="10">
        <v>6681</v>
      </c>
    </row>
    <row r="350" spans="1:8">
      <c r="A350" s="3">
        <v>39814</v>
      </c>
      <c r="B350">
        <f t="shared" si="15"/>
        <v>1</v>
      </c>
      <c r="C350">
        <f t="shared" si="16"/>
        <v>2009</v>
      </c>
      <c r="D350" t="str">
        <f t="shared" si="17"/>
        <v>2009/1</v>
      </c>
      <c r="E350" s="11">
        <v>5534</v>
      </c>
      <c r="F350" s="14">
        <v>4.3</v>
      </c>
      <c r="G350" s="11">
        <v>285</v>
      </c>
      <c r="H350" s="9">
        <v>6677</v>
      </c>
    </row>
    <row r="351" spans="1:8">
      <c r="A351" s="3">
        <v>39845</v>
      </c>
      <c r="B351">
        <f t="shared" si="15"/>
        <v>1</v>
      </c>
      <c r="C351">
        <f t="shared" si="16"/>
        <v>2009</v>
      </c>
      <c r="D351" t="str">
        <f t="shared" si="17"/>
        <v>2009/1</v>
      </c>
      <c r="E351" s="9">
        <v>5520</v>
      </c>
      <c r="F351" s="15">
        <v>4.5999999999999996</v>
      </c>
      <c r="G351" s="9">
        <v>303</v>
      </c>
      <c r="H351" s="9">
        <v>6677</v>
      </c>
    </row>
    <row r="352" spans="1:8">
      <c r="A352" s="3">
        <v>39873</v>
      </c>
      <c r="B352">
        <f t="shared" si="15"/>
        <v>1</v>
      </c>
      <c r="C352">
        <f t="shared" si="16"/>
        <v>2009</v>
      </c>
      <c r="D352" t="str">
        <f t="shared" si="17"/>
        <v>2009/1</v>
      </c>
      <c r="E352" s="9">
        <v>5482</v>
      </c>
      <c r="F352" s="15">
        <v>4.8</v>
      </c>
      <c r="G352" s="9">
        <v>321</v>
      </c>
      <c r="H352" s="9">
        <v>6652</v>
      </c>
    </row>
    <row r="353" spans="1:8">
      <c r="A353" s="3">
        <v>39904</v>
      </c>
      <c r="B353">
        <f t="shared" si="15"/>
        <v>2</v>
      </c>
      <c r="C353">
        <f t="shared" si="16"/>
        <v>2009</v>
      </c>
      <c r="D353" t="str">
        <f t="shared" si="17"/>
        <v>2009/2</v>
      </c>
      <c r="E353" s="9">
        <v>5486</v>
      </c>
      <c r="F353" s="15">
        <v>5</v>
      </c>
      <c r="G353" s="9">
        <v>328</v>
      </c>
      <c r="H353" s="9">
        <v>6660</v>
      </c>
    </row>
    <row r="354" spans="1:8">
      <c r="A354" s="3">
        <v>39934</v>
      </c>
      <c r="B354">
        <f t="shared" si="15"/>
        <v>2</v>
      </c>
      <c r="C354">
        <f t="shared" si="16"/>
        <v>2009</v>
      </c>
      <c r="D354" t="str">
        <f t="shared" si="17"/>
        <v>2009/2</v>
      </c>
      <c r="E354" s="9">
        <v>5475</v>
      </c>
      <c r="F354" s="15">
        <v>5.0999999999999996</v>
      </c>
      <c r="G354" s="9">
        <v>339</v>
      </c>
      <c r="H354" s="9">
        <v>6652</v>
      </c>
    </row>
    <row r="355" spans="1:8">
      <c r="A355" s="3">
        <v>39965</v>
      </c>
      <c r="B355">
        <f t="shared" si="15"/>
        <v>2</v>
      </c>
      <c r="C355">
        <f t="shared" si="16"/>
        <v>2009</v>
      </c>
      <c r="D355" t="str">
        <f t="shared" si="17"/>
        <v>2009/2</v>
      </c>
      <c r="E355" s="9">
        <v>5464</v>
      </c>
      <c r="F355" s="15">
        <v>5.2</v>
      </c>
      <c r="G355" s="9">
        <v>346</v>
      </c>
      <c r="H355" s="9">
        <v>6634</v>
      </c>
    </row>
    <row r="356" spans="1:8">
      <c r="A356" s="3">
        <v>39995</v>
      </c>
      <c r="B356">
        <f t="shared" si="15"/>
        <v>3</v>
      </c>
      <c r="C356">
        <f t="shared" si="16"/>
        <v>2009</v>
      </c>
      <c r="D356" t="str">
        <f t="shared" si="17"/>
        <v>2009/3</v>
      </c>
      <c r="E356" s="9">
        <v>5482</v>
      </c>
      <c r="F356" s="15">
        <v>5.5</v>
      </c>
      <c r="G356" s="9">
        <v>364</v>
      </c>
      <c r="H356" s="9">
        <v>6646</v>
      </c>
    </row>
    <row r="357" spans="1:8">
      <c r="A357" s="3">
        <v>40026</v>
      </c>
      <c r="B357">
        <f t="shared" si="15"/>
        <v>3</v>
      </c>
      <c r="C357">
        <f t="shared" si="16"/>
        <v>2009</v>
      </c>
      <c r="D357" t="str">
        <f t="shared" si="17"/>
        <v>2009/3</v>
      </c>
      <c r="E357" s="9">
        <v>5494</v>
      </c>
      <c r="F357" s="15">
        <v>5.4</v>
      </c>
      <c r="G357" s="9">
        <v>358</v>
      </c>
      <c r="H357" s="9">
        <v>6666</v>
      </c>
    </row>
    <row r="358" spans="1:8">
      <c r="A358" s="3">
        <v>40057</v>
      </c>
      <c r="B358">
        <f t="shared" si="15"/>
        <v>3</v>
      </c>
      <c r="C358">
        <f t="shared" si="16"/>
        <v>2009</v>
      </c>
      <c r="D358" t="str">
        <f t="shared" si="17"/>
        <v>2009/3</v>
      </c>
      <c r="E358" s="9">
        <v>5489</v>
      </c>
      <c r="F358" s="15">
        <v>5.4</v>
      </c>
      <c r="G358" s="9">
        <v>356</v>
      </c>
      <c r="H358" s="9">
        <v>6658</v>
      </c>
    </row>
    <row r="359" spans="1:8">
      <c r="A359" s="3">
        <v>40087</v>
      </c>
      <c r="B359">
        <f t="shared" si="15"/>
        <v>4</v>
      </c>
      <c r="C359">
        <f t="shared" si="16"/>
        <v>2009</v>
      </c>
      <c r="D359" t="str">
        <f t="shared" si="17"/>
        <v>2009/4</v>
      </c>
      <c r="E359" s="9">
        <v>5481</v>
      </c>
      <c r="F359" s="15">
        <v>5.2</v>
      </c>
      <c r="G359" s="9">
        <v>343</v>
      </c>
      <c r="H359" s="9">
        <v>6631</v>
      </c>
    </row>
    <row r="360" spans="1:8">
      <c r="A360" s="3">
        <v>40118</v>
      </c>
      <c r="B360">
        <f t="shared" si="15"/>
        <v>4</v>
      </c>
      <c r="C360">
        <f t="shared" si="16"/>
        <v>2009</v>
      </c>
      <c r="D360" t="str">
        <f t="shared" si="17"/>
        <v>2009/4</v>
      </c>
      <c r="E360" s="9">
        <v>5477</v>
      </c>
      <c r="F360" s="15">
        <v>5.2</v>
      </c>
      <c r="G360" s="9">
        <v>345</v>
      </c>
      <c r="H360" s="9">
        <v>6630</v>
      </c>
    </row>
    <row r="361" spans="1:8">
      <c r="A361" s="3">
        <v>40148</v>
      </c>
      <c r="B361">
        <f t="shared" si="15"/>
        <v>4</v>
      </c>
      <c r="C361">
        <f t="shared" si="16"/>
        <v>2009</v>
      </c>
      <c r="D361" t="str">
        <f t="shared" si="17"/>
        <v>2009/4</v>
      </c>
      <c r="E361" s="10">
        <v>5488</v>
      </c>
      <c r="F361" s="16">
        <v>5.2</v>
      </c>
      <c r="G361" s="10">
        <v>340</v>
      </c>
      <c r="H361" s="10">
        <v>6626</v>
      </c>
    </row>
    <row r="362" spans="1:8">
      <c r="A362" s="3">
        <v>40179</v>
      </c>
      <c r="B362">
        <f t="shared" si="15"/>
        <v>1</v>
      </c>
      <c r="C362">
        <f t="shared" si="16"/>
        <v>2010</v>
      </c>
      <c r="D362" t="str">
        <f t="shared" si="17"/>
        <v>2010/1</v>
      </c>
      <c r="E362" s="11">
        <v>5503</v>
      </c>
      <c r="F362" s="14">
        <v>5</v>
      </c>
      <c r="G362" s="11">
        <v>333</v>
      </c>
      <c r="H362" s="11">
        <v>6643</v>
      </c>
    </row>
    <row r="363" spans="1:8">
      <c r="A363" s="3">
        <v>40210</v>
      </c>
      <c r="B363">
        <f t="shared" si="15"/>
        <v>1</v>
      </c>
      <c r="C363">
        <f t="shared" si="16"/>
        <v>2010</v>
      </c>
      <c r="D363" t="str">
        <f t="shared" si="17"/>
        <v>2010/1</v>
      </c>
      <c r="E363" s="9">
        <v>5492</v>
      </c>
      <c r="F363" s="15">
        <v>5</v>
      </c>
      <c r="G363" s="9">
        <v>330</v>
      </c>
      <c r="H363" s="9">
        <v>6620</v>
      </c>
    </row>
    <row r="364" spans="1:8">
      <c r="A364" s="3">
        <v>40238</v>
      </c>
      <c r="B364">
        <f t="shared" si="15"/>
        <v>1</v>
      </c>
      <c r="C364">
        <f t="shared" si="16"/>
        <v>2010</v>
      </c>
      <c r="D364" t="str">
        <f t="shared" si="17"/>
        <v>2010/1</v>
      </c>
      <c r="E364" s="9">
        <v>5509</v>
      </c>
      <c r="F364" s="15">
        <v>5.0999999999999996</v>
      </c>
      <c r="G364" s="9">
        <v>335</v>
      </c>
      <c r="H364" s="9">
        <v>6639</v>
      </c>
    </row>
    <row r="365" spans="1:8">
      <c r="A365" s="3">
        <v>40269</v>
      </c>
      <c r="B365">
        <f t="shared" si="15"/>
        <v>2</v>
      </c>
      <c r="C365">
        <f t="shared" si="16"/>
        <v>2010</v>
      </c>
      <c r="D365" t="str">
        <f t="shared" si="17"/>
        <v>2010/2</v>
      </c>
      <c r="E365" s="9">
        <v>5485</v>
      </c>
      <c r="F365" s="15">
        <v>5.0999999999999996</v>
      </c>
      <c r="G365" s="9">
        <v>335</v>
      </c>
      <c r="H365" s="9">
        <v>6625</v>
      </c>
    </row>
    <row r="366" spans="1:8">
      <c r="A366" s="3">
        <v>40299</v>
      </c>
      <c r="B366">
        <f t="shared" si="15"/>
        <v>2</v>
      </c>
      <c r="C366">
        <f t="shared" si="16"/>
        <v>2010</v>
      </c>
      <c r="D366" t="str">
        <f t="shared" si="17"/>
        <v>2010/2</v>
      </c>
      <c r="E366" s="9">
        <v>5472</v>
      </c>
      <c r="F366" s="15">
        <v>5.0999999999999996</v>
      </c>
      <c r="G366" s="9">
        <v>337</v>
      </c>
      <c r="H366" s="9">
        <v>6620</v>
      </c>
    </row>
    <row r="367" spans="1:8">
      <c r="A367" s="3">
        <v>40330</v>
      </c>
      <c r="B367">
        <f t="shared" si="15"/>
        <v>2</v>
      </c>
      <c r="C367">
        <f t="shared" si="16"/>
        <v>2010</v>
      </c>
      <c r="D367" t="str">
        <f t="shared" si="17"/>
        <v>2010/2</v>
      </c>
      <c r="E367" s="9">
        <v>5468</v>
      </c>
      <c r="F367" s="15">
        <v>5.2</v>
      </c>
      <c r="G367" s="9">
        <v>341</v>
      </c>
      <c r="H367" s="9">
        <v>6625</v>
      </c>
    </row>
    <row r="368" spans="1:8">
      <c r="A368" s="3">
        <v>40360</v>
      </c>
      <c r="B368">
        <f t="shared" si="15"/>
        <v>3</v>
      </c>
      <c r="C368">
        <f t="shared" si="16"/>
        <v>2010</v>
      </c>
      <c r="D368" t="str">
        <f t="shared" si="17"/>
        <v>2010/3</v>
      </c>
      <c r="E368" s="9">
        <v>5497</v>
      </c>
      <c r="F368" s="15">
        <v>5</v>
      </c>
      <c r="G368" s="9">
        <v>332</v>
      </c>
      <c r="H368" s="9">
        <v>6631</v>
      </c>
    </row>
    <row r="369" spans="1:8">
      <c r="A369" s="3">
        <v>40391</v>
      </c>
      <c r="B369">
        <f t="shared" si="15"/>
        <v>3</v>
      </c>
      <c r="C369">
        <f t="shared" si="16"/>
        <v>2010</v>
      </c>
      <c r="D369" t="str">
        <f t="shared" si="17"/>
        <v>2010/3</v>
      </c>
      <c r="E369" s="9">
        <v>5504</v>
      </c>
      <c r="F369" s="15">
        <v>5.0999999999999996</v>
      </c>
      <c r="G369" s="9">
        <v>334</v>
      </c>
      <c r="H369" s="9">
        <v>6638</v>
      </c>
    </row>
    <row r="370" spans="1:8">
      <c r="A370" s="3">
        <v>40422</v>
      </c>
      <c r="B370">
        <f t="shared" si="15"/>
        <v>3</v>
      </c>
      <c r="C370">
        <f t="shared" si="16"/>
        <v>2010</v>
      </c>
      <c r="D370" t="str">
        <f t="shared" si="17"/>
        <v>2010/3</v>
      </c>
      <c r="E370" s="9">
        <v>5533</v>
      </c>
      <c r="F370" s="15">
        <v>5.0999999999999996</v>
      </c>
      <c r="G370" s="9">
        <v>338</v>
      </c>
      <c r="H370" s="9">
        <v>6657</v>
      </c>
    </row>
    <row r="371" spans="1:8">
      <c r="A371" s="3">
        <v>40452</v>
      </c>
      <c r="B371">
        <f t="shared" si="15"/>
        <v>4</v>
      </c>
      <c r="C371">
        <f t="shared" si="16"/>
        <v>2010</v>
      </c>
      <c r="D371" t="str">
        <f t="shared" si="17"/>
        <v>2010/4</v>
      </c>
      <c r="E371" s="9">
        <v>5524</v>
      </c>
      <c r="F371" s="15">
        <v>5.0999999999999996</v>
      </c>
      <c r="G371" s="9">
        <v>335</v>
      </c>
      <c r="H371" s="9">
        <v>6643</v>
      </c>
    </row>
    <row r="372" spans="1:8">
      <c r="A372" s="3">
        <v>40483</v>
      </c>
      <c r="B372">
        <f t="shared" si="15"/>
        <v>4</v>
      </c>
      <c r="C372">
        <f t="shared" si="16"/>
        <v>2010</v>
      </c>
      <c r="D372" t="str">
        <f t="shared" si="17"/>
        <v>2010/4</v>
      </c>
      <c r="E372" s="9">
        <v>5496</v>
      </c>
      <c r="F372" s="15">
        <v>5</v>
      </c>
      <c r="G372" s="9">
        <v>331</v>
      </c>
      <c r="H372" s="9">
        <v>6616</v>
      </c>
    </row>
    <row r="373" spans="1:8">
      <c r="A373" s="3">
        <v>40513</v>
      </c>
      <c r="B373">
        <f t="shared" si="15"/>
        <v>4</v>
      </c>
      <c r="C373">
        <f t="shared" si="16"/>
        <v>2010</v>
      </c>
      <c r="D373" t="str">
        <f t="shared" si="17"/>
        <v>2010/4</v>
      </c>
      <c r="E373" s="10">
        <v>5514</v>
      </c>
      <c r="F373" s="16">
        <v>4.9000000000000004</v>
      </c>
      <c r="G373" s="10">
        <v>321</v>
      </c>
      <c r="H373" s="10">
        <v>6626</v>
      </c>
    </row>
    <row r="374" spans="1:8">
      <c r="A374" s="3">
        <v>40544</v>
      </c>
      <c r="B374">
        <f t="shared" si="15"/>
        <v>1</v>
      </c>
      <c r="C374">
        <f t="shared" si="16"/>
        <v>2011</v>
      </c>
      <c r="D374" t="str">
        <f t="shared" si="17"/>
        <v>2011/1</v>
      </c>
      <c r="E374" s="11">
        <v>5540</v>
      </c>
      <c r="F374" s="14">
        <v>4.8</v>
      </c>
      <c r="G374" s="11">
        <v>319</v>
      </c>
      <c r="H374" s="9">
        <v>6637</v>
      </c>
    </row>
    <row r="375" spans="1:8">
      <c r="A375" s="3">
        <v>40575</v>
      </c>
      <c r="B375">
        <f t="shared" si="15"/>
        <v>1</v>
      </c>
      <c r="C375">
        <f t="shared" si="16"/>
        <v>2011</v>
      </c>
      <c r="D375" t="str">
        <f t="shared" si="17"/>
        <v>2011/1</v>
      </c>
      <c r="E375" s="9">
        <v>5557</v>
      </c>
      <c r="F375" s="15">
        <v>4.7</v>
      </c>
      <c r="G375" s="9">
        <v>310</v>
      </c>
      <c r="H375" s="9">
        <v>6637</v>
      </c>
    </row>
    <row r="376" spans="1:8">
      <c r="A376" s="3">
        <v>40603</v>
      </c>
      <c r="B376">
        <f t="shared" si="15"/>
        <v>1</v>
      </c>
      <c r="C376">
        <f t="shared" si="16"/>
        <v>2011</v>
      </c>
      <c r="D376" t="str">
        <f t="shared" si="17"/>
        <v>2011/1</v>
      </c>
      <c r="E376" s="12">
        <v>5501</v>
      </c>
      <c r="F376" s="17">
        <v>4.7</v>
      </c>
      <c r="G376" s="12">
        <v>310</v>
      </c>
      <c r="H376" s="12">
        <v>6601</v>
      </c>
    </row>
    <row r="377" spans="1:8">
      <c r="A377" s="3">
        <v>40634</v>
      </c>
      <c r="B377">
        <f t="shared" si="15"/>
        <v>2</v>
      </c>
      <c r="C377">
        <f t="shared" si="16"/>
        <v>2011</v>
      </c>
      <c r="D377" t="str">
        <f t="shared" si="17"/>
        <v>2011/2</v>
      </c>
      <c r="E377" s="12">
        <v>5502</v>
      </c>
      <c r="F377" s="17">
        <v>4.7</v>
      </c>
      <c r="G377" s="12">
        <v>308</v>
      </c>
      <c r="H377" s="12">
        <v>6597</v>
      </c>
    </row>
    <row r="378" spans="1:8">
      <c r="A378" s="3">
        <v>40664</v>
      </c>
      <c r="B378">
        <f t="shared" si="15"/>
        <v>2</v>
      </c>
      <c r="C378">
        <f t="shared" si="16"/>
        <v>2011</v>
      </c>
      <c r="D378" t="str">
        <f t="shared" si="17"/>
        <v>2011/2</v>
      </c>
      <c r="E378" s="12">
        <v>5520</v>
      </c>
      <c r="F378" s="17">
        <v>4.5999999999999996</v>
      </c>
      <c r="G378" s="12">
        <v>305</v>
      </c>
      <c r="H378" s="12">
        <v>6591</v>
      </c>
    </row>
    <row r="379" spans="1:8">
      <c r="A379" s="3">
        <v>40695</v>
      </c>
      <c r="B379">
        <f t="shared" si="15"/>
        <v>2</v>
      </c>
      <c r="C379">
        <f t="shared" si="16"/>
        <v>2011</v>
      </c>
      <c r="D379" t="str">
        <f t="shared" si="17"/>
        <v>2011/2</v>
      </c>
      <c r="E379" s="12">
        <v>5513</v>
      </c>
      <c r="F379" s="17">
        <v>4.7</v>
      </c>
      <c r="G379" s="12">
        <v>310</v>
      </c>
      <c r="H379" s="12">
        <v>6592</v>
      </c>
    </row>
    <row r="380" spans="1:8">
      <c r="A380" s="3">
        <v>40725</v>
      </c>
      <c r="B380">
        <f t="shared" si="15"/>
        <v>3</v>
      </c>
      <c r="C380">
        <f t="shared" si="16"/>
        <v>2011</v>
      </c>
      <c r="D380" t="str">
        <f t="shared" si="17"/>
        <v>2011/3</v>
      </c>
      <c r="E380" s="12">
        <v>5482</v>
      </c>
      <c r="F380" s="17">
        <v>4.7</v>
      </c>
      <c r="G380" s="12">
        <v>310</v>
      </c>
      <c r="H380" s="12">
        <v>6595</v>
      </c>
    </row>
    <row r="381" spans="1:8">
      <c r="A381" s="3">
        <v>40756</v>
      </c>
      <c r="B381">
        <f t="shared" si="15"/>
        <v>3</v>
      </c>
      <c r="C381">
        <f t="shared" si="16"/>
        <v>2011</v>
      </c>
      <c r="D381" t="str">
        <f t="shared" si="17"/>
        <v>2011/3</v>
      </c>
      <c r="E381" s="12">
        <v>5475</v>
      </c>
      <c r="F381" s="17">
        <v>4.5</v>
      </c>
      <c r="G381" s="12">
        <v>293</v>
      </c>
      <c r="H381" s="12">
        <v>6568</v>
      </c>
    </row>
    <row r="382" spans="1:8">
      <c r="A382" s="3">
        <v>40787</v>
      </c>
      <c r="B382">
        <f t="shared" si="15"/>
        <v>3</v>
      </c>
      <c r="C382">
        <f t="shared" si="16"/>
        <v>2011</v>
      </c>
      <c r="D382" t="str">
        <f t="shared" si="17"/>
        <v>2011/3</v>
      </c>
      <c r="E382" s="9">
        <v>5505</v>
      </c>
      <c r="F382" s="15">
        <v>4.2</v>
      </c>
      <c r="G382" s="9">
        <v>278</v>
      </c>
      <c r="H382" s="9">
        <v>6568</v>
      </c>
    </row>
    <row r="383" spans="1:8">
      <c r="A383" s="3">
        <v>40817</v>
      </c>
      <c r="B383">
        <f t="shared" si="15"/>
        <v>4</v>
      </c>
      <c r="C383">
        <f t="shared" si="16"/>
        <v>2011</v>
      </c>
      <c r="D383" t="str">
        <f t="shared" si="17"/>
        <v>2011/4</v>
      </c>
      <c r="E383" s="9">
        <v>5497</v>
      </c>
      <c r="F383" s="15">
        <v>4.4000000000000004</v>
      </c>
      <c r="G383" s="9">
        <v>290</v>
      </c>
      <c r="H383" s="9">
        <v>6577</v>
      </c>
    </row>
    <row r="384" spans="1:8">
      <c r="A384" s="3">
        <v>40848</v>
      </c>
      <c r="B384">
        <f t="shared" si="15"/>
        <v>4</v>
      </c>
      <c r="C384">
        <f t="shared" si="16"/>
        <v>2011</v>
      </c>
      <c r="D384" t="str">
        <f t="shared" si="17"/>
        <v>2011/4</v>
      </c>
      <c r="E384" s="9">
        <v>5519</v>
      </c>
      <c r="F384" s="15">
        <v>4.5</v>
      </c>
      <c r="G384" s="9">
        <v>293</v>
      </c>
      <c r="H384" s="9">
        <v>6588</v>
      </c>
    </row>
    <row r="385" spans="1:8">
      <c r="A385" s="3">
        <v>40878</v>
      </c>
      <c r="B385">
        <f t="shared" si="15"/>
        <v>4</v>
      </c>
      <c r="C385">
        <f t="shared" si="16"/>
        <v>2011</v>
      </c>
      <c r="D385" t="str">
        <f t="shared" si="17"/>
        <v>2011/4</v>
      </c>
      <c r="E385" s="10">
        <v>5532</v>
      </c>
      <c r="F385" s="16">
        <v>4.5</v>
      </c>
      <c r="G385" s="10">
        <v>297</v>
      </c>
      <c r="H385" s="10">
        <v>6597</v>
      </c>
    </row>
    <row r="386" spans="1:8">
      <c r="A386" s="3">
        <v>40909</v>
      </c>
      <c r="B386">
        <f t="shared" si="15"/>
        <v>1</v>
      </c>
      <c r="C386">
        <f t="shared" si="16"/>
        <v>2012</v>
      </c>
      <c r="D386" t="str">
        <f t="shared" si="17"/>
        <v>2012/1</v>
      </c>
      <c r="E386" s="9">
        <v>5513</v>
      </c>
      <c r="F386" s="15">
        <v>4.5</v>
      </c>
      <c r="G386" s="9">
        <v>297</v>
      </c>
      <c r="H386" s="9">
        <v>6573</v>
      </c>
    </row>
    <row r="387" spans="1:8">
      <c r="A387" s="3">
        <v>40940</v>
      </c>
      <c r="B387">
        <f t="shared" ref="B387:B450" si="18">_xlfn.CEILING.MATH(MONTH(A387)/3)</f>
        <v>1</v>
      </c>
      <c r="C387">
        <f t="shared" ref="C387:C450" si="19">YEAR(A387)</f>
        <v>2012</v>
      </c>
      <c r="D387" t="str">
        <f t="shared" ref="D387:D450" si="20">_xlfn.CONCAT(C387,"/",B387)</f>
        <v>2012/1</v>
      </c>
      <c r="E387" s="9">
        <v>5514</v>
      </c>
      <c r="F387" s="15">
        <v>4.5</v>
      </c>
      <c r="G387" s="9">
        <v>295</v>
      </c>
      <c r="H387" s="9">
        <v>6581</v>
      </c>
    </row>
    <row r="388" spans="1:8">
      <c r="A388" s="3">
        <v>40969</v>
      </c>
      <c r="B388">
        <f t="shared" si="18"/>
        <v>1</v>
      </c>
      <c r="C388">
        <f t="shared" si="19"/>
        <v>2012</v>
      </c>
      <c r="D388" t="str">
        <f t="shared" si="20"/>
        <v>2012/1</v>
      </c>
      <c r="E388" s="9">
        <v>5492</v>
      </c>
      <c r="F388" s="15">
        <v>4.5</v>
      </c>
      <c r="G388" s="9">
        <v>296</v>
      </c>
      <c r="H388" s="9">
        <v>6567</v>
      </c>
    </row>
    <row r="389" spans="1:8">
      <c r="A389" s="3">
        <v>41000</v>
      </c>
      <c r="B389">
        <f t="shared" si="18"/>
        <v>2</v>
      </c>
      <c r="C389">
        <f t="shared" si="19"/>
        <v>2012</v>
      </c>
      <c r="D389" t="str">
        <f t="shared" si="20"/>
        <v>2012/2</v>
      </c>
      <c r="E389" s="9">
        <v>5500</v>
      </c>
      <c r="F389" s="15">
        <v>4.5</v>
      </c>
      <c r="G389" s="9">
        <v>295</v>
      </c>
      <c r="H389" s="9">
        <v>6571</v>
      </c>
    </row>
    <row r="390" spans="1:8">
      <c r="A390" s="3">
        <v>41030</v>
      </c>
      <c r="B390">
        <f t="shared" si="18"/>
        <v>2</v>
      </c>
      <c r="C390">
        <f t="shared" si="19"/>
        <v>2012</v>
      </c>
      <c r="D390" t="str">
        <f t="shared" si="20"/>
        <v>2012/2</v>
      </c>
      <c r="E390" s="9">
        <v>5493</v>
      </c>
      <c r="F390" s="15">
        <v>4.4000000000000004</v>
      </c>
      <c r="G390" s="9">
        <v>289</v>
      </c>
      <c r="H390" s="9">
        <v>6556</v>
      </c>
    </row>
    <row r="391" spans="1:8">
      <c r="A391" s="3">
        <v>41061</v>
      </c>
      <c r="B391">
        <f t="shared" si="18"/>
        <v>2</v>
      </c>
      <c r="C391">
        <f t="shared" si="19"/>
        <v>2012</v>
      </c>
      <c r="D391" t="str">
        <f t="shared" si="20"/>
        <v>2012/2</v>
      </c>
      <c r="E391" s="9">
        <v>5518</v>
      </c>
      <c r="F391" s="15">
        <v>4.3</v>
      </c>
      <c r="G391" s="9">
        <v>284</v>
      </c>
      <c r="H391" s="9">
        <v>6566</v>
      </c>
    </row>
    <row r="392" spans="1:8">
      <c r="A392" s="3">
        <v>41091</v>
      </c>
      <c r="B392">
        <f t="shared" si="18"/>
        <v>3</v>
      </c>
      <c r="C392">
        <f t="shared" si="19"/>
        <v>2012</v>
      </c>
      <c r="D392" t="str">
        <f t="shared" si="20"/>
        <v>2012/3</v>
      </c>
      <c r="E392" s="9">
        <v>5520</v>
      </c>
      <c r="F392" s="15">
        <v>4.3</v>
      </c>
      <c r="G392" s="9">
        <v>285</v>
      </c>
      <c r="H392" s="9">
        <v>6567</v>
      </c>
    </row>
    <row r="393" spans="1:8">
      <c r="A393" s="3">
        <v>41122</v>
      </c>
      <c r="B393">
        <f t="shared" si="18"/>
        <v>3</v>
      </c>
      <c r="C393">
        <f t="shared" si="19"/>
        <v>2012</v>
      </c>
      <c r="D393" t="str">
        <f t="shared" si="20"/>
        <v>2012/3</v>
      </c>
      <c r="E393" s="9">
        <v>5527</v>
      </c>
      <c r="F393" s="15">
        <v>4.2</v>
      </c>
      <c r="G393" s="9">
        <v>276</v>
      </c>
      <c r="H393" s="9">
        <v>6562</v>
      </c>
    </row>
    <row r="394" spans="1:8">
      <c r="A394" s="3">
        <v>41153</v>
      </c>
      <c r="B394">
        <f t="shared" si="18"/>
        <v>3</v>
      </c>
      <c r="C394">
        <f t="shared" si="19"/>
        <v>2012</v>
      </c>
      <c r="D394" t="str">
        <f t="shared" si="20"/>
        <v>2012/3</v>
      </c>
      <c r="E394" s="9">
        <v>5511</v>
      </c>
      <c r="F394" s="15">
        <v>4.2</v>
      </c>
      <c r="G394" s="9">
        <v>277</v>
      </c>
      <c r="H394" s="9">
        <v>6557</v>
      </c>
    </row>
    <row r="395" spans="1:8">
      <c r="A395" s="3">
        <v>41183</v>
      </c>
      <c r="B395">
        <f t="shared" si="18"/>
        <v>4</v>
      </c>
      <c r="C395">
        <f t="shared" si="19"/>
        <v>2012</v>
      </c>
      <c r="D395" t="str">
        <f t="shared" si="20"/>
        <v>2012/4</v>
      </c>
      <c r="E395" s="9">
        <v>5531</v>
      </c>
      <c r="F395" s="15">
        <v>4.0999999999999996</v>
      </c>
      <c r="G395" s="9">
        <v>272</v>
      </c>
      <c r="H395" s="9">
        <v>6571</v>
      </c>
    </row>
    <row r="396" spans="1:8">
      <c r="A396" s="3">
        <v>41214</v>
      </c>
      <c r="B396">
        <f t="shared" si="18"/>
        <v>4</v>
      </c>
      <c r="C396">
        <f t="shared" si="19"/>
        <v>2012</v>
      </c>
      <c r="D396" t="str">
        <f t="shared" si="20"/>
        <v>2012/4</v>
      </c>
      <c r="E396" s="9">
        <v>5537</v>
      </c>
      <c r="F396" s="15">
        <v>4.0999999999999996</v>
      </c>
      <c r="G396" s="9">
        <v>270</v>
      </c>
      <c r="H396" s="9">
        <v>6563</v>
      </c>
    </row>
    <row r="397" spans="1:8">
      <c r="A397" s="3">
        <v>41244</v>
      </c>
      <c r="B397">
        <f t="shared" si="18"/>
        <v>4</v>
      </c>
      <c r="C397">
        <f t="shared" si="19"/>
        <v>2012</v>
      </c>
      <c r="D397" t="str">
        <f t="shared" si="20"/>
        <v>2012/4</v>
      </c>
      <c r="E397" s="10">
        <v>5495</v>
      </c>
      <c r="F397" s="16">
        <v>4.3</v>
      </c>
      <c r="G397" s="10">
        <v>279</v>
      </c>
      <c r="H397" s="13">
        <v>6542</v>
      </c>
    </row>
    <row r="398" spans="1:8">
      <c r="A398" s="3">
        <v>41275</v>
      </c>
      <c r="B398">
        <f t="shared" si="18"/>
        <v>1</v>
      </c>
      <c r="C398">
        <f t="shared" si="19"/>
        <v>2013</v>
      </c>
      <c r="D398" t="str">
        <f t="shared" si="20"/>
        <v>2013/1</v>
      </c>
      <c r="E398" s="9">
        <v>5525</v>
      </c>
      <c r="F398" s="15">
        <v>4.2</v>
      </c>
      <c r="G398" s="9">
        <v>277</v>
      </c>
      <c r="H398" s="9">
        <v>6576</v>
      </c>
    </row>
    <row r="399" spans="1:8">
      <c r="A399" s="3">
        <v>41306</v>
      </c>
      <c r="B399">
        <f t="shared" si="18"/>
        <v>1</v>
      </c>
      <c r="C399">
        <f t="shared" si="19"/>
        <v>2013</v>
      </c>
      <c r="D399" t="str">
        <f t="shared" si="20"/>
        <v>2013/1</v>
      </c>
      <c r="E399" s="9">
        <v>5545</v>
      </c>
      <c r="F399" s="15">
        <v>4.3</v>
      </c>
      <c r="G399" s="9">
        <v>282</v>
      </c>
      <c r="H399" s="9">
        <v>6588</v>
      </c>
    </row>
    <row r="400" spans="1:8">
      <c r="A400" s="3">
        <v>41334</v>
      </c>
      <c r="B400">
        <f t="shared" si="18"/>
        <v>1</v>
      </c>
      <c r="C400">
        <f t="shared" si="19"/>
        <v>2013</v>
      </c>
      <c r="D400" t="str">
        <f t="shared" si="20"/>
        <v>2013/1</v>
      </c>
      <c r="E400" s="9">
        <v>5538</v>
      </c>
      <c r="F400" s="15">
        <v>4.0999999999999996</v>
      </c>
      <c r="G400" s="9">
        <v>272</v>
      </c>
      <c r="H400" s="9">
        <v>6581</v>
      </c>
    </row>
    <row r="401" spans="1:8">
      <c r="A401" s="3">
        <v>41365</v>
      </c>
      <c r="B401">
        <f t="shared" si="18"/>
        <v>2</v>
      </c>
      <c r="C401">
        <f t="shared" si="19"/>
        <v>2013</v>
      </c>
      <c r="D401" t="str">
        <f t="shared" si="20"/>
        <v>2013/2</v>
      </c>
      <c r="E401" s="9">
        <v>5565</v>
      </c>
      <c r="F401" s="15">
        <v>4.0999999999999996</v>
      </c>
      <c r="G401" s="9">
        <v>273</v>
      </c>
      <c r="H401" s="9">
        <v>6598</v>
      </c>
    </row>
    <row r="402" spans="1:8">
      <c r="A402" s="3">
        <v>41395</v>
      </c>
      <c r="B402">
        <f t="shared" si="18"/>
        <v>2</v>
      </c>
      <c r="C402">
        <f t="shared" si="19"/>
        <v>2013</v>
      </c>
      <c r="D402" t="str">
        <f t="shared" si="20"/>
        <v>2013/2</v>
      </c>
      <c r="E402" s="9">
        <v>5563</v>
      </c>
      <c r="F402" s="15">
        <v>4.0999999999999996</v>
      </c>
      <c r="G402" s="9">
        <v>272</v>
      </c>
      <c r="H402" s="9">
        <v>6589</v>
      </c>
    </row>
    <row r="403" spans="1:8">
      <c r="A403" s="3">
        <v>41426</v>
      </c>
      <c r="B403">
        <f t="shared" si="18"/>
        <v>2</v>
      </c>
      <c r="C403">
        <f t="shared" si="19"/>
        <v>2013</v>
      </c>
      <c r="D403" t="str">
        <f t="shared" si="20"/>
        <v>2013/2</v>
      </c>
      <c r="E403" s="9">
        <v>5563</v>
      </c>
      <c r="F403" s="15">
        <v>3.9</v>
      </c>
      <c r="G403" s="9">
        <v>257</v>
      </c>
      <c r="H403" s="9">
        <v>6570</v>
      </c>
    </row>
    <row r="404" spans="1:8">
      <c r="A404" s="3">
        <v>41456</v>
      </c>
      <c r="B404">
        <f t="shared" si="18"/>
        <v>3</v>
      </c>
      <c r="C404">
        <f t="shared" si="19"/>
        <v>2013</v>
      </c>
      <c r="D404" t="str">
        <f t="shared" si="20"/>
        <v>2013/3</v>
      </c>
      <c r="E404" s="9">
        <v>5572</v>
      </c>
      <c r="F404" s="15">
        <v>3.8</v>
      </c>
      <c r="G404" s="9">
        <v>252</v>
      </c>
      <c r="H404" s="9">
        <v>6573</v>
      </c>
    </row>
    <row r="405" spans="1:8">
      <c r="A405" s="3">
        <v>41487</v>
      </c>
      <c r="B405">
        <f t="shared" si="18"/>
        <v>3</v>
      </c>
      <c r="C405">
        <f t="shared" si="19"/>
        <v>2013</v>
      </c>
      <c r="D405" t="str">
        <f t="shared" si="20"/>
        <v>2013/3</v>
      </c>
      <c r="E405" s="9">
        <v>5583</v>
      </c>
      <c r="F405" s="15">
        <v>4.0999999999999996</v>
      </c>
      <c r="G405" s="9">
        <v>269</v>
      </c>
      <c r="H405" s="9">
        <v>6592</v>
      </c>
    </row>
    <row r="406" spans="1:8">
      <c r="A406" s="3">
        <v>41518</v>
      </c>
      <c r="B406">
        <f t="shared" si="18"/>
        <v>3</v>
      </c>
      <c r="C406">
        <f t="shared" si="19"/>
        <v>2013</v>
      </c>
      <c r="D406" t="str">
        <f t="shared" si="20"/>
        <v>2013/3</v>
      </c>
      <c r="E406" s="9">
        <v>5568</v>
      </c>
      <c r="F406" s="15">
        <v>3.9</v>
      </c>
      <c r="G406" s="9">
        <v>259</v>
      </c>
      <c r="H406" s="9">
        <v>6594</v>
      </c>
    </row>
    <row r="407" spans="1:8">
      <c r="A407" s="3">
        <v>41548</v>
      </c>
      <c r="B407">
        <f t="shared" si="18"/>
        <v>4</v>
      </c>
      <c r="C407">
        <f t="shared" si="19"/>
        <v>2013</v>
      </c>
      <c r="D407" t="str">
        <f t="shared" si="20"/>
        <v>2013/4</v>
      </c>
      <c r="E407" s="9">
        <v>5582</v>
      </c>
      <c r="F407" s="15">
        <v>4</v>
      </c>
      <c r="G407" s="9">
        <v>265</v>
      </c>
      <c r="H407" s="9">
        <v>6612</v>
      </c>
    </row>
    <row r="408" spans="1:8">
      <c r="A408" s="3">
        <v>41579</v>
      </c>
      <c r="B408">
        <f t="shared" si="18"/>
        <v>4</v>
      </c>
      <c r="C408">
        <f t="shared" si="19"/>
        <v>2013</v>
      </c>
      <c r="D408" t="str">
        <f t="shared" si="20"/>
        <v>2013/4</v>
      </c>
      <c r="E408" s="9">
        <v>5603</v>
      </c>
      <c r="F408" s="15">
        <v>3.9</v>
      </c>
      <c r="G408" s="9">
        <v>258</v>
      </c>
      <c r="H408" s="9">
        <v>6634</v>
      </c>
    </row>
    <row r="409" spans="1:8">
      <c r="A409" s="3">
        <v>41609</v>
      </c>
      <c r="B409">
        <f t="shared" si="18"/>
        <v>4</v>
      </c>
      <c r="C409">
        <f t="shared" si="19"/>
        <v>2013</v>
      </c>
      <c r="D409" t="str">
        <f t="shared" si="20"/>
        <v>2013/4</v>
      </c>
      <c r="E409" s="10">
        <v>5589</v>
      </c>
      <c r="F409" s="16">
        <v>3.7</v>
      </c>
      <c r="G409" s="10">
        <v>242</v>
      </c>
      <c r="H409" s="10">
        <v>6601</v>
      </c>
    </row>
    <row r="410" spans="1:8">
      <c r="A410" s="3">
        <v>41640</v>
      </c>
      <c r="B410">
        <f t="shared" si="18"/>
        <v>1</v>
      </c>
      <c r="C410">
        <f t="shared" si="19"/>
        <v>2014</v>
      </c>
      <c r="D410" t="str">
        <f t="shared" si="20"/>
        <v>2014/1</v>
      </c>
      <c r="E410" s="9">
        <v>5573</v>
      </c>
      <c r="F410" s="15">
        <v>3.7</v>
      </c>
      <c r="G410" s="9">
        <v>240</v>
      </c>
      <c r="H410" s="9">
        <v>6574</v>
      </c>
    </row>
    <row r="411" spans="1:8">
      <c r="A411" s="3">
        <v>41671</v>
      </c>
      <c r="B411">
        <f t="shared" si="18"/>
        <v>1</v>
      </c>
      <c r="C411">
        <f t="shared" si="19"/>
        <v>2014</v>
      </c>
      <c r="D411" t="str">
        <f t="shared" si="20"/>
        <v>2014/1</v>
      </c>
      <c r="E411" s="9">
        <v>5580</v>
      </c>
      <c r="F411" s="15">
        <v>3.6</v>
      </c>
      <c r="G411" s="9">
        <v>235</v>
      </c>
      <c r="H411" s="9">
        <v>6590</v>
      </c>
    </row>
    <row r="412" spans="1:8">
      <c r="A412" s="3">
        <v>41699</v>
      </c>
      <c r="B412">
        <f t="shared" si="18"/>
        <v>1</v>
      </c>
      <c r="C412">
        <f t="shared" si="19"/>
        <v>2014</v>
      </c>
      <c r="D412" t="str">
        <f t="shared" si="20"/>
        <v>2014/1</v>
      </c>
      <c r="E412" s="9">
        <v>5604</v>
      </c>
      <c r="F412" s="15">
        <v>3.7</v>
      </c>
      <c r="G412" s="9">
        <v>241</v>
      </c>
      <c r="H412" s="9">
        <v>6611</v>
      </c>
    </row>
    <row r="413" spans="1:8">
      <c r="A413" s="3">
        <v>41730</v>
      </c>
      <c r="B413">
        <f t="shared" si="18"/>
        <v>2</v>
      </c>
      <c r="C413">
        <f t="shared" si="19"/>
        <v>2014</v>
      </c>
      <c r="D413" t="str">
        <f t="shared" si="20"/>
        <v>2014/2</v>
      </c>
      <c r="E413" s="9">
        <v>5595</v>
      </c>
      <c r="F413" s="15">
        <v>3.6</v>
      </c>
      <c r="G413" s="9">
        <v>239</v>
      </c>
      <c r="H413" s="9">
        <v>6603</v>
      </c>
    </row>
    <row r="414" spans="1:8">
      <c r="A414" s="3">
        <v>41760</v>
      </c>
      <c r="B414">
        <f t="shared" si="18"/>
        <v>2</v>
      </c>
      <c r="C414">
        <f t="shared" si="19"/>
        <v>2014</v>
      </c>
      <c r="D414" t="str">
        <f t="shared" si="20"/>
        <v>2014/2</v>
      </c>
      <c r="E414" s="9">
        <v>5608</v>
      </c>
      <c r="F414" s="15">
        <v>3.6</v>
      </c>
      <c r="G414" s="9">
        <v>235</v>
      </c>
      <c r="H414" s="9">
        <v>6619</v>
      </c>
    </row>
    <row r="415" spans="1:8">
      <c r="A415" s="3">
        <v>41791</v>
      </c>
      <c r="B415">
        <f t="shared" si="18"/>
        <v>2</v>
      </c>
      <c r="C415">
        <f t="shared" si="19"/>
        <v>2014</v>
      </c>
      <c r="D415" t="str">
        <f t="shared" si="20"/>
        <v>2014/2</v>
      </c>
      <c r="E415" s="9">
        <v>5611</v>
      </c>
      <c r="F415" s="15">
        <v>3.7</v>
      </c>
      <c r="G415" s="9">
        <v>243</v>
      </c>
      <c r="H415" s="9">
        <v>6612</v>
      </c>
    </row>
    <row r="416" spans="1:8">
      <c r="A416" s="3">
        <v>41821</v>
      </c>
      <c r="B416">
        <f t="shared" si="18"/>
        <v>3</v>
      </c>
      <c r="C416">
        <f t="shared" si="19"/>
        <v>2014</v>
      </c>
      <c r="D416" t="str">
        <f t="shared" si="20"/>
        <v>2014/3</v>
      </c>
      <c r="E416" s="9">
        <v>5625</v>
      </c>
      <c r="F416" s="15">
        <v>3.7</v>
      </c>
      <c r="G416" s="9">
        <v>246</v>
      </c>
      <c r="H416" s="9">
        <v>6615</v>
      </c>
    </row>
    <row r="417" spans="1:8">
      <c r="A417" s="3">
        <v>41852</v>
      </c>
      <c r="B417">
        <f t="shared" si="18"/>
        <v>3</v>
      </c>
      <c r="C417">
        <f t="shared" si="19"/>
        <v>2014</v>
      </c>
      <c r="D417" t="str">
        <f t="shared" si="20"/>
        <v>2014/3</v>
      </c>
      <c r="E417" s="9">
        <v>5624</v>
      </c>
      <c r="F417" s="15">
        <v>3.5</v>
      </c>
      <c r="G417" s="9">
        <v>228</v>
      </c>
      <c r="H417" s="9">
        <v>6611</v>
      </c>
    </row>
    <row r="418" spans="1:8">
      <c r="A418" s="3">
        <v>41883</v>
      </c>
      <c r="B418">
        <f t="shared" si="18"/>
        <v>3</v>
      </c>
      <c r="C418">
        <f t="shared" si="19"/>
        <v>2014</v>
      </c>
      <c r="D418" t="str">
        <f t="shared" si="20"/>
        <v>2014/3</v>
      </c>
      <c r="E418" s="9">
        <v>5633</v>
      </c>
      <c r="F418" s="15">
        <v>3.5</v>
      </c>
      <c r="G418" s="9">
        <v>232</v>
      </c>
      <c r="H418" s="9">
        <v>6615</v>
      </c>
    </row>
    <row r="419" spans="1:8">
      <c r="A419" s="3">
        <v>41913</v>
      </c>
      <c r="B419">
        <f t="shared" si="18"/>
        <v>4</v>
      </c>
      <c r="C419">
        <f t="shared" si="19"/>
        <v>2014</v>
      </c>
      <c r="D419" t="str">
        <f t="shared" si="20"/>
        <v>2014/4</v>
      </c>
      <c r="E419" s="9">
        <v>5618</v>
      </c>
      <c r="F419" s="15">
        <v>3.6</v>
      </c>
      <c r="G419" s="9">
        <v>236</v>
      </c>
      <c r="H419" s="9">
        <v>6613</v>
      </c>
    </row>
    <row r="420" spans="1:8">
      <c r="A420" s="3">
        <v>41944</v>
      </c>
      <c r="B420">
        <f t="shared" si="18"/>
        <v>4</v>
      </c>
      <c r="C420">
        <f t="shared" si="19"/>
        <v>2014</v>
      </c>
      <c r="D420" t="str">
        <f t="shared" si="20"/>
        <v>2014/4</v>
      </c>
      <c r="E420" s="9">
        <v>5632</v>
      </c>
      <c r="F420" s="15">
        <v>3.4</v>
      </c>
      <c r="G420" s="9">
        <v>226</v>
      </c>
      <c r="H420" s="9">
        <v>6614</v>
      </c>
    </row>
    <row r="421" spans="1:8">
      <c r="A421" s="3">
        <v>41974</v>
      </c>
      <c r="B421">
        <f t="shared" si="18"/>
        <v>4</v>
      </c>
      <c r="C421">
        <f t="shared" si="19"/>
        <v>2014</v>
      </c>
      <c r="D421" t="str">
        <f t="shared" si="20"/>
        <v>2014/4</v>
      </c>
      <c r="E421" s="10">
        <v>5651</v>
      </c>
      <c r="F421" s="16">
        <v>3.4</v>
      </c>
      <c r="G421" s="10">
        <v>224</v>
      </c>
      <c r="H421" s="10">
        <v>6625</v>
      </c>
    </row>
    <row r="422" spans="1:8">
      <c r="A422" s="3">
        <v>42005</v>
      </c>
      <c r="B422">
        <f t="shared" si="18"/>
        <v>1</v>
      </c>
      <c r="C422">
        <f t="shared" si="19"/>
        <v>2015</v>
      </c>
      <c r="D422" t="str">
        <f t="shared" si="20"/>
        <v>2015/1</v>
      </c>
      <c r="E422" s="9">
        <v>5637</v>
      </c>
      <c r="F422" s="15">
        <v>3.6</v>
      </c>
      <c r="G422" s="9">
        <v>234</v>
      </c>
      <c r="H422" s="9">
        <v>6613</v>
      </c>
    </row>
    <row r="423" spans="1:8">
      <c r="A423" s="3">
        <v>42036</v>
      </c>
      <c r="B423">
        <f t="shared" si="18"/>
        <v>1</v>
      </c>
      <c r="C423">
        <f t="shared" si="19"/>
        <v>2015</v>
      </c>
      <c r="D423" t="str">
        <f t="shared" si="20"/>
        <v>2015/1</v>
      </c>
      <c r="E423" s="9">
        <v>5639</v>
      </c>
      <c r="F423" s="15">
        <v>3.5</v>
      </c>
      <c r="G423" s="9">
        <v>230</v>
      </c>
      <c r="H423" s="9">
        <v>6631</v>
      </c>
    </row>
    <row r="424" spans="1:8">
      <c r="A424" s="3">
        <v>42064</v>
      </c>
      <c r="B424">
        <f t="shared" si="18"/>
        <v>1</v>
      </c>
      <c r="C424">
        <f t="shared" si="19"/>
        <v>2015</v>
      </c>
      <c r="D424" t="str">
        <f t="shared" si="20"/>
        <v>2015/1</v>
      </c>
      <c r="E424" s="9">
        <v>5650</v>
      </c>
      <c r="F424" s="15">
        <v>3.4</v>
      </c>
      <c r="G424" s="9">
        <v>225</v>
      </c>
      <c r="H424" s="9">
        <v>6624</v>
      </c>
    </row>
    <row r="425" spans="1:8">
      <c r="A425" s="3">
        <v>42095</v>
      </c>
      <c r="B425">
        <f t="shared" si="18"/>
        <v>2</v>
      </c>
      <c r="C425">
        <f t="shared" si="19"/>
        <v>2015</v>
      </c>
      <c r="D425" t="str">
        <f t="shared" si="20"/>
        <v>2015/2</v>
      </c>
      <c r="E425" s="9">
        <v>5632</v>
      </c>
      <c r="F425" s="15">
        <v>3.4</v>
      </c>
      <c r="G425" s="9">
        <v>221</v>
      </c>
      <c r="H425" s="9">
        <v>6599</v>
      </c>
    </row>
    <row r="426" spans="1:8">
      <c r="A426" s="3">
        <v>42125</v>
      </c>
      <c r="B426">
        <f t="shared" si="18"/>
        <v>2</v>
      </c>
      <c r="C426">
        <f t="shared" si="19"/>
        <v>2015</v>
      </c>
      <c r="D426" t="str">
        <f t="shared" si="20"/>
        <v>2015/2</v>
      </c>
      <c r="E426" s="9">
        <v>5647</v>
      </c>
      <c r="F426" s="15">
        <v>3.3</v>
      </c>
      <c r="G426" s="9">
        <v>218</v>
      </c>
      <c r="H426" s="9">
        <v>6612</v>
      </c>
    </row>
    <row r="427" spans="1:8">
      <c r="A427" s="3">
        <v>42156</v>
      </c>
      <c r="B427">
        <f t="shared" si="18"/>
        <v>2</v>
      </c>
      <c r="C427">
        <f t="shared" si="19"/>
        <v>2015</v>
      </c>
      <c r="D427" t="str">
        <f t="shared" si="20"/>
        <v>2015/2</v>
      </c>
      <c r="E427" s="9">
        <v>5665</v>
      </c>
      <c r="F427" s="15">
        <v>3.4</v>
      </c>
      <c r="G427" s="9">
        <v>222</v>
      </c>
      <c r="H427" s="9">
        <v>6629</v>
      </c>
    </row>
    <row r="428" spans="1:8">
      <c r="A428" s="3">
        <v>42186</v>
      </c>
      <c r="B428">
        <f t="shared" si="18"/>
        <v>3</v>
      </c>
      <c r="C428">
        <f t="shared" si="19"/>
        <v>2015</v>
      </c>
      <c r="D428" t="str">
        <f t="shared" si="20"/>
        <v>2015/3</v>
      </c>
      <c r="E428" s="9">
        <v>5657</v>
      </c>
      <c r="F428" s="15">
        <v>3.3</v>
      </c>
      <c r="G428" s="9">
        <v>220</v>
      </c>
      <c r="H428" s="9">
        <v>6618</v>
      </c>
    </row>
    <row r="429" spans="1:8">
      <c r="A429" s="3">
        <v>42217</v>
      </c>
      <c r="B429">
        <f t="shared" si="18"/>
        <v>3</v>
      </c>
      <c r="C429">
        <f t="shared" si="19"/>
        <v>2015</v>
      </c>
      <c r="D429" t="str">
        <f t="shared" si="20"/>
        <v>2015/3</v>
      </c>
      <c r="E429" s="9">
        <v>5666</v>
      </c>
      <c r="F429" s="15">
        <v>3.4</v>
      </c>
      <c r="G429" s="9">
        <v>222</v>
      </c>
      <c r="H429" s="9">
        <v>6621</v>
      </c>
    </row>
    <row r="430" spans="1:8">
      <c r="A430" s="3">
        <v>42248</v>
      </c>
      <c r="B430">
        <f t="shared" si="18"/>
        <v>3</v>
      </c>
      <c r="C430">
        <f t="shared" si="19"/>
        <v>2015</v>
      </c>
      <c r="D430" t="str">
        <f t="shared" si="20"/>
        <v>2015/3</v>
      </c>
      <c r="E430" s="9">
        <v>5687</v>
      </c>
      <c r="F430" s="15">
        <v>3.4</v>
      </c>
      <c r="G430" s="9">
        <v>225</v>
      </c>
      <c r="H430" s="9">
        <v>6649</v>
      </c>
    </row>
    <row r="431" spans="1:8">
      <c r="A431" s="3">
        <v>42278</v>
      </c>
      <c r="B431">
        <f t="shared" si="18"/>
        <v>4</v>
      </c>
      <c r="C431">
        <f t="shared" si="19"/>
        <v>2015</v>
      </c>
      <c r="D431" t="str">
        <f t="shared" si="20"/>
        <v>2015/4</v>
      </c>
      <c r="E431" s="9">
        <v>5695</v>
      </c>
      <c r="F431" s="15">
        <v>3.2</v>
      </c>
      <c r="G431" s="9">
        <v>211</v>
      </c>
      <c r="H431" s="9">
        <v>6637</v>
      </c>
    </row>
    <row r="432" spans="1:8">
      <c r="A432" s="3">
        <v>42309</v>
      </c>
      <c r="B432">
        <f t="shared" si="18"/>
        <v>4</v>
      </c>
      <c r="C432">
        <f t="shared" si="19"/>
        <v>2015</v>
      </c>
      <c r="D432" t="str">
        <f t="shared" si="20"/>
        <v>2015/4</v>
      </c>
      <c r="E432" s="9">
        <v>5682</v>
      </c>
      <c r="F432" s="15">
        <v>3.3</v>
      </c>
      <c r="G432" s="9">
        <v>216</v>
      </c>
      <c r="H432" s="9">
        <v>6621</v>
      </c>
    </row>
    <row r="433" spans="1:8">
      <c r="A433" s="3">
        <v>42339</v>
      </c>
      <c r="B433">
        <f t="shared" si="18"/>
        <v>4</v>
      </c>
      <c r="C433">
        <f t="shared" si="19"/>
        <v>2015</v>
      </c>
      <c r="D433" t="str">
        <f t="shared" si="20"/>
        <v>2015/4</v>
      </c>
      <c r="E433" s="10">
        <v>5704</v>
      </c>
      <c r="F433" s="16">
        <v>3.3</v>
      </c>
      <c r="G433" s="10">
        <v>216</v>
      </c>
      <c r="H433" s="10">
        <v>6648</v>
      </c>
    </row>
    <row r="434" spans="1:8">
      <c r="A434" s="3">
        <v>42370</v>
      </c>
      <c r="B434">
        <f t="shared" si="18"/>
        <v>1</v>
      </c>
      <c r="C434">
        <f t="shared" si="19"/>
        <v>2016</v>
      </c>
      <c r="D434" t="str">
        <f t="shared" si="20"/>
        <v>2016/1</v>
      </c>
      <c r="E434" s="9">
        <v>5738</v>
      </c>
      <c r="F434" s="15">
        <v>3.2</v>
      </c>
      <c r="G434" s="9">
        <v>215</v>
      </c>
      <c r="H434" s="9">
        <v>6682</v>
      </c>
    </row>
    <row r="435" spans="1:8">
      <c r="A435" s="3">
        <v>42401</v>
      </c>
      <c r="B435">
        <f t="shared" si="18"/>
        <v>1</v>
      </c>
      <c r="C435">
        <f t="shared" si="19"/>
        <v>2016</v>
      </c>
      <c r="D435" t="str">
        <f t="shared" si="20"/>
        <v>2016/1</v>
      </c>
      <c r="E435" s="9">
        <v>5733</v>
      </c>
      <c r="F435" s="15">
        <v>3.3</v>
      </c>
      <c r="G435" s="9">
        <v>218</v>
      </c>
      <c r="H435" s="9">
        <v>6650</v>
      </c>
    </row>
    <row r="436" spans="1:8">
      <c r="A436" s="3">
        <v>42430</v>
      </c>
      <c r="B436">
        <f t="shared" si="18"/>
        <v>1</v>
      </c>
      <c r="C436">
        <f t="shared" si="19"/>
        <v>2016</v>
      </c>
      <c r="D436" t="str">
        <f t="shared" si="20"/>
        <v>2016/1</v>
      </c>
      <c r="E436" s="9">
        <v>5721</v>
      </c>
      <c r="F436" s="15">
        <v>3.2</v>
      </c>
      <c r="G436" s="9">
        <v>214</v>
      </c>
      <c r="H436" s="9">
        <v>6632</v>
      </c>
    </row>
    <row r="437" spans="1:8">
      <c r="A437" s="3">
        <v>42461</v>
      </c>
      <c r="B437">
        <f t="shared" si="18"/>
        <v>2</v>
      </c>
      <c r="C437">
        <f t="shared" si="19"/>
        <v>2016</v>
      </c>
      <c r="D437" t="str">
        <f t="shared" si="20"/>
        <v>2016/2</v>
      </c>
      <c r="E437" s="9">
        <v>5737</v>
      </c>
      <c r="F437" s="15">
        <v>3.2</v>
      </c>
      <c r="G437" s="9">
        <v>213</v>
      </c>
      <c r="H437" s="9">
        <v>6648</v>
      </c>
    </row>
    <row r="438" spans="1:8">
      <c r="A438" s="3">
        <v>42491</v>
      </c>
      <c r="B438">
        <f t="shared" si="18"/>
        <v>2</v>
      </c>
      <c r="C438">
        <f t="shared" si="19"/>
        <v>2016</v>
      </c>
      <c r="D438" t="str">
        <f t="shared" si="20"/>
        <v>2016/2</v>
      </c>
      <c r="E438" s="9">
        <v>5745</v>
      </c>
      <c r="F438" s="15">
        <v>3.2</v>
      </c>
      <c r="G438" s="9">
        <v>211</v>
      </c>
      <c r="H438" s="9">
        <v>6656</v>
      </c>
    </row>
    <row r="439" spans="1:8">
      <c r="A439" s="3">
        <v>42522</v>
      </c>
      <c r="B439">
        <f t="shared" si="18"/>
        <v>2</v>
      </c>
      <c r="C439">
        <f t="shared" si="19"/>
        <v>2016</v>
      </c>
      <c r="D439" t="str">
        <f t="shared" si="20"/>
        <v>2016/2</v>
      </c>
      <c r="E439" s="9">
        <v>5744</v>
      </c>
      <c r="F439" s="15">
        <v>3.1</v>
      </c>
      <c r="G439" s="9">
        <v>208</v>
      </c>
      <c r="H439" s="9">
        <v>6691</v>
      </c>
    </row>
    <row r="440" spans="1:8">
      <c r="A440" s="3">
        <v>42552</v>
      </c>
      <c r="B440">
        <f t="shared" si="18"/>
        <v>3</v>
      </c>
      <c r="C440">
        <f t="shared" si="19"/>
        <v>2016</v>
      </c>
      <c r="D440" t="str">
        <f t="shared" si="20"/>
        <v>2016/3</v>
      </c>
      <c r="E440" s="9">
        <v>5746</v>
      </c>
      <c r="F440" s="15">
        <v>3</v>
      </c>
      <c r="G440" s="9">
        <v>202</v>
      </c>
      <c r="H440" s="9">
        <v>6700</v>
      </c>
    </row>
    <row r="441" spans="1:8">
      <c r="A441" s="3">
        <v>42583</v>
      </c>
      <c r="B441">
        <f t="shared" si="18"/>
        <v>3</v>
      </c>
      <c r="C441">
        <f t="shared" si="19"/>
        <v>2016</v>
      </c>
      <c r="D441" t="str">
        <f t="shared" si="20"/>
        <v>2016/3</v>
      </c>
      <c r="E441" s="9">
        <v>5751</v>
      </c>
      <c r="F441" s="15">
        <v>3.1</v>
      </c>
      <c r="G441" s="9">
        <v>209</v>
      </c>
      <c r="H441" s="9">
        <v>6694</v>
      </c>
    </row>
    <row r="442" spans="1:8">
      <c r="A442" s="3">
        <v>42614</v>
      </c>
      <c r="B442">
        <f t="shared" si="18"/>
        <v>3</v>
      </c>
      <c r="C442">
        <f t="shared" si="19"/>
        <v>2016</v>
      </c>
      <c r="D442" t="str">
        <f t="shared" si="20"/>
        <v>2016/3</v>
      </c>
      <c r="E442" s="9">
        <v>5775</v>
      </c>
      <c r="F442" s="15">
        <v>3</v>
      </c>
      <c r="G442" s="9">
        <v>201</v>
      </c>
      <c r="H442" s="9">
        <v>6688</v>
      </c>
    </row>
    <row r="443" spans="1:8">
      <c r="A443" s="3">
        <v>42644</v>
      </c>
      <c r="B443">
        <f t="shared" si="18"/>
        <v>4</v>
      </c>
      <c r="C443">
        <f t="shared" si="19"/>
        <v>2016</v>
      </c>
      <c r="D443" t="str">
        <f t="shared" si="20"/>
        <v>2016/4</v>
      </c>
      <c r="E443" s="9">
        <v>5789</v>
      </c>
      <c r="F443" s="15">
        <v>3</v>
      </c>
      <c r="G443" s="9">
        <v>198</v>
      </c>
      <c r="H443" s="9">
        <v>6691</v>
      </c>
    </row>
    <row r="444" spans="1:8">
      <c r="A444" s="3">
        <v>42675</v>
      </c>
      <c r="B444">
        <f t="shared" si="18"/>
        <v>4</v>
      </c>
      <c r="C444">
        <f t="shared" si="19"/>
        <v>2016</v>
      </c>
      <c r="D444" t="str">
        <f t="shared" si="20"/>
        <v>2016/4</v>
      </c>
      <c r="E444" s="9">
        <v>5773</v>
      </c>
      <c r="F444" s="15">
        <v>3</v>
      </c>
      <c r="G444" s="9">
        <v>202</v>
      </c>
      <c r="H444" s="9">
        <v>6689</v>
      </c>
    </row>
    <row r="445" spans="1:8">
      <c r="A445" s="3">
        <v>42705</v>
      </c>
      <c r="B445">
        <f t="shared" si="18"/>
        <v>4</v>
      </c>
      <c r="C445">
        <f t="shared" si="19"/>
        <v>2016</v>
      </c>
      <c r="D445" t="str">
        <f t="shared" si="20"/>
        <v>2016/4</v>
      </c>
      <c r="E445" s="10">
        <v>5814</v>
      </c>
      <c r="F445" s="16">
        <v>3</v>
      </c>
      <c r="G445" s="10">
        <v>204</v>
      </c>
      <c r="H445" s="10">
        <v>6722</v>
      </c>
    </row>
    <row r="446" spans="1:8">
      <c r="A446" s="3">
        <v>42736</v>
      </c>
      <c r="B446">
        <f t="shared" si="18"/>
        <v>1</v>
      </c>
      <c r="C446">
        <f t="shared" si="19"/>
        <v>2017</v>
      </c>
      <c r="D446" t="str">
        <f t="shared" si="20"/>
        <v>2017/1</v>
      </c>
      <c r="E446" s="9">
        <v>5802</v>
      </c>
      <c r="F446" s="15">
        <v>3</v>
      </c>
      <c r="G446" s="9">
        <v>202</v>
      </c>
      <c r="H446" s="9">
        <v>6720</v>
      </c>
    </row>
    <row r="447" spans="1:8">
      <c r="A447" s="3">
        <v>42767</v>
      </c>
      <c r="B447">
        <f t="shared" si="18"/>
        <v>1</v>
      </c>
      <c r="C447">
        <f t="shared" si="19"/>
        <v>2017</v>
      </c>
      <c r="D447" t="str">
        <f t="shared" si="20"/>
        <v>2017/1</v>
      </c>
      <c r="E447" s="9">
        <v>5785</v>
      </c>
      <c r="F447" s="15">
        <v>2.9</v>
      </c>
      <c r="G447" s="9">
        <v>194</v>
      </c>
      <c r="H447" s="9">
        <v>6684</v>
      </c>
    </row>
    <row r="448" spans="1:8">
      <c r="A448" s="3">
        <v>42795</v>
      </c>
      <c r="B448">
        <f t="shared" si="18"/>
        <v>1</v>
      </c>
      <c r="C448">
        <f t="shared" si="19"/>
        <v>2017</v>
      </c>
      <c r="D448" t="str">
        <f t="shared" si="20"/>
        <v>2017/1</v>
      </c>
      <c r="E448" s="9">
        <v>5784</v>
      </c>
      <c r="F448" s="15">
        <v>2.8</v>
      </c>
      <c r="G448" s="9">
        <v>185</v>
      </c>
      <c r="H448" s="9">
        <v>6676</v>
      </c>
    </row>
    <row r="449" spans="1:8">
      <c r="A449" s="3">
        <v>42826</v>
      </c>
      <c r="B449">
        <f t="shared" si="18"/>
        <v>2</v>
      </c>
      <c r="C449">
        <f t="shared" si="19"/>
        <v>2017</v>
      </c>
      <c r="D449" t="str">
        <f t="shared" si="20"/>
        <v>2017/2</v>
      </c>
      <c r="E449" s="9">
        <v>5797</v>
      </c>
      <c r="F449" s="15">
        <v>2.8</v>
      </c>
      <c r="G449" s="9">
        <v>186</v>
      </c>
      <c r="H449" s="9">
        <v>6706</v>
      </c>
    </row>
    <row r="450" spans="1:8">
      <c r="A450" s="3">
        <v>42856</v>
      </c>
      <c r="B450">
        <f t="shared" si="18"/>
        <v>2</v>
      </c>
      <c r="C450">
        <f t="shared" si="19"/>
        <v>2017</v>
      </c>
      <c r="D450" t="str">
        <f t="shared" si="20"/>
        <v>2017/2</v>
      </c>
      <c r="E450" s="9">
        <v>5811</v>
      </c>
      <c r="F450" s="15">
        <v>3</v>
      </c>
      <c r="G450" s="9">
        <v>205</v>
      </c>
      <c r="H450" s="9">
        <v>6736</v>
      </c>
    </row>
    <row r="451" spans="1:8">
      <c r="A451" s="3">
        <v>42887</v>
      </c>
      <c r="B451">
        <f t="shared" ref="B451:B510" si="21">_xlfn.CEILING.MATH(MONTH(A451)/3)</f>
        <v>2</v>
      </c>
      <c r="C451">
        <f t="shared" ref="C451:C510" si="22">YEAR(A451)</f>
        <v>2017</v>
      </c>
      <c r="D451" t="str">
        <f t="shared" ref="D451:D510" si="23">_xlfn.CONCAT(C451,"/",B451)</f>
        <v>2017/2</v>
      </c>
      <c r="E451" s="9">
        <v>5841</v>
      </c>
      <c r="F451" s="15">
        <v>2.8</v>
      </c>
      <c r="G451" s="9">
        <v>190</v>
      </c>
      <c r="H451" s="9">
        <v>6742</v>
      </c>
    </row>
    <row r="452" spans="1:8">
      <c r="A452" s="3">
        <v>42917</v>
      </c>
      <c r="B452">
        <f t="shared" si="21"/>
        <v>3</v>
      </c>
      <c r="C452">
        <f t="shared" si="22"/>
        <v>2017</v>
      </c>
      <c r="D452" t="str">
        <f t="shared" si="23"/>
        <v>2017/3</v>
      </c>
      <c r="E452" s="9">
        <v>5846</v>
      </c>
      <c r="F452" s="15">
        <v>2.8</v>
      </c>
      <c r="G452" s="9">
        <v>190</v>
      </c>
      <c r="H452" s="9">
        <v>6752</v>
      </c>
    </row>
    <row r="453" spans="1:8">
      <c r="A453" s="3">
        <v>42948</v>
      </c>
      <c r="B453">
        <f t="shared" si="21"/>
        <v>3</v>
      </c>
      <c r="C453">
        <f t="shared" si="22"/>
        <v>2017</v>
      </c>
      <c r="D453" t="str">
        <f t="shared" si="23"/>
        <v>2017/3</v>
      </c>
      <c r="E453" s="9">
        <v>5853</v>
      </c>
      <c r="F453" s="15">
        <v>2.8</v>
      </c>
      <c r="G453" s="9">
        <v>186</v>
      </c>
      <c r="H453" s="9">
        <v>6758</v>
      </c>
    </row>
    <row r="454" spans="1:8">
      <c r="A454" s="3">
        <v>42979</v>
      </c>
      <c r="B454">
        <f t="shared" si="21"/>
        <v>3</v>
      </c>
      <c r="C454">
        <f t="shared" si="22"/>
        <v>2017</v>
      </c>
      <c r="D454" t="str">
        <f t="shared" si="23"/>
        <v>2017/3</v>
      </c>
      <c r="E454" s="9">
        <v>5860</v>
      </c>
      <c r="F454" s="15">
        <v>2.8</v>
      </c>
      <c r="G454" s="9">
        <v>187</v>
      </c>
      <c r="H454" s="9">
        <v>6758</v>
      </c>
    </row>
    <row r="455" spans="1:8">
      <c r="A455" s="3">
        <v>43009</v>
      </c>
      <c r="B455">
        <f t="shared" si="21"/>
        <v>4</v>
      </c>
      <c r="C455">
        <f t="shared" si="22"/>
        <v>2017</v>
      </c>
      <c r="D455" t="str">
        <f t="shared" si="23"/>
        <v>2017/4</v>
      </c>
      <c r="E455" s="9">
        <v>5857</v>
      </c>
      <c r="F455" s="15">
        <v>2.7</v>
      </c>
      <c r="G455" s="9">
        <v>184</v>
      </c>
      <c r="H455" s="9">
        <v>6745</v>
      </c>
    </row>
    <row r="456" spans="1:8">
      <c r="A456" s="3">
        <v>43040</v>
      </c>
      <c r="B456">
        <f t="shared" si="21"/>
        <v>4</v>
      </c>
      <c r="C456">
        <f t="shared" si="22"/>
        <v>2017</v>
      </c>
      <c r="D456" t="str">
        <f t="shared" si="23"/>
        <v>2017/4</v>
      </c>
      <c r="E456" s="9">
        <v>5866</v>
      </c>
      <c r="F456" s="15">
        <v>2.7</v>
      </c>
      <c r="G456" s="9">
        <v>183</v>
      </c>
      <c r="H456" s="9">
        <v>6750</v>
      </c>
    </row>
    <row r="457" spans="1:8">
      <c r="A457" s="3">
        <v>43070</v>
      </c>
      <c r="B457">
        <f t="shared" si="21"/>
        <v>4</v>
      </c>
      <c r="C457">
        <f t="shared" si="22"/>
        <v>2017</v>
      </c>
      <c r="D457" t="str">
        <f t="shared" si="23"/>
        <v>2017/4</v>
      </c>
      <c r="E457" s="10">
        <v>5865</v>
      </c>
      <c r="F457" s="16">
        <v>2.7</v>
      </c>
      <c r="G457" s="10">
        <v>183</v>
      </c>
      <c r="H457" s="10">
        <v>6761</v>
      </c>
    </row>
    <row r="458" spans="1:8">
      <c r="A458" s="3">
        <v>43101</v>
      </c>
      <c r="B458">
        <f t="shared" si="21"/>
        <v>1</v>
      </c>
      <c r="C458">
        <f t="shared" si="22"/>
        <v>2018</v>
      </c>
      <c r="D458" t="str">
        <f t="shared" si="23"/>
        <v>2018/1</v>
      </c>
      <c r="E458" s="9">
        <v>5897</v>
      </c>
      <c r="F458" s="15">
        <v>2.4</v>
      </c>
      <c r="G458" s="9">
        <v>164</v>
      </c>
      <c r="H458" s="9">
        <v>6784</v>
      </c>
    </row>
    <row r="459" spans="1:8">
      <c r="A459" s="3">
        <v>43132</v>
      </c>
      <c r="B459">
        <f t="shared" si="21"/>
        <v>1</v>
      </c>
      <c r="C459">
        <f t="shared" si="22"/>
        <v>2018</v>
      </c>
      <c r="D459" t="str">
        <f t="shared" si="23"/>
        <v>2018/1</v>
      </c>
      <c r="E459" s="9">
        <v>5908</v>
      </c>
      <c r="F459" s="15">
        <v>2.5</v>
      </c>
      <c r="G459" s="9">
        <v>172</v>
      </c>
      <c r="H459" s="9">
        <v>6818</v>
      </c>
    </row>
    <row r="460" spans="1:8">
      <c r="A460" s="3">
        <v>43160</v>
      </c>
      <c r="B460">
        <f t="shared" si="21"/>
        <v>1</v>
      </c>
      <c r="C460">
        <f t="shared" si="22"/>
        <v>2018</v>
      </c>
      <c r="D460" t="str">
        <f t="shared" si="23"/>
        <v>2018/1</v>
      </c>
      <c r="E460" s="9">
        <v>5930</v>
      </c>
      <c r="F460" s="15">
        <v>2.5</v>
      </c>
      <c r="G460" s="9">
        <v>172</v>
      </c>
      <c r="H460" s="9">
        <v>6850</v>
      </c>
    </row>
    <row r="461" spans="1:8">
      <c r="A461" s="3">
        <v>43191</v>
      </c>
      <c r="B461">
        <f t="shared" si="21"/>
        <v>2</v>
      </c>
      <c r="C461">
        <f t="shared" si="22"/>
        <v>2018</v>
      </c>
      <c r="D461" t="str">
        <f t="shared" si="23"/>
        <v>2018/2</v>
      </c>
      <c r="E461" s="9">
        <v>5960</v>
      </c>
      <c r="F461" s="15">
        <v>2.5</v>
      </c>
      <c r="G461" s="9">
        <v>171</v>
      </c>
      <c r="H461" s="9">
        <v>6866</v>
      </c>
    </row>
    <row r="462" spans="1:8">
      <c r="A462" s="3">
        <v>43221</v>
      </c>
      <c r="B462">
        <f t="shared" si="21"/>
        <v>2</v>
      </c>
      <c r="C462">
        <f t="shared" si="22"/>
        <v>2018</v>
      </c>
      <c r="D462" t="str">
        <f t="shared" si="23"/>
        <v>2018/2</v>
      </c>
      <c r="E462" s="9">
        <v>5955</v>
      </c>
      <c r="F462" s="15">
        <v>2.2000000000000002</v>
      </c>
      <c r="G462" s="9">
        <v>154</v>
      </c>
      <c r="H462" s="9">
        <v>6845</v>
      </c>
    </row>
    <row r="463" spans="1:8">
      <c r="A463" s="3">
        <v>43252</v>
      </c>
      <c r="B463">
        <f t="shared" si="21"/>
        <v>2</v>
      </c>
      <c r="C463">
        <f t="shared" si="22"/>
        <v>2018</v>
      </c>
      <c r="D463" t="str">
        <f t="shared" si="23"/>
        <v>2018/2</v>
      </c>
      <c r="E463" s="9">
        <v>5944</v>
      </c>
      <c r="F463" s="15">
        <v>2.4</v>
      </c>
      <c r="G463" s="9">
        <v>166</v>
      </c>
      <c r="H463" s="9">
        <v>6834</v>
      </c>
    </row>
    <row r="464" spans="1:8">
      <c r="A464" s="3">
        <v>43282</v>
      </c>
      <c r="B464">
        <f t="shared" si="21"/>
        <v>3</v>
      </c>
      <c r="C464">
        <f t="shared" si="22"/>
        <v>2018</v>
      </c>
      <c r="D464" t="str">
        <f t="shared" si="23"/>
        <v>2018/3</v>
      </c>
      <c r="E464" s="9">
        <v>5962</v>
      </c>
      <c r="F464" s="15">
        <v>2.5</v>
      </c>
      <c r="G464" s="9">
        <v>172</v>
      </c>
      <c r="H464" s="9">
        <v>6838</v>
      </c>
    </row>
    <row r="465" spans="1:8">
      <c r="A465" s="3">
        <v>43313</v>
      </c>
      <c r="B465">
        <f t="shared" si="21"/>
        <v>3</v>
      </c>
      <c r="C465">
        <f t="shared" si="22"/>
        <v>2018</v>
      </c>
      <c r="D465" t="str">
        <f t="shared" si="23"/>
        <v>2018/3</v>
      </c>
      <c r="E465" s="9">
        <v>5971</v>
      </c>
      <c r="F465" s="15">
        <v>2.5</v>
      </c>
      <c r="G465" s="9">
        <v>169</v>
      </c>
      <c r="H465" s="9">
        <v>6852</v>
      </c>
    </row>
    <row r="466" spans="1:8">
      <c r="A466" s="3">
        <v>43344</v>
      </c>
      <c r="B466">
        <f t="shared" si="21"/>
        <v>3</v>
      </c>
      <c r="C466">
        <f t="shared" si="22"/>
        <v>2018</v>
      </c>
      <c r="D466" t="str">
        <f t="shared" si="23"/>
        <v>2018/3</v>
      </c>
      <c r="E466" s="9">
        <v>5972</v>
      </c>
      <c r="F466" s="15">
        <v>2.2999999999999998</v>
      </c>
      <c r="G466" s="9">
        <v>160</v>
      </c>
      <c r="H466" s="9">
        <v>6858</v>
      </c>
    </row>
    <row r="467" spans="1:8">
      <c r="A467" s="3">
        <v>43374</v>
      </c>
      <c r="B467">
        <f t="shared" si="21"/>
        <v>4</v>
      </c>
      <c r="C467">
        <f t="shared" si="22"/>
        <v>2018</v>
      </c>
      <c r="D467" t="str">
        <f t="shared" si="23"/>
        <v>2018/4</v>
      </c>
      <c r="E467" s="9">
        <v>5985</v>
      </c>
      <c r="F467" s="15">
        <v>2.4</v>
      </c>
      <c r="G467" s="9">
        <v>165</v>
      </c>
      <c r="H467" s="9">
        <v>6878</v>
      </c>
    </row>
    <row r="468" spans="1:8">
      <c r="A468" s="3">
        <v>43405</v>
      </c>
      <c r="B468">
        <f t="shared" si="21"/>
        <v>4</v>
      </c>
      <c r="C468">
        <f t="shared" si="22"/>
        <v>2018</v>
      </c>
      <c r="D468" t="str">
        <f t="shared" si="23"/>
        <v>2018/4</v>
      </c>
      <c r="E468" s="9">
        <v>5987</v>
      </c>
      <c r="F468" s="15">
        <v>2.5</v>
      </c>
      <c r="G468" s="9">
        <v>174</v>
      </c>
      <c r="H468" s="9">
        <v>6899</v>
      </c>
    </row>
    <row r="469" spans="1:8">
      <c r="A469" s="3">
        <v>43435</v>
      </c>
      <c r="B469">
        <f t="shared" si="21"/>
        <v>4</v>
      </c>
      <c r="C469">
        <f t="shared" si="22"/>
        <v>2018</v>
      </c>
      <c r="D469" t="str">
        <f t="shared" si="23"/>
        <v>2018/4</v>
      </c>
      <c r="E469" s="10">
        <v>5975</v>
      </c>
      <c r="F469" s="16">
        <v>2.5</v>
      </c>
      <c r="G469" s="10">
        <v>169</v>
      </c>
      <c r="H469" s="10">
        <v>6867</v>
      </c>
    </row>
    <row r="470" spans="1:8">
      <c r="A470" s="3">
        <v>43466</v>
      </c>
      <c r="B470">
        <f t="shared" si="21"/>
        <v>1</v>
      </c>
      <c r="C470">
        <f t="shared" si="22"/>
        <v>2019</v>
      </c>
      <c r="D470" t="str">
        <f t="shared" si="23"/>
        <v>2019/1</v>
      </c>
      <c r="E470" s="9">
        <v>5979</v>
      </c>
      <c r="F470" s="15">
        <v>2.5</v>
      </c>
      <c r="G470" s="9">
        <v>173</v>
      </c>
      <c r="H470" s="9">
        <v>6866</v>
      </c>
    </row>
    <row r="471" spans="1:8">
      <c r="A471" s="3">
        <v>43497</v>
      </c>
      <c r="B471">
        <f t="shared" si="21"/>
        <v>1</v>
      </c>
      <c r="C471">
        <f t="shared" si="22"/>
        <v>2019</v>
      </c>
      <c r="D471" t="str">
        <f t="shared" si="23"/>
        <v>2019/1</v>
      </c>
      <c r="E471" s="9">
        <v>5997</v>
      </c>
      <c r="F471" s="15">
        <v>2.4</v>
      </c>
      <c r="G471" s="9">
        <v>164</v>
      </c>
      <c r="H471" s="9">
        <v>6890</v>
      </c>
    </row>
    <row r="472" spans="1:8">
      <c r="A472" s="3">
        <v>43525</v>
      </c>
      <c r="B472">
        <f t="shared" si="21"/>
        <v>1</v>
      </c>
      <c r="C472">
        <f t="shared" si="22"/>
        <v>2019</v>
      </c>
      <c r="D472" t="str">
        <f t="shared" si="23"/>
        <v>2019/1</v>
      </c>
      <c r="E472" s="9">
        <v>6004</v>
      </c>
      <c r="F472" s="15">
        <v>2.5</v>
      </c>
      <c r="G472" s="9">
        <v>172</v>
      </c>
      <c r="H472" s="9">
        <v>6920</v>
      </c>
    </row>
    <row r="473" spans="1:8">
      <c r="A473" s="3">
        <v>43556</v>
      </c>
      <c r="B473">
        <f t="shared" si="21"/>
        <v>2</v>
      </c>
      <c r="C473">
        <f t="shared" si="22"/>
        <v>2019</v>
      </c>
      <c r="D473" t="str">
        <f t="shared" si="23"/>
        <v>2019/2</v>
      </c>
      <c r="E473" s="9">
        <v>6006</v>
      </c>
      <c r="F473" s="15">
        <v>2.4</v>
      </c>
      <c r="G473" s="9">
        <v>166</v>
      </c>
      <c r="H473" s="9">
        <v>6903</v>
      </c>
    </row>
    <row r="474" spans="1:8">
      <c r="A474" s="3">
        <v>43586</v>
      </c>
      <c r="B474">
        <f t="shared" si="21"/>
        <v>2</v>
      </c>
      <c r="C474">
        <f t="shared" si="22"/>
        <v>2019</v>
      </c>
      <c r="D474" t="str">
        <f t="shared" si="23"/>
        <v>2019/2</v>
      </c>
      <c r="E474" s="9">
        <v>6026</v>
      </c>
      <c r="F474" s="15">
        <v>2.2999999999999998</v>
      </c>
      <c r="G474" s="9">
        <v>160</v>
      </c>
      <c r="H474" s="9">
        <v>6898</v>
      </c>
    </row>
    <row r="475" spans="1:8">
      <c r="A475" s="3">
        <v>43617</v>
      </c>
      <c r="B475">
        <f t="shared" si="21"/>
        <v>2</v>
      </c>
      <c r="C475">
        <f t="shared" si="22"/>
        <v>2019</v>
      </c>
      <c r="D475" t="str">
        <f t="shared" si="23"/>
        <v>2019/2</v>
      </c>
      <c r="E475" s="9">
        <v>6038</v>
      </c>
      <c r="F475" s="15">
        <v>2.2999999999999998</v>
      </c>
      <c r="G475" s="9">
        <v>160</v>
      </c>
      <c r="H475" s="9">
        <v>6901</v>
      </c>
    </row>
    <row r="476" spans="1:8">
      <c r="A476" s="3">
        <v>43647</v>
      </c>
      <c r="B476">
        <f t="shared" si="21"/>
        <v>3</v>
      </c>
      <c r="C476">
        <f t="shared" si="22"/>
        <v>2019</v>
      </c>
      <c r="D476" t="str">
        <f t="shared" si="23"/>
        <v>2019/3</v>
      </c>
      <c r="E476" s="9">
        <v>6048</v>
      </c>
      <c r="F476" s="15">
        <v>2.2999999999999998</v>
      </c>
      <c r="G476" s="9">
        <v>156</v>
      </c>
      <c r="H476" s="9">
        <v>6901</v>
      </c>
    </row>
    <row r="477" spans="1:8">
      <c r="A477" s="3">
        <v>43678</v>
      </c>
      <c r="B477">
        <f t="shared" si="21"/>
        <v>3</v>
      </c>
      <c r="C477">
        <f t="shared" si="22"/>
        <v>2019</v>
      </c>
      <c r="D477" t="str">
        <f t="shared" si="23"/>
        <v>2019/3</v>
      </c>
      <c r="E477" s="9">
        <v>6049</v>
      </c>
      <c r="F477" s="15">
        <v>2.2999999999999998</v>
      </c>
      <c r="G477" s="9">
        <v>156</v>
      </c>
      <c r="H477" s="9">
        <v>6914</v>
      </c>
    </row>
    <row r="478" spans="1:8">
      <c r="A478" s="3">
        <v>43709</v>
      </c>
      <c r="B478">
        <f t="shared" si="21"/>
        <v>3</v>
      </c>
      <c r="C478">
        <f t="shared" si="22"/>
        <v>2019</v>
      </c>
      <c r="D478" t="str">
        <f t="shared" si="23"/>
        <v>2019/3</v>
      </c>
      <c r="E478" s="9">
        <v>6035</v>
      </c>
      <c r="F478" s="15">
        <v>2.4</v>
      </c>
      <c r="G478" s="9">
        <v>166</v>
      </c>
      <c r="H478" s="9">
        <v>6929</v>
      </c>
    </row>
    <row r="479" spans="1:8">
      <c r="A479" s="3">
        <v>43739</v>
      </c>
      <c r="B479">
        <f t="shared" si="21"/>
        <v>4</v>
      </c>
      <c r="C479">
        <f t="shared" si="22"/>
        <v>2019</v>
      </c>
      <c r="D479" t="str">
        <f t="shared" si="23"/>
        <v>2019/4</v>
      </c>
      <c r="E479" s="9">
        <v>6044</v>
      </c>
      <c r="F479" s="15">
        <v>2.4</v>
      </c>
      <c r="G479" s="9">
        <v>166</v>
      </c>
      <c r="H479" s="9">
        <v>6949</v>
      </c>
    </row>
    <row r="480" spans="1:8">
      <c r="A480" s="3">
        <v>43770</v>
      </c>
      <c r="B480">
        <f t="shared" si="21"/>
        <v>4</v>
      </c>
      <c r="C480">
        <f t="shared" si="22"/>
        <v>2019</v>
      </c>
      <c r="D480" t="str">
        <f t="shared" si="23"/>
        <v>2019/4</v>
      </c>
      <c r="E480" s="9">
        <v>6054</v>
      </c>
      <c r="F480" s="15">
        <v>2.2999999999999998</v>
      </c>
      <c r="G480" s="9">
        <v>157</v>
      </c>
      <c r="H480" s="9">
        <v>6935</v>
      </c>
    </row>
    <row r="481" spans="1:8">
      <c r="A481" s="3">
        <v>43800</v>
      </c>
      <c r="B481">
        <f t="shared" si="21"/>
        <v>4</v>
      </c>
      <c r="C481">
        <f t="shared" si="22"/>
        <v>2019</v>
      </c>
      <c r="D481" t="str">
        <f t="shared" si="23"/>
        <v>2019/4</v>
      </c>
      <c r="E481" s="10">
        <v>6061</v>
      </c>
      <c r="F481" s="16">
        <v>2.2000000000000002</v>
      </c>
      <c r="G481" s="10">
        <v>156</v>
      </c>
      <c r="H481" s="10">
        <v>6939</v>
      </c>
    </row>
    <row r="482" spans="1:8">
      <c r="A482" s="3">
        <v>43831</v>
      </c>
      <c r="B482">
        <f t="shared" si="21"/>
        <v>1</v>
      </c>
      <c r="C482">
        <f t="shared" si="22"/>
        <v>2020</v>
      </c>
      <c r="D482" t="str">
        <f t="shared" si="23"/>
        <v>2020/1</v>
      </c>
      <c r="E482" s="9">
        <v>6053</v>
      </c>
      <c r="F482" s="15">
        <v>2.4</v>
      </c>
      <c r="G482" s="9">
        <v>165</v>
      </c>
      <c r="H482" s="9">
        <v>6928</v>
      </c>
    </row>
    <row r="483" spans="1:8">
      <c r="A483" s="3">
        <v>43862</v>
      </c>
      <c r="B483">
        <f t="shared" si="21"/>
        <v>1</v>
      </c>
      <c r="C483">
        <f t="shared" si="22"/>
        <v>2020</v>
      </c>
      <c r="D483" t="str">
        <f t="shared" si="23"/>
        <v>2020/1</v>
      </c>
      <c r="E483" s="9">
        <v>6063</v>
      </c>
      <c r="F483" s="15">
        <v>2.4</v>
      </c>
      <c r="G483" s="9">
        <v>167</v>
      </c>
      <c r="H483" s="9">
        <v>6931</v>
      </c>
    </row>
    <row r="484" spans="1:8">
      <c r="A484" s="3">
        <v>43891</v>
      </c>
      <c r="B484">
        <f t="shared" si="21"/>
        <v>1</v>
      </c>
      <c r="C484">
        <f t="shared" si="22"/>
        <v>2020</v>
      </c>
      <c r="D484" t="str">
        <f t="shared" si="23"/>
        <v>2020/1</v>
      </c>
      <c r="E484" s="9">
        <v>6065</v>
      </c>
      <c r="F484" s="15">
        <v>2.5</v>
      </c>
      <c r="G484" s="9">
        <v>175</v>
      </c>
      <c r="H484" s="9">
        <v>6938</v>
      </c>
    </row>
    <row r="485" spans="1:8">
      <c r="A485" s="3">
        <v>43922</v>
      </c>
      <c r="B485">
        <f t="shared" si="21"/>
        <v>2</v>
      </c>
      <c r="C485">
        <f t="shared" si="22"/>
        <v>2020</v>
      </c>
      <c r="D485" t="str">
        <f t="shared" si="23"/>
        <v>2020/2</v>
      </c>
      <c r="E485" s="9">
        <v>5976</v>
      </c>
      <c r="F485" s="15">
        <v>2.6</v>
      </c>
      <c r="G485" s="9">
        <v>178</v>
      </c>
      <c r="H485" s="9">
        <v>6845</v>
      </c>
    </row>
    <row r="486" spans="1:8">
      <c r="A486" s="3">
        <v>43952</v>
      </c>
      <c r="B486">
        <f t="shared" si="21"/>
        <v>2</v>
      </c>
      <c r="C486">
        <f t="shared" si="22"/>
        <v>2020</v>
      </c>
      <c r="D486" t="str">
        <f t="shared" si="23"/>
        <v>2020/2</v>
      </c>
      <c r="E486" s="9">
        <v>5963</v>
      </c>
      <c r="F486" s="15">
        <v>2.8</v>
      </c>
      <c r="G486" s="9">
        <v>190</v>
      </c>
      <c r="H486" s="9">
        <v>6865</v>
      </c>
    </row>
    <row r="487" spans="1:8">
      <c r="A487" s="3">
        <v>43983</v>
      </c>
      <c r="B487">
        <f t="shared" si="21"/>
        <v>2</v>
      </c>
      <c r="C487">
        <f t="shared" si="22"/>
        <v>2020</v>
      </c>
      <c r="D487" t="str">
        <f t="shared" si="23"/>
        <v>2020/2</v>
      </c>
      <c r="E487" s="9">
        <v>5952</v>
      </c>
      <c r="F487" s="15">
        <v>2.8</v>
      </c>
      <c r="G487" s="9">
        <v>191</v>
      </c>
      <c r="H487" s="9">
        <v>6867</v>
      </c>
    </row>
    <row r="488" spans="1:8">
      <c r="A488" s="3">
        <v>44013</v>
      </c>
      <c r="B488">
        <f t="shared" si="21"/>
        <v>3</v>
      </c>
      <c r="C488">
        <f t="shared" si="22"/>
        <v>2020</v>
      </c>
      <c r="D488" t="str">
        <f t="shared" si="23"/>
        <v>2020/3</v>
      </c>
      <c r="E488" s="9">
        <v>5961</v>
      </c>
      <c r="F488" s="15">
        <v>2.9</v>
      </c>
      <c r="G488" s="9">
        <v>198</v>
      </c>
      <c r="H488" s="9">
        <v>6870</v>
      </c>
    </row>
    <row r="489" spans="1:8">
      <c r="A489" s="3">
        <v>44044</v>
      </c>
      <c r="B489">
        <f t="shared" si="21"/>
        <v>3</v>
      </c>
      <c r="C489">
        <f t="shared" si="22"/>
        <v>2020</v>
      </c>
      <c r="D489" t="str">
        <f t="shared" si="23"/>
        <v>2020/3</v>
      </c>
      <c r="E489" s="9">
        <v>5977</v>
      </c>
      <c r="F489" s="15">
        <v>3</v>
      </c>
      <c r="G489" s="9">
        <v>205</v>
      </c>
      <c r="H489" s="9">
        <v>6893</v>
      </c>
    </row>
    <row r="490" spans="1:8">
      <c r="A490" s="3">
        <v>44075</v>
      </c>
      <c r="B490">
        <f t="shared" si="21"/>
        <v>3</v>
      </c>
      <c r="C490">
        <f t="shared" si="22"/>
        <v>2020</v>
      </c>
      <c r="D490" t="str">
        <f t="shared" si="23"/>
        <v>2020/3</v>
      </c>
      <c r="E490" s="9">
        <v>5988</v>
      </c>
      <c r="F490" s="15">
        <v>3</v>
      </c>
      <c r="G490" s="9">
        <v>207</v>
      </c>
      <c r="H490" s="9">
        <v>6901</v>
      </c>
    </row>
    <row r="491" spans="1:8">
      <c r="A491" s="3">
        <v>44105</v>
      </c>
      <c r="B491">
        <f t="shared" si="21"/>
        <v>4</v>
      </c>
      <c r="C491">
        <f t="shared" si="22"/>
        <v>2020</v>
      </c>
      <c r="D491" t="str">
        <f t="shared" si="23"/>
        <v>2020/4</v>
      </c>
      <c r="E491" s="9">
        <v>6012</v>
      </c>
      <c r="F491" s="15">
        <v>3.1</v>
      </c>
      <c r="G491" s="9">
        <v>217</v>
      </c>
      <c r="H491" s="9">
        <v>6925</v>
      </c>
    </row>
    <row r="492" spans="1:8">
      <c r="A492" s="3">
        <v>44136</v>
      </c>
      <c r="B492">
        <f t="shared" si="21"/>
        <v>4</v>
      </c>
      <c r="C492">
        <f t="shared" si="22"/>
        <v>2020</v>
      </c>
      <c r="D492" t="str">
        <f t="shared" si="23"/>
        <v>2020/4</v>
      </c>
      <c r="E492" s="9">
        <v>6038</v>
      </c>
      <c r="F492" s="15">
        <v>2.9</v>
      </c>
      <c r="G492" s="9">
        <v>204</v>
      </c>
      <c r="H492" s="9">
        <v>6939</v>
      </c>
    </row>
    <row r="493" spans="1:8">
      <c r="A493" s="3">
        <v>44166</v>
      </c>
      <c r="B493">
        <f t="shared" si="21"/>
        <v>4</v>
      </c>
      <c r="C493">
        <f t="shared" si="22"/>
        <v>2020</v>
      </c>
      <c r="D493" t="str">
        <f t="shared" si="23"/>
        <v>2020/4</v>
      </c>
      <c r="E493" s="10">
        <v>6014</v>
      </c>
      <c r="F493" s="16">
        <v>3</v>
      </c>
      <c r="G493" s="10">
        <v>210</v>
      </c>
      <c r="H493" s="10">
        <v>6926</v>
      </c>
    </row>
    <row r="494" spans="1:8">
      <c r="A494" s="3">
        <v>44197</v>
      </c>
      <c r="B494">
        <f t="shared" si="21"/>
        <v>1</v>
      </c>
      <c r="C494">
        <f t="shared" si="22"/>
        <v>2021</v>
      </c>
      <c r="D494" t="str">
        <f t="shared" si="23"/>
        <v>2021/1</v>
      </c>
      <c r="E494" s="9">
        <v>6021</v>
      </c>
      <c r="F494" s="15">
        <v>3</v>
      </c>
      <c r="G494" s="9">
        <v>206</v>
      </c>
      <c r="H494" s="9">
        <v>6929</v>
      </c>
    </row>
    <row r="495" spans="1:8">
      <c r="A495" s="3">
        <v>44228</v>
      </c>
      <c r="B495">
        <f t="shared" si="21"/>
        <v>1</v>
      </c>
      <c r="C495">
        <f t="shared" si="22"/>
        <v>2021</v>
      </c>
      <c r="D495" t="str">
        <f t="shared" si="23"/>
        <v>2021/1</v>
      </c>
      <c r="E495" s="9">
        <v>6032</v>
      </c>
      <c r="F495" s="15">
        <v>2.9</v>
      </c>
      <c r="G495" s="9">
        <v>204</v>
      </c>
      <c r="H495" s="9">
        <v>6936</v>
      </c>
    </row>
    <row r="496" spans="1:8">
      <c r="A496" s="3">
        <v>44256</v>
      </c>
      <c r="B496">
        <f t="shared" si="21"/>
        <v>1</v>
      </c>
      <c r="C496">
        <f t="shared" si="22"/>
        <v>2021</v>
      </c>
      <c r="D496" t="str">
        <f t="shared" si="23"/>
        <v>2021/1</v>
      </c>
      <c r="E496" s="9">
        <v>6033</v>
      </c>
      <c r="F496" s="15">
        <v>2.7</v>
      </c>
      <c r="G496" s="9">
        <v>187</v>
      </c>
      <c r="H496" s="9">
        <v>6915</v>
      </c>
    </row>
    <row r="497" spans="1:8">
      <c r="A497" s="3">
        <v>44287</v>
      </c>
      <c r="B497">
        <f t="shared" si="21"/>
        <v>2</v>
      </c>
      <c r="C497">
        <f t="shared" si="22"/>
        <v>2021</v>
      </c>
      <c r="D497" t="str">
        <f t="shared" si="23"/>
        <v>2021/2</v>
      </c>
      <c r="E497" s="9">
        <v>6014</v>
      </c>
      <c r="F497" s="15">
        <v>2.8</v>
      </c>
      <c r="G497" s="9">
        <v>197</v>
      </c>
      <c r="H497" s="9">
        <v>6914</v>
      </c>
    </row>
    <row r="498" spans="1:8">
      <c r="A498" s="3">
        <v>44317</v>
      </c>
      <c r="B498">
        <f t="shared" si="21"/>
        <v>2</v>
      </c>
      <c r="C498">
        <f t="shared" si="22"/>
        <v>2021</v>
      </c>
      <c r="D498" t="str">
        <f t="shared" si="23"/>
        <v>2021/2</v>
      </c>
      <c r="E498" s="9">
        <v>6009</v>
      </c>
      <c r="F498" s="15">
        <v>2.9</v>
      </c>
      <c r="G498" s="9">
        <v>202</v>
      </c>
      <c r="H498" s="9">
        <v>6908</v>
      </c>
    </row>
    <row r="499" spans="1:8">
      <c r="A499" s="3">
        <v>44348</v>
      </c>
      <c r="B499">
        <f t="shared" si="21"/>
        <v>2</v>
      </c>
      <c r="C499">
        <f t="shared" si="22"/>
        <v>2021</v>
      </c>
      <c r="D499" t="str">
        <f t="shared" si="23"/>
        <v>2021/2</v>
      </c>
      <c r="E499" s="9">
        <v>6019</v>
      </c>
      <c r="F499" s="15">
        <v>2.9</v>
      </c>
      <c r="G499" s="9">
        <v>201</v>
      </c>
      <c r="H499" s="9">
        <v>6916</v>
      </c>
    </row>
    <row r="500" spans="1:8">
      <c r="A500" s="3">
        <v>44378</v>
      </c>
      <c r="B500">
        <f t="shared" si="21"/>
        <v>3</v>
      </c>
      <c r="C500">
        <f t="shared" si="22"/>
        <v>2021</v>
      </c>
      <c r="D500" t="str">
        <f t="shared" si="23"/>
        <v>2021/3</v>
      </c>
      <c r="E500" s="9">
        <v>6025</v>
      </c>
      <c r="F500" s="15">
        <v>2.8</v>
      </c>
      <c r="G500" s="9">
        <v>193</v>
      </c>
      <c r="H500" s="9">
        <v>6933</v>
      </c>
    </row>
    <row r="501" spans="1:8">
      <c r="A501" s="3">
        <v>44409</v>
      </c>
      <c r="B501">
        <f t="shared" si="21"/>
        <v>3</v>
      </c>
      <c r="C501">
        <f t="shared" si="22"/>
        <v>2021</v>
      </c>
      <c r="D501" t="str">
        <f t="shared" si="23"/>
        <v>2021/3</v>
      </c>
      <c r="E501" s="9">
        <v>6015</v>
      </c>
      <c r="F501" s="15">
        <v>2.8</v>
      </c>
      <c r="G501" s="9">
        <v>192</v>
      </c>
      <c r="H501" s="9">
        <v>6911</v>
      </c>
    </row>
    <row r="502" spans="1:8">
      <c r="A502" s="3">
        <v>44440</v>
      </c>
      <c r="B502">
        <f t="shared" si="21"/>
        <v>3</v>
      </c>
      <c r="C502">
        <f t="shared" si="22"/>
        <v>2021</v>
      </c>
      <c r="D502" t="str">
        <f t="shared" si="23"/>
        <v>2021/3</v>
      </c>
      <c r="E502" s="9">
        <v>6015</v>
      </c>
      <c r="F502" s="15">
        <v>2.8</v>
      </c>
      <c r="G502" s="9">
        <v>190</v>
      </c>
      <c r="H502" s="9">
        <v>6890</v>
      </c>
    </row>
    <row r="503" spans="1:8">
      <c r="A503" s="3">
        <v>44470</v>
      </c>
      <c r="B503">
        <f t="shared" si="21"/>
        <v>4</v>
      </c>
      <c r="C503">
        <f t="shared" si="22"/>
        <v>2021</v>
      </c>
      <c r="D503" t="str">
        <f t="shared" si="23"/>
        <v>2021/4</v>
      </c>
      <c r="E503" s="9">
        <v>6003</v>
      </c>
      <c r="F503" s="15">
        <v>2.7</v>
      </c>
      <c r="G503" s="9">
        <v>184</v>
      </c>
      <c r="H503" s="9">
        <v>6864</v>
      </c>
    </row>
    <row r="504" spans="1:8">
      <c r="A504" s="3">
        <v>44501</v>
      </c>
      <c r="B504">
        <f t="shared" si="21"/>
        <v>4</v>
      </c>
      <c r="C504">
        <f t="shared" si="22"/>
        <v>2021</v>
      </c>
      <c r="D504" t="str">
        <f t="shared" si="23"/>
        <v>2021/4</v>
      </c>
      <c r="E504" s="9">
        <v>5994</v>
      </c>
      <c r="F504" s="15">
        <v>2.8</v>
      </c>
      <c r="G504" s="9">
        <v>192</v>
      </c>
      <c r="H504" s="9">
        <v>6872</v>
      </c>
    </row>
    <row r="505" spans="1:8">
      <c r="A505" s="3">
        <v>44531</v>
      </c>
      <c r="B505">
        <f t="shared" si="21"/>
        <v>4</v>
      </c>
      <c r="C505">
        <f t="shared" si="22"/>
        <v>2021</v>
      </c>
      <c r="D505" t="str">
        <f t="shared" si="23"/>
        <v>2021/4</v>
      </c>
      <c r="E505" s="10">
        <v>6016</v>
      </c>
      <c r="F505" s="16">
        <v>2.7</v>
      </c>
      <c r="G505" s="10">
        <v>187</v>
      </c>
      <c r="H505" s="10">
        <v>6897</v>
      </c>
    </row>
    <row r="506" spans="1:8">
      <c r="A506" s="3">
        <v>44562</v>
      </c>
      <c r="B506">
        <f t="shared" si="21"/>
        <v>1</v>
      </c>
      <c r="C506">
        <f t="shared" si="22"/>
        <v>2022</v>
      </c>
      <c r="D506" t="str">
        <f t="shared" si="23"/>
        <v>2022/1</v>
      </c>
      <c r="E506" s="9">
        <v>5986</v>
      </c>
      <c r="F506" s="15">
        <v>2.8</v>
      </c>
      <c r="G506" s="9">
        <v>191</v>
      </c>
      <c r="H506" s="9">
        <v>6880</v>
      </c>
    </row>
    <row r="507" spans="1:8">
      <c r="A507" s="3">
        <v>44593</v>
      </c>
      <c r="B507">
        <f t="shared" si="21"/>
        <v>1</v>
      </c>
      <c r="C507">
        <f t="shared" si="22"/>
        <v>2022</v>
      </c>
      <c r="D507" t="str">
        <f t="shared" si="23"/>
        <v>2022/1</v>
      </c>
      <c r="E507" s="9">
        <v>6008</v>
      </c>
      <c r="F507" s="15">
        <v>2.7</v>
      </c>
      <c r="G507" s="9">
        <v>188</v>
      </c>
      <c r="H507" s="9">
        <v>6883</v>
      </c>
    </row>
    <row r="508" spans="1:8">
      <c r="A508" s="3">
        <v>44621</v>
      </c>
      <c r="B508">
        <f t="shared" si="21"/>
        <v>1</v>
      </c>
      <c r="C508">
        <f t="shared" si="22"/>
        <v>2022</v>
      </c>
      <c r="D508" t="str">
        <f t="shared" si="23"/>
        <v>2022/1</v>
      </c>
      <c r="E508" s="9">
        <v>6045</v>
      </c>
      <c r="F508" s="15">
        <v>2.6</v>
      </c>
      <c r="G508" s="9">
        <v>179</v>
      </c>
      <c r="H508" s="9">
        <v>6896</v>
      </c>
    </row>
    <row r="509" spans="1:8">
      <c r="A509" s="3">
        <v>44652</v>
      </c>
      <c r="B509">
        <f t="shared" si="21"/>
        <v>2</v>
      </c>
      <c r="C509">
        <f t="shared" si="22"/>
        <v>2022</v>
      </c>
      <c r="D509" t="str">
        <f t="shared" si="23"/>
        <v>2022/2</v>
      </c>
      <c r="E509" s="9">
        <v>6076</v>
      </c>
      <c r="F509" s="15">
        <v>2.5</v>
      </c>
      <c r="G509" s="9">
        <v>176</v>
      </c>
      <c r="H509" s="9">
        <v>6918</v>
      </c>
    </row>
    <row r="510" spans="1:8">
      <c r="A510" s="3">
        <v>44682</v>
      </c>
      <c r="B510">
        <f t="shared" si="21"/>
        <v>2</v>
      </c>
      <c r="C510">
        <f t="shared" si="22"/>
        <v>2022</v>
      </c>
      <c r="D510" t="str">
        <f t="shared" si="23"/>
        <v>2022/2</v>
      </c>
      <c r="E510" s="9">
        <v>6052</v>
      </c>
      <c r="F510" s="15">
        <v>2.6</v>
      </c>
      <c r="G510" s="9">
        <v>180</v>
      </c>
      <c r="H510" s="9">
        <v>6904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全データ</vt:lpstr>
      <vt:lpstr>Sheet4</vt:lpstr>
      <vt:lpstr>雇用者月次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陸震坤</dc:creator>
  <cp:lastModifiedBy>陸　震坤</cp:lastModifiedBy>
  <dcterms:created xsi:type="dcterms:W3CDTF">2015-06-05T18:19:34Z</dcterms:created>
  <dcterms:modified xsi:type="dcterms:W3CDTF">2023-12-19T10:52:50Z</dcterms:modified>
</cp:coreProperties>
</file>