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rels" ContentType="application/vnd.openxmlformats-package.relationships+xml"/>
  <Default Extension="tiff" ContentType="image/tif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curtiskephart/Dropbox/SSEL/Moterhood/classroom urls/"/>
    </mc:Choice>
  </mc:AlternateContent>
  <bookViews>
    <workbookView xWindow="0" yWindow="460" windowWidth="33600" windowHeight="19540" tabRatio="500" activeTab="1"/>
  </bookViews>
  <sheets>
    <sheet name="Sheet1" sheetId="1" r:id="rId1"/>
    <sheet name="Sheet2" sheetId="6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87" i="6" l="1"/>
  <c r="I84" i="6"/>
  <c r="D92" i="6"/>
  <c r="I126" i="6"/>
  <c r="B129" i="6"/>
  <c r="D134" i="6"/>
  <c r="I168" i="6"/>
  <c r="B171" i="6"/>
  <c r="D176" i="6"/>
  <c r="I210" i="6"/>
  <c r="B213" i="6"/>
  <c r="D218" i="6"/>
  <c r="I252" i="6"/>
  <c r="B255" i="6"/>
  <c r="D260" i="6"/>
  <c r="I294" i="6"/>
  <c r="B297" i="6"/>
  <c r="D302" i="6"/>
  <c r="I336" i="6"/>
  <c r="B339" i="6"/>
  <c r="D344" i="6"/>
  <c r="I378" i="6"/>
  <c r="B381" i="6"/>
  <c r="D386" i="6"/>
  <c r="I420" i="6"/>
  <c r="B423" i="6"/>
  <c r="D428" i="6"/>
  <c r="I462" i="6"/>
  <c r="B465" i="6"/>
  <c r="D470" i="6"/>
  <c r="I504" i="6"/>
  <c r="B507" i="6"/>
  <c r="D512" i="6"/>
  <c r="I546" i="6"/>
  <c r="B549" i="6"/>
  <c r="D554" i="6"/>
  <c r="I588" i="6"/>
  <c r="B591" i="6"/>
  <c r="D596" i="6"/>
  <c r="I630" i="6"/>
  <c r="B633" i="6"/>
  <c r="D638" i="6"/>
  <c r="I672" i="6"/>
  <c r="B675" i="6"/>
  <c r="D680" i="6"/>
  <c r="I714" i="6"/>
  <c r="B717" i="6"/>
  <c r="D722" i="6"/>
  <c r="I756" i="6"/>
  <c r="B759" i="6"/>
  <c r="D764" i="6"/>
  <c r="I798" i="6"/>
  <c r="B801" i="6"/>
  <c r="D806" i="6"/>
  <c r="I840" i="6"/>
  <c r="B843" i="6"/>
  <c r="D848" i="6"/>
  <c r="I882" i="6"/>
  <c r="B885" i="6"/>
  <c r="D890" i="6"/>
  <c r="I924" i="6"/>
  <c r="B927" i="6"/>
  <c r="D932" i="6"/>
  <c r="I966" i="6"/>
  <c r="B969" i="6"/>
  <c r="D974" i="6"/>
  <c r="I1008" i="6"/>
  <c r="B1011" i="6"/>
  <c r="D1016" i="6"/>
  <c r="I1050" i="6"/>
  <c r="B1053" i="6"/>
  <c r="D1058" i="6"/>
  <c r="I1092" i="6"/>
  <c r="B1095" i="6"/>
  <c r="D1100" i="6"/>
  <c r="I1134" i="6"/>
  <c r="B1137" i="6"/>
  <c r="D1142" i="6"/>
  <c r="I1176" i="6"/>
  <c r="B1179" i="6"/>
  <c r="D1184" i="6"/>
  <c r="I1218" i="6"/>
  <c r="B1221" i="6"/>
  <c r="D1226" i="6"/>
  <c r="I1260" i="6"/>
  <c r="B1263" i="6"/>
  <c r="D1268" i="6"/>
  <c r="I1302" i="6"/>
  <c r="B1305" i="6"/>
  <c r="D1310" i="6"/>
  <c r="I1344" i="6"/>
  <c r="B1347" i="6"/>
  <c r="D1352" i="6"/>
  <c r="I1386" i="6"/>
  <c r="B1389" i="6"/>
  <c r="D1394" i="6"/>
  <c r="I1428" i="6"/>
  <c r="B1431" i="6"/>
  <c r="D1436" i="6"/>
  <c r="I1470" i="6"/>
  <c r="B1473" i="6"/>
  <c r="D1478" i="6"/>
  <c r="I1512" i="6"/>
  <c r="B1515" i="6"/>
  <c r="D1520" i="6"/>
  <c r="I1554" i="6"/>
  <c r="B1557" i="6"/>
  <c r="D1562" i="6"/>
  <c r="I1596" i="6"/>
  <c r="B1599" i="6"/>
  <c r="D1604" i="6"/>
  <c r="I1638" i="6"/>
  <c r="B1641" i="6"/>
  <c r="D1646" i="6"/>
  <c r="I1680" i="6"/>
  <c r="B1683" i="6"/>
  <c r="D1688" i="6"/>
  <c r="I1722" i="6"/>
  <c r="B1725" i="6"/>
  <c r="D1730" i="6"/>
  <c r="I1764" i="6"/>
  <c r="B1767" i="6"/>
  <c r="D1772" i="6"/>
  <c r="I1806" i="6"/>
  <c r="B1809" i="6"/>
  <c r="D1814" i="6"/>
  <c r="I1848" i="6"/>
  <c r="B1851" i="6"/>
  <c r="D1856" i="6"/>
  <c r="I1890" i="6"/>
  <c r="B1893" i="6"/>
  <c r="D1898" i="6"/>
  <c r="I1932" i="6"/>
  <c r="B1935" i="6"/>
  <c r="D1940" i="6"/>
  <c r="I1974" i="6"/>
  <c r="B1977" i="6"/>
  <c r="D1982" i="6"/>
  <c r="I2016" i="6"/>
  <c r="B2019" i="6"/>
  <c r="D2024" i="6"/>
  <c r="I2058" i="6"/>
  <c r="B2061" i="6"/>
  <c r="D2066" i="6"/>
  <c r="I2100" i="6"/>
  <c r="B2103" i="6"/>
  <c r="D2108" i="6"/>
  <c r="I2142" i="6"/>
  <c r="B2145" i="6"/>
  <c r="D2150" i="6"/>
  <c r="I2184" i="6"/>
  <c r="B2187" i="6"/>
  <c r="D2192" i="6"/>
  <c r="I2226" i="6"/>
  <c r="B2229" i="6"/>
  <c r="D2234" i="6"/>
  <c r="I2268" i="6"/>
  <c r="B2271" i="6"/>
  <c r="D2276" i="6"/>
  <c r="I2310" i="6"/>
  <c r="B2313" i="6"/>
  <c r="D2318" i="6"/>
  <c r="I2352" i="6"/>
  <c r="B2355" i="6"/>
  <c r="D2360" i="6"/>
  <c r="I2394" i="6"/>
  <c r="B2397" i="6"/>
  <c r="D2402" i="6"/>
  <c r="I2436" i="6"/>
  <c r="B2439" i="6"/>
  <c r="D2444" i="6"/>
  <c r="I2478" i="6"/>
  <c r="B2481" i="6"/>
  <c r="D2486" i="6"/>
  <c r="I2520" i="6"/>
  <c r="B2523" i="6"/>
  <c r="D2528" i="6"/>
  <c r="I2562" i="6"/>
  <c r="B2565" i="6"/>
  <c r="D2570" i="6"/>
  <c r="I2604" i="6"/>
  <c r="B2607" i="6"/>
  <c r="D2612" i="6"/>
  <c r="I2646" i="6"/>
  <c r="B2649" i="6"/>
  <c r="D2654" i="6"/>
  <c r="I2688" i="6"/>
  <c r="B2691" i="6"/>
  <c r="D2696" i="6"/>
  <c r="I2730" i="6"/>
  <c r="B2733" i="6"/>
  <c r="D2738" i="6"/>
  <c r="I2772" i="6"/>
  <c r="B2775" i="6"/>
  <c r="D2780" i="6"/>
  <c r="I2814" i="6"/>
  <c r="B2817" i="6"/>
  <c r="D2822" i="6"/>
  <c r="I2856" i="6"/>
  <c r="B2859" i="6"/>
  <c r="D2864" i="6"/>
  <c r="I2898" i="6"/>
  <c r="B2901" i="6"/>
  <c r="D2906" i="6"/>
  <c r="I2940" i="6"/>
  <c r="B45" i="6"/>
  <c r="D50" i="6"/>
  <c r="D8" i="6"/>
  <c r="B3" i="6"/>
  <c r="C2" i="1"/>
  <c r="D2" i="1"/>
  <c r="E2" i="1"/>
  <c r="C3" i="1"/>
  <c r="D3" i="1"/>
  <c r="E3" i="1"/>
  <c r="C4" i="1"/>
  <c r="D4" i="1"/>
  <c r="E4" i="1"/>
  <c r="C5" i="1"/>
  <c r="D5" i="1"/>
  <c r="E5" i="1"/>
  <c r="C6" i="1"/>
  <c r="D6" i="1"/>
  <c r="E6" i="1"/>
  <c r="C7" i="1"/>
  <c r="D7" i="1"/>
  <c r="E7" i="1"/>
  <c r="C8" i="1"/>
  <c r="D8" i="1"/>
  <c r="E8" i="1"/>
  <c r="C9" i="1"/>
  <c r="D9" i="1"/>
  <c r="E9" i="1"/>
  <c r="C10" i="1"/>
  <c r="D10" i="1"/>
  <c r="E10" i="1"/>
  <c r="C11" i="1"/>
  <c r="D11" i="1"/>
  <c r="E11" i="1"/>
  <c r="C12" i="1"/>
  <c r="D12" i="1"/>
  <c r="E12" i="1"/>
  <c r="C13" i="1"/>
  <c r="D13" i="1"/>
  <c r="E13" i="1"/>
  <c r="C14" i="1"/>
  <c r="D14" i="1"/>
  <c r="E14" i="1"/>
  <c r="C15" i="1"/>
  <c r="D15" i="1"/>
  <c r="E15" i="1"/>
  <c r="C16" i="1"/>
  <c r="D16" i="1"/>
  <c r="E16" i="1"/>
  <c r="C17" i="1"/>
  <c r="D17" i="1"/>
  <c r="E17" i="1"/>
  <c r="C18" i="1"/>
  <c r="D18" i="1"/>
  <c r="E18" i="1"/>
  <c r="C19" i="1"/>
  <c r="D19" i="1"/>
  <c r="E19" i="1"/>
  <c r="C20" i="1"/>
  <c r="D20" i="1"/>
  <c r="E20" i="1"/>
  <c r="C21" i="1"/>
  <c r="D21" i="1"/>
  <c r="E21" i="1"/>
  <c r="C22" i="1"/>
  <c r="D22" i="1"/>
  <c r="E22" i="1"/>
  <c r="C23" i="1"/>
  <c r="D23" i="1"/>
  <c r="E23" i="1"/>
  <c r="C24" i="1"/>
  <c r="D24" i="1"/>
  <c r="E24" i="1"/>
  <c r="C25" i="1"/>
  <c r="D25" i="1"/>
  <c r="E25" i="1"/>
  <c r="C26" i="1"/>
  <c r="D26" i="1"/>
  <c r="E26" i="1"/>
  <c r="C27" i="1"/>
  <c r="D27" i="1"/>
  <c r="E27" i="1"/>
  <c r="C28" i="1"/>
  <c r="D28" i="1"/>
  <c r="E28" i="1"/>
  <c r="C29" i="1"/>
  <c r="D29" i="1"/>
  <c r="E29" i="1"/>
  <c r="C30" i="1"/>
  <c r="D30" i="1"/>
  <c r="E30" i="1"/>
  <c r="C31" i="1"/>
  <c r="D31" i="1"/>
  <c r="E31" i="1"/>
  <c r="C32" i="1"/>
  <c r="D32" i="1"/>
  <c r="E32" i="1"/>
  <c r="C33" i="1"/>
  <c r="D33" i="1"/>
  <c r="E33" i="1"/>
  <c r="C34" i="1"/>
  <c r="D34" i="1"/>
  <c r="E34" i="1"/>
  <c r="C35" i="1"/>
  <c r="D35" i="1"/>
  <c r="E35" i="1"/>
  <c r="C36" i="1"/>
  <c r="D36" i="1"/>
  <c r="E36" i="1"/>
  <c r="C37" i="1"/>
  <c r="D37" i="1"/>
  <c r="E37" i="1"/>
  <c r="C38" i="1"/>
  <c r="D38" i="1"/>
  <c r="E38" i="1"/>
  <c r="C39" i="1"/>
  <c r="D39" i="1"/>
  <c r="E39" i="1"/>
  <c r="C40" i="1"/>
  <c r="D40" i="1"/>
  <c r="E40" i="1"/>
  <c r="C41" i="1"/>
  <c r="D41" i="1"/>
  <c r="E41" i="1"/>
  <c r="C42" i="1"/>
  <c r="D42" i="1"/>
  <c r="E42" i="1"/>
  <c r="C43" i="1"/>
  <c r="D43" i="1"/>
  <c r="E43" i="1"/>
  <c r="C44" i="1"/>
  <c r="D44" i="1"/>
  <c r="E44" i="1"/>
  <c r="C45" i="1"/>
  <c r="D45" i="1"/>
  <c r="E45" i="1"/>
  <c r="C46" i="1"/>
  <c r="D46" i="1"/>
  <c r="E46" i="1"/>
  <c r="C47" i="1"/>
  <c r="D47" i="1"/>
  <c r="E47" i="1"/>
  <c r="C48" i="1"/>
  <c r="D48" i="1"/>
  <c r="E48" i="1"/>
  <c r="C49" i="1"/>
  <c r="D49" i="1"/>
  <c r="E49" i="1"/>
  <c r="C50" i="1"/>
  <c r="D50" i="1"/>
  <c r="E50" i="1"/>
  <c r="C51" i="1"/>
  <c r="D51" i="1"/>
  <c r="E51" i="1"/>
  <c r="C52" i="1"/>
  <c r="D52" i="1"/>
  <c r="E52" i="1"/>
  <c r="C53" i="1"/>
  <c r="D53" i="1"/>
  <c r="E53" i="1"/>
  <c r="C54" i="1"/>
  <c r="D54" i="1"/>
  <c r="E54" i="1"/>
  <c r="C55" i="1"/>
  <c r="D55" i="1"/>
  <c r="E55" i="1"/>
  <c r="C56" i="1"/>
  <c r="D56" i="1"/>
  <c r="E56" i="1"/>
  <c r="C57" i="1"/>
  <c r="D57" i="1"/>
  <c r="E57" i="1"/>
  <c r="C58" i="1"/>
  <c r="D58" i="1"/>
  <c r="E58" i="1"/>
  <c r="C59" i="1"/>
  <c r="D59" i="1"/>
  <c r="E59" i="1"/>
  <c r="C60" i="1"/>
  <c r="D60" i="1"/>
  <c r="E60" i="1"/>
  <c r="C61" i="1"/>
  <c r="D61" i="1"/>
  <c r="E61" i="1"/>
  <c r="C62" i="1"/>
  <c r="D62" i="1"/>
  <c r="E62" i="1"/>
  <c r="C63" i="1"/>
  <c r="D63" i="1"/>
  <c r="E63" i="1"/>
  <c r="C64" i="1"/>
  <c r="D64" i="1"/>
  <c r="E64" i="1"/>
  <c r="C65" i="1"/>
  <c r="D65" i="1"/>
  <c r="E65" i="1"/>
  <c r="C66" i="1"/>
  <c r="D66" i="1"/>
  <c r="E66" i="1"/>
  <c r="C67" i="1"/>
  <c r="D67" i="1"/>
  <c r="E67" i="1"/>
  <c r="C68" i="1"/>
  <c r="D68" i="1"/>
  <c r="E68" i="1"/>
  <c r="C69" i="1"/>
  <c r="D69" i="1"/>
  <c r="E69" i="1"/>
  <c r="C70" i="1"/>
  <c r="D70" i="1"/>
  <c r="E70" i="1"/>
  <c r="C1" i="1"/>
  <c r="D1" i="1"/>
  <c r="E1" i="1"/>
</calcChain>
</file>

<file path=xl/sharedStrings.xml><?xml version="1.0" encoding="utf-8"?>
<sst xmlns="http://schemas.openxmlformats.org/spreadsheetml/2006/main" count="631" uniqueCount="79">
  <si>
    <t>YD01</t>
  </si>
  <si>
    <t>QY02</t>
  </si>
  <si>
    <t>CP03</t>
  </si>
  <si>
    <t>XK04</t>
  </si>
  <si>
    <t>YK05</t>
  </si>
  <si>
    <t>FK06</t>
  </si>
  <si>
    <t>BN07</t>
  </si>
  <si>
    <t>BR08</t>
  </si>
  <si>
    <t>RV09</t>
  </si>
  <si>
    <t>UD10</t>
  </si>
  <si>
    <t>JB11</t>
  </si>
  <si>
    <t>VM12</t>
  </si>
  <si>
    <t>WJ13</t>
  </si>
  <si>
    <t>KC14</t>
  </si>
  <si>
    <t>JZ15</t>
  </si>
  <si>
    <t>RJ16</t>
  </si>
  <si>
    <t>WU17</t>
  </si>
  <si>
    <t>GX18</t>
  </si>
  <si>
    <t>BT19</t>
  </si>
  <si>
    <t>LP20</t>
  </si>
  <si>
    <t>UV21</t>
  </si>
  <si>
    <t>HZ22</t>
  </si>
  <si>
    <t>CT23</t>
  </si>
  <si>
    <t>QY24</t>
  </si>
  <si>
    <t>TZ25</t>
  </si>
  <si>
    <t>HR26</t>
  </si>
  <si>
    <t>EB27</t>
  </si>
  <si>
    <t>AG28</t>
  </si>
  <si>
    <t>AR29</t>
  </si>
  <si>
    <t>EW30</t>
  </si>
  <si>
    <t>SW31</t>
  </si>
  <si>
    <t>TX32</t>
  </si>
  <si>
    <t>NQ33</t>
  </si>
  <si>
    <t>SZ34</t>
  </si>
  <si>
    <t>VH35</t>
  </si>
  <si>
    <t>MV36</t>
  </si>
  <si>
    <t>JL37</t>
  </si>
  <si>
    <t>CH38</t>
  </si>
  <si>
    <t>QP39</t>
  </si>
  <si>
    <t>HC40</t>
  </si>
  <si>
    <t>OW41</t>
  </si>
  <si>
    <t>UA42</t>
  </si>
  <si>
    <t>MY43</t>
  </si>
  <si>
    <t>OE44</t>
  </si>
  <si>
    <t>AT45</t>
  </si>
  <si>
    <t>QL46</t>
  </si>
  <si>
    <t>OP47</t>
  </si>
  <si>
    <t>II48</t>
  </si>
  <si>
    <t>VY49</t>
  </si>
  <si>
    <t>PL50</t>
  </si>
  <si>
    <t>IY51</t>
  </si>
  <si>
    <t>MD52</t>
  </si>
  <si>
    <t>WJ53</t>
  </si>
  <si>
    <t>WS54</t>
  </si>
  <si>
    <t>WU55</t>
  </si>
  <si>
    <t>VF56</t>
  </si>
  <si>
    <t>HE57</t>
  </si>
  <si>
    <t>RS58</t>
  </si>
  <si>
    <t>MG59</t>
  </si>
  <si>
    <t>QY60</t>
  </si>
  <si>
    <t>XF61</t>
  </si>
  <si>
    <t>QV62</t>
  </si>
  <si>
    <t>ZL63</t>
  </si>
  <si>
    <t>VS64</t>
  </si>
  <si>
    <t>PY65</t>
  </si>
  <si>
    <t>XB66</t>
  </si>
  <si>
    <t>MH67</t>
  </si>
  <si>
    <t>XD68</t>
  </si>
  <si>
    <t>DD69</t>
  </si>
  <si>
    <t>MR70</t>
  </si>
  <si>
    <t>Type the following into your internet browser’s address bar</t>
  </si>
  <si>
    <t xml:space="preserve">type the following:  </t>
  </si>
  <si>
    <t>slip:</t>
  </si>
  <si>
    <t>https://ssel.abudhabi.nyu.edu/room/groupBB2/</t>
  </si>
  <si>
    <t xml:space="preserve"> - make sure you type the web address exactly as it appears above, including the “https://”</t>
  </si>
  <si>
    <t xml:space="preserve"> - the web address is CASE SeNsiTiVe.</t>
  </si>
  <si>
    <t xml:space="preserve">    - your label is case sensitive</t>
  </si>
  <si>
    <t xml:space="preserve">    - don’t share your label with anyone else</t>
  </si>
  <si>
    <r>
      <t>When asked for a “</t>
    </r>
    <r>
      <rPr>
        <sz val="11"/>
        <color rgb="FF333333"/>
        <rFont val="CMU Serif Roman"/>
      </rPr>
      <t>participant label</t>
    </r>
    <r>
      <rPr>
        <sz val="11"/>
        <color theme="1"/>
        <rFont val="CMU Serif Roman"/>
      </rPr>
      <t xml:space="preserve">”,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</si>
</sst>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MU Typewriter Text Variable Wi"/>
    </font>
    <font>
      <sz val="12"/>
      <color theme="0" tint="-0.499984740745262"/>
      <name val="CMU Typewriter Text Variable Wi"/>
    </font>
    <font>
      <u/>
      <sz val="12"/>
      <color theme="10"/>
      <name val="Calibri"/>
      <family val="2"/>
      <scheme val="minor"/>
    </font>
    <font>
      <sz val="11"/>
      <color theme="1"/>
      <name val="CMU Serif Roman"/>
    </font>
    <font>
      <sz val="11"/>
      <color theme="1"/>
      <name val="Calibri"/>
      <family val="2"/>
      <scheme val="minor"/>
    </font>
    <font>
      <sz val="10"/>
      <color theme="1"/>
      <name val="CMU Serif Roman"/>
    </font>
    <font>
      <sz val="10"/>
      <color theme="1"/>
      <name val="Calibri"/>
      <family val="2"/>
      <scheme val="minor"/>
    </font>
    <font>
      <sz val="10"/>
      <color theme="1"/>
      <name val="CMU Typewriter Text Variable Wi"/>
    </font>
    <font>
      <sz val="11"/>
      <color rgb="FF333333"/>
      <name val="CMU Serif Roman"/>
    </font>
    <font>
      <sz val="10"/>
      <color theme="0" tint="-0.34998626667073579"/>
      <name val="CMU Serif Roman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4">
    <xf numFmtId="0" fontId="0" fillId="0" borderId="0" xfId="0"/>
    <xf numFmtId="0" fontId="3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0" fillId="0" borderId="0" xfId="0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4" fillId="0" borderId="0" xfId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left" indent="1"/>
    </xf>
    <xf numFmtId="0" fontId="5" fillId="0" borderId="0" xfId="0" applyFont="1" applyAlignment="1">
      <alignment horizontal="right"/>
    </xf>
    <xf numFmtId="0" fontId="11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38102</xdr:colOff>
      <xdr:row>4</xdr:row>
      <xdr:rowOff>77739</xdr:rowOff>
    </xdr:from>
    <xdr:to>
      <xdr:col>8</xdr:col>
      <xdr:colOff>720167</xdr:colOff>
      <xdr:row>14</xdr:row>
      <xdr:rowOff>68280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82941" y="897094"/>
          <a:ext cx="3959484" cy="2066240"/>
        </a:xfrm>
        <a:prstGeom prst="rect">
          <a:avLst/>
        </a:prstGeom>
      </xdr:spPr>
    </xdr:pic>
    <xdr:clientData/>
  </xdr:twoCellAnchor>
  <xdr:twoCellAnchor>
    <xdr:from>
      <xdr:col>3</xdr:col>
      <xdr:colOff>807068</xdr:colOff>
      <xdr:row>7</xdr:row>
      <xdr:rowOff>215515</xdr:rowOff>
    </xdr:from>
    <xdr:to>
      <xdr:col>5</xdr:col>
      <xdr:colOff>188972</xdr:colOff>
      <xdr:row>10</xdr:row>
      <xdr:rowOff>196103</xdr:rowOff>
    </xdr:to>
    <xdr:sp macro="" textlink="">
      <xdr:nvSpPr>
        <xdr:cNvPr id="9" name="Freeform 8"/>
        <xdr:cNvSpPr/>
      </xdr:nvSpPr>
      <xdr:spPr>
        <a:xfrm>
          <a:off x="2754401" y="1654848"/>
          <a:ext cx="1036753" cy="604043"/>
        </a:xfrm>
        <a:custGeom>
          <a:avLst/>
          <a:gdLst>
            <a:gd name="connsiteX0" fmla="*/ 28506 w 934315"/>
            <a:gd name="connsiteY0" fmla="*/ 0 h 588309"/>
            <a:gd name="connsiteX1" fmla="*/ 112550 w 934315"/>
            <a:gd name="connsiteY1" fmla="*/ 476250 h 588309"/>
            <a:gd name="connsiteX2" fmla="*/ 934315 w 934315"/>
            <a:gd name="connsiteY2" fmla="*/ 588309 h 588309"/>
            <a:gd name="connsiteX0" fmla="*/ 6595 w 912404"/>
            <a:gd name="connsiteY0" fmla="*/ 0 h 588309"/>
            <a:gd name="connsiteX1" fmla="*/ 221374 w 912404"/>
            <a:gd name="connsiteY1" fmla="*/ 485588 h 588309"/>
            <a:gd name="connsiteX2" fmla="*/ 912404 w 912404"/>
            <a:gd name="connsiteY2" fmla="*/ 588309 h 588309"/>
            <a:gd name="connsiteX0" fmla="*/ 7565 w 1025433"/>
            <a:gd name="connsiteY0" fmla="*/ 0 h 606985"/>
            <a:gd name="connsiteX1" fmla="*/ 222344 w 1025433"/>
            <a:gd name="connsiteY1" fmla="*/ 485588 h 606985"/>
            <a:gd name="connsiteX2" fmla="*/ 1025433 w 1025433"/>
            <a:gd name="connsiteY2" fmla="*/ 606985 h 60698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1025433" h="606985">
              <a:moveTo>
                <a:pt x="7565" y="0"/>
              </a:moveTo>
              <a:cubicBezTo>
                <a:pt x="-25897" y="189099"/>
                <a:pt x="52699" y="384424"/>
                <a:pt x="222344" y="485588"/>
              </a:cubicBezTo>
              <a:cubicBezTo>
                <a:pt x="391989" y="586752"/>
                <a:pt x="1025433" y="606985"/>
                <a:pt x="1025433" y="606985"/>
              </a:cubicBezTo>
            </a:path>
          </a:pathLst>
        </a:custGeom>
        <a:ln w="25400" cap="sq">
          <a:solidFill>
            <a:schemeClr val="tx1"/>
          </a:solidFill>
          <a:headEnd type="diamond"/>
          <a:tailEnd type="stealth" w="lg" len="lg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4</xdr:col>
      <xdr:colOff>31900</xdr:colOff>
      <xdr:row>46</xdr:row>
      <xdr:rowOff>44628</xdr:rowOff>
    </xdr:from>
    <xdr:to>
      <xdr:col>8</xdr:col>
      <xdr:colOff>739782</xdr:colOff>
      <xdr:row>56</xdr:row>
      <xdr:rowOff>40968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76739" y="9494520"/>
          <a:ext cx="3985301" cy="2072039"/>
        </a:xfrm>
        <a:prstGeom prst="rect">
          <a:avLst/>
        </a:prstGeom>
      </xdr:spPr>
    </xdr:pic>
    <xdr:clientData/>
  </xdr:twoCellAnchor>
  <xdr:twoCellAnchor>
    <xdr:from>
      <xdr:col>3</xdr:col>
      <xdr:colOff>807595</xdr:colOff>
      <xdr:row>50</xdr:row>
      <xdr:rowOff>7482</xdr:rowOff>
    </xdr:from>
    <xdr:to>
      <xdr:col>4</xdr:col>
      <xdr:colOff>778388</xdr:colOff>
      <xdr:row>52</xdr:row>
      <xdr:rowOff>163562</xdr:rowOff>
    </xdr:to>
    <xdr:sp macro="" textlink="">
      <xdr:nvSpPr>
        <xdr:cNvPr id="11" name="Freeform 10"/>
        <xdr:cNvSpPr/>
      </xdr:nvSpPr>
      <xdr:spPr>
        <a:xfrm>
          <a:off x="2733079" y="10304041"/>
          <a:ext cx="790148" cy="565758"/>
        </a:xfrm>
        <a:custGeom>
          <a:avLst/>
          <a:gdLst>
            <a:gd name="connsiteX0" fmla="*/ 28506 w 934315"/>
            <a:gd name="connsiteY0" fmla="*/ 0 h 588309"/>
            <a:gd name="connsiteX1" fmla="*/ 112550 w 934315"/>
            <a:gd name="connsiteY1" fmla="*/ 476250 h 588309"/>
            <a:gd name="connsiteX2" fmla="*/ 934315 w 934315"/>
            <a:gd name="connsiteY2" fmla="*/ 588309 h 588309"/>
            <a:gd name="connsiteX0" fmla="*/ 6595 w 912404"/>
            <a:gd name="connsiteY0" fmla="*/ 0 h 588309"/>
            <a:gd name="connsiteX1" fmla="*/ 221374 w 912404"/>
            <a:gd name="connsiteY1" fmla="*/ 485588 h 588309"/>
            <a:gd name="connsiteX2" fmla="*/ 912404 w 912404"/>
            <a:gd name="connsiteY2" fmla="*/ 588309 h 588309"/>
            <a:gd name="connsiteX0" fmla="*/ 7565 w 1025433"/>
            <a:gd name="connsiteY0" fmla="*/ 0 h 606985"/>
            <a:gd name="connsiteX1" fmla="*/ 222344 w 1025433"/>
            <a:gd name="connsiteY1" fmla="*/ 485588 h 606985"/>
            <a:gd name="connsiteX2" fmla="*/ 1025433 w 1025433"/>
            <a:gd name="connsiteY2" fmla="*/ 606985 h 60698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1025433" h="606985">
              <a:moveTo>
                <a:pt x="7565" y="0"/>
              </a:moveTo>
              <a:cubicBezTo>
                <a:pt x="-25897" y="189099"/>
                <a:pt x="52699" y="384424"/>
                <a:pt x="222344" y="485588"/>
              </a:cubicBezTo>
              <a:cubicBezTo>
                <a:pt x="391989" y="586752"/>
                <a:pt x="1025433" y="606985"/>
                <a:pt x="1025433" y="606985"/>
              </a:cubicBezTo>
            </a:path>
          </a:pathLst>
        </a:custGeom>
        <a:ln w="25400" cap="sq">
          <a:solidFill>
            <a:schemeClr val="tx1"/>
          </a:solidFill>
          <a:headEnd type="diamond"/>
          <a:tailEnd type="stealth" w="lg" len="lg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4</xdr:col>
      <xdr:colOff>31900</xdr:colOff>
      <xdr:row>88</xdr:row>
      <xdr:rowOff>44628</xdr:rowOff>
    </xdr:from>
    <xdr:to>
      <xdr:col>8</xdr:col>
      <xdr:colOff>739782</xdr:colOff>
      <xdr:row>98</xdr:row>
      <xdr:rowOff>40968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76739" y="9494520"/>
          <a:ext cx="3985301" cy="2072039"/>
        </a:xfrm>
        <a:prstGeom prst="rect">
          <a:avLst/>
        </a:prstGeom>
      </xdr:spPr>
    </xdr:pic>
    <xdr:clientData/>
  </xdr:twoCellAnchor>
  <xdr:twoCellAnchor>
    <xdr:from>
      <xdr:col>3</xdr:col>
      <xdr:colOff>807595</xdr:colOff>
      <xdr:row>92</xdr:row>
      <xdr:rowOff>7482</xdr:rowOff>
    </xdr:from>
    <xdr:to>
      <xdr:col>4</xdr:col>
      <xdr:colOff>778388</xdr:colOff>
      <xdr:row>94</xdr:row>
      <xdr:rowOff>163562</xdr:rowOff>
    </xdr:to>
    <xdr:sp macro="" textlink="">
      <xdr:nvSpPr>
        <xdr:cNvPr id="8" name="Freeform 7"/>
        <xdr:cNvSpPr/>
      </xdr:nvSpPr>
      <xdr:spPr>
        <a:xfrm>
          <a:off x="2733079" y="10304041"/>
          <a:ext cx="790148" cy="565758"/>
        </a:xfrm>
        <a:custGeom>
          <a:avLst/>
          <a:gdLst>
            <a:gd name="connsiteX0" fmla="*/ 28506 w 934315"/>
            <a:gd name="connsiteY0" fmla="*/ 0 h 588309"/>
            <a:gd name="connsiteX1" fmla="*/ 112550 w 934315"/>
            <a:gd name="connsiteY1" fmla="*/ 476250 h 588309"/>
            <a:gd name="connsiteX2" fmla="*/ 934315 w 934315"/>
            <a:gd name="connsiteY2" fmla="*/ 588309 h 588309"/>
            <a:gd name="connsiteX0" fmla="*/ 6595 w 912404"/>
            <a:gd name="connsiteY0" fmla="*/ 0 h 588309"/>
            <a:gd name="connsiteX1" fmla="*/ 221374 w 912404"/>
            <a:gd name="connsiteY1" fmla="*/ 485588 h 588309"/>
            <a:gd name="connsiteX2" fmla="*/ 912404 w 912404"/>
            <a:gd name="connsiteY2" fmla="*/ 588309 h 588309"/>
            <a:gd name="connsiteX0" fmla="*/ 7565 w 1025433"/>
            <a:gd name="connsiteY0" fmla="*/ 0 h 606985"/>
            <a:gd name="connsiteX1" fmla="*/ 222344 w 1025433"/>
            <a:gd name="connsiteY1" fmla="*/ 485588 h 606985"/>
            <a:gd name="connsiteX2" fmla="*/ 1025433 w 1025433"/>
            <a:gd name="connsiteY2" fmla="*/ 606985 h 60698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1025433" h="606985">
              <a:moveTo>
                <a:pt x="7565" y="0"/>
              </a:moveTo>
              <a:cubicBezTo>
                <a:pt x="-25897" y="189099"/>
                <a:pt x="52699" y="384424"/>
                <a:pt x="222344" y="485588"/>
              </a:cubicBezTo>
              <a:cubicBezTo>
                <a:pt x="391989" y="586752"/>
                <a:pt x="1025433" y="606985"/>
                <a:pt x="1025433" y="606985"/>
              </a:cubicBezTo>
            </a:path>
          </a:pathLst>
        </a:custGeom>
        <a:ln w="25400" cap="sq">
          <a:solidFill>
            <a:schemeClr val="tx1"/>
          </a:solidFill>
          <a:headEnd type="diamond"/>
          <a:tailEnd type="stealth" w="lg" len="lg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4</xdr:col>
      <xdr:colOff>31900</xdr:colOff>
      <xdr:row>130</xdr:row>
      <xdr:rowOff>44628</xdr:rowOff>
    </xdr:from>
    <xdr:to>
      <xdr:col>8</xdr:col>
      <xdr:colOff>739782</xdr:colOff>
      <xdr:row>140</xdr:row>
      <xdr:rowOff>40968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76739" y="9494520"/>
          <a:ext cx="3985301" cy="2072039"/>
        </a:xfrm>
        <a:prstGeom prst="rect">
          <a:avLst/>
        </a:prstGeom>
      </xdr:spPr>
    </xdr:pic>
    <xdr:clientData/>
  </xdr:twoCellAnchor>
  <xdr:twoCellAnchor>
    <xdr:from>
      <xdr:col>3</xdr:col>
      <xdr:colOff>807595</xdr:colOff>
      <xdr:row>134</xdr:row>
      <xdr:rowOff>7482</xdr:rowOff>
    </xdr:from>
    <xdr:to>
      <xdr:col>4</xdr:col>
      <xdr:colOff>778388</xdr:colOff>
      <xdr:row>136</xdr:row>
      <xdr:rowOff>163562</xdr:rowOff>
    </xdr:to>
    <xdr:sp macro="" textlink="">
      <xdr:nvSpPr>
        <xdr:cNvPr id="13" name="Freeform 12"/>
        <xdr:cNvSpPr/>
      </xdr:nvSpPr>
      <xdr:spPr>
        <a:xfrm>
          <a:off x="2733079" y="10304041"/>
          <a:ext cx="790148" cy="565758"/>
        </a:xfrm>
        <a:custGeom>
          <a:avLst/>
          <a:gdLst>
            <a:gd name="connsiteX0" fmla="*/ 28506 w 934315"/>
            <a:gd name="connsiteY0" fmla="*/ 0 h 588309"/>
            <a:gd name="connsiteX1" fmla="*/ 112550 w 934315"/>
            <a:gd name="connsiteY1" fmla="*/ 476250 h 588309"/>
            <a:gd name="connsiteX2" fmla="*/ 934315 w 934315"/>
            <a:gd name="connsiteY2" fmla="*/ 588309 h 588309"/>
            <a:gd name="connsiteX0" fmla="*/ 6595 w 912404"/>
            <a:gd name="connsiteY0" fmla="*/ 0 h 588309"/>
            <a:gd name="connsiteX1" fmla="*/ 221374 w 912404"/>
            <a:gd name="connsiteY1" fmla="*/ 485588 h 588309"/>
            <a:gd name="connsiteX2" fmla="*/ 912404 w 912404"/>
            <a:gd name="connsiteY2" fmla="*/ 588309 h 588309"/>
            <a:gd name="connsiteX0" fmla="*/ 7565 w 1025433"/>
            <a:gd name="connsiteY0" fmla="*/ 0 h 606985"/>
            <a:gd name="connsiteX1" fmla="*/ 222344 w 1025433"/>
            <a:gd name="connsiteY1" fmla="*/ 485588 h 606985"/>
            <a:gd name="connsiteX2" fmla="*/ 1025433 w 1025433"/>
            <a:gd name="connsiteY2" fmla="*/ 606985 h 60698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1025433" h="606985">
              <a:moveTo>
                <a:pt x="7565" y="0"/>
              </a:moveTo>
              <a:cubicBezTo>
                <a:pt x="-25897" y="189099"/>
                <a:pt x="52699" y="384424"/>
                <a:pt x="222344" y="485588"/>
              </a:cubicBezTo>
              <a:cubicBezTo>
                <a:pt x="391989" y="586752"/>
                <a:pt x="1025433" y="606985"/>
                <a:pt x="1025433" y="606985"/>
              </a:cubicBezTo>
            </a:path>
          </a:pathLst>
        </a:custGeom>
        <a:ln w="25400" cap="sq">
          <a:solidFill>
            <a:schemeClr val="tx1"/>
          </a:solidFill>
          <a:headEnd type="diamond"/>
          <a:tailEnd type="stealth" w="lg" len="lg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4</xdr:col>
      <xdr:colOff>31900</xdr:colOff>
      <xdr:row>172</xdr:row>
      <xdr:rowOff>44628</xdr:rowOff>
    </xdr:from>
    <xdr:to>
      <xdr:col>8</xdr:col>
      <xdr:colOff>739782</xdr:colOff>
      <xdr:row>182</xdr:row>
      <xdr:rowOff>40968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76739" y="9494520"/>
          <a:ext cx="3985301" cy="2072039"/>
        </a:xfrm>
        <a:prstGeom prst="rect">
          <a:avLst/>
        </a:prstGeom>
      </xdr:spPr>
    </xdr:pic>
    <xdr:clientData/>
  </xdr:twoCellAnchor>
  <xdr:twoCellAnchor>
    <xdr:from>
      <xdr:col>3</xdr:col>
      <xdr:colOff>807595</xdr:colOff>
      <xdr:row>176</xdr:row>
      <xdr:rowOff>7482</xdr:rowOff>
    </xdr:from>
    <xdr:to>
      <xdr:col>4</xdr:col>
      <xdr:colOff>778388</xdr:colOff>
      <xdr:row>178</xdr:row>
      <xdr:rowOff>163562</xdr:rowOff>
    </xdr:to>
    <xdr:sp macro="" textlink="">
      <xdr:nvSpPr>
        <xdr:cNvPr id="15" name="Freeform 14"/>
        <xdr:cNvSpPr/>
      </xdr:nvSpPr>
      <xdr:spPr>
        <a:xfrm>
          <a:off x="2733079" y="10304041"/>
          <a:ext cx="790148" cy="565758"/>
        </a:xfrm>
        <a:custGeom>
          <a:avLst/>
          <a:gdLst>
            <a:gd name="connsiteX0" fmla="*/ 28506 w 934315"/>
            <a:gd name="connsiteY0" fmla="*/ 0 h 588309"/>
            <a:gd name="connsiteX1" fmla="*/ 112550 w 934315"/>
            <a:gd name="connsiteY1" fmla="*/ 476250 h 588309"/>
            <a:gd name="connsiteX2" fmla="*/ 934315 w 934315"/>
            <a:gd name="connsiteY2" fmla="*/ 588309 h 588309"/>
            <a:gd name="connsiteX0" fmla="*/ 6595 w 912404"/>
            <a:gd name="connsiteY0" fmla="*/ 0 h 588309"/>
            <a:gd name="connsiteX1" fmla="*/ 221374 w 912404"/>
            <a:gd name="connsiteY1" fmla="*/ 485588 h 588309"/>
            <a:gd name="connsiteX2" fmla="*/ 912404 w 912404"/>
            <a:gd name="connsiteY2" fmla="*/ 588309 h 588309"/>
            <a:gd name="connsiteX0" fmla="*/ 7565 w 1025433"/>
            <a:gd name="connsiteY0" fmla="*/ 0 h 606985"/>
            <a:gd name="connsiteX1" fmla="*/ 222344 w 1025433"/>
            <a:gd name="connsiteY1" fmla="*/ 485588 h 606985"/>
            <a:gd name="connsiteX2" fmla="*/ 1025433 w 1025433"/>
            <a:gd name="connsiteY2" fmla="*/ 606985 h 60698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1025433" h="606985">
              <a:moveTo>
                <a:pt x="7565" y="0"/>
              </a:moveTo>
              <a:cubicBezTo>
                <a:pt x="-25897" y="189099"/>
                <a:pt x="52699" y="384424"/>
                <a:pt x="222344" y="485588"/>
              </a:cubicBezTo>
              <a:cubicBezTo>
                <a:pt x="391989" y="586752"/>
                <a:pt x="1025433" y="606985"/>
                <a:pt x="1025433" y="606985"/>
              </a:cubicBezTo>
            </a:path>
          </a:pathLst>
        </a:custGeom>
        <a:ln w="25400" cap="sq">
          <a:solidFill>
            <a:schemeClr val="tx1"/>
          </a:solidFill>
          <a:headEnd type="diamond"/>
          <a:tailEnd type="stealth" w="lg" len="lg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4</xdr:col>
      <xdr:colOff>31900</xdr:colOff>
      <xdr:row>214</xdr:row>
      <xdr:rowOff>44628</xdr:rowOff>
    </xdr:from>
    <xdr:to>
      <xdr:col>8</xdr:col>
      <xdr:colOff>739782</xdr:colOff>
      <xdr:row>224</xdr:row>
      <xdr:rowOff>40968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76739" y="9494520"/>
          <a:ext cx="3985301" cy="2072039"/>
        </a:xfrm>
        <a:prstGeom prst="rect">
          <a:avLst/>
        </a:prstGeom>
      </xdr:spPr>
    </xdr:pic>
    <xdr:clientData/>
  </xdr:twoCellAnchor>
  <xdr:twoCellAnchor>
    <xdr:from>
      <xdr:col>3</xdr:col>
      <xdr:colOff>807595</xdr:colOff>
      <xdr:row>218</xdr:row>
      <xdr:rowOff>7482</xdr:rowOff>
    </xdr:from>
    <xdr:to>
      <xdr:col>4</xdr:col>
      <xdr:colOff>778388</xdr:colOff>
      <xdr:row>220</xdr:row>
      <xdr:rowOff>163562</xdr:rowOff>
    </xdr:to>
    <xdr:sp macro="" textlink="">
      <xdr:nvSpPr>
        <xdr:cNvPr id="17" name="Freeform 16"/>
        <xdr:cNvSpPr/>
      </xdr:nvSpPr>
      <xdr:spPr>
        <a:xfrm>
          <a:off x="2733079" y="10304041"/>
          <a:ext cx="790148" cy="565758"/>
        </a:xfrm>
        <a:custGeom>
          <a:avLst/>
          <a:gdLst>
            <a:gd name="connsiteX0" fmla="*/ 28506 w 934315"/>
            <a:gd name="connsiteY0" fmla="*/ 0 h 588309"/>
            <a:gd name="connsiteX1" fmla="*/ 112550 w 934315"/>
            <a:gd name="connsiteY1" fmla="*/ 476250 h 588309"/>
            <a:gd name="connsiteX2" fmla="*/ 934315 w 934315"/>
            <a:gd name="connsiteY2" fmla="*/ 588309 h 588309"/>
            <a:gd name="connsiteX0" fmla="*/ 6595 w 912404"/>
            <a:gd name="connsiteY0" fmla="*/ 0 h 588309"/>
            <a:gd name="connsiteX1" fmla="*/ 221374 w 912404"/>
            <a:gd name="connsiteY1" fmla="*/ 485588 h 588309"/>
            <a:gd name="connsiteX2" fmla="*/ 912404 w 912404"/>
            <a:gd name="connsiteY2" fmla="*/ 588309 h 588309"/>
            <a:gd name="connsiteX0" fmla="*/ 7565 w 1025433"/>
            <a:gd name="connsiteY0" fmla="*/ 0 h 606985"/>
            <a:gd name="connsiteX1" fmla="*/ 222344 w 1025433"/>
            <a:gd name="connsiteY1" fmla="*/ 485588 h 606985"/>
            <a:gd name="connsiteX2" fmla="*/ 1025433 w 1025433"/>
            <a:gd name="connsiteY2" fmla="*/ 606985 h 60698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1025433" h="606985">
              <a:moveTo>
                <a:pt x="7565" y="0"/>
              </a:moveTo>
              <a:cubicBezTo>
                <a:pt x="-25897" y="189099"/>
                <a:pt x="52699" y="384424"/>
                <a:pt x="222344" y="485588"/>
              </a:cubicBezTo>
              <a:cubicBezTo>
                <a:pt x="391989" y="586752"/>
                <a:pt x="1025433" y="606985"/>
                <a:pt x="1025433" y="606985"/>
              </a:cubicBezTo>
            </a:path>
          </a:pathLst>
        </a:custGeom>
        <a:ln w="25400" cap="sq">
          <a:solidFill>
            <a:schemeClr val="tx1"/>
          </a:solidFill>
          <a:headEnd type="diamond"/>
          <a:tailEnd type="stealth" w="lg" len="lg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4</xdr:col>
      <xdr:colOff>31900</xdr:colOff>
      <xdr:row>256</xdr:row>
      <xdr:rowOff>44628</xdr:rowOff>
    </xdr:from>
    <xdr:to>
      <xdr:col>8</xdr:col>
      <xdr:colOff>739782</xdr:colOff>
      <xdr:row>266</xdr:row>
      <xdr:rowOff>40968</xdr:rowOff>
    </xdr:to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76739" y="9494520"/>
          <a:ext cx="3985301" cy="2072039"/>
        </a:xfrm>
        <a:prstGeom prst="rect">
          <a:avLst/>
        </a:prstGeom>
      </xdr:spPr>
    </xdr:pic>
    <xdr:clientData/>
  </xdr:twoCellAnchor>
  <xdr:twoCellAnchor>
    <xdr:from>
      <xdr:col>3</xdr:col>
      <xdr:colOff>807595</xdr:colOff>
      <xdr:row>260</xdr:row>
      <xdr:rowOff>7482</xdr:rowOff>
    </xdr:from>
    <xdr:to>
      <xdr:col>4</xdr:col>
      <xdr:colOff>778388</xdr:colOff>
      <xdr:row>262</xdr:row>
      <xdr:rowOff>163562</xdr:rowOff>
    </xdr:to>
    <xdr:sp macro="" textlink="">
      <xdr:nvSpPr>
        <xdr:cNvPr id="19" name="Freeform 18"/>
        <xdr:cNvSpPr/>
      </xdr:nvSpPr>
      <xdr:spPr>
        <a:xfrm>
          <a:off x="2733079" y="10304041"/>
          <a:ext cx="790148" cy="565758"/>
        </a:xfrm>
        <a:custGeom>
          <a:avLst/>
          <a:gdLst>
            <a:gd name="connsiteX0" fmla="*/ 28506 w 934315"/>
            <a:gd name="connsiteY0" fmla="*/ 0 h 588309"/>
            <a:gd name="connsiteX1" fmla="*/ 112550 w 934315"/>
            <a:gd name="connsiteY1" fmla="*/ 476250 h 588309"/>
            <a:gd name="connsiteX2" fmla="*/ 934315 w 934315"/>
            <a:gd name="connsiteY2" fmla="*/ 588309 h 588309"/>
            <a:gd name="connsiteX0" fmla="*/ 6595 w 912404"/>
            <a:gd name="connsiteY0" fmla="*/ 0 h 588309"/>
            <a:gd name="connsiteX1" fmla="*/ 221374 w 912404"/>
            <a:gd name="connsiteY1" fmla="*/ 485588 h 588309"/>
            <a:gd name="connsiteX2" fmla="*/ 912404 w 912404"/>
            <a:gd name="connsiteY2" fmla="*/ 588309 h 588309"/>
            <a:gd name="connsiteX0" fmla="*/ 7565 w 1025433"/>
            <a:gd name="connsiteY0" fmla="*/ 0 h 606985"/>
            <a:gd name="connsiteX1" fmla="*/ 222344 w 1025433"/>
            <a:gd name="connsiteY1" fmla="*/ 485588 h 606985"/>
            <a:gd name="connsiteX2" fmla="*/ 1025433 w 1025433"/>
            <a:gd name="connsiteY2" fmla="*/ 606985 h 60698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1025433" h="606985">
              <a:moveTo>
                <a:pt x="7565" y="0"/>
              </a:moveTo>
              <a:cubicBezTo>
                <a:pt x="-25897" y="189099"/>
                <a:pt x="52699" y="384424"/>
                <a:pt x="222344" y="485588"/>
              </a:cubicBezTo>
              <a:cubicBezTo>
                <a:pt x="391989" y="586752"/>
                <a:pt x="1025433" y="606985"/>
                <a:pt x="1025433" y="606985"/>
              </a:cubicBezTo>
            </a:path>
          </a:pathLst>
        </a:custGeom>
        <a:ln w="25400" cap="sq">
          <a:solidFill>
            <a:schemeClr val="tx1"/>
          </a:solidFill>
          <a:headEnd type="diamond"/>
          <a:tailEnd type="stealth" w="lg" len="lg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4</xdr:col>
      <xdr:colOff>31900</xdr:colOff>
      <xdr:row>298</xdr:row>
      <xdr:rowOff>44628</xdr:rowOff>
    </xdr:from>
    <xdr:to>
      <xdr:col>8</xdr:col>
      <xdr:colOff>739782</xdr:colOff>
      <xdr:row>308</xdr:row>
      <xdr:rowOff>40968</xdr:rowOff>
    </xdr:to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76739" y="9494520"/>
          <a:ext cx="3985301" cy="2072039"/>
        </a:xfrm>
        <a:prstGeom prst="rect">
          <a:avLst/>
        </a:prstGeom>
      </xdr:spPr>
    </xdr:pic>
    <xdr:clientData/>
  </xdr:twoCellAnchor>
  <xdr:twoCellAnchor>
    <xdr:from>
      <xdr:col>3</xdr:col>
      <xdr:colOff>807595</xdr:colOff>
      <xdr:row>302</xdr:row>
      <xdr:rowOff>7482</xdr:rowOff>
    </xdr:from>
    <xdr:to>
      <xdr:col>4</xdr:col>
      <xdr:colOff>778388</xdr:colOff>
      <xdr:row>304</xdr:row>
      <xdr:rowOff>163562</xdr:rowOff>
    </xdr:to>
    <xdr:sp macro="" textlink="">
      <xdr:nvSpPr>
        <xdr:cNvPr id="21" name="Freeform 20"/>
        <xdr:cNvSpPr/>
      </xdr:nvSpPr>
      <xdr:spPr>
        <a:xfrm>
          <a:off x="2733079" y="10304041"/>
          <a:ext cx="790148" cy="565758"/>
        </a:xfrm>
        <a:custGeom>
          <a:avLst/>
          <a:gdLst>
            <a:gd name="connsiteX0" fmla="*/ 28506 w 934315"/>
            <a:gd name="connsiteY0" fmla="*/ 0 h 588309"/>
            <a:gd name="connsiteX1" fmla="*/ 112550 w 934315"/>
            <a:gd name="connsiteY1" fmla="*/ 476250 h 588309"/>
            <a:gd name="connsiteX2" fmla="*/ 934315 w 934315"/>
            <a:gd name="connsiteY2" fmla="*/ 588309 h 588309"/>
            <a:gd name="connsiteX0" fmla="*/ 6595 w 912404"/>
            <a:gd name="connsiteY0" fmla="*/ 0 h 588309"/>
            <a:gd name="connsiteX1" fmla="*/ 221374 w 912404"/>
            <a:gd name="connsiteY1" fmla="*/ 485588 h 588309"/>
            <a:gd name="connsiteX2" fmla="*/ 912404 w 912404"/>
            <a:gd name="connsiteY2" fmla="*/ 588309 h 588309"/>
            <a:gd name="connsiteX0" fmla="*/ 7565 w 1025433"/>
            <a:gd name="connsiteY0" fmla="*/ 0 h 606985"/>
            <a:gd name="connsiteX1" fmla="*/ 222344 w 1025433"/>
            <a:gd name="connsiteY1" fmla="*/ 485588 h 606985"/>
            <a:gd name="connsiteX2" fmla="*/ 1025433 w 1025433"/>
            <a:gd name="connsiteY2" fmla="*/ 606985 h 60698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1025433" h="606985">
              <a:moveTo>
                <a:pt x="7565" y="0"/>
              </a:moveTo>
              <a:cubicBezTo>
                <a:pt x="-25897" y="189099"/>
                <a:pt x="52699" y="384424"/>
                <a:pt x="222344" y="485588"/>
              </a:cubicBezTo>
              <a:cubicBezTo>
                <a:pt x="391989" y="586752"/>
                <a:pt x="1025433" y="606985"/>
                <a:pt x="1025433" y="606985"/>
              </a:cubicBezTo>
            </a:path>
          </a:pathLst>
        </a:custGeom>
        <a:ln w="25400" cap="sq">
          <a:solidFill>
            <a:schemeClr val="tx1"/>
          </a:solidFill>
          <a:headEnd type="diamond"/>
          <a:tailEnd type="stealth" w="lg" len="lg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4</xdr:col>
      <xdr:colOff>31900</xdr:colOff>
      <xdr:row>340</xdr:row>
      <xdr:rowOff>44628</xdr:rowOff>
    </xdr:from>
    <xdr:to>
      <xdr:col>8</xdr:col>
      <xdr:colOff>739782</xdr:colOff>
      <xdr:row>350</xdr:row>
      <xdr:rowOff>40968</xdr:rowOff>
    </xdr:to>
    <xdr:pic>
      <xdr:nvPicPr>
        <xdr:cNvPr id="22" name="Picture 2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76739" y="9494520"/>
          <a:ext cx="3985301" cy="2072039"/>
        </a:xfrm>
        <a:prstGeom prst="rect">
          <a:avLst/>
        </a:prstGeom>
      </xdr:spPr>
    </xdr:pic>
    <xdr:clientData/>
  </xdr:twoCellAnchor>
  <xdr:twoCellAnchor>
    <xdr:from>
      <xdr:col>3</xdr:col>
      <xdr:colOff>807595</xdr:colOff>
      <xdr:row>344</xdr:row>
      <xdr:rowOff>7482</xdr:rowOff>
    </xdr:from>
    <xdr:to>
      <xdr:col>4</xdr:col>
      <xdr:colOff>778388</xdr:colOff>
      <xdr:row>346</xdr:row>
      <xdr:rowOff>163562</xdr:rowOff>
    </xdr:to>
    <xdr:sp macro="" textlink="">
      <xdr:nvSpPr>
        <xdr:cNvPr id="23" name="Freeform 22"/>
        <xdr:cNvSpPr/>
      </xdr:nvSpPr>
      <xdr:spPr>
        <a:xfrm>
          <a:off x="2733079" y="10304041"/>
          <a:ext cx="790148" cy="565758"/>
        </a:xfrm>
        <a:custGeom>
          <a:avLst/>
          <a:gdLst>
            <a:gd name="connsiteX0" fmla="*/ 28506 w 934315"/>
            <a:gd name="connsiteY0" fmla="*/ 0 h 588309"/>
            <a:gd name="connsiteX1" fmla="*/ 112550 w 934315"/>
            <a:gd name="connsiteY1" fmla="*/ 476250 h 588309"/>
            <a:gd name="connsiteX2" fmla="*/ 934315 w 934315"/>
            <a:gd name="connsiteY2" fmla="*/ 588309 h 588309"/>
            <a:gd name="connsiteX0" fmla="*/ 6595 w 912404"/>
            <a:gd name="connsiteY0" fmla="*/ 0 h 588309"/>
            <a:gd name="connsiteX1" fmla="*/ 221374 w 912404"/>
            <a:gd name="connsiteY1" fmla="*/ 485588 h 588309"/>
            <a:gd name="connsiteX2" fmla="*/ 912404 w 912404"/>
            <a:gd name="connsiteY2" fmla="*/ 588309 h 588309"/>
            <a:gd name="connsiteX0" fmla="*/ 7565 w 1025433"/>
            <a:gd name="connsiteY0" fmla="*/ 0 h 606985"/>
            <a:gd name="connsiteX1" fmla="*/ 222344 w 1025433"/>
            <a:gd name="connsiteY1" fmla="*/ 485588 h 606985"/>
            <a:gd name="connsiteX2" fmla="*/ 1025433 w 1025433"/>
            <a:gd name="connsiteY2" fmla="*/ 606985 h 60698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1025433" h="606985">
              <a:moveTo>
                <a:pt x="7565" y="0"/>
              </a:moveTo>
              <a:cubicBezTo>
                <a:pt x="-25897" y="189099"/>
                <a:pt x="52699" y="384424"/>
                <a:pt x="222344" y="485588"/>
              </a:cubicBezTo>
              <a:cubicBezTo>
                <a:pt x="391989" y="586752"/>
                <a:pt x="1025433" y="606985"/>
                <a:pt x="1025433" y="606985"/>
              </a:cubicBezTo>
            </a:path>
          </a:pathLst>
        </a:custGeom>
        <a:ln w="25400" cap="sq">
          <a:solidFill>
            <a:schemeClr val="tx1"/>
          </a:solidFill>
          <a:headEnd type="diamond"/>
          <a:tailEnd type="stealth" w="lg" len="lg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4</xdr:col>
      <xdr:colOff>31900</xdr:colOff>
      <xdr:row>382</xdr:row>
      <xdr:rowOff>44628</xdr:rowOff>
    </xdr:from>
    <xdr:to>
      <xdr:col>8</xdr:col>
      <xdr:colOff>739782</xdr:colOff>
      <xdr:row>392</xdr:row>
      <xdr:rowOff>40969</xdr:rowOff>
    </xdr:to>
    <xdr:pic>
      <xdr:nvPicPr>
        <xdr:cNvPr id="24" name="Picture 2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76739" y="9494520"/>
          <a:ext cx="3985301" cy="2072039"/>
        </a:xfrm>
        <a:prstGeom prst="rect">
          <a:avLst/>
        </a:prstGeom>
      </xdr:spPr>
    </xdr:pic>
    <xdr:clientData/>
  </xdr:twoCellAnchor>
  <xdr:twoCellAnchor>
    <xdr:from>
      <xdr:col>3</xdr:col>
      <xdr:colOff>807595</xdr:colOff>
      <xdr:row>386</xdr:row>
      <xdr:rowOff>7482</xdr:rowOff>
    </xdr:from>
    <xdr:to>
      <xdr:col>4</xdr:col>
      <xdr:colOff>778388</xdr:colOff>
      <xdr:row>388</xdr:row>
      <xdr:rowOff>163562</xdr:rowOff>
    </xdr:to>
    <xdr:sp macro="" textlink="">
      <xdr:nvSpPr>
        <xdr:cNvPr id="25" name="Freeform 24"/>
        <xdr:cNvSpPr/>
      </xdr:nvSpPr>
      <xdr:spPr>
        <a:xfrm>
          <a:off x="2733079" y="10304041"/>
          <a:ext cx="790148" cy="565758"/>
        </a:xfrm>
        <a:custGeom>
          <a:avLst/>
          <a:gdLst>
            <a:gd name="connsiteX0" fmla="*/ 28506 w 934315"/>
            <a:gd name="connsiteY0" fmla="*/ 0 h 588309"/>
            <a:gd name="connsiteX1" fmla="*/ 112550 w 934315"/>
            <a:gd name="connsiteY1" fmla="*/ 476250 h 588309"/>
            <a:gd name="connsiteX2" fmla="*/ 934315 w 934315"/>
            <a:gd name="connsiteY2" fmla="*/ 588309 h 588309"/>
            <a:gd name="connsiteX0" fmla="*/ 6595 w 912404"/>
            <a:gd name="connsiteY0" fmla="*/ 0 h 588309"/>
            <a:gd name="connsiteX1" fmla="*/ 221374 w 912404"/>
            <a:gd name="connsiteY1" fmla="*/ 485588 h 588309"/>
            <a:gd name="connsiteX2" fmla="*/ 912404 w 912404"/>
            <a:gd name="connsiteY2" fmla="*/ 588309 h 588309"/>
            <a:gd name="connsiteX0" fmla="*/ 7565 w 1025433"/>
            <a:gd name="connsiteY0" fmla="*/ 0 h 606985"/>
            <a:gd name="connsiteX1" fmla="*/ 222344 w 1025433"/>
            <a:gd name="connsiteY1" fmla="*/ 485588 h 606985"/>
            <a:gd name="connsiteX2" fmla="*/ 1025433 w 1025433"/>
            <a:gd name="connsiteY2" fmla="*/ 606985 h 60698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1025433" h="606985">
              <a:moveTo>
                <a:pt x="7565" y="0"/>
              </a:moveTo>
              <a:cubicBezTo>
                <a:pt x="-25897" y="189099"/>
                <a:pt x="52699" y="384424"/>
                <a:pt x="222344" y="485588"/>
              </a:cubicBezTo>
              <a:cubicBezTo>
                <a:pt x="391989" y="586752"/>
                <a:pt x="1025433" y="606985"/>
                <a:pt x="1025433" y="606985"/>
              </a:cubicBezTo>
            </a:path>
          </a:pathLst>
        </a:custGeom>
        <a:ln w="25400" cap="sq">
          <a:solidFill>
            <a:schemeClr val="tx1"/>
          </a:solidFill>
          <a:headEnd type="diamond"/>
          <a:tailEnd type="stealth" w="lg" len="lg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4</xdr:col>
      <xdr:colOff>31900</xdr:colOff>
      <xdr:row>424</xdr:row>
      <xdr:rowOff>44628</xdr:rowOff>
    </xdr:from>
    <xdr:to>
      <xdr:col>8</xdr:col>
      <xdr:colOff>739782</xdr:colOff>
      <xdr:row>434</xdr:row>
      <xdr:rowOff>40968</xdr:rowOff>
    </xdr:to>
    <xdr:pic>
      <xdr:nvPicPr>
        <xdr:cNvPr id="26" name="Picture 2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76739" y="9494520"/>
          <a:ext cx="3985301" cy="2072039"/>
        </a:xfrm>
        <a:prstGeom prst="rect">
          <a:avLst/>
        </a:prstGeom>
      </xdr:spPr>
    </xdr:pic>
    <xdr:clientData/>
  </xdr:twoCellAnchor>
  <xdr:twoCellAnchor>
    <xdr:from>
      <xdr:col>3</xdr:col>
      <xdr:colOff>807595</xdr:colOff>
      <xdr:row>428</xdr:row>
      <xdr:rowOff>7482</xdr:rowOff>
    </xdr:from>
    <xdr:to>
      <xdr:col>4</xdr:col>
      <xdr:colOff>778388</xdr:colOff>
      <xdr:row>430</xdr:row>
      <xdr:rowOff>163562</xdr:rowOff>
    </xdr:to>
    <xdr:sp macro="" textlink="">
      <xdr:nvSpPr>
        <xdr:cNvPr id="27" name="Freeform 26"/>
        <xdr:cNvSpPr/>
      </xdr:nvSpPr>
      <xdr:spPr>
        <a:xfrm>
          <a:off x="2733079" y="10304041"/>
          <a:ext cx="790148" cy="565758"/>
        </a:xfrm>
        <a:custGeom>
          <a:avLst/>
          <a:gdLst>
            <a:gd name="connsiteX0" fmla="*/ 28506 w 934315"/>
            <a:gd name="connsiteY0" fmla="*/ 0 h 588309"/>
            <a:gd name="connsiteX1" fmla="*/ 112550 w 934315"/>
            <a:gd name="connsiteY1" fmla="*/ 476250 h 588309"/>
            <a:gd name="connsiteX2" fmla="*/ 934315 w 934315"/>
            <a:gd name="connsiteY2" fmla="*/ 588309 h 588309"/>
            <a:gd name="connsiteX0" fmla="*/ 6595 w 912404"/>
            <a:gd name="connsiteY0" fmla="*/ 0 h 588309"/>
            <a:gd name="connsiteX1" fmla="*/ 221374 w 912404"/>
            <a:gd name="connsiteY1" fmla="*/ 485588 h 588309"/>
            <a:gd name="connsiteX2" fmla="*/ 912404 w 912404"/>
            <a:gd name="connsiteY2" fmla="*/ 588309 h 588309"/>
            <a:gd name="connsiteX0" fmla="*/ 7565 w 1025433"/>
            <a:gd name="connsiteY0" fmla="*/ 0 h 606985"/>
            <a:gd name="connsiteX1" fmla="*/ 222344 w 1025433"/>
            <a:gd name="connsiteY1" fmla="*/ 485588 h 606985"/>
            <a:gd name="connsiteX2" fmla="*/ 1025433 w 1025433"/>
            <a:gd name="connsiteY2" fmla="*/ 606985 h 60698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1025433" h="606985">
              <a:moveTo>
                <a:pt x="7565" y="0"/>
              </a:moveTo>
              <a:cubicBezTo>
                <a:pt x="-25897" y="189099"/>
                <a:pt x="52699" y="384424"/>
                <a:pt x="222344" y="485588"/>
              </a:cubicBezTo>
              <a:cubicBezTo>
                <a:pt x="391989" y="586752"/>
                <a:pt x="1025433" y="606985"/>
                <a:pt x="1025433" y="606985"/>
              </a:cubicBezTo>
            </a:path>
          </a:pathLst>
        </a:custGeom>
        <a:ln w="25400" cap="sq">
          <a:solidFill>
            <a:schemeClr val="tx1"/>
          </a:solidFill>
          <a:headEnd type="diamond"/>
          <a:tailEnd type="stealth" w="lg" len="lg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4</xdr:col>
      <xdr:colOff>31900</xdr:colOff>
      <xdr:row>466</xdr:row>
      <xdr:rowOff>44628</xdr:rowOff>
    </xdr:from>
    <xdr:to>
      <xdr:col>8</xdr:col>
      <xdr:colOff>739782</xdr:colOff>
      <xdr:row>476</xdr:row>
      <xdr:rowOff>40968</xdr:rowOff>
    </xdr:to>
    <xdr:pic>
      <xdr:nvPicPr>
        <xdr:cNvPr id="28" name="Picture 2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76739" y="9494520"/>
          <a:ext cx="3985301" cy="2072039"/>
        </a:xfrm>
        <a:prstGeom prst="rect">
          <a:avLst/>
        </a:prstGeom>
      </xdr:spPr>
    </xdr:pic>
    <xdr:clientData/>
  </xdr:twoCellAnchor>
  <xdr:twoCellAnchor>
    <xdr:from>
      <xdr:col>3</xdr:col>
      <xdr:colOff>807595</xdr:colOff>
      <xdr:row>470</xdr:row>
      <xdr:rowOff>7482</xdr:rowOff>
    </xdr:from>
    <xdr:to>
      <xdr:col>4</xdr:col>
      <xdr:colOff>778388</xdr:colOff>
      <xdr:row>472</xdr:row>
      <xdr:rowOff>163562</xdr:rowOff>
    </xdr:to>
    <xdr:sp macro="" textlink="">
      <xdr:nvSpPr>
        <xdr:cNvPr id="29" name="Freeform 28"/>
        <xdr:cNvSpPr/>
      </xdr:nvSpPr>
      <xdr:spPr>
        <a:xfrm>
          <a:off x="2733079" y="10304041"/>
          <a:ext cx="790148" cy="565758"/>
        </a:xfrm>
        <a:custGeom>
          <a:avLst/>
          <a:gdLst>
            <a:gd name="connsiteX0" fmla="*/ 28506 w 934315"/>
            <a:gd name="connsiteY0" fmla="*/ 0 h 588309"/>
            <a:gd name="connsiteX1" fmla="*/ 112550 w 934315"/>
            <a:gd name="connsiteY1" fmla="*/ 476250 h 588309"/>
            <a:gd name="connsiteX2" fmla="*/ 934315 w 934315"/>
            <a:gd name="connsiteY2" fmla="*/ 588309 h 588309"/>
            <a:gd name="connsiteX0" fmla="*/ 6595 w 912404"/>
            <a:gd name="connsiteY0" fmla="*/ 0 h 588309"/>
            <a:gd name="connsiteX1" fmla="*/ 221374 w 912404"/>
            <a:gd name="connsiteY1" fmla="*/ 485588 h 588309"/>
            <a:gd name="connsiteX2" fmla="*/ 912404 w 912404"/>
            <a:gd name="connsiteY2" fmla="*/ 588309 h 588309"/>
            <a:gd name="connsiteX0" fmla="*/ 7565 w 1025433"/>
            <a:gd name="connsiteY0" fmla="*/ 0 h 606985"/>
            <a:gd name="connsiteX1" fmla="*/ 222344 w 1025433"/>
            <a:gd name="connsiteY1" fmla="*/ 485588 h 606985"/>
            <a:gd name="connsiteX2" fmla="*/ 1025433 w 1025433"/>
            <a:gd name="connsiteY2" fmla="*/ 606985 h 60698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1025433" h="606985">
              <a:moveTo>
                <a:pt x="7565" y="0"/>
              </a:moveTo>
              <a:cubicBezTo>
                <a:pt x="-25897" y="189099"/>
                <a:pt x="52699" y="384424"/>
                <a:pt x="222344" y="485588"/>
              </a:cubicBezTo>
              <a:cubicBezTo>
                <a:pt x="391989" y="586752"/>
                <a:pt x="1025433" y="606985"/>
                <a:pt x="1025433" y="606985"/>
              </a:cubicBezTo>
            </a:path>
          </a:pathLst>
        </a:custGeom>
        <a:ln w="25400" cap="sq">
          <a:solidFill>
            <a:schemeClr val="tx1"/>
          </a:solidFill>
          <a:headEnd type="diamond"/>
          <a:tailEnd type="stealth" w="lg" len="lg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4</xdr:col>
      <xdr:colOff>31900</xdr:colOff>
      <xdr:row>508</xdr:row>
      <xdr:rowOff>44628</xdr:rowOff>
    </xdr:from>
    <xdr:to>
      <xdr:col>8</xdr:col>
      <xdr:colOff>739782</xdr:colOff>
      <xdr:row>518</xdr:row>
      <xdr:rowOff>40968</xdr:rowOff>
    </xdr:to>
    <xdr:pic>
      <xdr:nvPicPr>
        <xdr:cNvPr id="30" name="Picture 2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76739" y="9494520"/>
          <a:ext cx="3985301" cy="2072039"/>
        </a:xfrm>
        <a:prstGeom prst="rect">
          <a:avLst/>
        </a:prstGeom>
      </xdr:spPr>
    </xdr:pic>
    <xdr:clientData/>
  </xdr:twoCellAnchor>
  <xdr:twoCellAnchor>
    <xdr:from>
      <xdr:col>3</xdr:col>
      <xdr:colOff>807595</xdr:colOff>
      <xdr:row>512</xdr:row>
      <xdr:rowOff>7482</xdr:rowOff>
    </xdr:from>
    <xdr:to>
      <xdr:col>4</xdr:col>
      <xdr:colOff>778388</xdr:colOff>
      <xdr:row>514</xdr:row>
      <xdr:rowOff>163562</xdr:rowOff>
    </xdr:to>
    <xdr:sp macro="" textlink="">
      <xdr:nvSpPr>
        <xdr:cNvPr id="31" name="Freeform 30"/>
        <xdr:cNvSpPr/>
      </xdr:nvSpPr>
      <xdr:spPr>
        <a:xfrm>
          <a:off x="2733079" y="10304041"/>
          <a:ext cx="790148" cy="565758"/>
        </a:xfrm>
        <a:custGeom>
          <a:avLst/>
          <a:gdLst>
            <a:gd name="connsiteX0" fmla="*/ 28506 w 934315"/>
            <a:gd name="connsiteY0" fmla="*/ 0 h 588309"/>
            <a:gd name="connsiteX1" fmla="*/ 112550 w 934315"/>
            <a:gd name="connsiteY1" fmla="*/ 476250 h 588309"/>
            <a:gd name="connsiteX2" fmla="*/ 934315 w 934315"/>
            <a:gd name="connsiteY2" fmla="*/ 588309 h 588309"/>
            <a:gd name="connsiteX0" fmla="*/ 6595 w 912404"/>
            <a:gd name="connsiteY0" fmla="*/ 0 h 588309"/>
            <a:gd name="connsiteX1" fmla="*/ 221374 w 912404"/>
            <a:gd name="connsiteY1" fmla="*/ 485588 h 588309"/>
            <a:gd name="connsiteX2" fmla="*/ 912404 w 912404"/>
            <a:gd name="connsiteY2" fmla="*/ 588309 h 588309"/>
            <a:gd name="connsiteX0" fmla="*/ 7565 w 1025433"/>
            <a:gd name="connsiteY0" fmla="*/ 0 h 606985"/>
            <a:gd name="connsiteX1" fmla="*/ 222344 w 1025433"/>
            <a:gd name="connsiteY1" fmla="*/ 485588 h 606985"/>
            <a:gd name="connsiteX2" fmla="*/ 1025433 w 1025433"/>
            <a:gd name="connsiteY2" fmla="*/ 606985 h 60698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1025433" h="606985">
              <a:moveTo>
                <a:pt x="7565" y="0"/>
              </a:moveTo>
              <a:cubicBezTo>
                <a:pt x="-25897" y="189099"/>
                <a:pt x="52699" y="384424"/>
                <a:pt x="222344" y="485588"/>
              </a:cubicBezTo>
              <a:cubicBezTo>
                <a:pt x="391989" y="586752"/>
                <a:pt x="1025433" y="606985"/>
                <a:pt x="1025433" y="606985"/>
              </a:cubicBezTo>
            </a:path>
          </a:pathLst>
        </a:custGeom>
        <a:ln w="25400" cap="sq">
          <a:solidFill>
            <a:schemeClr val="tx1"/>
          </a:solidFill>
          <a:headEnd type="diamond"/>
          <a:tailEnd type="stealth" w="lg" len="lg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4</xdr:col>
      <xdr:colOff>31900</xdr:colOff>
      <xdr:row>550</xdr:row>
      <xdr:rowOff>44628</xdr:rowOff>
    </xdr:from>
    <xdr:to>
      <xdr:col>8</xdr:col>
      <xdr:colOff>739782</xdr:colOff>
      <xdr:row>560</xdr:row>
      <xdr:rowOff>40968</xdr:rowOff>
    </xdr:to>
    <xdr:pic>
      <xdr:nvPicPr>
        <xdr:cNvPr id="32" name="Picture 3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76739" y="9494520"/>
          <a:ext cx="3985301" cy="2072039"/>
        </a:xfrm>
        <a:prstGeom prst="rect">
          <a:avLst/>
        </a:prstGeom>
      </xdr:spPr>
    </xdr:pic>
    <xdr:clientData/>
  </xdr:twoCellAnchor>
  <xdr:twoCellAnchor>
    <xdr:from>
      <xdr:col>3</xdr:col>
      <xdr:colOff>807595</xdr:colOff>
      <xdr:row>554</xdr:row>
      <xdr:rowOff>7482</xdr:rowOff>
    </xdr:from>
    <xdr:to>
      <xdr:col>4</xdr:col>
      <xdr:colOff>778388</xdr:colOff>
      <xdr:row>556</xdr:row>
      <xdr:rowOff>163562</xdr:rowOff>
    </xdr:to>
    <xdr:sp macro="" textlink="">
      <xdr:nvSpPr>
        <xdr:cNvPr id="33" name="Freeform 32"/>
        <xdr:cNvSpPr/>
      </xdr:nvSpPr>
      <xdr:spPr>
        <a:xfrm>
          <a:off x="2733079" y="10304041"/>
          <a:ext cx="790148" cy="565758"/>
        </a:xfrm>
        <a:custGeom>
          <a:avLst/>
          <a:gdLst>
            <a:gd name="connsiteX0" fmla="*/ 28506 w 934315"/>
            <a:gd name="connsiteY0" fmla="*/ 0 h 588309"/>
            <a:gd name="connsiteX1" fmla="*/ 112550 w 934315"/>
            <a:gd name="connsiteY1" fmla="*/ 476250 h 588309"/>
            <a:gd name="connsiteX2" fmla="*/ 934315 w 934315"/>
            <a:gd name="connsiteY2" fmla="*/ 588309 h 588309"/>
            <a:gd name="connsiteX0" fmla="*/ 6595 w 912404"/>
            <a:gd name="connsiteY0" fmla="*/ 0 h 588309"/>
            <a:gd name="connsiteX1" fmla="*/ 221374 w 912404"/>
            <a:gd name="connsiteY1" fmla="*/ 485588 h 588309"/>
            <a:gd name="connsiteX2" fmla="*/ 912404 w 912404"/>
            <a:gd name="connsiteY2" fmla="*/ 588309 h 588309"/>
            <a:gd name="connsiteX0" fmla="*/ 7565 w 1025433"/>
            <a:gd name="connsiteY0" fmla="*/ 0 h 606985"/>
            <a:gd name="connsiteX1" fmla="*/ 222344 w 1025433"/>
            <a:gd name="connsiteY1" fmla="*/ 485588 h 606985"/>
            <a:gd name="connsiteX2" fmla="*/ 1025433 w 1025433"/>
            <a:gd name="connsiteY2" fmla="*/ 606985 h 60698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1025433" h="606985">
              <a:moveTo>
                <a:pt x="7565" y="0"/>
              </a:moveTo>
              <a:cubicBezTo>
                <a:pt x="-25897" y="189099"/>
                <a:pt x="52699" y="384424"/>
                <a:pt x="222344" y="485588"/>
              </a:cubicBezTo>
              <a:cubicBezTo>
                <a:pt x="391989" y="586752"/>
                <a:pt x="1025433" y="606985"/>
                <a:pt x="1025433" y="606985"/>
              </a:cubicBezTo>
            </a:path>
          </a:pathLst>
        </a:custGeom>
        <a:ln w="25400" cap="sq">
          <a:solidFill>
            <a:schemeClr val="tx1"/>
          </a:solidFill>
          <a:headEnd type="diamond"/>
          <a:tailEnd type="stealth" w="lg" len="lg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4</xdr:col>
      <xdr:colOff>31900</xdr:colOff>
      <xdr:row>592</xdr:row>
      <xdr:rowOff>44628</xdr:rowOff>
    </xdr:from>
    <xdr:to>
      <xdr:col>8</xdr:col>
      <xdr:colOff>739782</xdr:colOff>
      <xdr:row>602</xdr:row>
      <xdr:rowOff>40968</xdr:rowOff>
    </xdr:to>
    <xdr:pic>
      <xdr:nvPicPr>
        <xdr:cNvPr id="34" name="Picture 3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76739" y="9494520"/>
          <a:ext cx="3985301" cy="2072039"/>
        </a:xfrm>
        <a:prstGeom prst="rect">
          <a:avLst/>
        </a:prstGeom>
      </xdr:spPr>
    </xdr:pic>
    <xdr:clientData/>
  </xdr:twoCellAnchor>
  <xdr:twoCellAnchor>
    <xdr:from>
      <xdr:col>3</xdr:col>
      <xdr:colOff>807595</xdr:colOff>
      <xdr:row>596</xdr:row>
      <xdr:rowOff>7482</xdr:rowOff>
    </xdr:from>
    <xdr:to>
      <xdr:col>4</xdr:col>
      <xdr:colOff>778388</xdr:colOff>
      <xdr:row>598</xdr:row>
      <xdr:rowOff>163562</xdr:rowOff>
    </xdr:to>
    <xdr:sp macro="" textlink="">
      <xdr:nvSpPr>
        <xdr:cNvPr id="35" name="Freeform 34"/>
        <xdr:cNvSpPr/>
      </xdr:nvSpPr>
      <xdr:spPr>
        <a:xfrm>
          <a:off x="2733079" y="10304041"/>
          <a:ext cx="790148" cy="565758"/>
        </a:xfrm>
        <a:custGeom>
          <a:avLst/>
          <a:gdLst>
            <a:gd name="connsiteX0" fmla="*/ 28506 w 934315"/>
            <a:gd name="connsiteY0" fmla="*/ 0 h 588309"/>
            <a:gd name="connsiteX1" fmla="*/ 112550 w 934315"/>
            <a:gd name="connsiteY1" fmla="*/ 476250 h 588309"/>
            <a:gd name="connsiteX2" fmla="*/ 934315 w 934315"/>
            <a:gd name="connsiteY2" fmla="*/ 588309 h 588309"/>
            <a:gd name="connsiteX0" fmla="*/ 6595 w 912404"/>
            <a:gd name="connsiteY0" fmla="*/ 0 h 588309"/>
            <a:gd name="connsiteX1" fmla="*/ 221374 w 912404"/>
            <a:gd name="connsiteY1" fmla="*/ 485588 h 588309"/>
            <a:gd name="connsiteX2" fmla="*/ 912404 w 912404"/>
            <a:gd name="connsiteY2" fmla="*/ 588309 h 588309"/>
            <a:gd name="connsiteX0" fmla="*/ 7565 w 1025433"/>
            <a:gd name="connsiteY0" fmla="*/ 0 h 606985"/>
            <a:gd name="connsiteX1" fmla="*/ 222344 w 1025433"/>
            <a:gd name="connsiteY1" fmla="*/ 485588 h 606985"/>
            <a:gd name="connsiteX2" fmla="*/ 1025433 w 1025433"/>
            <a:gd name="connsiteY2" fmla="*/ 606985 h 60698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1025433" h="606985">
              <a:moveTo>
                <a:pt x="7565" y="0"/>
              </a:moveTo>
              <a:cubicBezTo>
                <a:pt x="-25897" y="189099"/>
                <a:pt x="52699" y="384424"/>
                <a:pt x="222344" y="485588"/>
              </a:cubicBezTo>
              <a:cubicBezTo>
                <a:pt x="391989" y="586752"/>
                <a:pt x="1025433" y="606985"/>
                <a:pt x="1025433" y="606985"/>
              </a:cubicBezTo>
            </a:path>
          </a:pathLst>
        </a:custGeom>
        <a:ln w="25400" cap="sq">
          <a:solidFill>
            <a:schemeClr val="tx1"/>
          </a:solidFill>
          <a:headEnd type="diamond"/>
          <a:tailEnd type="stealth" w="lg" len="lg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4</xdr:col>
      <xdr:colOff>31900</xdr:colOff>
      <xdr:row>634</xdr:row>
      <xdr:rowOff>44628</xdr:rowOff>
    </xdr:from>
    <xdr:to>
      <xdr:col>8</xdr:col>
      <xdr:colOff>739782</xdr:colOff>
      <xdr:row>644</xdr:row>
      <xdr:rowOff>40968</xdr:rowOff>
    </xdr:to>
    <xdr:pic>
      <xdr:nvPicPr>
        <xdr:cNvPr id="36" name="Picture 3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76739" y="9494520"/>
          <a:ext cx="3985301" cy="2072039"/>
        </a:xfrm>
        <a:prstGeom prst="rect">
          <a:avLst/>
        </a:prstGeom>
      </xdr:spPr>
    </xdr:pic>
    <xdr:clientData/>
  </xdr:twoCellAnchor>
  <xdr:twoCellAnchor>
    <xdr:from>
      <xdr:col>3</xdr:col>
      <xdr:colOff>807595</xdr:colOff>
      <xdr:row>638</xdr:row>
      <xdr:rowOff>7482</xdr:rowOff>
    </xdr:from>
    <xdr:to>
      <xdr:col>4</xdr:col>
      <xdr:colOff>778388</xdr:colOff>
      <xdr:row>640</xdr:row>
      <xdr:rowOff>163562</xdr:rowOff>
    </xdr:to>
    <xdr:sp macro="" textlink="">
      <xdr:nvSpPr>
        <xdr:cNvPr id="37" name="Freeform 36"/>
        <xdr:cNvSpPr/>
      </xdr:nvSpPr>
      <xdr:spPr>
        <a:xfrm>
          <a:off x="2733079" y="10304041"/>
          <a:ext cx="790148" cy="565758"/>
        </a:xfrm>
        <a:custGeom>
          <a:avLst/>
          <a:gdLst>
            <a:gd name="connsiteX0" fmla="*/ 28506 w 934315"/>
            <a:gd name="connsiteY0" fmla="*/ 0 h 588309"/>
            <a:gd name="connsiteX1" fmla="*/ 112550 w 934315"/>
            <a:gd name="connsiteY1" fmla="*/ 476250 h 588309"/>
            <a:gd name="connsiteX2" fmla="*/ 934315 w 934315"/>
            <a:gd name="connsiteY2" fmla="*/ 588309 h 588309"/>
            <a:gd name="connsiteX0" fmla="*/ 6595 w 912404"/>
            <a:gd name="connsiteY0" fmla="*/ 0 h 588309"/>
            <a:gd name="connsiteX1" fmla="*/ 221374 w 912404"/>
            <a:gd name="connsiteY1" fmla="*/ 485588 h 588309"/>
            <a:gd name="connsiteX2" fmla="*/ 912404 w 912404"/>
            <a:gd name="connsiteY2" fmla="*/ 588309 h 588309"/>
            <a:gd name="connsiteX0" fmla="*/ 7565 w 1025433"/>
            <a:gd name="connsiteY0" fmla="*/ 0 h 606985"/>
            <a:gd name="connsiteX1" fmla="*/ 222344 w 1025433"/>
            <a:gd name="connsiteY1" fmla="*/ 485588 h 606985"/>
            <a:gd name="connsiteX2" fmla="*/ 1025433 w 1025433"/>
            <a:gd name="connsiteY2" fmla="*/ 606985 h 60698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1025433" h="606985">
              <a:moveTo>
                <a:pt x="7565" y="0"/>
              </a:moveTo>
              <a:cubicBezTo>
                <a:pt x="-25897" y="189099"/>
                <a:pt x="52699" y="384424"/>
                <a:pt x="222344" y="485588"/>
              </a:cubicBezTo>
              <a:cubicBezTo>
                <a:pt x="391989" y="586752"/>
                <a:pt x="1025433" y="606985"/>
                <a:pt x="1025433" y="606985"/>
              </a:cubicBezTo>
            </a:path>
          </a:pathLst>
        </a:custGeom>
        <a:ln w="25400" cap="sq">
          <a:solidFill>
            <a:schemeClr val="tx1"/>
          </a:solidFill>
          <a:headEnd type="diamond"/>
          <a:tailEnd type="stealth" w="lg" len="lg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4</xdr:col>
      <xdr:colOff>31900</xdr:colOff>
      <xdr:row>676</xdr:row>
      <xdr:rowOff>44628</xdr:rowOff>
    </xdr:from>
    <xdr:to>
      <xdr:col>8</xdr:col>
      <xdr:colOff>739782</xdr:colOff>
      <xdr:row>686</xdr:row>
      <xdr:rowOff>40968</xdr:rowOff>
    </xdr:to>
    <xdr:pic>
      <xdr:nvPicPr>
        <xdr:cNvPr id="38" name="Picture 3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76739" y="9494520"/>
          <a:ext cx="3985301" cy="2072039"/>
        </a:xfrm>
        <a:prstGeom prst="rect">
          <a:avLst/>
        </a:prstGeom>
      </xdr:spPr>
    </xdr:pic>
    <xdr:clientData/>
  </xdr:twoCellAnchor>
  <xdr:twoCellAnchor>
    <xdr:from>
      <xdr:col>3</xdr:col>
      <xdr:colOff>807595</xdr:colOff>
      <xdr:row>680</xdr:row>
      <xdr:rowOff>7482</xdr:rowOff>
    </xdr:from>
    <xdr:to>
      <xdr:col>4</xdr:col>
      <xdr:colOff>778388</xdr:colOff>
      <xdr:row>682</xdr:row>
      <xdr:rowOff>163562</xdr:rowOff>
    </xdr:to>
    <xdr:sp macro="" textlink="">
      <xdr:nvSpPr>
        <xdr:cNvPr id="39" name="Freeform 38"/>
        <xdr:cNvSpPr/>
      </xdr:nvSpPr>
      <xdr:spPr>
        <a:xfrm>
          <a:off x="2733079" y="10304041"/>
          <a:ext cx="790148" cy="565758"/>
        </a:xfrm>
        <a:custGeom>
          <a:avLst/>
          <a:gdLst>
            <a:gd name="connsiteX0" fmla="*/ 28506 w 934315"/>
            <a:gd name="connsiteY0" fmla="*/ 0 h 588309"/>
            <a:gd name="connsiteX1" fmla="*/ 112550 w 934315"/>
            <a:gd name="connsiteY1" fmla="*/ 476250 h 588309"/>
            <a:gd name="connsiteX2" fmla="*/ 934315 w 934315"/>
            <a:gd name="connsiteY2" fmla="*/ 588309 h 588309"/>
            <a:gd name="connsiteX0" fmla="*/ 6595 w 912404"/>
            <a:gd name="connsiteY0" fmla="*/ 0 h 588309"/>
            <a:gd name="connsiteX1" fmla="*/ 221374 w 912404"/>
            <a:gd name="connsiteY1" fmla="*/ 485588 h 588309"/>
            <a:gd name="connsiteX2" fmla="*/ 912404 w 912404"/>
            <a:gd name="connsiteY2" fmla="*/ 588309 h 588309"/>
            <a:gd name="connsiteX0" fmla="*/ 7565 w 1025433"/>
            <a:gd name="connsiteY0" fmla="*/ 0 h 606985"/>
            <a:gd name="connsiteX1" fmla="*/ 222344 w 1025433"/>
            <a:gd name="connsiteY1" fmla="*/ 485588 h 606985"/>
            <a:gd name="connsiteX2" fmla="*/ 1025433 w 1025433"/>
            <a:gd name="connsiteY2" fmla="*/ 606985 h 60698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1025433" h="606985">
              <a:moveTo>
                <a:pt x="7565" y="0"/>
              </a:moveTo>
              <a:cubicBezTo>
                <a:pt x="-25897" y="189099"/>
                <a:pt x="52699" y="384424"/>
                <a:pt x="222344" y="485588"/>
              </a:cubicBezTo>
              <a:cubicBezTo>
                <a:pt x="391989" y="586752"/>
                <a:pt x="1025433" y="606985"/>
                <a:pt x="1025433" y="606985"/>
              </a:cubicBezTo>
            </a:path>
          </a:pathLst>
        </a:custGeom>
        <a:ln w="25400" cap="sq">
          <a:solidFill>
            <a:schemeClr val="tx1"/>
          </a:solidFill>
          <a:headEnd type="diamond"/>
          <a:tailEnd type="stealth" w="lg" len="lg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4</xdr:col>
      <xdr:colOff>31900</xdr:colOff>
      <xdr:row>718</xdr:row>
      <xdr:rowOff>44628</xdr:rowOff>
    </xdr:from>
    <xdr:to>
      <xdr:col>8</xdr:col>
      <xdr:colOff>739782</xdr:colOff>
      <xdr:row>728</xdr:row>
      <xdr:rowOff>40968</xdr:rowOff>
    </xdr:to>
    <xdr:pic>
      <xdr:nvPicPr>
        <xdr:cNvPr id="40" name="Picture 3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76739" y="9494520"/>
          <a:ext cx="3985301" cy="2072039"/>
        </a:xfrm>
        <a:prstGeom prst="rect">
          <a:avLst/>
        </a:prstGeom>
      </xdr:spPr>
    </xdr:pic>
    <xdr:clientData/>
  </xdr:twoCellAnchor>
  <xdr:twoCellAnchor>
    <xdr:from>
      <xdr:col>3</xdr:col>
      <xdr:colOff>807595</xdr:colOff>
      <xdr:row>722</xdr:row>
      <xdr:rowOff>7482</xdr:rowOff>
    </xdr:from>
    <xdr:to>
      <xdr:col>4</xdr:col>
      <xdr:colOff>778388</xdr:colOff>
      <xdr:row>724</xdr:row>
      <xdr:rowOff>163562</xdr:rowOff>
    </xdr:to>
    <xdr:sp macro="" textlink="">
      <xdr:nvSpPr>
        <xdr:cNvPr id="41" name="Freeform 40"/>
        <xdr:cNvSpPr/>
      </xdr:nvSpPr>
      <xdr:spPr>
        <a:xfrm>
          <a:off x="2733079" y="10304041"/>
          <a:ext cx="790148" cy="565758"/>
        </a:xfrm>
        <a:custGeom>
          <a:avLst/>
          <a:gdLst>
            <a:gd name="connsiteX0" fmla="*/ 28506 w 934315"/>
            <a:gd name="connsiteY0" fmla="*/ 0 h 588309"/>
            <a:gd name="connsiteX1" fmla="*/ 112550 w 934315"/>
            <a:gd name="connsiteY1" fmla="*/ 476250 h 588309"/>
            <a:gd name="connsiteX2" fmla="*/ 934315 w 934315"/>
            <a:gd name="connsiteY2" fmla="*/ 588309 h 588309"/>
            <a:gd name="connsiteX0" fmla="*/ 6595 w 912404"/>
            <a:gd name="connsiteY0" fmla="*/ 0 h 588309"/>
            <a:gd name="connsiteX1" fmla="*/ 221374 w 912404"/>
            <a:gd name="connsiteY1" fmla="*/ 485588 h 588309"/>
            <a:gd name="connsiteX2" fmla="*/ 912404 w 912404"/>
            <a:gd name="connsiteY2" fmla="*/ 588309 h 588309"/>
            <a:gd name="connsiteX0" fmla="*/ 7565 w 1025433"/>
            <a:gd name="connsiteY0" fmla="*/ 0 h 606985"/>
            <a:gd name="connsiteX1" fmla="*/ 222344 w 1025433"/>
            <a:gd name="connsiteY1" fmla="*/ 485588 h 606985"/>
            <a:gd name="connsiteX2" fmla="*/ 1025433 w 1025433"/>
            <a:gd name="connsiteY2" fmla="*/ 606985 h 60698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1025433" h="606985">
              <a:moveTo>
                <a:pt x="7565" y="0"/>
              </a:moveTo>
              <a:cubicBezTo>
                <a:pt x="-25897" y="189099"/>
                <a:pt x="52699" y="384424"/>
                <a:pt x="222344" y="485588"/>
              </a:cubicBezTo>
              <a:cubicBezTo>
                <a:pt x="391989" y="586752"/>
                <a:pt x="1025433" y="606985"/>
                <a:pt x="1025433" y="606985"/>
              </a:cubicBezTo>
            </a:path>
          </a:pathLst>
        </a:custGeom>
        <a:ln w="25400" cap="sq">
          <a:solidFill>
            <a:schemeClr val="tx1"/>
          </a:solidFill>
          <a:headEnd type="diamond"/>
          <a:tailEnd type="stealth" w="lg" len="lg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4</xdr:col>
      <xdr:colOff>31900</xdr:colOff>
      <xdr:row>760</xdr:row>
      <xdr:rowOff>44628</xdr:rowOff>
    </xdr:from>
    <xdr:to>
      <xdr:col>8</xdr:col>
      <xdr:colOff>739782</xdr:colOff>
      <xdr:row>770</xdr:row>
      <xdr:rowOff>40968</xdr:rowOff>
    </xdr:to>
    <xdr:pic>
      <xdr:nvPicPr>
        <xdr:cNvPr id="42" name="Picture 4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76739" y="9494520"/>
          <a:ext cx="3985301" cy="2072039"/>
        </a:xfrm>
        <a:prstGeom prst="rect">
          <a:avLst/>
        </a:prstGeom>
      </xdr:spPr>
    </xdr:pic>
    <xdr:clientData/>
  </xdr:twoCellAnchor>
  <xdr:twoCellAnchor>
    <xdr:from>
      <xdr:col>3</xdr:col>
      <xdr:colOff>807595</xdr:colOff>
      <xdr:row>764</xdr:row>
      <xdr:rowOff>7482</xdr:rowOff>
    </xdr:from>
    <xdr:to>
      <xdr:col>4</xdr:col>
      <xdr:colOff>778388</xdr:colOff>
      <xdr:row>766</xdr:row>
      <xdr:rowOff>163562</xdr:rowOff>
    </xdr:to>
    <xdr:sp macro="" textlink="">
      <xdr:nvSpPr>
        <xdr:cNvPr id="43" name="Freeform 42"/>
        <xdr:cNvSpPr/>
      </xdr:nvSpPr>
      <xdr:spPr>
        <a:xfrm>
          <a:off x="2733079" y="10304041"/>
          <a:ext cx="790148" cy="565758"/>
        </a:xfrm>
        <a:custGeom>
          <a:avLst/>
          <a:gdLst>
            <a:gd name="connsiteX0" fmla="*/ 28506 w 934315"/>
            <a:gd name="connsiteY0" fmla="*/ 0 h 588309"/>
            <a:gd name="connsiteX1" fmla="*/ 112550 w 934315"/>
            <a:gd name="connsiteY1" fmla="*/ 476250 h 588309"/>
            <a:gd name="connsiteX2" fmla="*/ 934315 w 934315"/>
            <a:gd name="connsiteY2" fmla="*/ 588309 h 588309"/>
            <a:gd name="connsiteX0" fmla="*/ 6595 w 912404"/>
            <a:gd name="connsiteY0" fmla="*/ 0 h 588309"/>
            <a:gd name="connsiteX1" fmla="*/ 221374 w 912404"/>
            <a:gd name="connsiteY1" fmla="*/ 485588 h 588309"/>
            <a:gd name="connsiteX2" fmla="*/ 912404 w 912404"/>
            <a:gd name="connsiteY2" fmla="*/ 588309 h 588309"/>
            <a:gd name="connsiteX0" fmla="*/ 7565 w 1025433"/>
            <a:gd name="connsiteY0" fmla="*/ 0 h 606985"/>
            <a:gd name="connsiteX1" fmla="*/ 222344 w 1025433"/>
            <a:gd name="connsiteY1" fmla="*/ 485588 h 606985"/>
            <a:gd name="connsiteX2" fmla="*/ 1025433 w 1025433"/>
            <a:gd name="connsiteY2" fmla="*/ 606985 h 60698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1025433" h="606985">
              <a:moveTo>
                <a:pt x="7565" y="0"/>
              </a:moveTo>
              <a:cubicBezTo>
                <a:pt x="-25897" y="189099"/>
                <a:pt x="52699" y="384424"/>
                <a:pt x="222344" y="485588"/>
              </a:cubicBezTo>
              <a:cubicBezTo>
                <a:pt x="391989" y="586752"/>
                <a:pt x="1025433" y="606985"/>
                <a:pt x="1025433" y="606985"/>
              </a:cubicBezTo>
            </a:path>
          </a:pathLst>
        </a:custGeom>
        <a:ln w="25400" cap="sq">
          <a:solidFill>
            <a:schemeClr val="tx1"/>
          </a:solidFill>
          <a:headEnd type="diamond"/>
          <a:tailEnd type="stealth" w="lg" len="lg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4</xdr:col>
      <xdr:colOff>31900</xdr:colOff>
      <xdr:row>802</xdr:row>
      <xdr:rowOff>44628</xdr:rowOff>
    </xdr:from>
    <xdr:to>
      <xdr:col>8</xdr:col>
      <xdr:colOff>739782</xdr:colOff>
      <xdr:row>812</xdr:row>
      <xdr:rowOff>40968</xdr:rowOff>
    </xdr:to>
    <xdr:pic>
      <xdr:nvPicPr>
        <xdr:cNvPr id="44" name="Picture 4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76739" y="9494520"/>
          <a:ext cx="3985301" cy="2072039"/>
        </a:xfrm>
        <a:prstGeom prst="rect">
          <a:avLst/>
        </a:prstGeom>
      </xdr:spPr>
    </xdr:pic>
    <xdr:clientData/>
  </xdr:twoCellAnchor>
  <xdr:twoCellAnchor>
    <xdr:from>
      <xdr:col>3</xdr:col>
      <xdr:colOff>807595</xdr:colOff>
      <xdr:row>806</xdr:row>
      <xdr:rowOff>7482</xdr:rowOff>
    </xdr:from>
    <xdr:to>
      <xdr:col>4</xdr:col>
      <xdr:colOff>778388</xdr:colOff>
      <xdr:row>808</xdr:row>
      <xdr:rowOff>163562</xdr:rowOff>
    </xdr:to>
    <xdr:sp macro="" textlink="">
      <xdr:nvSpPr>
        <xdr:cNvPr id="45" name="Freeform 44"/>
        <xdr:cNvSpPr/>
      </xdr:nvSpPr>
      <xdr:spPr>
        <a:xfrm>
          <a:off x="2733079" y="10304041"/>
          <a:ext cx="790148" cy="565758"/>
        </a:xfrm>
        <a:custGeom>
          <a:avLst/>
          <a:gdLst>
            <a:gd name="connsiteX0" fmla="*/ 28506 w 934315"/>
            <a:gd name="connsiteY0" fmla="*/ 0 h 588309"/>
            <a:gd name="connsiteX1" fmla="*/ 112550 w 934315"/>
            <a:gd name="connsiteY1" fmla="*/ 476250 h 588309"/>
            <a:gd name="connsiteX2" fmla="*/ 934315 w 934315"/>
            <a:gd name="connsiteY2" fmla="*/ 588309 h 588309"/>
            <a:gd name="connsiteX0" fmla="*/ 6595 w 912404"/>
            <a:gd name="connsiteY0" fmla="*/ 0 h 588309"/>
            <a:gd name="connsiteX1" fmla="*/ 221374 w 912404"/>
            <a:gd name="connsiteY1" fmla="*/ 485588 h 588309"/>
            <a:gd name="connsiteX2" fmla="*/ 912404 w 912404"/>
            <a:gd name="connsiteY2" fmla="*/ 588309 h 588309"/>
            <a:gd name="connsiteX0" fmla="*/ 7565 w 1025433"/>
            <a:gd name="connsiteY0" fmla="*/ 0 h 606985"/>
            <a:gd name="connsiteX1" fmla="*/ 222344 w 1025433"/>
            <a:gd name="connsiteY1" fmla="*/ 485588 h 606985"/>
            <a:gd name="connsiteX2" fmla="*/ 1025433 w 1025433"/>
            <a:gd name="connsiteY2" fmla="*/ 606985 h 60698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1025433" h="606985">
              <a:moveTo>
                <a:pt x="7565" y="0"/>
              </a:moveTo>
              <a:cubicBezTo>
                <a:pt x="-25897" y="189099"/>
                <a:pt x="52699" y="384424"/>
                <a:pt x="222344" y="485588"/>
              </a:cubicBezTo>
              <a:cubicBezTo>
                <a:pt x="391989" y="586752"/>
                <a:pt x="1025433" y="606985"/>
                <a:pt x="1025433" y="606985"/>
              </a:cubicBezTo>
            </a:path>
          </a:pathLst>
        </a:custGeom>
        <a:ln w="25400" cap="sq">
          <a:solidFill>
            <a:schemeClr val="tx1"/>
          </a:solidFill>
          <a:headEnd type="diamond"/>
          <a:tailEnd type="stealth" w="lg" len="lg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4</xdr:col>
      <xdr:colOff>31900</xdr:colOff>
      <xdr:row>844</xdr:row>
      <xdr:rowOff>44628</xdr:rowOff>
    </xdr:from>
    <xdr:to>
      <xdr:col>8</xdr:col>
      <xdr:colOff>739782</xdr:colOff>
      <xdr:row>854</xdr:row>
      <xdr:rowOff>40969</xdr:rowOff>
    </xdr:to>
    <xdr:pic>
      <xdr:nvPicPr>
        <xdr:cNvPr id="46" name="Picture 4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76739" y="9494520"/>
          <a:ext cx="3985301" cy="2072039"/>
        </a:xfrm>
        <a:prstGeom prst="rect">
          <a:avLst/>
        </a:prstGeom>
      </xdr:spPr>
    </xdr:pic>
    <xdr:clientData/>
  </xdr:twoCellAnchor>
  <xdr:twoCellAnchor>
    <xdr:from>
      <xdr:col>3</xdr:col>
      <xdr:colOff>807595</xdr:colOff>
      <xdr:row>848</xdr:row>
      <xdr:rowOff>7482</xdr:rowOff>
    </xdr:from>
    <xdr:to>
      <xdr:col>4</xdr:col>
      <xdr:colOff>778388</xdr:colOff>
      <xdr:row>850</xdr:row>
      <xdr:rowOff>163562</xdr:rowOff>
    </xdr:to>
    <xdr:sp macro="" textlink="">
      <xdr:nvSpPr>
        <xdr:cNvPr id="47" name="Freeform 46"/>
        <xdr:cNvSpPr/>
      </xdr:nvSpPr>
      <xdr:spPr>
        <a:xfrm>
          <a:off x="2733079" y="10304041"/>
          <a:ext cx="790148" cy="565758"/>
        </a:xfrm>
        <a:custGeom>
          <a:avLst/>
          <a:gdLst>
            <a:gd name="connsiteX0" fmla="*/ 28506 w 934315"/>
            <a:gd name="connsiteY0" fmla="*/ 0 h 588309"/>
            <a:gd name="connsiteX1" fmla="*/ 112550 w 934315"/>
            <a:gd name="connsiteY1" fmla="*/ 476250 h 588309"/>
            <a:gd name="connsiteX2" fmla="*/ 934315 w 934315"/>
            <a:gd name="connsiteY2" fmla="*/ 588309 h 588309"/>
            <a:gd name="connsiteX0" fmla="*/ 6595 w 912404"/>
            <a:gd name="connsiteY0" fmla="*/ 0 h 588309"/>
            <a:gd name="connsiteX1" fmla="*/ 221374 w 912404"/>
            <a:gd name="connsiteY1" fmla="*/ 485588 h 588309"/>
            <a:gd name="connsiteX2" fmla="*/ 912404 w 912404"/>
            <a:gd name="connsiteY2" fmla="*/ 588309 h 588309"/>
            <a:gd name="connsiteX0" fmla="*/ 7565 w 1025433"/>
            <a:gd name="connsiteY0" fmla="*/ 0 h 606985"/>
            <a:gd name="connsiteX1" fmla="*/ 222344 w 1025433"/>
            <a:gd name="connsiteY1" fmla="*/ 485588 h 606985"/>
            <a:gd name="connsiteX2" fmla="*/ 1025433 w 1025433"/>
            <a:gd name="connsiteY2" fmla="*/ 606985 h 60698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1025433" h="606985">
              <a:moveTo>
                <a:pt x="7565" y="0"/>
              </a:moveTo>
              <a:cubicBezTo>
                <a:pt x="-25897" y="189099"/>
                <a:pt x="52699" y="384424"/>
                <a:pt x="222344" y="485588"/>
              </a:cubicBezTo>
              <a:cubicBezTo>
                <a:pt x="391989" y="586752"/>
                <a:pt x="1025433" y="606985"/>
                <a:pt x="1025433" y="606985"/>
              </a:cubicBezTo>
            </a:path>
          </a:pathLst>
        </a:custGeom>
        <a:ln w="25400" cap="sq">
          <a:solidFill>
            <a:schemeClr val="tx1"/>
          </a:solidFill>
          <a:headEnd type="diamond"/>
          <a:tailEnd type="stealth" w="lg" len="lg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4</xdr:col>
      <xdr:colOff>31900</xdr:colOff>
      <xdr:row>886</xdr:row>
      <xdr:rowOff>44628</xdr:rowOff>
    </xdr:from>
    <xdr:to>
      <xdr:col>8</xdr:col>
      <xdr:colOff>739782</xdr:colOff>
      <xdr:row>896</xdr:row>
      <xdr:rowOff>40968</xdr:rowOff>
    </xdr:to>
    <xdr:pic>
      <xdr:nvPicPr>
        <xdr:cNvPr id="48" name="Picture 4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76739" y="9494520"/>
          <a:ext cx="3985301" cy="2072039"/>
        </a:xfrm>
        <a:prstGeom prst="rect">
          <a:avLst/>
        </a:prstGeom>
      </xdr:spPr>
    </xdr:pic>
    <xdr:clientData/>
  </xdr:twoCellAnchor>
  <xdr:twoCellAnchor>
    <xdr:from>
      <xdr:col>3</xdr:col>
      <xdr:colOff>807595</xdr:colOff>
      <xdr:row>890</xdr:row>
      <xdr:rowOff>7482</xdr:rowOff>
    </xdr:from>
    <xdr:to>
      <xdr:col>4</xdr:col>
      <xdr:colOff>778388</xdr:colOff>
      <xdr:row>892</xdr:row>
      <xdr:rowOff>163562</xdr:rowOff>
    </xdr:to>
    <xdr:sp macro="" textlink="">
      <xdr:nvSpPr>
        <xdr:cNvPr id="49" name="Freeform 48"/>
        <xdr:cNvSpPr/>
      </xdr:nvSpPr>
      <xdr:spPr>
        <a:xfrm>
          <a:off x="2733079" y="10304041"/>
          <a:ext cx="790148" cy="565758"/>
        </a:xfrm>
        <a:custGeom>
          <a:avLst/>
          <a:gdLst>
            <a:gd name="connsiteX0" fmla="*/ 28506 w 934315"/>
            <a:gd name="connsiteY0" fmla="*/ 0 h 588309"/>
            <a:gd name="connsiteX1" fmla="*/ 112550 w 934315"/>
            <a:gd name="connsiteY1" fmla="*/ 476250 h 588309"/>
            <a:gd name="connsiteX2" fmla="*/ 934315 w 934315"/>
            <a:gd name="connsiteY2" fmla="*/ 588309 h 588309"/>
            <a:gd name="connsiteX0" fmla="*/ 6595 w 912404"/>
            <a:gd name="connsiteY0" fmla="*/ 0 h 588309"/>
            <a:gd name="connsiteX1" fmla="*/ 221374 w 912404"/>
            <a:gd name="connsiteY1" fmla="*/ 485588 h 588309"/>
            <a:gd name="connsiteX2" fmla="*/ 912404 w 912404"/>
            <a:gd name="connsiteY2" fmla="*/ 588309 h 588309"/>
            <a:gd name="connsiteX0" fmla="*/ 7565 w 1025433"/>
            <a:gd name="connsiteY0" fmla="*/ 0 h 606985"/>
            <a:gd name="connsiteX1" fmla="*/ 222344 w 1025433"/>
            <a:gd name="connsiteY1" fmla="*/ 485588 h 606985"/>
            <a:gd name="connsiteX2" fmla="*/ 1025433 w 1025433"/>
            <a:gd name="connsiteY2" fmla="*/ 606985 h 60698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1025433" h="606985">
              <a:moveTo>
                <a:pt x="7565" y="0"/>
              </a:moveTo>
              <a:cubicBezTo>
                <a:pt x="-25897" y="189099"/>
                <a:pt x="52699" y="384424"/>
                <a:pt x="222344" y="485588"/>
              </a:cubicBezTo>
              <a:cubicBezTo>
                <a:pt x="391989" y="586752"/>
                <a:pt x="1025433" y="606985"/>
                <a:pt x="1025433" y="606985"/>
              </a:cubicBezTo>
            </a:path>
          </a:pathLst>
        </a:custGeom>
        <a:ln w="25400" cap="sq">
          <a:solidFill>
            <a:schemeClr val="tx1"/>
          </a:solidFill>
          <a:headEnd type="diamond"/>
          <a:tailEnd type="stealth" w="lg" len="lg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4</xdr:col>
      <xdr:colOff>31900</xdr:colOff>
      <xdr:row>928</xdr:row>
      <xdr:rowOff>44628</xdr:rowOff>
    </xdr:from>
    <xdr:to>
      <xdr:col>8</xdr:col>
      <xdr:colOff>739782</xdr:colOff>
      <xdr:row>938</xdr:row>
      <xdr:rowOff>40968</xdr:rowOff>
    </xdr:to>
    <xdr:pic>
      <xdr:nvPicPr>
        <xdr:cNvPr id="50" name="Picture 4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76739" y="9494520"/>
          <a:ext cx="3985301" cy="2072039"/>
        </a:xfrm>
        <a:prstGeom prst="rect">
          <a:avLst/>
        </a:prstGeom>
      </xdr:spPr>
    </xdr:pic>
    <xdr:clientData/>
  </xdr:twoCellAnchor>
  <xdr:twoCellAnchor>
    <xdr:from>
      <xdr:col>3</xdr:col>
      <xdr:colOff>807595</xdr:colOff>
      <xdr:row>932</xdr:row>
      <xdr:rowOff>7482</xdr:rowOff>
    </xdr:from>
    <xdr:to>
      <xdr:col>4</xdr:col>
      <xdr:colOff>778388</xdr:colOff>
      <xdr:row>934</xdr:row>
      <xdr:rowOff>163562</xdr:rowOff>
    </xdr:to>
    <xdr:sp macro="" textlink="">
      <xdr:nvSpPr>
        <xdr:cNvPr id="51" name="Freeform 50"/>
        <xdr:cNvSpPr/>
      </xdr:nvSpPr>
      <xdr:spPr>
        <a:xfrm>
          <a:off x="2733079" y="10304041"/>
          <a:ext cx="790148" cy="565758"/>
        </a:xfrm>
        <a:custGeom>
          <a:avLst/>
          <a:gdLst>
            <a:gd name="connsiteX0" fmla="*/ 28506 w 934315"/>
            <a:gd name="connsiteY0" fmla="*/ 0 h 588309"/>
            <a:gd name="connsiteX1" fmla="*/ 112550 w 934315"/>
            <a:gd name="connsiteY1" fmla="*/ 476250 h 588309"/>
            <a:gd name="connsiteX2" fmla="*/ 934315 w 934315"/>
            <a:gd name="connsiteY2" fmla="*/ 588309 h 588309"/>
            <a:gd name="connsiteX0" fmla="*/ 6595 w 912404"/>
            <a:gd name="connsiteY0" fmla="*/ 0 h 588309"/>
            <a:gd name="connsiteX1" fmla="*/ 221374 w 912404"/>
            <a:gd name="connsiteY1" fmla="*/ 485588 h 588309"/>
            <a:gd name="connsiteX2" fmla="*/ 912404 w 912404"/>
            <a:gd name="connsiteY2" fmla="*/ 588309 h 588309"/>
            <a:gd name="connsiteX0" fmla="*/ 7565 w 1025433"/>
            <a:gd name="connsiteY0" fmla="*/ 0 h 606985"/>
            <a:gd name="connsiteX1" fmla="*/ 222344 w 1025433"/>
            <a:gd name="connsiteY1" fmla="*/ 485588 h 606985"/>
            <a:gd name="connsiteX2" fmla="*/ 1025433 w 1025433"/>
            <a:gd name="connsiteY2" fmla="*/ 606985 h 60698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1025433" h="606985">
              <a:moveTo>
                <a:pt x="7565" y="0"/>
              </a:moveTo>
              <a:cubicBezTo>
                <a:pt x="-25897" y="189099"/>
                <a:pt x="52699" y="384424"/>
                <a:pt x="222344" y="485588"/>
              </a:cubicBezTo>
              <a:cubicBezTo>
                <a:pt x="391989" y="586752"/>
                <a:pt x="1025433" y="606985"/>
                <a:pt x="1025433" y="606985"/>
              </a:cubicBezTo>
            </a:path>
          </a:pathLst>
        </a:custGeom>
        <a:ln w="25400" cap="sq">
          <a:solidFill>
            <a:schemeClr val="tx1"/>
          </a:solidFill>
          <a:headEnd type="diamond"/>
          <a:tailEnd type="stealth" w="lg" len="lg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4</xdr:col>
      <xdr:colOff>31900</xdr:colOff>
      <xdr:row>970</xdr:row>
      <xdr:rowOff>44628</xdr:rowOff>
    </xdr:from>
    <xdr:to>
      <xdr:col>8</xdr:col>
      <xdr:colOff>739782</xdr:colOff>
      <xdr:row>980</xdr:row>
      <xdr:rowOff>40968</xdr:rowOff>
    </xdr:to>
    <xdr:pic>
      <xdr:nvPicPr>
        <xdr:cNvPr id="52" name="Picture 5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76739" y="9494520"/>
          <a:ext cx="3985301" cy="2072039"/>
        </a:xfrm>
        <a:prstGeom prst="rect">
          <a:avLst/>
        </a:prstGeom>
      </xdr:spPr>
    </xdr:pic>
    <xdr:clientData/>
  </xdr:twoCellAnchor>
  <xdr:twoCellAnchor>
    <xdr:from>
      <xdr:col>3</xdr:col>
      <xdr:colOff>807595</xdr:colOff>
      <xdr:row>974</xdr:row>
      <xdr:rowOff>7482</xdr:rowOff>
    </xdr:from>
    <xdr:to>
      <xdr:col>4</xdr:col>
      <xdr:colOff>778388</xdr:colOff>
      <xdr:row>976</xdr:row>
      <xdr:rowOff>163562</xdr:rowOff>
    </xdr:to>
    <xdr:sp macro="" textlink="">
      <xdr:nvSpPr>
        <xdr:cNvPr id="53" name="Freeform 52"/>
        <xdr:cNvSpPr/>
      </xdr:nvSpPr>
      <xdr:spPr>
        <a:xfrm>
          <a:off x="2733079" y="10304041"/>
          <a:ext cx="790148" cy="565758"/>
        </a:xfrm>
        <a:custGeom>
          <a:avLst/>
          <a:gdLst>
            <a:gd name="connsiteX0" fmla="*/ 28506 w 934315"/>
            <a:gd name="connsiteY0" fmla="*/ 0 h 588309"/>
            <a:gd name="connsiteX1" fmla="*/ 112550 w 934315"/>
            <a:gd name="connsiteY1" fmla="*/ 476250 h 588309"/>
            <a:gd name="connsiteX2" fmla="*/ 934315 w 934315"/>
            <a:gd name="connsiteY2" fmla="*/ 588309 h 588309"/>
            <a:gd name="connsiteX0" fmla="*/ 6595 w 912404"/>
            <a:gd name="connsiteY0" fmla="*/ 0 h 588309"/>
            <a:gd name="connsiteX1" fmla="*/ 221374 w 912404"/>
            <a:gd name="connsiteY1" fmla="*/ 485588 h 588309"/>
            <a:gd name="connsiteX2" fmla="*/ 912404 w 912404"/>
            <a:gd name="connsiteY2" fmla="*/ 588309 h 588309"/>
            <a:gd name="connsiteX0" fmla="*/ 7565 w 1025433"/>
            <a:gd name="connsiteY0" fmla="*/ 0 h 606985"/>
            <a:gd name="connsiteX1" fmla="*/ 222344 w 1025433"/>
            <a:gd name="connsiteY1" fmla="*/ 485588 h 606985"/>
            <a:gd name="connsiteX2" fmla="*/ 1025433 w 1025433"/>
            <a:gd name="connsiteY2" fmla="*/ 606985 h 60698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1025433" h="606985">
              <a:moveTo>
                <a:pt x="7565" y="0"/>
              </a:moveTo>
              <a:cubicBezTo>
                <a:pt x="-25897" y="189099"/>
                <a:pt x="52699" y="384424"/>
                <a:pt x="222344" y="485588"/>
              </a:cubicBezTo>
              <a:cubicBezTo>
                <a:pt x="391989" y="586752"/>
                <a:pt x="1025433" y="606985"/>
                <a:pt x="1025433" y="606985"/>
              </a:cubicBezTo>
            </a:path>
          </a:pathLst>
        </a:custGeom>
        <a:ln w="25400" cap="sq">
          <a:solidFill>
            <a:schemeClr val="tx1"/>
          </a:solidFill>
          <a:headEnd type="diamond"/>
          <a:tailEnd type="stealth" w="lg" len="lg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4</xdr:col>
      <xdr:colOff>31900</xdr:colOff>
      <xdr:row>1012</xdr:row>
      <xdr:rowOff>44628</xdr:rowOff>
    </xdr:from>
    <xdr:to>
      <xdr:col>8</xdr:col>
      <xdr:colOff>739782</xdr:colOff>
      <xdr:row>1022</xdr:row>
      <xdr:rowOff>40968</xdr:rowOff>
    </xdr:to>
    <xdr:pic>
      <xdr:nvPicPr>
        <xdr:cNvPr id="54" name="Picture 5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76739" y="9494520"/>
          <a:ext cx="3985301" cy="2072039"/>
        </a:xfrm>
        <a:prstGeom prst="rect">
          <a:avLst/>
        </a:prstGeom>
      </xdr:spPr>
    </xdr:pic>
    <xdr:clientData/>
  </xdr:twoCellAnchor>
  <xdr:twoCellAnchor>
    <xdr:from>
      <xdr:col>3</xdr:col>
      <xdr:colOff>807595</xdr:colOff>
      <xdr:row>1016</xdr:row>
      <xdr:rowOff>7482</xdr:rowOff>
    </xdr:from>
    <xdr:to>
      <xdr:col>4</xdr:col>
      <xdr:colOff>778388</xdr:colOff>
      <xdr:row>1018</xdr:row>
      <xdr:rowOff>163562</xdr:rowOff>
    </xdr:to>
    <xdr:sp macro="" textlink="">
      <xdr:nvSpPr>
        <xdr:cNvPr id="55" name="Freeform 54"/>
        <xdr:cNvSpPr/>
      </xdr:nvSpPr>
      <xdr:spPr>
        <a:xfrm>
          <a:off x="2733079" y="10304041"/>
          <a:ext cx="790148" cy="565758"/>
        </a:xfrm>
        <a:custGeom>
          <a:avLst/>
          <a:gdLst>
            <a:gd name="connsiteX0" fmla="*/ 28506 w 934315"/>
            <a:gd name="connsiteY0" fmla="*/ 0 h 588309"/>
            <a:gd name="connsiteX1" fmla="*/ 112550 w 934315"/>
            <a:gd name="connsiteY1" fmla="*/ 476250 h 588309"/>
            <a:gd name="connsiteX2" fmla="*/ 934315 w 934315"/>
            <a:gd name="connsiteY2" fmla="*/ 588309 h 588309"/>
            <a:gd name="connsiteX0" fmla="*/ 6595 w 912404"/>
            <a:gd name="connsiteY0" fmla="*/ 0 h 588309"/>
            <a:gd name="connsiteX1" fmla="*/ 221374 w 912404"/>
            <a:gd name="connsiteY1" fmla="*/ 485588 h 588309"/>
            <a:gd name="connsiteX2" fmla="*/ 912404 w 912404"/>
            <a:gd name="connsiteY2" fmla="*/ 588309 h 588309"/>
            <a:gd name="connsiteX0" fmla="*/ 7565 w 1025433"/>
            <a:gd name="connsiteY0" fmla="*/ 0 h 606985"/>
            <a:gd name="connsiteX1" fmla="*/ 222344 w 1025433"/>
            <a:gd name="connsiteY1" fmla="*/ 485588 h 606985"/>
            <a:gd name="connsiteX2" fmla="*/ 1025433 w 1025433"/>
            <a:gd name="connsiteY2" fmla="*/ 606985 h 60698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1025433" h="606985">
              <a:moveTo>
                <a:pt x="7565" y="0"/>
              </a:moveTo>
              <a:cubicBezTo>
                <a:pt x="-25897" y="189099"/>
                <a:pt x="52699" y="384424"/>
                <a:pt x="222344" y="485588"/>
              </a:cubicBezTo>
              <a:cubicBezTo>
                <a:pt x="391989" y="586752"/>
                <a:pt x="1025433" y="606985"/>
                <a:pt x="1025433" y="606985"/>
              </a:cubicBezTo>
            </a:path>
          </a:pathLst>
        </a:custGeom>
        <a:ln w="25400" cap="sq">
          <a:solidFill>
            <a:schemeClr val="tx1"/>
          </a:solidFill>
          <a:headEnd type="diamond"/>
          <a:tailEnd type="stealth" w="lg" len="lg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4</xdr:col>
      <xdr:colOff>31900</xdr:colOff>
      <xdr:row>1054</xdr:row>
      <xdr:rowOff>44628</xdr:rowOff>
    </xdr:from>
    <xdr:to>
      <xdr:col>8</xdr:col>
      <xdr:colOff>739782</xdr:colOff>
      <xdr:row>1064</xdr:row>
      <xdr:rowOff>40968</xdr:rowOff>
    </xdr:to>
    <xdr:pic>
      <xdr:nvPicPr>
        <xdr:cNvPr id="56" name="Picture 5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76739" y="9494520"/>
          <a:ext cx="3985301" cy="2072039"/>
        </a:xfrm>
        <a:prstGeom prst="rect">
          <a:avLst/>
        </a:prstGeom>
      </xdr:spPr>
    </xdr:pic>
    <xdr:clientData/>
  </xdr:twoCellAnchor>
  <xdr:twoCellAnchor>
    <xdr:from>
      <xdr:col>3</xdr:col>
      <xdr:colOff>807595</xdr:colOff>
      <xdr:row>1058</xdr:row>
      <xdr:rowOff>7482</xdr:rowOff>
    </xdr:from>
    <xdr:to>
      <xdr:col>4</xdr:col>
      <xdr:colOff>778388</xdr:colOff>
      <xdr:row>1060</xdr:row>
      <xdr:rowOff>163562</xdr:rowOff>
    </xdr:to>
    <xdr:sp macro="" textlink="">
      <xdr:nvSpPr>
        <xdr:cNvPr id="57" name="Freeform 56"/>
        <xdr:cNvSpPr/>
      </xdr:nvSpPr>
      <xdr:spPr>
        <a:xfrm>
          <a:off x="2733079" y="10304041"/>
          <a:ext cx="790148" cy="565758"/>
        </a:xfrm>
        <a:custGeom>
          <a:avLst/>
          <a:gdLst>
            <a:gd name="connsiteX0" fmla="*/ 28506 w 934315"/>
            <a:gd name="connsiteY0" fmla="*/ 0 h 588309"/>
            <a:gd name="connsiteX1" fmla="*/ 112550 w 934315"/>
            <a:gd name="connsiteY1" fmla="*/ 476250 h 588309"/>
            <a:gd name="connsiteX2" fmla="*/ 934315 w 934315"/>
            <a:gd name="connsiteY2" fmla="*/ 588309 h 588309"/>
            <a:gd name="connsiteX0" fmla="*/ 6595 w 912404"/>
            <a:gd name="connsiteY0" fmla="*/ 0 h 588309"/>
            <a:gd name="connsiteX1" fmla="*/ 221374 w 912404"/>
            <a:gd name="connsiteY1" fmla="*/ 485588 h 588309"/>
            <a:gd name="connsiteX2" fmla="*/ 912404 w 912404"/>
            <a:gd name="connsiteY2" fmla="*/ 588309 h 588309"/>
            <a:gd name="connsiteX0" fmla="*/ 7565 w 1025433"/>
            <a:gd name="connsiteY0" fmla="*/ 0 h 606985"/>
            <a:gd name="connsiteX1" fmla="*/ 222344 w 1025433"/>
            <a:gd name="connsiteY1" fmla="*/ 485588 h 606985"/>
            <a:gd name="connsiteX2" fmla="*/ 1025433 w 1025433"/>
            <a:gd name="connsiteY2" fmla="*/ 606985 h 60698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1025433" h="606985">
              <a:moveTo>
                <a:pt x="7565" y="0"/>
              </a:moveTo>
              <a:cubicBezTo>
                <a:pt x="-25897" y="189099"/>
                <a:pt x="52699" y="384424"/>
                <a:pt x="222344" y="485588"/>
              </a:cubicBezTo>
              <a:cubicBezTo>
                <a:pt x="391989" y="586752"/>
                <a:pt x="1025433" y="606985"/>
                <a:pt x="1025433" y="606985"/>
              </a:cubicBezTo>
            </a:path>
          </a:pathLst>
        </a:custGeom>
        <a:ln w="25400" cap="sq">
          <a:solidFill>
            <a:schemeClr val="tx1"/>
          </a:solidFill>
          <a:headEnd type="diamond"/>
          <a:tailEnd type="stealth" w="lg" len="lg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4</xdr:col>
      <xdr:colOff>31900</xdr:colOff>
      <xdr:row>1096</xdr:row>
      <xdr:rowOff>44628</xdr:rowOff>
    </xdr:from>
    <xdr:to>
      <xdr:col>8</xdr:col>
      <xdr:colOff>739782</xdr:colOff>
      <xdr:row>1106</xdr:row>
      <xdr:rowOff>40968</xdr:rowOff>
    </xdr:to>
    <xdr:pic>
      <xdr:nvPicPr>
        <xdr:cNvPr id="58" name="Picture 5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76739" y="9494520"/>
          <a:ext cx="3985301" cy="2072039"/>
        </a:xfrm>
        <a:prstGeom prst="rect">
          <a:avLst/>
        </a:prstGeom>
      </xdr:spPr>
    </xdr:pic>
    <xdr:clientData/>
  </xdr:twoCellAnchor>
  <xdr:twoCellAnchor>
    <xdr:from>
      <xdr:col>3</xdr:col>
      <xdr:colOff>807595</xdr:colOff>
      <xdr:row>1100</xdr:row>
      <xdr:rowOff>7482</xdr:rowOff>
    </xdr:from>
    <xdr:to>
      <xdr:col>4</xdr:col>
      <xdr:colOff>778388</xdr:colOff>
      <xdr:row>1102</xdr:row>
      <xdr:rowOff>163562</xdr:rowOff>
    </xdr:to>
    <xdr:sp macro="" textlink="">
      <xdr:nvSpPr>
        <xdr:cNvPr id="59" name="Freeform 58"/>
        <xdr:cNvSpPr/>
      </xdr:nvSpPr>
      <xdr:spPr>
        <a:xfrm>
          <a:off x="2733079" y="10304041"/>
          <a:ext cx="790148" cy="565758"/>
        </a:xfrm>
        <a:custGeom>
          <a:avLst/>
          <a:gdLst>
            <a:gd name="connsiteX0" fmla="*/ 28506 w 934315"/>
            <a:gd name="connsiteY0" fmla="*/ 0 h 588309"/>
            <a:gd name="connsiteX1" fmla="*/ 112550 w 934315"/>
            <a:gd name="connsiteY1" fmla="*/ 476250 h 588309"/>
            <a:gd name="connsiteX2" fmla="*/ 934315 w 934315"/>
            <a:gd name="connsiteY2" fmla="*/ 588309 h 588309"/>
            <a:gd name="connsiteX0" fmla="*/ 6595 w 912404"/>
            <a:gd name="connsiteY0" fmla="*/ 0 h 588309"/>
            <a:gd name="connsiteX1" fmla="*/ 221374 w 912404"/>
            <a:gd name="connsiteY1" fmla="*/ 485588 h 588309"/>
            <a:gd name="connsiteX2" fmla="*/ 912404 w 912404"/>
            <a:gd name="connsiteY2" fmla="*/ 588309 h 588309"/>
            <a:gd name="connsiteX0" fmla="*/ 7565 w 1025433"/>
            <a:gd name="connsiteY0" fmla="*/ 0 h 606985"/>
            <a:gd name="connsiteX1" fmla="*/ 222344 w 1025433"/>
            <a:gd name="connsiteY1" fmla="*/ 485588 h 606985"/>
            <a:gd name="connsiteX2" fmla="*/ 1025433 w 1025433"/>
            <a:gd name="connsiteY2" fmla="*/ 606985 h 60698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1025433" h="606985">
              <a:moveTo>
                <a:pt x="7565" y="0"/>
              </a:moveTo>
              <a:cubicBezTo>
                <a:pt x="-25897" y="189099"/>
                <a:pt x="52699" y="384424"/>
                <a:pt x="222344" y="485588"/>
              </a:cubicBezTo>
              <a:cubicBezTo>
                <a:pt x="391989" y="586752"/>
                <a:pt x="1025433" y="606985"/>
                <a:pt x="1025433" y="606985"/>
              </a:cubicBezTo>
            </a:path>
          </a:pathLst>
        </a:custGeom>
        <a:ln w="25400" cap="sq">
          <a:solidFill>
            <a:schemeClr val="tx1"/>
          </a:solidFill>
          <a:headEnd type="diamond"/>
          <a:tailEnd type="stealth" w="lg" len="lg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4</xdr:col>
      <xdr:colOff>31900</xdr:colOff>
      <xdr:row>1138</xdr:row>
      <xdr:rowOff>44628</xdr:rowOff>
    </xdr:from>
    <xdr:to>
      <xdr:col>8</xdr:col>
      <xdr:colOff>739782</xdr:colOff>
      <xdr:row>1148</xdr:row>
      <xdr:rowOff>40968</xdr:rowOff>
    </xdr:to>
    <xdr:pic>
      <xdr:nvPicPr>
        <xdr:cNvPr id="60" name="Picture 5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76739" y="9494520"/>
          <a:ext cx="3985301" cy="2072039"/>
        </a:xfrm>
        <a:prstGeom prst="rect">
          <a:avLst/>
        </a:prstGeom>
      </xdr:spPr>
    </xdr:pic>
    <xdr:clientData/>
  </xdr:twoCellAnchor>
  <xdr:twoCellAnchor>
    <xdr:from>
      <xdr:col>3</xdr:col>
      <xdr:colOff>807595</xdr:colOff>
      <xdr:row>1142</xdr:row>
      <xdr:rowOff>7482</xdr:rowOff>
    </xdr:from>
    <xdr:to>
      <xdr:col>4</xdr:col>
      <xdr:colOff>778388</xdr:colOff>
      <xdr:row>1144</xdr:row>
      <xdr:rowOff>163562</xdr:rowOff>
    </xdr:to>
    <xdr:sp macro="" textlink="">
      <xdr:nvSpPr>
        <xdr:cNvPr id="61" name="Freeform 60"/>
        <xdr:cNvSpPr/>
      </xdr:nvSpPr>
      <xdr:spPr>
        <a:xfrm>
          <a:off x="2733079" y="10304041"/>
          <a:ext cx="790148" cy="565758"/>
        </a:xfrm>
        <a:custGeom>
          <a:avLst/>
          <a:gdLst>
            <a:gd name="connsiteX0" fmla="*/ 28506 w 934315"/>
            <a:gd name="connsiteY0" fmla="*/ 0 h 588309"/>
            <a:gd name="connsiteX1" fmla="*/ 112550 w 934315"/>
            <a:gd name="connsiteY1" fmla="*/ 476250 h 588309"/>
            <a:gd name="connsiteX2" fmla="*/ 934315 w 934315"/>
            <a:gd name="connsiteY2" fmla="*/ 588309 h 588309"/>
            <a:gd name="connsiteX0" fmla="*/ 6595 w 912404"/>
            <a:gd name="connsiteY0" fmla="*/ 0 h 588309"/>
            <a:gd name="connsiteX1" fmla="*/ 221374 w 912404"/>
            <a:gd name="connsiteY1" fmla="*/ 485588 h 588309"/>
            <a:gd name="connsiteX2" fmla="*/ 912404 w 912404"/>
            <a:gd name="connsiteY2" fmla="*/ 588309 h 588309"/>
            <a:gd name="connsiteX0" fmla="*/ 7565 w 1025433"/>
            <a:gd name="connsiteY0" fmla="*/ 0 h 606985"/>
            <a:gd name="connsiteX1" fmla="*/ 222344 w 1025433"/>
            <a:gd name="connsiteY1" fmla="*/ 485588 h 606985"/>
            <a:gd name="connsiteX2" fmla="*/ 1025433 w 1025433"/>
            <a:gd name="connsiteY2" fmla="*/ 606985 h 60698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1025433" h="606985">
              <a:moveTo>
                <a:pt x="7565" y="0"/>
              </a:moveTo>
              <a:cubicBezTo>
                <a:pt x="-25897" y="189099"/>
                <a:pt x="52699" y="384424"/>
                <a:pt x="222344" y="485588"/>
              </a:cubicBezTo>
              <a:cubicBezTo>
                <a:pt x="391989" y="586752"/>
                <a:pt x="1025433" y="606985"/>
                <a:pt x="1025433" y="606985"/>
              </a:cubicBezTo>
            </a:path>
          </a:pathLst>
        </a:custGeom>
        <a:ln w="25400" cap="sq">
          <a:solidFill>
            <a:schemeClr val="tx1"/>
          </a:solidFill>
          <a:headEnd type="diamond"/>
          <a:tailEnd type="stealth" w="lg" len="lg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4</xdr:col>
      <xdr:colOff>31900</xdr:colOff>
      <xdr:row>1180</xdr:row>
      <xdr:rowOff>44628</xdr:rowOff>
    </xdr:from>
    <xdr:to>
      <xdr:col>8</xdr:col>
      <xdr:colOff>739782</xdr:colOff>
      <xdr:row>1190</xdr:row>
      <xdr:rowOff>40968</xdr:rowOff>
    </xdr:to>
    <xdr:pic>
      <xdr:nvPicPr>
        <xdr:cNvPr id="62" name="Picture 6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76739" y="9494520"/>
          <a:ext cx="3985301" cy="2072039"/>
        </a:xfrm>
        <a:prstGeom prst="rect">
          <a:avLst/>
        </a:prstGeom>
      </xdr:spPr>
    </xdr:pic>
    <xdr:clientData/>
  </xdr:twoCellAnchor>
  <xdr:twoCellAnchor>
    <xdr:from>
      <xdr:col>3</xdr:col>
      <xdr:colOff>807595</xdr:colOff>
      <xdr:row>1184</xdr:row>
      <xdr:rowOff>7482</xdr:rowOff>
    </xdr:from>
    <xdr:to>
      <xdr:col>4</xdr:col>
      <xdr:colOff>778388</xdr:colOff>
      <xdr:row>1186</xdr:row>
      <xdr:rowOff>163562</xdr:rowOff>
    </xdr:to>
    <xdr:sp macro="" textlink="">
      <xdr:nvSpPr>
        <xdr:cNvPr id="63" name="Freeform 62"/>
        <xdr:cNvSpPr/>
      </xdr:nvSpPr>
      <xdr:spPr>
        <a:xfrm>
          <a:off x="2733079" y="10304041"/>
          <a:ext cx="790148" cy="565758"/>
        </a:xfrm>
        <a:custGeom>
          <a:avLst/>
          <a:gdLst>
            <a:gd name="connsiteX0" fmla="*/ 28506 w 934315"/>
            <a:gd name="connsiteY0" fmla="*/ 0 h 588309"/>
            <a:gd name="connsiteX1" fmla="*/ 112550 w 934315"/>
            <a:gd name="connsiteY1" fmla="*/ 476250 h 588309"/>
            <a:gd name="connsiteX2" fmla="*/ 934315 w 934315"/>
            <a:gd name="connsiteY2" fmla="*/ 588309 h 588309"/>
            <a:gd name="connsiteX0" fmla="*/ 6595 w 912404"/>
            <a:gd name="connsiteY0" fmla="*/ 0 h 588309"/>
            <a:gd name="connsiteX1" fmla="*/ 221374 w 912404"/>
            <a:gd name="connsiteY1" fmla="*/ 485588 h 588309"/>
            <a:gd name="connsiteX2" fmla="*/ 912404 w 912404"/>
            <a:gd name="connsiteY2" fmla="*/ 588309 h 588309"/>
            <a:gd name="connsiteX0" fmla="*/ 7565 w 1025433"/>
            <a:gd name="connsiteY0" fmla="*/ 0 h 606985"/>
            <a:gd name="connsiteX1" fmla="*/ 222344 w 1025433"/>
            <a:gd name="connsiteY1" fmla="*/ 485588 h 606985"/>
            <a:gd name="connsiteX2" fmla="*/ 1025433 w 1025433"/>
            <a:gd name="connsiteY2" fmla="*/ 606985 h 60698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1025433" h="606985">
              <a:moveTo>
                <a:pt x="7565" y="0"/>
              </a:moveTo>
              <a:cubicBezTo>
                <a:pt x="-25897" y="189099"/>
                <a:pt x="52699" y="384424"/>
                <a:pt x="222344" y="485588"/>
              </a:cubicBezTo>
              <a:cubicBezTo>
                <a:pt x="391989" y="586752"/>
                <a:pt x="1025433" y="606985"/>
                <a:pt x="1025433" y="606985"/>
              </a:cubicBezTo>
            </a:path>
          </a:pathLst>
        </a:custGeom>
        <a:ln w="25400" cap="sq">
          <a:solidFill>
            <a:schemeClr val="tx1"/>
          </a:solidFill>
          <a:headEnd type="diamond"/>
          <a:tailEnd type="stealth" w="lg" len="lg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4</xdr:col>
      <xdr:colOff>31900</xdr:colOff>
      <xdr:row>1222</xdr:row>
      <xdr:rowOff>44628</xdr:rowOff>
    </xdr:from>
    <xdr:to>
      <xdr:col>8</xdr:col>
      <xdr:colOff>739782</xdr:colOff>
      <xdr:row>1232</xdr:row>
      <xdr:rowOff>40968</xdr:rowOff>
    </xdr:to>
    <xdr:pic>
      <xdr:nvPicPr>
        <xdr:cNvPr id="64" name="Picture 6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76739" y="9494520"/>
          <a:ext cx="3985301" cy="2072039"/>
        </a:xfrm>
        <a:prstGeom prst="rect">
          <a:avLst/>
        </a:prstGeom>
      </xdr:spPr>
    </xdr:pic>
    <xdr:clientData/>
  </xdr:twoCellAnchor>
  <xdr:twoCellAnchor>
    <xdr:from>
      <xdr:col>3</xdr:col>
      <xdr:colOff>807595</xdr:colOff>
      <xdr:row>1226</xdr:row>
      <xdr:rowOff>7482</xdr:rowOff>
    </xdr:from>
    <xdr:to>
      <xdr:col>4</xdr:col>
      <xdr:colOff>778388</xdr:colOff>
      <xdr:row>1228</xdr:row>
      <xdr:rowOff>163562</xdr:rowOff>
    </xdr:to>
    <xdr:sp macro="" textlink="">
      <xdr:nvSpPr>
        <xdr:cNvPr id="65" name="Freeform 64"/>
        <xdr:cNvSpPr/>
      </xdr:nvSpPr>
      <xdr:spPr>
        <a:xfrm>
          <a:off x="2733079" y="10304041"/>
          <a:ext cx="790148" cy="565758"/>
        </a:xfrm>
        <a:custGeom>
          <a:avLst/>
          <a:gdLst>
            <a:gd name="connsiteX0" fmla="*/ 28506 w 934315"/>
            <a:gd name="connsiteY0" fmla="*/ 0 h 588309"/>
            <a:gd name="connsiteX1" fmla="*/ 112550 w 934315"/>
            <a:gd name="connsiteY1" fmla="*/ 476250 h 588309"/>
            <a:gd name="connsiteX2" fmla="*/ 934315 w 934315"/>
            <a:gd name="connsiteY2" fmla="*/ 588309 h 588309"/>
            <a:gd name="connsiteX0" fmla="*/ 6595 w 912404"/>
            <a:gd name="connsiteY0" fmla="*/ 0 h 588309"/>
            <a:gd name="connsiteX1" fmla="*/ 221374 w 912404"/>
            <a:gd name="connsiteY1" fmla="*/ 485588 h 588309"/>
            <a:gd name="connsiteX2" fmla="*/ 912404 w 912404"/>
            <a:gd name="connsiteY2" fmla="*/ 588309 h 588309"/>
            <a:gd name="connsiteX0" fmla="*/ 7565 w 1025433"/>
            <a:gd name="connsiteY0" fmla="*/ 0 h 606985"/>
            <a:gd name="connsiteX1" fmla="*/ 222344 w 1025433"/>
            <a:gd name="connsiteY1" fmla="*/ 485588 h 606985"/>
            <a:gd name="connsiteX2" fmla="*/ 1025433 w 1025433"/>
            <a:gd name="connsiteY2" fmla="*/ 606985 h 60698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1025433" h="606985">
              <a:moveTo>
                <a:pt x="7565" y="0"/>
              </a:moveTo>
              <a:cubicBezTo>
                <a:pt x="-25897" y="189099"/>
                <a:pt x="52699" y="384424"/>
                <a:pt x="222344" y="485588"/>
              </a:cubicBezTo>
              <a:cubicBezTo>
                <a:pt x="391989" y="586752"/>
                <a:pt x="1025433" y="606985"/>
                <a:pt x="1025433" y="606985"/>
              </a:cubicBezTo>
            </a:path>
          </a:pathLst>
        </a:custGeom>
        <a:ln w="25400" cap="sq">
          <a:solidFill>
            <a:schemeClr val="tx1"/>
          </a:solidFill>
          <a:headEnd type="diamond"/>
          <a:tailEnd type="stealth" w="lg" len="lg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4</xdr:col>
      <xdr:colOff>31900</xdr:colOff>
      <xdr:row>1264</xdr:row>
      <xdr:rowOff>44628</xdr:rowOff>
    </xdr:from>
    <xdr:to>
      <xdr:col>8</xdr:col>
      <xdr:colOff>739782</xdr:colOff>
      <xdr:row>1274</xdr:row>
      <xdr:rowOff>40968</xdr:rowOff>
    </xdr:to>
    <xdr:pic>
      <xdr:nvPicPr>
        <xdr:cNvPr id="66" name="Picture 6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76739" y="9494520"/>
          <a:ext cx="3985301" cy="2072039"/>
        </a:xfrm>
        <a:prstGeom prst="rect">
          <a:avLst/>
        </a:prstGeom>
      </xdr:spPr>
    </xdr:pic>
    <xdr:clientData/>
  </xdr:twoCellAnchor>
  <xdr:twoCellAnchor>
    <xdr:from>
      <xdr:col>3</xdr:col>
      <xdr:colOff>807595</xdr:colOff>
      <xdr:row>1268</xdr:row>
      <xdr:rowOff>7482</xdr:rowOff>
    </xdr:from>
    <xdr:to>
      <xdr:col>4</xdr:col>
      <xdr:colOff>778388</xdr:colOff>
      <xdr:row>1270</xdr:row>
      <xdr:rowOff>163562</xdr:rowOff>
    </xdr:to>
    <xdr:sp macro="" textlink="">
      <xdr:nvSpPr>
        <xdr:cNvPr id="67" name="Freeform 66"/>
        <xdr:cNvSpPr/>
      </xdr:nvSpPr>
      <xdr:spPr>
        <a:xfrm>
          <a:off x="2733079" y="10304041"/>
          <a:ext cx="790148" cy="565758"/>
        </a:xfrm>
        <a:custGeom>
          <a:avLst/>
          <a:gdLst>
            <a:gd name="connsiteX0" fmla="*/ 28506 w 934315"/>
            <a:gd name="connsiteY0" fmla="*/ 0 h 588309"/>
            <a:gd name="connsiteX1" fmla="*/ 112550 w 934315"/>
            <a:gd name="connsiteY1" fmla="*/ 476250 h 588309"/>
            <a:gd name="connsiteX2" fmla="*/ 934315 w 934315"/>
            <a:gd name="connsiteY2" fmla="*/ 588309 h 588309"/>
            <a:gd name="connsiteX0" fmla="*/ 6595 w 912404"/>
            <a:gd name="connsiteY0" fmla="*/ 0 h 588309"/>
            <a:gd name="connsiteX1" fmla="*/ 221374 w 912404"/>
            <a:gd name="connsiteY1" fmla="*/ 485588 h 588309"/>
            <a:gd name="connsiteX2" fmla="*/ 912404 w 912404"/>
            <a:gd name="connsiteY2" fmla="*/ 588309 h 588309"/>
            <a:gd name="connsiteX0" fmla="*/ 7565 w 1025433"/>
            <a:gd name="connsiteY0" fmla="*/ 0 h 606985"/>
            <a:gd name="connsiteX1" fmla="*/ 222344 w 1025433"/>
            <a:gd name="connsiteY1" fmla="*/ 485588 h 606985"/>
            <a:gd name="connsiteX2" fmla="*/ 1025433 w 1025433"/>
            <a:gd name="connsiteY2" fmla="*/ 606985 h 60698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1025433" h="606985">
              <a:moveTo>
                <a:pt x="7565" y="0"/>
              </a:moveTo>
              <a:cubicBezTo>
                <a:pt x="-25897" y="189099"/>
                <a:pt x="52699" y="384424"/>
                <a:pt x="222344" y="485588"/>
              </a:cubicBezTo>
              <a:cubicBezTo>
                <a:pt x="391989" y="586752"/>
                <a:pt x="1025433" y="606985"/>
                <a:pt x="1025433" y="606985"/>
              </a:cubicBezTo>
            </a:path>
          </a:pathLst>
        </a:custGeom>
        <a:ln w="25400" cap="sq">
          <a:solidFill>
            <a:schemeClr val="tx1"/>
          </a:solidFill>
          <a:headEnd type="diamond"/>
          <a:tailEnd type="stealth" w="lg" len="lg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4</xdr:col>
      <xdr:colOff>31900</xdr:colOff>
      <xdr:row>1306</xdr:row>
      <xdr:rowOff>44628</xdr:rowOff>
    </xdr:from>
    <xdr:to>
      <xdr:col>8</xdr:col>
      <xdr:colOff>739782</xdr:colOff>
      <xdr:row>1316</xdr:row>
      <xdr:rowOff>40969</xdr:rowOff>
    </xdr:to>
    <xdr:pic>
      <xdr:nvPicPr>
        <xdr:cNvPr id="68" name="Picture 6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76739" y="9494520"/>
          <a:ext cx="3985301" cy="2072039"/>
        </a:xfrm>
        <a:prstGeom prst="rect">
          <a:avLst/>
        </a:prstGeom>
      </xdr:spPr>
    </xdr:pic>
    <xdr:clientData/>
  </xdr:twoCellAnchor>
  <xdr:twoCellAnchor>
    <xdr:from>
      <xdr:col>3</xdr:col>
      <xdr:colOff>807595</xdr:colOff>
      <xdr:row>1310</xdr:row>
      <xdr:rowOff>7482</xdr:rowOff>
    </xdr:from>
    <xdr:to>
      <xdr:col>4</xdr:col>
      <xdr:colOff>778388</xdr:colOff>
      <xdr:row>1312</xdr:row>
      <xdr:rowOff>163562</xdr:rowOff>
    </xdr:to>
    <xdr:sp macro="" textlink="">
      <xdr:nvSpPr>
        <xdr:cNvPr id="69" name="Freeform 68"/>
        <xdr:cNvSpPr/>
      </xdr:nvSpPr>
      <xdr:spPr>
        <a:xfrm>
          <a:off x="2733079" y="10304041"/>
          <a:ext cx="790148" cy="565758"/>
        </a:xfrm>
        <a:custGeom>
          <a:avLst/>
          <a:gdLst>
            <a:gd name="connsiteX0" fmla="*/ 28506 w 934315"/>
            <a:gd name="connsiteY0" fmla="*/ 0 h 588309"/>
            <a:gd name="connsiteX1" fmla="*/ 112550 w 934315"/>
            <a:gd name="connsiteY1" fmla="*/ 476250 h 588309"/>
            <a:gd name="connsiteX2" fmla="*/ 934315 w 934315"/>
            <a:gd name="connsiteY2" fmla="*/ 588309 h 588309"/>
            <a:gd name="connsiteX0" fmla="*/ 6595 w 912404"/>
            <a:gd name="connsiteY0" fmla="*/ 0 h 588309"/>
            <a:gd name="connsiteX1" fmla="*/ 221374 w 912404"/>
            <a:gd name="connsiteY1" fmla="*/ 485588 h 588309"/>
            <a:gd name="connsiteX2" fmla="*/ 912404 w 912404"/>
            <a:gd name="connsiteY2" fmla="*/ 588309 h 588309"/>
            <a:gd name="connsiteX0" fmla="*/ 7565 w 1025433"/>
            <a:gd name="connsiteY0" fmla="*/ 0 h 606985"/>
            <a:gd name="connsiteX1" fmla="*/ 222344 w 1025433"/>
            <a:gd name="connsiteY1" fmla="*/ 485588 h 606985"/>
            <a:gd name="connsiteX2" fmla="*/ 1025433 w 1025433"/>
            <a:gd name="connsiteY2" fmla="*/ 606985 h 60698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1025433" h="606985">
              <a:moveTo>
                <a:pt x="7565" y="0"/>
              </a:moveTo>
              <a:cubicBezTo>
                <a:pt x="-25897" y="189099"/>
                <a:pt x="52699" y="384424"/>
                <a:pt x="222344" y="485588"/>
              </a:cubicBezTo>
              <a:cubicBezTo>
                <a:pt x="391989" y="586752"/>
                <a:pt x="1025433" y="606985"/>
                <a:pt x="1025433" y="606985"/>
              </a:cubicBezTo>
            </a:path>
          </a:pathLst>
        </a:custGeom>
        <a:ln w="25400" cap="sq">
          <a:solidFill>
            <a:schemeClr val="tx1"/>
          </a:solidFill>
          <a:headEnd type="diamond"/>
          <a:tailEnd type="stealth" w="lg" len="lg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4</xdr:col>
      <xdr:colOff>31900</xdr:colOff>
      <xdr:row>1348</xdr:row>
      <xdr:rowOff>44628</xdr:rowOff>
    </xdr:from>
    <xdr:to>
      <xdr:col>8</xdr:col>
      <xdr:colOff>739782</xdr:colOff>
      <xdr:row>1358</xdr:row>
      <xdr:rowOff>40968</xdr:rowOff>
    </xdr:to>
    <xdr:pic>
      <xdr:nvPicPr>
        <xdr:cNvPr id="70" name="Picture 6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76739" y="9494520"/>
          <a:ext cx="3985301" cy="2072039"/>
        </a:xfrm>
        <a:prstGeom prst="rect">
          <a:avLst/>
        </a:prstGeom>
      </xdr:spPr>
    </xdr:pic>
    <xdr:clientData/>
  </xdr:twoCellAnchor>
  <xdr:twoCellAnchor>
    <xdr:from>
      <xdr:col>3</xdr:col>
      <xdr:colOff>807595</xdr:colOff>
      <xdr:row>1352</xdr:row>
      <xdr:rowOff>7482</xdr:rowOff>
    </xdr:from>
    <xdr:to>
      <xdr:col>4</xdr:col>
      <xdr:colOff>778388</xdr:colOff>
      <xdr:row>1354</xdr:row>
      <xdr:rowOff>163562</xdr:rowOff>
    </xdr:to>
    <xdr:sp macro="" textlink="">
      <xdr:nvSpPr>
        <xdr:cNvPr id="71" name="Freeform 70"/>
        <xdr:cNvSpPr/>
      </xdr:nvSpPr>
      <xdr:spPr>
        <a:xfrm>
          <a:off x="2733079" y="10304041"/>
          <a:ext cx="790148" cy="565758"/>
        </a:xfrm>
        <a:custGeom>
          <a:avLst/>
          <a:gdLst>
            <a:gd name="connsiteX0" fmla="*/ 28506 w 934315"/>
            <a:gd name="connsiteY0" fmla="*/ 0 h 588309"/>
            <a:gd name="connsiteX1" fmla="*/ 112550 w 934315"/>
            <a:gd name="connsiteY1" fmla="*/ 476250 h 588309"/>
            <a:gd name="connsiteX2" fmla="*/ 934315 w 934315"/>
            <a:gd name="connsiteY2" fmla="*/ 588309 h 588309"/>
            <a:gd name="connsiteX0" fmla="*/ 6595 w 912404"/>
            <a:gd name="connsiteY0" fmla="*/ 0 h 588309"/>
            <a:gd name="connsiteX1" fmla="*/ 221374 w 912404"/>
            <a:gd name="connsiteY1" fmla="*/ 485588 h 588309"/>
            <a:gd name="connsiteX2" fmla="*/ 912404 w 912404"/>
            <a:gd name="connsiteY2" fmla="*/ 588309 h 588309"/>
            <a:gd name="connsiteX0" fmla="*/ 7565 w 1025433"/>
            <a:gd name="connsiteY0" fmla="*/ 0 h 606985"/>
            <a:gd name="connsiteX1" fmla="*/ 222344 w 1025433"/>
            <a:gd name="connsiteY1" fmla="*/ 485588 h 606985"/>
            <a:gd name="connsiteX2" fmla="*/ 1025433 w 1025433"/>
            <a:gd name="connsiteY2" fmla="*/ 606985 h 60698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1025433" h="606985">
              <a:moveTo>
                <a:pt x="7565" y="0"/>
              </a:moveTo>
              <a:cubicBezTo>
                <a:pt x="-25897" y="189099"/>
                <a:pt x="52699" y="384424"/>
                <a:pt x="222344" y="485588"/>
              </a:cubicBezTo>
              <a:cubicBezTo>
                <a:pt x="391989" y="586752"/>
                <a:pt x="1025433" y="606985"/>
                <a:pt x="1025433" y="606985"/>
              </a:cubicBezTo>
            </a:path>
          </a:pathLst>
        </a:custGeom>
        <a:ln w="25400" cap="sq">
          <a:solidFill>
            <a:schemeClr val="tx1"/>
          </a:solidFill>
          <a:headEnd type="diamond"/>
          <a:tailEnd type="stealth" w="lg" len="lg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4</xdr:col>
      <xdr:colOff>31900</xdr:colOff>
      <xdr:row>1390</xdr:row>
      <xdr:rowOff>44628</xdr:rowOff>
    </xdr:from>
    <xdr:to>
      <xdr:col>8</xdr:col>
      <xdr:colOff>739782</xdr:colOff>
      <xdr:row>1400</xdr:row>
      <xdr:rowOff>40968</xdr:rowOff>
    </xdr:to>
    <xdr:pic>
      <xdr:nvPicPr>
        <xdr:cNvPr id="72" name="Picture 7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76739" y="9494520"/>
          <a:ext cx="3985301" cy="2072039"/>
        </a:xfrm>
        <a:prstGeom prst="rect">
          <a:avLst/>
        </a:prstGeom>
      </xdr:spPr>
    </xdr:pic>
    <xdr:clientData/>
  </xdr:twoCellAnchor>
  <xdr:twoCellAnchor>
    <xdr:from>
      <xdr:col>3</xdr:col>
      <xdr:colOff>807595</xdr:colOff>
      <xdr:row>1394</xdr:row>
      <xdr:rowOff>7482</xdr:rowOff>
    </xdr:from>
    <xdr:to>
      <xdr:col>4</xdr:col>
      <xdr:colOff>778388</xdr:colOff>
      <xdr:row>1396</xdr:row>
      <xdr:rowOff>163562</xdr:rowOff>
    </xdr:to>
    <xdr:sp macro="" textlink="">
      <xdr:nvSpPr>
        <xdr:cNvPr id="73" name="Freeform 72"/>
        <xdr:cNvSpPr/>
      </xdr:nvSpPr>
      <xdr:spPr>
        <a:xfrm>
          <a:off x="2733079" y="10304041"/>
          <a:ext cx="790148" cy="565758"/>
        </a:xfrm>
        <a:custGeom>
          <a:avLst/>
          <a:gdLst>
            <a:gd name="connsiteX0" fmla="*/ 28506 w 934315"/>
            <a:gd name="connsiteY0" fmla="*/ 0 h 588309"/>
            <a:gd name="connsiteX1" fmla="*/ 112550 w 934315"/>
            <a:gd name="connsiteY1" fmla="*/ 476250 h 588309"/>
            <a:gd name="connsiteX2" fmla="*/ 934315 w 934315"/>
            <a:gd name="connsiteY2" fmla="*/ 588309 h 588309"/>
            <a:gd name="connsiteX0" fmla="*/ 6595 w 912404"/>
            <a:gd name="connsiteY0" fmla="*/ 0 h 588309"/>
            <a:gd name="connsiteX1" fmla="*/ 221374 w 912404"/>
            <a:gd name="connsiteY1" fmla="*/ 485588 h 588309"/>
            <a:gd name="connsiteX2" fmla="*/ 912404 w 912404"/>
            <a:gd name="connsiteY2" fmla="*/ 588309 h 588309"/>
            <a:gd name="connsiteX0" fmla="*/ 7565 w 1025433"/>
            <a:gd name="connsiteY0" fmla="*/ 0 h 606985"/>
            <a:gd name="connsiteX1" fmla="*/ 222344 w 1025433"/>
            <a:gd name="connsiteY1" fmla="*/ 485588 h 606985"/>
            <a:gd name="connsiteX2" fmla="*/ 1025433 w 1025433"/>
            <a:gd name="connsiteY2" fmla="*/ 606985 h 60698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1025433" h="606985">
              <a:moveTo>
                <a:pt x="7565" y="0"/>
              </a:moveTo>
              <a:cubicBezTo>
                <a:pt x="-25897" y="189099"/>
                <a:pt x="52699" y="384424"/>
                <a:pt x="222344" y="485588"/>
              </a:cubicBezTo>
              <a:cubicBezTo>
                <a:pt x="391989" y="586752"/>
                <a:pt x="1025433" y="606985"/>
                <a:pt x="1025433" y="606985"/>
              </a:cubicBezTo>
            </a:path>
          </a:pathLst>
        </a:custGeom>
        <a:ln w="25400" cap="sq">
          <a:solidFill>
            <a:schemeClr val="tx1"/>
          </a:solidFill>
          <a:headEnd type="diamond"/>
          <a:tailEnd type="stealth" w="lg" len="lg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4</xdr:col>
      <xdr:colOff>31900</xdr:colOff>
      <xdr:row>1432</xdr:row>
      <xdr:rowOff>44628</xdr:rowOff>
    </xdr:from>
    <xdr:to>
      <xdr:col>8</xdr:col>
      <xdr:colOff>739782</xdr:colOff>
      <xdr:row>1442</xdr:row>
      <xdr:rowOff>40968</xdr:rowOff>
    </xdr:to>
    <xdr:pic>
      <xdr:nvPicPr>
        <xdr:cNvPr id="74" name="Picture 7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76739" y="9494520"/>
          <a:ext cx="3985301" cy="2072039"/>
        </a:xfrm>
        <a:prstGeom prst="rect">
          <a:avLst/>
        </a:prstGeom>
      </xdr:spPr>
    </xdr:pic>
    <xdr:clientData/>
  </xdr:twoCellAnchor>
  <xdr:twoCellAnchor>
    <xdr:from>
      <xdr:col>3</xdr:col>
      <xdr:colOff>807595</xdr:colOff>
      <xdr:row>1436</xdr:row>
      <xdr:rowOff>7482</xdr:rowOff>
    </xdr:from>
    <xdr:to>
      <xdr:col>4</xdr:col>
      <xdr:colOff>778388</xdr:colOff>
      <xdr:row>1438</xdr:row>
      <xdr:rowOff>163562</xdr:rowOff>
    </xdr:to>
    <xdr:sp macro="" textlink="">
      <xdr:nvSpPr>
        <xdr:cNvPr id="75" name="Freeform 74"/>
        <xdr:cNvSpPr/>
      </xdr:nvSpPr>
      <xdr:spPr>
        <a:xfrm>
          <a:off x="2733079" y="10304041"/>
          <a:ext cx="790148" cy="565758"/>
        </a:xfrm>
        <a:custGeom>
          <a:avLst/>
          <a:gdLst>
            <a:gd name="connsiteX0" fmla="*/ 28506 w 934315"/>
            <a:gd name="connsiteY0" fmla="*/ 0 h 588309"/>
            <a:gd name="connsiteX1" fmla="*/ 112550 w 934315"/>
            <a:gd name="connsiteY1" fmla="*/ 476250 h 588309"/>
            <a:gd name="connsiteX2" fmla="*/ 934315 w 934315"/>
            <a:gd name="connsiteY2" fmla="*/ 588309 h 588309"/>
            <a:gd name="connsiteX0" fmla="*/ 6595 w 912404"/>
            <a:gd name="connsiteY0" fmla="*/ 0 h 588309"/>
            <a:gd name="connsiteX1" fmla="*/ 221374 w 912404"/>
            <a:gd name="connsiteY1" fmla="*/ 485588 h 588309"/>
            <a:gd name="connsiteX2" fmla="*/ 912404 w 912404"/>
            <a:gd name="connsiteY2" fmla="*/ 588309 h 588309"/>
            <a:gd name="connsiteX0" fmla="*/ 7565 w 1025433"/>
            <a:gd name="connsiteY0" fmla="*/ 0 h 606985"/>
            <a:gd name="connsiteX1" fmla="*/ 222344 w 1025433"/>
            <a:gd name="connsiteY1" fmla="*/ 485588 h 606985"/>
            <a:gd name="connsiteX2" fmla="*/ 1025433 w 1025433"/>
            <a:gd name="connsiteY2" fmla="*/ 606985 h 60698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1025433" h="606985">
              <a:moveTo>
                <a:pt x="7565" y="0"/>
              </a:moveTo>
              <a:cubicBezTo>
                <a:pt x="-25897" y="189099"/>
                <a:pt x="52699" y="384424"/>
                <a:pt x="222344" y="485588"/>
              </a:cubicBezTo>
              <a:cubicBezTo>
                <a:pt x="391989" y="586752"/>
                <a:pt x="1025433" y="606985"/>
                <a:pt x="1025433" y="606985"/>
              </a:cubicBezTo>
            </a:path>
          </a:pathLst>
        </a:custGeom>
        <a:ln w="25400" cap="sq">
          <a:solidFill>
            <a:schemeClr val="tx1"/>
          </a:solidFill>
          <a:headEnd type="diamond"/>
          <a:tailEnd type="stealth" w="lg" len="lg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4</xdr:col>
      <xdr:colOff>31900</xdr:colOff>
      <xdr:row>1474</xdr:row>
      <xdr:rowOff>44628</xdr:rowOff>
    </xdr:from>
    <xdr:to>
      <xdr:col>8</xdr:col>
      <xdr:colOff>739782</xdr:colOff>
      <xdr:row>1484</xdr:row>
      <xdr:rowOff>40968</xdr:rowOff>
    </xdr:to>
    <xdr:pic>
      <xdr:nvPicPr>
        <xdr:cNvPr id="76" name="Picture 7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76739" y="9494520"/>
          <a:ext cx="3985301" cy="2072039"/>
        </a:xfrm>
        <a:prstGeom prst="rect">
          <a:avLst/>
        </a:prstGeom>
      </xdr:spPr>
    </xdr:pic>
    <xdr:clientData/>
  </xdr:twoCellAnchor>
  <xdr:twoCellAnchor>
    <xdr:from>
      <xdr:col>3</xdr:col>
      <xdr:colOff>807595</xdr:colOff>
      <xdr:row>1478</xdr:row>
      <xdr:rowOff>7482</xdr:rowOff>
    </xdr:from>
    <xdr:to>
      <xdr:col>4</xdr:col>
      <xdr:colOff>778388</xdr:colOff>
      <xdr:row>1480</xdr:row>
      <xdr:rowOff>163562</xdr:rowOff>
    </xdr:to>
    <xdr:sp macro="" textlink="">
      <xdr:nvSpPr>
        <xdr:cNvPr id="77" name="Freeform 76"/>
        <xdr:cNvSpPr/>
      </xdr:nvSpPr>
      <xdr:spPr>
        <a:xfrm>
          <a:off x="2733079" y="10304041"/>
          <a:ext cx="790148" cy="565758"/>
        </a:xfrm>
        <a:custGeom>
          <a:avLst/>
          <a:gdLst>
            <a:gd name="connsiteX0" fmla="*/ 28506 w 934315"/>
            <a:gd name="connsiteY0" fmla="*/ 0 h 588309"/>
            <a:gd name="connsiteX1" fmla="*/ 112550 w 934315"/>
            <a:gd name="connsiteY1" fmla="*/ 476250 h 588309"/>
            <a:gd name="connsiteX2" fmla="*/ 934315 w 934315"/>
            <a:gd name="connsiteY2" fmla="*/ 588309 h 588309"/>
            <a:gd name="connsiteX0" fmla="*/ 6595 w 912404"/>
            <a:gd name="connsiteY0" fmla="*/ 0 h 588309"/>
            <a:gd name="connsiteX1" fmla="*/ 221374 w 912404"/>
            <a:gd name="connsiteY1" fmla="*/ 485588 h 588309"/>
            <a:gd name="connsiteX2" fmla="*/ 912404 w 912404"/>
            <a:gd name="connsiteY2" fmla="*/ 588309 h 588309"/>
            <a:gd name="connsiteX0" fmla="*/ 7565 w 1025433"/>
            <a:gd name="connsiteY0" fmla="*/ 0 h 606985"/>
            <a:gd name="connsiteX1" fmla="*/ 222344 w 1025433"/>
            <a:gd name="connsiteY1" fmla="*/ 485588 h 606985"/>
            <a:gd name="connsiteX2" fmla="*/ 1025433 w 1025433"/>
            <a:gd name="connsiteY2" fmla="*/ 606985 h 60698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1025433" h="606985">
              <a:moveTo>
                <a:pt x="7565" y="0"/>
              </a:moveTo>
              <a:cubicBezTo>
                <a:pt x="-25897" y="189099"/>
                <a:pt x="52699" y="384424"/>
                <a:pt x="222344" y="485588"/>
              </a:cubicBezTo>
              <a:cubicBezTo>
                <a:pt x="391989" y="586752"/>
                <a:pt x="1025433" y="606985"/>
                <a:pt x="1025433" y="606985"/>
              </a:cubicBezTo>
            </a:path>
          </a:pathLst>
        </a:custGeom>
        <a:ln w="25400" cap="sq">
          <a:solidFill>
            <a:schemeClr val="tx1"/>
          </a:solidFill>
          <a:headEnd type="diamond"/>
          <a:tailEnd type="stealth" w="lg" len="lg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4</xdr:col>
      <xdr:colOff>31900</xdr:colOff>
      <xdr:row>1516</xdr:row>
      <xdr:rowOff>44628</xdr:rowOff>
    </xdr:from>
    <xdr:to>
      <xdr:col>8</xdr:col>
      <xdr:colOff>739782</xdr:colOff>
      <xdr:row>1526</xdr:row>
      <xdr:rowOff>40968</xdr:rowOff>
    </xdr:to>
    <xdr:pic>
      <xdr:nvPicPr>
        <xdr:cNvPr id="78" name="Picture 7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76739" y="9494520"/>
          <a:ext cx="3985301" cy="2072039"/>
        </a:xfrm>
        <a:prstGeom prst="rect">
          <a:avLst/>
        </a:prstGeom>
      </xdr:spPr>
    </xdr:pic>
    <xdr:clientData/>
  </xdr:twoCellAnchor>
  <xdr:twoCellAnchor>
    <xdr:from>
      <xdr:col>3</xdr:col>
      <xdr:colOff>807595</xdr:colOff>
      <xdr:row>1520</xdr:row>
      <xdr:rowOff>7482</xdr:rowOff>
    </xdr:from>
    <xdr:to>
      <xdr:col>4</xdr:col>
      <xdr:colOff>778388</xdr:colOff>
      <xdr:row>1522</xdr:row>
      <xdr:rowOff>163562</xdr:rowOff>
    </xdr:to>
    <xdr:sp macro="" textlink="">
      <xdr:nvSpPr>
        <xdr:cNvPr id="79" name="Freeform 78"/>
        <xdr:cNvSpPr/>
      </xdr:nvSpPr>
      <xdr:spPr>
        <a:xfrm>
          <a:off x="2733079" y="10304041"/>
          <a:ext cx="790148" cy="565758"/>
        </a:xfrm>
        <a:custGeom>
          <a:avLst/>
          <a:gdLst>
            <a:gd name="connsiteX0" fmla="*/ 28506 w 934315"/>
            <a:gd name="connsiteY0" fmla="*/ 0 h 588309"/>
            <a:gd name="connsiteX1" fmla="*/ 112550 w 934315"/>
            <a:gd name="connsiteY1" fmla="*/ 476250 h 588309"/>
            <a:gd name="connsiteX2" fmla="*/ 934315 w 934315"/>
            <a:gd name="connsiteY2" fmla="*/ 588309 h 588309"/>
            <a:gd name="connsiteX0" fmla="*/ 6595 w 912404"/>
            <a:gd name="connsiteY0" fmla="*/ 0 h 588309"/>
            <a:gd name="connsiteX1" fmla="*/ 221374 w 912404"/>
            <a:gd name="connsiteY1" fmla="*/ 485588 h 588309"/>
            <a:gd name="connsiteX2" fmla="*/ 912404 w 912404"/>
            <a:gd name="connsiteY2" fmla="*/ 588309 h 588309"/>
            <a:gd name="connsiteX0" fmla="*/ 7565 w 1025433"/>
            <a:gd name="connsiteY0" fmla="*/ 0 h 606985"/>
            <a:gd name="connsiteX1" fmla="*/ 222344 w 1025433"/>
            <a:gd name="connsiteY1" fmla="*/ 485588 h 606985"/>
            <a:gd name="connsiteX2" fmla="*/ 1025433 w 1025433"/>
            <a:gd name="connsiteY2" fmla="*/ 606985 h 60698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1025433" h="606985">
              <a:moveTo>
                <a:pt x="7565" y="0"/>
              </a:moveTo>
              <a:cubicBezTo>
                <a:pt x="-25897" y="189099"/>
                <a:pt x="52699" y="384424"/>
                <a:pt x="222344" y="485588"/>
              </a:cubicBezTo>
              <a:cubicBezTo>
                <a:pt x="391989" y="586752"/>
                <a:pt x="1025433" y="606985"/>
                <a:pt x="1025433" y="606985"/>
              </a:cubicBezTo>
            </a:path>
          </a:pathLst>
        </a:custGeom>
        <a:ln w="25400" cap="sq">
          <a:solidFill>
            <a:schemeClr val="tx1"/>
          </a:solidFill>
          <a:headEnd type="diamond"/>
          <a:tailEnd type="stealth" w="lg" len="lg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4</xdr:col>
      <xdr:colOff>31900</xdr:colOff>
      <xdr:row>1558</xdr:row>
      <xdr:rowOff>44628</xdr:rowOff>
    </xdr:from>
    <xdr:to>
      <xdr:col>8</xdr:col>
      <xdr:colOff>739782</xdr:colOff>
      <xdr:row>1568</xdr:row>
      <xdr:rowOff>40968</xdr:rowOff>
    </xdr:to>
    <xdr:pic>
      <xdr:nvPicPr>
        <xdr:cNvPr id="80" name="Picture 7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76739" y="9494520"/>
          <a:ext cx="3985301" cy="2072039"/>
        </a:xfrm>
        <a:prstGeom prst="rect">
          <a:avLst/>
        </a:prstGeom>
      </xdr:spPr>
    </xdr:pic>
    <xdr:clientData/>
  </xdr:twoCellAnchor>
  <xdr:twoCellAnchor>
    <xdr:from>
      <xdr:col>3</xdr:col>
      <xdr:colOff>807595</xdr:colOff>
      <xdr:row>1562</xdr:row>
      <xdr:rowOff>7482</xdr:rowOff>
    </xdr:from>
    <xdr:to>
      <xdr:col>4</xdr:col>
      <xdr:colOff>778388</xdr:colOff>
      <xdr:row>1564</xdr:row>
      <xdr:rowOff>163562</xdr:rowOff>
    </xdr:to>
    <xdr:sp macro="" textlink="">
      <xdr:nvSpPr>
        <xdr:cNvPr id="81" name="Freeform 80"/>
        <xdr:cNvSpPr/>
      </xdr:nvSpPr>
      <xdr:spPr>
        <a:xfrm>
          <a:off x="2733079" y="10304041"/>
          <a:ext cx="790148" cy="565758"/>
        </a:xfrm>
        <a:custGeom>
          <a:avLst/>
          <a:gdLst>
            <a:gd name="connsiteX0" fmla="*/ 28506 w 934315"/>
            <a:gd name="connsiteY0" fmla="*/ 0 h 588309"/>
            <a:gd name="connsiteX1" fmla="*/ 112550 w 934315"/>
            <a:gd name="connsiteY1" fmla="*/ 476250 h 588309"/>
            <a:gd name="connsiteX2" fmla="*/ 934315 w 934315"/>
            <a:gd name="connsiteY2" fmla="*/ 588309 h 588309"/>
            <a:gd name="connsiteX0" fmla="*/ 6595 w 912404"/>
            <a:gd name="connsiteY0" fmla="*/ 0 h 588309"/>
            <a:gd name="connsiteX1" fmla="*/ 221374 w 912404"/>
            <a:gd name="connsiteY1" fmla="*/ 485588 h 588309"/>
            <a:gd name="connsiteX2" fmla="*/ 912404 w 912404"/>
            <a:gd name="connsiteY2" fmla="*/ 588309 h 588309"/>
            <a:gd name="connsiteX0" fmla="*/ 7565 w 1025433"/>
            <a:gd name="connsiteY0" fmla="*/ 0 h 606985"/>
            <a:gd name="connsiteX1" fmla="*/ 222344 w 1025433"/>
            <a:gd name="connsiteY1" fmla="*/ 485588 h 606985"/>
            <a:gd name="connsiteX2" fmla="*/ 1025433 w 1025433"/>
            <a:gd name="connsiteY2" fmla="*/ 606985 h 60698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1025433" h="606985">
              <a:moveTo>
                <a:pt x="7565" y="0"/>
              </a:moveTo>
              <a:cubicBezTo>
                <a:pt x="-25897" y="189099"/>
                <a:pt x="52699" y="384424"/>
                <a:pt x="222344" y="485588"/>
              </a:cubicBezTo>
              <a:cubicBezTo>
                <a:pt x="391989" y="586752"/>
                <a:pt x="1025433" y="606985"/>
                <a:pt x="1025433" y="606985"/>
              </a:cubicBezTo>
            </a:path>
          </a:pathLst>
        </a:custGeom>
        <a:ln w="25400" cap="sq">
          <a:solidFill>
            <a:schemeClr val="tx1"/>
          </a:solidFill>
          <a:headEnd type="diamond"/>
          <a:tailEnd type="stealth" w="lg" len="lg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4</xdr:col>
      <xdr:colOff>31900</xdr:colOff>
      <xdr:row>1600</xdr:row>
      <xdr:rowOff>44628</xdr:rowOff>
    </xdr:from>
    <xdr:to>
      <xdr:col>8</xdr:col>
      <xdr:colOff>739782</xdr:colOff>
      <xdr:row>1610</xdr:row>
      <xdr:rowOff>40968</xdr:rowOff>
    </xdr:to>
    <xdr:pic>
      <xdr:nvPicPr>
        <xdr:cNvPr id="82" name="Picture 8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76739" y="9494520"/>
          <a:ext cx="3985301" cy="2072039"/>
        </a:xfrm>
        <a:prstGeom prst="rect">
          <a:avLst/>
        </a:prstGeom>
      </xdr:spPr>
    </xdr:pic>
    <xdr:clientData/>
  </xdr:twoCellAnchor>
  <xdr:twoCellAnchor>
    <xdr:from>
      <xdr:col>3</xdr:col>
      <xdr:colOff>807595</xdr:colOff>
      <xdr:row>1604</xdr:row>
      <xdr:rowOff>7482</xdr:rowOff>
    </xdr:from>
    <xdr:to>
      <xdr:col>4</xdr:col>
      <xdr:colOff>778388</xdr:colOff>
      <xdr:row>1606</xdr:row>
      <xdr:rowOff>163562</xdr:rowOff>
    </xdr:to>
    <xdr:sp macro="" textlink="">
      <xdr:nvSpPr>
        <xdr:cNvPr id="83" name="Freeform 82"/>
        <xdr:cNvSpPr/>
      </xdr:nvSpPr>
      <xdr:spPr>
        <a:xfrm>
          <a:off x="2733079" y="10304041"/>
          <a:ext cx="790148" cy="565758"/>
        </a:xfrm>
        <a:custGeom>
          <a:avLst/>
          <a:gdLst>
            <a:gd name="connsiteX0" fmla="*/ 28506 w 934315"/>
            <a:gd name="connsiteY0" fmla="*/ 0 h 588309"/>
            <a:gd name="connsiteX1" fmla="*/ 112550 w 934315"/>
            <a:gd name="connsiteY1" fmla="*/ 476250 h 588309"/>
            <a:gd name="connsiteX2" fmla="*/ 934315 w 934315"/>
            <a:gd name="connsiteY2" fmla="*/ 588309 h 588309"/>
            <a:gd name="connsiteX0" fmla="*/ 6595 w 912404"/>
            <a:gd name="connsiteY0" fmla="*/ 0 h 588309"/>
            <a:gd name="connsiteX1" fmla="*/ 221374 w 912404"/>
            <a:gd name="connsiteY1" fmla="*/ 485588 h 588309"/>
            <a:gd name="connsiteX2" fmla="*/ 912404 w 912404"/>
            <a:gd name="connsiteY2" fmla="*/ 588309 h 588309"/>
            <a:gd name="connsiteX0" fmla="*/ 7565 w 1025433"/>
            <a:gd name="connsiteY0" fmla="*/ 0 h 606985"/>
            <a:gd name="connsiteX1" fmla="*/ 222344 w 1025433"/>
            <a:gd name="connsiteY1" fmla="*/ 485588 h 606985"/>
            <a:gd name="connsiteX2" fmla="*/ 1025433 w 1025433"/>
            <a:gd name="connsiteY2" fmla="*/ 606985 h 60698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1025433" h="606985">
              <a:moveTo>
                <a:pt x="7565" y="0"/>
              </a:moveTo>
              <a:cubicBezTo>
                <a:pt x="-25897" y="189099"/>
                <a:pt x="52699" y="384424"/>
                <a:pt x="222344" y="485588"/>
              </a:cubicBezTo>
              <a:cubicBezTo>
                <a:pt x="391989" y="586752"/>
                <a:pt x="1025433" y="606985"/>
                <a:pt x="1025433" y="606985"/>
              </a:cubicBezTo>
            </a:path>
          </a:pathLst>
        </a:custGeom>
        <a:ln w="25400" cap="sq">
          <a:solidFill>
            <a:schemeClr val="tx1"/>
          </a:solidFill>
          <a:headEnd type="diamond"/>
          <a:tailEnd type="stealth" w="lg" len="lg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4</xdr:col>
      <xdr:colOff>31900</xdr:colOff>
      <xdr:row>1642</xdr:row>
      <xdr:rowOff>44628</xdr:rowOff>
    </xdr:from>
    <xdr:to>
      <xdr:col>8</xdr:col>
      <xdr:colOff>739782</xdr:colOff>
      <xdr:row>1652</xdr:row>
      <xdr:rowOff>40968</xdr:rowOff>
    </xdr:to>
    <xdr:pic>
      <xdr:nvPicPr>
        <xdr:cNvPr id="84" name="Picture 8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76739" y="9494520"/>
          <a:ext cx="3985301" cy="2072039"/>
        </a:xfrm>
        <a:prstGeom prst="rect">
          <a:avLst/>
        </a:prstGeom>
      </xdr:spPr>
    </xdr:pic>
    <xdr:clientData/>
  </xdr:twoCellAnchor>
  <xdr:twoCellAnchor>
    <xdr:from>
      <xdr:col>3</xdr:col>
      <xdr:colOff>807595</xdr:colOff>
      <xdr:row>1646</xdr:row>
      <xdr:rowOff>7482</xdr:rowOff>
    </xdr:from>
    <xdr:to>
      <xdr:col>4</xdr:col>
      <xdr:colOff>778388</xdr:colOff>
      <xdr:row>1648</xdr:row>
      <xdr:rowOff>163562</xdr:rowOff>
    </xdr:to>
    <xdr:sp macro="" textlink="">
      <xdr:nvSpPr>
        <xdr:cNvPr id="85" name="Freeform 84"/>
        <xdr:cNvSpPr/>
      </xdr:nvSpPr>
      <xdr:spPr>
        <a:xfrm>
          <a:off x="2733079" y="10304041"/>
          <a:ext cx="790148" cy="565758"/>
        </a:xfrm>
        <a:custGeom>
          <a:avLst/>
          <a:gdLst>
            <a:gd name="connsiteX0" fmla="*/ 28506 w 934315"/>
            <a:gd name="connsiteY0" fmla="*/ 0 h 588309"/>
            <a:gd name="connsiteX1" fmla="*/ 112550 w 934315"/>
            <a:gd name="connsiteY1" fmla="*/ 476250 h 588309"/>
            <a:gd name="connsiteX2" fmla="*/ 934315 w 934315"/>
            <a:gd name="connsiteY2" fmla="*/ 588309 h 588309"/>
            <a:gd name="connsiteX0" fmla="*/ 6595 w 912404"/>
            <a:gd name="connsiteY0" fmla="*/ 0 h 588309"/>
            <a:gd name="connsiteX1" fmla="*/ 221374 w 912404"/>
            <a:gd name="connsiteY1" fmla="*/ 485588 h 588309"/>
            <a:gd name="connsiteX2" fmla="*/ 912404 w 912404"/>
            <a:gd name="connsiteY2" fmla="*/ 588309 h 588309"/>
            <a:gd name="connsiteX0" fmla="*/ 7565 w 1025433"/>
            <a:gd name="connsiteY0" fmla="*/ 0 h 606985"/>
            <a:gd name="connsiteX1" fmla="*/ 222344 w 1025433"/>
            <a:gd name="connsiteY1" fmla="*/ 485588 h 606985"/>
            <a:gd name="connsiteX2" fmla="*/ 1025433 w 1025433"/>
            <a:gd name="connsiteY2" fmla="*/ 606985 h 60698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1025433" h="606985">
              <a:moveTo>
                <a:pt x="7565" y="0"/>
              </a:moveTo>
              <a:cubicBezTo>
                <a:pt x="-25897" y="189099"/>
                <a:pt x="52699" y="384424"/>
                <a:pt x="222344" y="485588"/>
              </a:cubicBezTo>
              <a:cubicBezTo>
                <a:pt x="391989" y="586752"/>
                <a:pt x="1025433" y="606985"/>
                <a:pt x="1025433" y="606985"/>
              </a:cubicBezTo>
            </a:path>
          </a:pathLst>
        </a:custGeom>
        <a:ln w="25400" cap="sq">
          <a:solidFill>
            <a:schemeClr val="tx1"/>
          </a:solidFill>
          <a:headEnd type="diamond"/>
          <a:tailEnd type="stealth" w="lg" len="lg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4</xdr:col>
      <xdr:colOff>31900</xdr:colOff>
      <xdr:row>1684</xdr:row>
      <xdr:rowOff>44628</xdr:rowOff>
    </xdr:from>
    <xdr:to>
      <xdr:col>8</xdr:col>
      <xdr:colOff>739782</xdr:colOff>
      <xdr:row>1694</xdr:row>
      <xdr:rowOff>40968</xdr:rowOff>
    </xdr:to>
    <xdr:pic>
      <xdr:nvPicPr>
        <xdr:cNvPr id="86" name="Picture 8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76739" y="9494520"/>
          <a:ext cx="3985301" cy="2072039"/>
        </a:xfrm>
        <a:prstGeom prst="rect">
          <a:avLst/>
        </a:prstGeom>
      </xdr:spPr>
    </xdr:pic>
    <xdr:clientData/>
  </xdr:twoCellAnchor>
  <xdr:twoCellAnchor>
    <xdr:from>
      <xdr:col>3</xdr:col>
      <xdr:colOff>807595</xdr:colOff>
      <xdr:row>1688</xdr:row>
      <xdr:rowOff>7482</xdr:rowOff>
    </xdr:from>
    <xdr:to>
      <xdr:col>4</xdr:col>
      <xdr:colOff>778388</xdr:colOff>
      <xdr:row>1690</xdr:row>
      <xdr:rowOff>163562</xdr:rowOff>
    </xdr:to>
    <xdr:sp macro="" textlink="">
      <xdr:nvSpPr>
        <xdr:cNvPr id="87" name="Freeform 86"/>
        <xdr:cNvSpPr/>
      </xdr:nvSpPr>
      <xdr:spPr>
        <a:xfrm>
          <a:off x="2733079" y="10304041"/>
          <a:ext cx="790148" cy="565758"/>
        </a:xfrm>
        <a:custGeom>
          <a:avLst/>
          <a:gdLst>
            <a:gd name="connsiteX0" fmla="*/ 28506 w 934315"/>
            <a:gd name="connsiteY0" fmla="*/ 0 h 588309"/>
            <a:gd name="connsiteX1" fmla="*/ 112550 w 934315"/>
            <a:gd name="connsiteY1" fmla="*/ 476250 h 588309"/>
            <a:gd name="connsiteX2" fmla="*/ 934315 w 934315"/>
            <a:gd name="connsiteY2" fmla="*/ 588309 h 588309"/>
            <a:gd name="connsiteX0" fmla="*/ 6595 w 912404"/>
            <a:gd name="connsiteY0" fmla="*/ 0 h 588309"/>
            <a:gd name="connsiteX1" fmla="*/ 221374 w 912404"/>
            <a:gd name="connsiteY1" fmla="*/ 485588 h 588309"/>
            <a:gd name="connsiteX2" fmla="*/ 912404 w 912404"/>
            <a:gd name="connsiteY2" fmla="*/ 588309 h 588309"/>
            <a:gd name="connsiteX0" fmla="*/ 7565 w 1025433"/>
            <a:gd name="connsiteY0" fmla="*/ 0 h 606985"/>
            <a:gd name="connsiteX1" fmla="*/ 222344 w 1025433"/>
            <a:gd name="connsiteY1" fmla="*/ 485588 h 606985"/>
            <a:gd name="connsiteX2" fmla="*/ 1025433 w 1025433"/>
            <a:gd name="connsiteY2" fmla="*/ 606985 h 60698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1025433" h="606985">
              <a:moveTo>
                <a:pt x="7565" y="0"/>
              </a:moveTo>
              <a:cubicBezTo>
                <a:pt x="-25897" y="189099"/>
                <a:pt x="52699" y="384424"/>
                <a:pt x="222344" y="485588"/>
              </a:cubicBezTo>
              <a:cubicBezTo>
                <a:pt x="391989" y="586752"/>
                <a:pt x="1025433" y="606985"/>
                <a:pt x="1025433" y="606985"/>
              </a:cubicBezTo>
            </a:path>
          </a:pathLst>
        </a:custGeom>
        <a:ln w="25400" cap="sq">
          <a:solidFill>
            <a:schemeClr val="tx1"/>
          </a:solidFill>
          <a:headEnd type="diamond"/>
          <a:tailEnd type="stealth" w="lg" len="lg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4</xdr:col>
      <xdr:colOff>31900</xdr:colOff>
      <xdr:row>1726</xdr:row>
      <xdr:rowOff>44628</xdr:rowOff>
    </xdr:from>
    <xdr:to>
      <xdr:col>8</xdr:col>
      <xdr:colOff>739782</xdr:colOff>
      <xdr:row>1736</xdr:row>
      <xdr:rowOff>40968</xdr:rowOff>
    </xdr:to>
    <xdr:pic>
      <xdr:nvPicPr>
        <xdr:cNvPr id="88" name="Picture 8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76739" y="9494520"/>
          <a:ext cx="3985301" cy="2072039"/>
        </a:xfrm>
        <a:prstGeom prst="rect">
          <a:avLst/>
        </a:prstGeom>
      </xdr:spPr>
    </xdr:pic>
    <xdr:clientData/>
  </xdr:twoCellAnchor>
  <xdr:twoCellAnchor>
    <xdr:from>
      <xdr:col>3</xdr:col>
      <xdr:colOff>807595</xdr:colOff>
      <xdr:row>1730</xdr:row>
      <xdr:rowOff>7482</xdr:rowOff>
    </xdr:from>
    <xdr:to>
      <xdr:col>4</xdr:col>
      <xdr:colOff>778388</xdr:colOff>
      <xdr:row>1732</xdr:row>
      <xdr:rowOff>163562</xdr:rowOff>
    </xdr:to>
    <xdr:sp macro="" textlink="">
      <xdr:nvSpPr>
        <xdr:cNvPr id="89" name="Freeform 88"/>
        <xdr:cNvSpPr/>
      </xdr:nvSpPr>
      <xdr:spPr>
        <a:xfrm>
          <a:off x="2733079" y="10304041"/>
          <a:ext cx="790148" cy="565758"/>
        </a:xfrm>
        <a:custGeom>
          <a:avLst/>
          <a:gdLst>
            <a:gd name="connsiteX0" fmla="*/ 28506 w 934315"/>
            <a:gd name="connsiteY0" fmla="*/ 0 h 588309"/>
            <a:gd name="connsiteX1" fmla="*/ 112550 w 934315"/>
            <a:gd name="connsiteY1" fmla="*/ 476250 h 588309"/>
            <a:gd name="connsiteX2" fmla="*/ 934315 w 934315"/>
            <a:gd name="connsiteY2" fmla="*/ 588309 h 588309"/>
            <a:gd name="connsiteX0" fmla="*/ 6595 w 912404"/>
            <a:gd name="connsiteY0" fmla="*/ 0 h 588309"/>
            <a:gd name="connsiteX1" fmla="*/ 221374 w 912404"/>
            <a:gd name="connsiteY1" fmla="*/ 485588 h 588309"/>
            <a:gd name="connsiteX2" fmla="*/ 912404 w 912404"/>
            <a:gd name="connsiteY2" fmla="*/ 588309 h 588309"/>
            <a:gd name="connsiteX0" fmla="*/ 7565 w 1025433"/>
            <a:gd name="connsiteY0" fmla="*/ 0 h 606985"/>
            <a:gd name="connsiteX1" fmla="*/ 222344 w 1025433"/>
            <a:gd name="connsiteY1" fmla="*/ 485588 h 606985"/>
            <a:gd name="connsiteX2" fmla="*/ 1025433 w 1025433"/>
            <a:gd name="connsiteY2" fmla="*/ 606985 h 60698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1025433" h="606985">
              <a:moveTo>
                <a:pt x="7565" y="0"/>
              </a:moveTo>
              <a:cubicBezTo>
                <a:pt x="-25897" y="189099"/>
                <a:pt x="52699" y="384424"/>
                <a:pt x="222344" y="485588"/>
              </a:cubicBezTo>
              <a:cubicBezTo>
                <a:pt x="391989" y="586752"/>
                <a:pt x="1025433" y="606985"/>
                <a:pt x="1025433" y="606985"/>
              </a:cubicBezTo>
            </a:path>
          </a:pathLst>
        </a:custGeom>
        <a:ln w="25400" cap="sq">
          <a:solidFill>
            <a:schemeClr val="tx1"/>
          </a:solidFill>
          <a:headEnd type="diamond"/>
          <a:tailEnd type="stealth" w="lg" len="lg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4</xdr:col>
      <xdr:colOff>31900</xdr:colOff>
      <xdr:row>1768</xdr:row>
      <xdr:rowOff>44628</xdr:rowOff>
    </xdr:from>
    <xdr:to>
      <xdr:col>8</xdr:col>
      <xdr:colOff>739782</xdr:colOff>
      <xdr:row>1778</xdr:row>
      <xdr:rowOff>40968</xdr:rowOff>
    </xdr:to>
    <xdr:pic>
      <xdr:nvPicPr>
        <xdr:cNvPr id="90" name="Picture 8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76739" y="9494520"/>
          <a:ext cx="3985301" cy="2072039"/>
        </a:xfrm>
        <a:prstGeom prst="rect">
          <a:avLst/>
        </a:prstGeom>
      </xdr:spPr>
    </xdr:pic>
    <xdr:clientData/>
  </xdr:twoCellAnchor>
  <xdr:twoCellAnchor>
    <xdr:from>
      <xdr:col>3</xdr:col>
      <xdr:colOff>807595</xdr:colOff>
      <xdr:row>1772</xdr:row>
      <xdr:rowOff>7482</xdr:rowOff>
    </xdr:from>
    <xdr:to>
      <xdr:col>4</xdr:col>
      <xdr:colOff>778388</xdr:colOff>
      <xdr:row>1774</xdr:row>
      <xdr:rowOff>163562</xdr:rowOff>
    </xdr:to>
    <xdr:sp macro="" textlink="">
      <xdr:nvSpPr>
        <xdr:cNvPr id="91" name="Freeform 90"/>
        <xdr:cNvSpPr/>
      </xdr:nvSpPr>
      <xdr:spPr>
        <a:xfrm>
          <a:off x="2733079" y="10304041"/>
          <a:ext cx="790148" cy="565758"/>
        </a:xfrm>
        <a:custGeom>
          <a:avLst/>
          <a:gdLst>
            <a:gd name="connsiteX0" fmla="*/ 28506 w 934315"/>
            <a:gd name="connsiteY0" fmla="*/ 0 h 588309"/>
            <a:gd name="connsiteX1" fmla="*/ 112550 w 934315"/>
            <a:gd name="connsiteY1" fmla="*/ 476250 h 588309"/>
            <a:gd name="connsiteX2" fmla="*/ 934315 w 934315"/>
            <a:gd name="connsiteY2" fmla="*/ 588309 h 588309"/>
            <a:gd name="connsiteX0" fmla="*/ 6595 w 912404"/>
            <a:gd name="connsiteY0" fmla="*/ 0 h 588309"/>
            <a:gd name="connsiteX1" fmla="*/ 221374 w 912404"/>
            <a:gd name="connsiteY1" fmla="*/ 485588 h 588309"/>
            <a:gd name="connsiteX2" fmla="*/ 912404 w 912404"/>
            <a:gd name="connsiteY2" fmla="*/ 588309 h 588309"/>
            <a:gd name="connsiteX0" fmla="*/ 7565 w 1025433"/>
            <a:gd name="connsiteY0" fmla="*/ 0 h 606985"/>
            <a:gd name="connsiteX1" fmla="*/ 222344 w 1025433"/>
            <a:gd name="connsiteY1" fmla="*/ 485588 h 606985"/>
            <a:gd name="connsiteX2" fmla="*/ 1025433 w 1025433"/>
            <a:gd name="connsiteY2" fmla="*/ 606985 h 60698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1025433" h="606985">
              <a:moveTo>
                <a:pt x="7565" y="0"/>
              </a:moveTo>
              <a:cubicBezTo>
                <a:pt x="-25897" y="189099"/>
                <a:pt x="52699" y="384424"/>
                <a:pt x="222344" y="485588"/>
              </a:cubicBezTo>
              <a:cubicBezTo>
                <a:pt x="391989" y="586752"/>
                <a:pt x="1025433" y="606985"/>
                <a:pt x="1025433" y="606985"/>
              </a:cubicBezTo>
            </a:path>
          </a:pathLst>
        </a:custGeom>
        <a:ln w="25400" cap="sq">
          <a:solidFill>
            <a:schemeClr val="tx1"/>
          </a:solidFill>
          <a:headEnd type="diamond"/>
          <a:tailEnd type="stealth" w="lg" len="lg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4</xdr:col>
      <xdr:colOff>31900</xdr:colOff>
      <xdr:row>1810</xdr:row>
      <xdr:rowOff>44628</xdr:rowOff>
    </xdr:from>
    <xdr:to>
      <xdr:col>8</xdr:col>
      <xdr:colOff>739782</xdr:colOff>
      <xdr:row>1820</xdr:row>
      <xdr:rowOff>40968</xdr:rowOff>
    </xdr:to>
    <xdr:pic>
      <xdr:nvPicPr>
        <xdr:cNvPr id="92" name="Picture 9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76739" y="9494520"/>
          <a:ext cx="3985301" cy="2072039"/>
        </a:xfrm>
        <a:prstGeom prst="rect">
          <a:avLst/>
        </a:prstGeom>
      </xdr:spPr>
    </xdr:pic>
    <xdr:clientData/>
  </xdr:twoCellAnchor>
  <xdr:twoCellAnchor>
    <xdr:from>
      <xdr:col>3</xdr:col>
      <xdr:colOff>807595</xdr:colOff>
      <xdr:row>1814</xdr:row>
      <xdr:rowOff>7482</xdr:rowOff>
    </xdr:from>
    <xdr:to>
      <xdr:col>4</xdr:col>
      <xdr:colOff>778388</xdr:colOff>
      <xdr:row>1816</xdr:row>
      <xdr:rowOff>163562</xdr:rowOff>
    </xdr:to>
    <xdr:sp macro="" textlink="">
      <xdr:nvSpPr>
        <xdr:cNvPr id="93" name="Freeform 92"/>
        <xdr:cNvSpPr/>
      </xdr:nvSpPr>
      <xdr:spPr>
        <a:xfrm>
          <a:off x="2733079" y="10304041"/>
          <a:ext cx="790148" cy="565758"/>
        </a:xfrm>
        <a:custGeom>
          <a:avLst/>
          <a:gdLst>
            <a:gd name="connsiteX0" fmla="*/ 28506 w 934315"/>
            <a:gd name="connsiteY0" fmla="*/ 0 h 588309"/>
            <a:gd name="connsiteX1" fmla="*/ 112550 w 934315"/>
            <a:gd name="connsiteY1" fmla="*/ 476250 h 588309"/>
            <a:gd name="connsiteX2" fmla="*/ 934315 w 934315"/>
            <a:gd name="connsiteY2" fmla="*/ 588309 h 588309"/>
            <a:gd name="connsiteX0" fmla="*/ 6595 w 912404"/>
            <a:gd name="connsiteY0" fmla="*/ 0 h 588309"/>
            <a:gd name="connsiteX1" fmla="*/ 221374 w 912404"/>
            <a:gd name="connsiteY1" fmla="*/ 485588 h 588309"/>
            <a:gd name="connsiteX2" fmla="*/ 912404 w 912404"/>
            <a:gd name="connsiteY2" fmla="*/ 588309 h 588309"/>
            <a:gd name="connsiteX0" fmla="*/ 7565 w 1025433"/>
            <a:gd name="connsiteY0" fmla="*/ 0 h 606985"/>
            <a:gd name="connsiteX1" fmla="*/ 222344 w 1025433"/>
            <a:gd name="connsiteY1" fmla="*/ 485588 h 606985"/>
            <a:gd name="connsiteX2" fmla="*/ 1025433 w 1025433"/>
            <a:gd name="connsiteY2" fmla="*/ 606985 h 60698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1025433" h="606985">
              <a:moveTo>
                <a:pt x="7565" y="0"/>
              </a:moveTo>
              <a:cubicBezTo>
                <a:pt x="-25897" y="189099"/>
                <a:pt x="52699" y="384424"/>
                <a:pt x="222344" y="485588"/>
              </a:cubicBezTo>
              <a:cubicBezTo>
                <a:pt x="391989" y="586752"/>
                <a:pt x="1025433" y="606985"/>
                <a:pt x="1025433" y="606985"/>
              </a:cubicBezTo>
            </a:path>
          </a:pathLst>
        </a:custGeom>
        <a:ln w="25400" cap="sq">
          <a:solidFill>
            <a:schemeClr val="tx1"/>
          </a:solidFill>
          <a:headEnd type="diamond"/>
          <a:tailEnd type="stealth" w="lg" len="lg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4</xdr:col>
      <xdr:colOff>31900</xdr:colOff>
      <xdr:row>1852</xdr:row>
      <xdr:rowOff>44628</xdr:rowOff>
    </xdr:from>
    <xdr:to>
      <xdr:col>8</xdr:col>
      <xdr:colOff>739782</xdr:colOff>
      <xdr:row>1862</xdr:row>
      <xdr:rowOff>40968</xdr:rowOff>
    </xdr:to>
    <xdr:pic>
      <xdr:nvPicPr>
        <xdr:cNvPr id="94" name="Picture 9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76739" y="9494520"/>
          <a:ext cx="3985301" cy="2072039"/>
        </a:xfrm>
        <a:prstGeom prst="rect">
          <a:avLst/>
        </a:prstGeom>
      </xdr:spPr>
    </xdr:pic>
    <xdr:clientData/>
  </xdr:twoCellAnchor>
  <xdr:twoCellAnchor>
    <xdr:from>
      <xdr:col>3</xdr:col>
      <xdr:colOff>807595</xdr:colOff>
      <xdr:row>1856</xdr:row>
      <xdr:rowOff>7482</xdr:rowOff>
    </xdr:from>
    <xdr:to>
      <xdr:col>4</xdr:col>
      <xdr:colOff>778388</xdr:colOff>
      <xdr:row>1858</xdr:row>
      <xdr:rowOff>163562</xdr:rowOff>
    </xdr:to>
    <xdr:sp macro="" textlink="">
      <xdr:nvSpPr>
        <xdr:cNvPr id="95" name="Freeform 94"/>
        <xdr:cNvSpPr/>
      </xdr:nvSpPr>
      <xdr:spPr>
        <a:xfrm>
          <a:off x="2733079" y="10304041"/>
          <a:ext cx="790148" cy="565758"/>
        </a:xfrm>
        <a:custGeom>
          <a:avLst/>
          <a:gdLst>
            <a:gd name="connsiteX0" fmla="*/ 28506 w 934315"/>
            <a:gd name="connsiteY0" fmla="*/ 0 h 588309"/>
            <a:gd name="connsiteX1" fmla="*/ 112550 w 934315"/>
            <a:gd name="connsiteY1" fmla="*/ 476250 h 588309"/>
            <a:gd name="connsiteX2" fmla="*/ 934315 w 934315"/>
            <a:gd name="connsiteY2" fmla="*/ 588309 h 588309"/>
            <a:gd name="connsiteX0" fmla="*/ 6595 w 912404"/>
            <a:gd name="connsiteY0" fmla="*/ 0 h 588309"/>
            <a:gd name="connsiteX1" fmla="*/ 221374 w 912404"/>
            <a:gd name="connsiteY1" fmla="*/ 485588 h 588309"/>
            <a:gd name="connsiteX2" fmla="*/ 912404 w 912404"/>
            <a:gd name="connsiteY2" fmla="*/ 588309 h 588309"/>
            <a:gd name="connsiteX0" fmla="*/ 7565 w 1025433"/>
            <a:gd name="connsiteY0" fmla="*/ 0 h 606985"/>
            <a:gd name="connsiteX1" fmla="*/ 222344 w 1025433"/>
            <a:gd name="connsiteY1" fmla="*/ 485588 h 606985"/>
            <a:gd name="connsiteX2" fmla="*/ 1025433 w 1025433"/>
            <a:gd name="connsiteY2" fmla="*/ 606985 h 60698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1025433" h="606985">
              <a:moveTo>
                <a:pt x="7565" y="0"/>
              </a:moveTo>
              <a:cubicBezTo>
                <a:pt x="-25897" y="189099"/>
                <a:pt x="52699" y="384424"/>
                <a:pt x="222344" y="485588"/>
              </a:cubicBezTo>
              <a:cubicBezTo>
                <a:pt x="391989" y="586752"/>
                <a:pt x="1025433" y="606985"/>
                <a:pt x="1025433" y="606985"/>
              </a:cubicBezTo>
            </a:path>
          </a:pathLst>
        </a:custGeom>
        <a:ln w="25400" cap="sq">
          <a:solidFill>
            <a:schemeClr val="tx1"/>
          </a:solidFill>
          <a:headEnd type="diamond"/>
          <a:tailEnd type="stealth" w="lg" len="lg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4</xdr:col>
      <xdr:colOff>31900</xdr:colOff>
      <xdr:row>1894</xdr:row>
      <xdr:rowOff>44628</xdr:rowOff>
    </xdr:from>
    <xdr:to>
      <xdr:col>8</xdr:col>
      <xdr:colOff>739782</xdr:colOff>
      <xdr:row>1904</xdr:row>
      <xdr:rowOff>40968</xdr:rowOff>
    </xdr:to>
    <xdr:pic>
      <xdr:nvPicPr>
        <xdr:cNvPr id="96" name="Picture 9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76739" y="9494520"/>
          <a:ext cx="3985301" cy="2072039"/>
        </a:xfrm>
        <a:prstGeom prst="rect">
          <a:avLst/>
        </a:prstGeom>
      </xdr:spPr>
    </xdr:pic>
    <xdr:clientData/>
  </xdr:twoCellAnchor>
  <xdr:twoCellAnchor>
    <xdr:from>
      <xdr:col>3</xdr:col>
      <xdr:colOff>807595</xdr:colOff>
      <xdr:row>1898</xdr:row>
      <xdr:rowOff>7482</xdr:rowOff>
    </xdr:from>
    <xdr:to>
      <xdr:col>4</xdr:col>
      <xdr:colOff>778388</xdr:colOff>
      <xdr:row>1900</xdr:row>
      <xdr:rowOff>163562</xdr:rowOff>
    </xdr:to>
    <xdr:sp macro="" textlink="">
      <xdr:nvSpPr>
        <xdr:cNvPr id="97" name="Freeform 96"/>
        <xdr:cNvSpPr/>
      </xdr:nvSpPr>
      <xdr:spPr>
        <a:xfrm>
          <a:off x="2733079" y="10304041"/>
          <a:ext cx="790148" cy="565758"/>
        </a:xfrm>
        <a:custGeom>
          <a:avLst/>
          <a:gdLst>
            <a:gd name="connsiteX0" fmla="*/ 28506 w 934315"/>
            <a:gd name="connsiteY0" fmla="*/ 0 h 588309"/>
            <a:gd name="connsiteX1" fmla="*/ 112550 w 934315"/>
            <a:gd name="connsiteY1" fmla="*/ 476250 h 588309"/>
            <a:gd name="connsiteX2" fmla="*/ 934315 w 934315"/>
            <a:gd name="connsiteY2" fmla="*/ 588309 h 588309"/>
            <a:gd name="connsiteX0" fmla="*/ 6595 w 912404"/>
            <a:gd name="connsiteY0" fmla="*/ 0 h 588309"/>
            <a:gd name="connsiteX1" fmla="*/ 221374 w 912404"/>
            <a:gd name="connsiteY1" fmla="*/ 485588 h 588309"/>
            <a:gd name="connsiteX2" fmla="*/ 912404 w 912404"/>
            <a:gd name="connsiteY2" fmla="*/ 588309 h 588309"/>
            <a:gd name="connsiteX0" fmla="*/ 7565 w 1025433"/>
            <a:gd name="connsiteY0" fmla="*/ 0 h 606985"/>
            <a:gd name="connsiteX1" fmla="*/ 222344 w 1025433"/>
            <a:gd name="connsiteY1" fmla="*/ 485588 h 606985"/>
            <a:gd name="connsiteX2" fmla="*/ 1025433 w 1025433"/>
            <a:gd name="connsiteY2" fmla="*/ 606985 h 60698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1025433" h="606985">
              <a:moveTo>
                <a:pt x="7565" y="0"/>
              </a:moveTo>
              <a:cubicBezTo>
                <a:pt x="-25897" y="189099"/>
                <a:pt x="52699" y="384424"/>
                <a:pt x="222344" y="485588"/>
              </a:cubicBezTo>
              <a:cubicBezTo>
                <a:pt x="391989" y="586752"/>
                <a:pt x="1025433" y="606985"/>
                <a:pt x="1025433" y="606985"/>
              </a:cubicBezTo>
            </a:path>
          </a:pathLst>
        </a:custGeom>
        <a:ln w="25400" cap="sq">
          <a:solidFill>
            <a:schemeClr val="tx1"/>
          </a:solidFill>
          <a:headEnd type="diamond"/>
          <a:tailEnd type="stealth" w="lg" len="lg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4</xdr:col>
      <xdr:colOff>31900</xdr:colOff>
      <xdr:row>1936</xdr:row>
      <xdr:rowOff>44628</xdr:rowOff>
    </xdr:from>
    <xdr:to>
      <xdr:col>8</xdr:col>
      <xdr:colOff>739782</xdr:colOff>
      <xdr:row>1946</xdr:row>
      <xdr:rowOff>40968</xdr:rowOff>
    </xdr:to>
    <xdr:pic>
      <xdr:nvPicPr>
        <xdr:cNvPr id="98" name="Picture 9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76739" y="9494520"/>
          <a:ext cx="3985301" cy="2072039"/>
        </a:xfrm>
        <a:prstGeom prst="rect">
          <a:avLst/>
        </a:prstGeom>
      </xdr:spPr>
    </xdr:pic>
    <xdr:clientData/>
  </xdr:twoCellAnchor>
  <xdr:twoCellAnchor>
    <xdr:from>
      <xdr:col>3</xdr:col>
      <xdr:colOff>807595</xdr:colOff>
      <xdr:row>1940</xdr:row>
      <xdr:rowOff>7482</xdr:rowOff>
    </xdr:from>
    <xdr:to>
      <xdr:col>4</xdr:col>
      <xdr:colOff>778388</xdr:colOff>
      <xdr:row>1942</xdr:row>
      <xdr:rowOff>163562</xdr:rowOff>
    </xdr:to>
    <xdr:sp macro="" textlink="">
      <xdr:nvSpPr>
        <xdr:cNvPr id="99" name="Freeform 98"/>
        <xdr:cNvSpPr/>
      </xdr:nvSpPr>
      <xdr:spPr>
        <a:xfrm>
          <a:off x="2733079" y="10304041"/>
          <a:ext cx="790148" cy="565758"/>
        </a:xfrm>
        <a:custGeom>
          <a:avLst/>
          <a:gdLst>
            <a:gd name="connsiteX0" fmla="*/ 28506 w 934315"/>
            <a:gd name="connsiteY0" fmla="*/ 0 h 588309"/>
            <a:gd name="connsiteX1" fmla="*/ 112550 w 934315"/>
            <a:gd name="connsiteY1" fmla="*/ 476250 h 588309"/>
            <a:gd name="connsiteX2" fmla="*/ 934315 w 934315"/>
            <a:gd name="connsiteY2" fmla="*/ 588309 h 588309"/>
            <a:gd name="connsiteX0" fmla="*/ 6595 w 912404"/>
            <a:gd name="connsiteY0" fmla="*/ 0 h 588309"/>
            <a:gd name="connsiteX1" fmla="*/ 221374 w 912404"/>
            <a:gd name="connsiteY1" fmla="*/ 485588 h 588309"/>
            <a:gd name="connsiteX2" fmla="*/ 912404 w 912404"/>
            <a:gd name="connsiteY2" fmla="*/ 588309 h 588309"/>
            <a:gd name="connsiteX0" fmla="*/ 7565 w 1025433"/>
            <a:gd name="connsiteY0" fmla="*/ 0 h 606985"/>
            <a:gd name="connsiteX1" fmla="*/ 222344 w 1025433"/>
            <a:gd name="connsiteY1" fmla="*/ 485588 h 606985"/>
            <a:gd name="connsiteX2" fmla="*/ 1025433 w 1025433"/>
            <a:gd name="connsiteY2" fmla="*/ 606985 h 60698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1025433" h="606985">
              <a:moveTo>
                <a:pt x="7565" y="0"/>
              </a:moveTo>
              <a:cubicBezTo>
                <a:pt x="-25897" y="189099"/>
                <a:pt x="52699" y="384424"/>
                <a:pt x="222344" y="485588"/>
              </a:cubicBezTo>
              <a:cubicBezTo>
                <a:pt x="391989" y="586752"/>
                <a:pt x="1025433" y="606985"/>
                <a:pt x="1025433" y="606985"/>
              </a:cubicBezTo>
            </a:path>
          </a:pathLst>
        </a:custGeom>
        <a:ln w="25400" cap="sq">
          <a:solidFill>
            <a:schemeClr val="tx1"/>
          </a:solidFill>
          <a:headEnd type="diamond"/>
          <a:tailEnd type="stealth" w="lg" len="lg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4</xdr:col>
      <xdr:colOff>31900</xdr:colOff>
      <xdr:row>1978</xdr:row>
      <xdr:rowOff>44628</xdr:rowOff>
    </xdr:from>
    <xdr:to>
      <xdr:col>8</xdr:col>
      <xdr:colOff>739782</xdr:colOff>
      <xdr:row>1988</xdr:row>
      <xdr:rowOff>40968</xdr:rowOff>
    </xdr:to>
    <xdr:pic>
      <xdr:nvPicPr>
        <xdr:cNvPr id="100" name="Picture 9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76739" y="9494520"/>
          <a:ext cx="3985301" cy="2072039"/>
        </a:xfrm>
        <a:prstGeom prst="rect">
          <a:avLst/>
        </a:prstGeom>
      </xdr:spPr>
    </xdr:pic>
    <xdr:clientData/>
  </xdr:twoCellAnchor>
  <xdr:twoCellAnchor>
    <xdr:from>
      <xdr:col>3</xdr:col>
      <xdr:colOff>807595</xdr:colOff>
      <xdr:row>1982</xdr:row>
      <xdr:rowOff>7482</xdr:rowOff>
    </xdr:from>
    <xdr:to>
      <xdr:col>4</xdr:col>
      <xdr:colOff>778388</xdr:colOff>
      <xdr:row>1984</xdr:row>
      <xdr:rowOff>163562</xdr:rowOff>
    </xdr:to>
    <xdr:sp macro="" textlink="">
      <xdr:nvSpPr>
        <xdr:cNvPr id="101" name="Freeform 100"/>
        <xdr:cNvSpPr/>
      </xdr:nvSpPr>
      <xdr:spPr>
        <a:xfrm>
          <a:off x="2733079" y="10304041"/>
          <a:ext cx="790148" cy="565758"/>
        </a:xfrm>
        <a:custGeom>
          <a:avLst/>
          <a:gdLst>
            <a:gd name="connsiteX0" fmla="*/ 28506 w 934315"/>
            <a:gd name="connsiteY0" fmla="*/ 0 h 588309"/>
            <a:gd name="connsiteX1" fmla="*/ 112550 w 934315"/>
            <a:gd name="connsiteY1" fmla="*/ 476250 h 588309"/>
            <a:gd name="connsiteX2" fmla="*/ 934315 w 934315"/>
            <a:gd name="connsiteY2" fmla="*/ 588309 h 588309"/>
            <a:gd name="connsiteX0" fmla="*/ 6595 w 912404"/>
            <a:gd name="connsiteY0" fmla="*/ 0 h 588309"/>
            <a:gd name="connsiteX1" fmla="*/ 221374 w 912404"/>
            <a:gd name="connsiteY1" fmla="*/ 485588 h 588309"/>
            <a:gd name="connsiteX2" fmla="*/ 912404 w 912404"/>
            <a:gd name="connsiteY2" fmla="*/ 588309 h 588309"/>
            <a:gd name="connsiteX0" fmla="*/ 7565 w 1025433"/>
            <a:gd name="connsiteY0" fmla="*/ 0 h 606985"/>
            <a:gd name="connsiteX1" fmla="*/ 222344 w 1025433"/>
            <a:gd name="connsiteY1" fmla="*/ 485588 h 606985"/>
            <a:gd name="connsiteX2" fmla="*/ 1025433 w 1025433"/>
            <a:gd name="connsiteY2" fmla="*/ 606985 h 60698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1025433" h="606985">
              <a:moveTo>
                <a:pt x="7565" y="0"/>
              </a:moveTo>
              <a:cubicBezTo>
                <a:pt x="-25897" y="189099"/>
                <a:pt x="52699" y="384424"/>
                <a:pt x="222344" y="485588"/>
              </a:cubicBezTo>
              <a:cubicBezTo>
                <a:pt x="391989" y="586752"/>
                <a:pt x="1025433" y="606985"/>
                <a:pt x="1025433" y="606985"/>
              </a:cubicBezTo>
            </a:path>
          </a:pathLst>
        </a:custGeom>
        <a:ln w="25400" cap="sq">
          <a:solidFill>
            <a:schemeClr val="tx1"/>
          </a:solidFill>
          <a:headEnd type="diamond"/>
          <a:tailEnd type="stealth" w="lg" len="lg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4</xdr:col>
      <xdr:colOff>31900</xdr:colOff>
      <xdr:row>2020</xdr:row>
      <xdr:rowOff>44628</xdr:rowOff>
    </xdr:from>
    <xdr:to>
      <xdr:col>8</xdr:col>
      <xdr:colOff>739782</xdr:colOff>
      <xdr:row>2030</xdr:row>
      <xdr:rowOff>40968</xdr:rowOff>
    </xdr:to>
    <xdr:pic>
      <xdr:nvPicPr>
        <xdr:cNvPr id="102" name="Picture 10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76739" y="9494520"/>
          <a:ext cx="3985301" cy="2072039"/>
        </a:xfrm>
        <a:prstGeom prst="rect">
          <a:avLst/>
        </a:prstGeom>
      </xdr:spPr>
    </xdr:pic>
    <xdr:clientData/>
  </xdr:twoCellAnchor>
  <xdr:twoCellAnchor>
    <xdr:from>
      <xdr:col>3</xdr:col>
      <xdr:colOff>807595</xdr:colOff>
      <xdr:row>2024</xdr:row>
      <xdr:rowOff>7482</xdr:rowOff>
    </xdr:from>
    <xdr:to>
      <xdr:col>4</xdr:col>
      <xdr:colOff>778388</xdr:colOff>
      <xdr:row>2026</xdr:row>
      <xdr:rowOff>163562</xdr:rowOff>
    </xdr:to>
    <xdr:sp macro="" textlink="">
      <xdr:nvSpPr>
        <xdr:cNvPr id="103" name="Freeform 102"/>
        <xdr:cNvSpPr/>
      </xdr:nvSpPr>
      <xdr:spPr>
        <a:xfrm>
          <a:off x="2733079" y="10304041"/>
          <a:ext cx="790148" cy="565758"/>
        </a:xfrm>
        <a:custGeom>
          <a:avLst/>
          <a:gdLst>
            <a:gd name="connsiteX0" fmla="*/ 28506 w 934315"/>
            <a:gd name="connsiteY0" fmla="*/ 0 h 588309"/>
            <a:gd name="connsiteX1" fmla="*/ 112550 w 934315"/>
            <a:gd name="connsiteY1" fmla="*/ 476250 h 588309"/>
            <a:gd name="connsiteX2" fmla="*/ 934315 w 934315"/>
            <a:gd name="connsiteY2" fmla="*/ 588309 h 588309"/>
            <a:gd name="connsiteX0" fmla="*/ 6595 w 912404"/>
            <a:gd name="connsiteY0" fmla="*/ 0 h 588309"/>
            <a:gd name="connsiteX1" fmla="*/ 221374 w 912404"/>
            <a:gd name="connsiteY1" fmla="*/ 485588 h 588309"/>
            <a:gd name="connsiteX2" fmla="*/ 912404 w 912404"/>
            <a:gd name="connsiteY2" fmla="*/ 588309 h 588309"/>
            <a:gd name="connsiteX0" fmla="*/ 7565 w 1025433"/>
            <a:gd name="connsiteY0" fmla="*/ 0 h 606985"/>
            <a:gd name="connsiteX1" fmla="*/ 222344 w 1025433"/>
            <a:gd name="connsiteY1" fmla="*/ 485588 h 606985"/>
            <a:gd name="connsiteX2" fmla="*/ 1025433 w 1025433"/>
            <a:gd name="connsiteY2" fmla="*/ 606985 h 60698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1025433" h="606985">
              <a:moveTo>
                <a:pt x="7565" y="0"/>
              </a:moveTo>
              <a:cubicBezTo>
                <a:pt x="-25897" y="189099"/>
                <a:pt x="52699" y="384424"/>
                <a:pt x="222344" y="485588"/>
              </a:cubicBezTo>
              <a:cubicBezTo>
                <a:pt x="391989" y="586752"/>
                <a:pt x="1025433" y="606985"/>
                <a:pt x="1025433" y="606985"/>
              </a:cubicBezTo>
            </a:path>
          </a:pathLst>
        </a:custGeom>
        <a:ln w="25400" cap="sq">
          <a:solidFill>
            <a:schemeClr val="tx1"/>
          </a:solidFill>
          <a:headEnd type="diamond"/>
          <a:tailEnd type="stealth" w="lg" len="lg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4</xdr:col>
      <xdr:colOff>31900</xdr:colOff>
      <xdr:row>2062</xdr:row>
      <xdr:rowOff>44628</xdr:rowOff>
    </xdr:from>
    <xdr:to>
      <xdr:col>8</xdr:col>
      <xdr:colOff>739782</xdr:colOff>
      <xdr:row>2072</xdr:row>
      <xdr:rowOff>40968</xdr:rowOff>
    </xdr:to>
    <xdr:pic>
      <xdr:nvPicPr>
        <xdr:cNvPr id="104" name="Picture 10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76739" y="9494520"/>
          <a:ext cx="3985301" cy="2072039"/>
        </a:xfrm>
        <a:prstGeom prst="rect">
          <a:avLst/>
        </a:prstGeom>
      </xdr:spPr>
    </xdr:pic>
    <xdr:clientData/>
  </xdr:twoCellAnchor>
  <xdr:twoCellAnchor>
    <xdr:from>
      <xdr:col>3</xdr:col>
      <xdr:colOff>807595</xdr:colOff>
      <xdr:row>2066</xdr:row>
      <xdr:rowOff>7482</xdr:rowOff>
    </xdr:from>
    <xdr:to>
      <xdr:col>4</xdr:col>
      <xdr:colOff>778388</xdr:colOff>
      <xdr:row>2068</xdr:row>
      <xdr:rowOff>163562</xdr:rowOff>
    </xdr:to>
    <xdr:sp macro="" textlink="">
      <xdr:nvSpPr>
        <xdr:cNvPr id="105" name="Freeform 104"/>
        <xdr:cNvSpPr/>
      </xdr:nvSpPr>
      <xdr:spPr>
        <a:xfrm>
          <a:off x="2733079" y="10304041"/>
          <a:ext cx="790148" cy="565758"/>
        </a:xfrm>
        <a:custGeom>
          <a:avLst/>
          <a:gdLst>
            <a:gd name="connsiteX0" fmla="*/ 28506 w 934315"/>
            <a:gd name="connsiteY0" fmla="*/ 0 h 588309"/>
            <a:gd name="connsiteX1" fmla="*/ 112550 w 934315"/>
            <a:gd name="connsiteY1" fmla="*/ 476250 h 588309"/>
            <a:gd name="connsiteX2" fmla="*/ 934315 w 934315"/>
            <a:gd name="connsiteY2" fmla="*/ 588309 h 588309"/>
            <a:gd name="connsiteX0" fmla="*/ 6595 w 912404"/>
            <a:gd name="connsiteY0" fmla="*/ 0 h 588309"/>
            <a:gd name="connsiteX1" fmla="*/ 221374 w 912404"/>
            <a:gd name="connsiteY1" fmla="*/ 485588 h 588309"/>
            <a:gd name="connsiteX2" fmla="*/ 912404 w 912404"/>
            <a:gd name="connsiteY2" fmla="*/ 588309 h 588309"/>
            <a:gd name="connsiteX0" fmla="*/ 7565 w 1025433"/>
            <a:gd name="connsiteY0" fmla="*/ 0 h 606985"/>
            <a:gd name="connsiteX1" fmla="*/ 222344 w 1025433"/>
            <a:gd name="connsiteY1" fmla="*/ 485588 h 606985"/>
            <a:gd name="connsiteX2" fmla="*/ 1025433 w 1025433"/>
            <a:gd name="connsiteY2" fmla="*/ 606985 h 60698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1025433" h="606985">
              <a:moveTo>
                <a:pt x="7565" y="0"/>
              </a:moveTo>
              <a:cubicBezTo>
                <a:pt x="-25897" y="189099"/>
                <a:pt x="52699" y="384424"/>
                <a:pt x="222344" y="485588"/>
              </a:cubicBezTo>
              <a:cubicBezTo>
                <a:pt x="391989" y="586752"/>
                <a:pt x="1025433" y="606985"/>
                <a:pt x="1025433" y="606985"/>
              </a:cubicBezTo>
            </a:path>
          </a:pathLst>
        </a:custGeom>
        <a:ln w="25400" cap="sq">
          <a:solidFill>
            <a:schemeClr val="tx1"/>
          </a:solidFill>
          <a:headEnd type="diamond"/>
          <a:tailEnd type="stealth" w="lg" len="lg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4</xdr:col>
      <xdr:colOff>31900</xdr:colOff>
      <xdr:row>2104</xdr:row>
      <xdr:rowOff>44628</xdr:rowOff>
    </xdr:from>
    <xdr:to>
      <xdr:col>8</xdr:col>
      <xdr:colOff>739782</xdr:colOff>
      <xdr:row>2114</xdr:row>
      <xdr:rowOff>40969</xdr:rowOff>
    </xdr:to>
    <xdr:pic>
      <xdr:nvPicPr>
        <xdr:cNvPr id="106" name="Picture 10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76739" y="9494520"/>
          <a:ext cx="3985301" cy="2072039"/>
        </a:xfrm>
        <a:prstGeom prst="rect">
          <a:avLst/>
        </a:prstGeom>
      </xdr:spPr>
    </xdr:pic>
    <xdr:clientData/>
  </xdr:twoCellAnchor>
  <xdr:twoCellAnchor>
    <xdr:from>
      <xdr:col>3</xdr:col>
      <xdr:colOff>807595</xdr:colOff>
      <xdr:row>2108</xdr:row>
      <xdr:rowOff>7482</xdr:rowOff>
    </xdr:from>
    <xdr:to>
      <xdr:col>4</xdr:col>
      <xdr:colOff>778388</xdr:colOff>
      <xdr:row>2110</xdr:row>
      <xdr:rowOff>163562</xdr:rowOff>
    </xdr:to>
    <xdr:sp macro="" textlink="">
      <xdr:nvSpPr>
        <xdr:cNvPr id="107" name="Freeform 106"/>
        <xdr:cNvSpPr/>
      </xdr:nvSpPr>
      <xdr:spPr>
        <a:xfrm>
          <a:off x="2733079" y="10304041"/>
          <a:ext cx="790148" cy="565758"/>
        </a:xfrm>
        <a:custGeom>
          <a:avLst/>
          <a:gdLst>
            <a:gd name="connsiteX0" fmla="*/ 28506 w 934315"/>
            <a:gd name="connsiteY0" fmla="*/ 0 h 588309"/>
            <a:gd name="connsiteX1" fmla="*/ 112550 w 934315"/>
            <a:gd name="connsiteY1" fmla="*/ 476250 h 588309"/>
            <a:gd name="connsiteX2" fmla="*/ 934315 w 934315"/>
            <a:gd name="connsiteY2" fmla="*/ 588309 h 588309"/>
            <a:gd name="connsiteX0" fmla="*/ 6595 w 912404"/>
            <a:gd name="connsiteY0" fmla="*/ 0 h 588309"/>
            <a:gd name="connsiteX1" fmla="*/ 221374 w 912404"/>
            <a:gd name="connsiteY1" fmla="*/ 485588 h 588309"/>
            <a:gd name="connsiteX2" fmla="*/ 912404 w 912404"/>
            <a:gd name="connsiteY2" fmla="*/ 588309 h 588309"/>
            <a:gd name="connsiteX0" fmla="*/ 7565 w 1025433"/>
            <a:gd name="connsiteY0" fmla="*/ 0 h 606985"/>
            <a:gd name="connsiteX1" fmla="*/ 222344 w 1025433"/>
            <a:gd name="connsiteY1" fmla="*/ 485588 h 606985"/>
            <a:gd name="connsiteX2" fmla="*/ 1025433 w 1025433"/>
            <a:gd name="connsiteY2" fmla="*/ 606985 h 60698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1025433" h="606985">
              <a:moveTo>
                <a:pt x="7565" y="0"/>
              </a:moveTo>
              <a:cubicBezTo>
                <a:pt x="-25897" y="189099"/>
                <a:pt x="52699" y="384424"/>
                <a:pt x="222344" y="485588"/>
              </a:cubicBezTo>
              <a:cubicBezTo>
                <a:pt x="391989" y="586752"/>
                <a:pt x="1025433" y="606985"/>
                <a:pt x="1025433" y="606985"/>
              </a:cubicBezTo>
            </a:path>
          </a:pathLst>
        </a:custGeom>
        <a:ln w="25400" cap="sq">
          <a:solidFill>
            <a:schemeClr val="tx1"/>
          </a:solidFill>
          <a:headEnd type="diamond"/>
          <a:tailEnd type="stealth" w="lg" len="lg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4</xdr:col>
      <xdr:colOff>31900</xdr:colOff>
      <xdr:row>2146</xdr:row>
      <xdr:rowOff>44628</xdr:rowOff>
    </xdr:from>
    <xdr:to>
      <xdr:col>8</xdr:col>
      <xdr:colOff>739782</xdr:colOff>
      <xdr:row>2156</xdr:row>
      <xdr:rowOff>40968</xdr:rowOff>
    </xdr:to>
    <xdr:pic>
      <xdr:nvPicPr>
        <xdr:cNvPr id="108" name="Picture 10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76739" y="9494520"/>
          <a:ext cx="3985301" cy="2072039"/>
        </a:xfrm>
        <a:prstGeom prst="rect">
          <a:avLst/>
        </a:prstGeom>
      </xdr:spPr>
    </xdr:pic>
    <xdr:clientData/>
  </xdr:twoCellAnchor>
  <xdr:twoCellAnchor>
    <xdr:from>
      <xdr:col>3</xdr:col>
      <xdr:colOff>807595</xdr:colOff>
      <xdr:row>2150</xdr:row>
      <xdr:rowOff>7482</xdr:rowOff>
    </xdr:from>
    <xdr:to>
      <xdr:col>4</xdr:col>
      <xdr:colOff>778388</xdr:colOff>
      <xdr:row>2152</xdr:row>
      <xdr:rowOff>163562</xdr:rowOff>
    </xdr:to>
    <xdr:sp macro="" textlink="">
      <xdr:nvSpPr>
        <xdr:cNvPr id="109" name="Freeform 108"/>
        <xdr:cNvSpPr/>
      </xdr:nvSpPr>
      <xdr:spPr>
        <a:xfrm>
          <a:off x="2733079" y="10304041"/>
          <a:ext cx="790148" cy="565758"/>
        </a:xfrm>
        <a:custGeom>
          <a:avLst/>
          <a:gdLst>
            <a:gd name="connsiteX0" fmla="*/ 28506 w 934315"/>
            <a:gd name="connsiteY0" fmla="*/ 0 h 588309"/>
            <a:gd name="connsiteX1" fmla="*/ 112550 w 934315"/>
            <a:gd name="connsiteY1" fmla="*/ 476250 h 588309"/>
            <a:gd name="connsiteX2" fmla="*/ 934315 w 934315"/>
            <a:gd name="connsiteY2" fmla="*/ 588309 h 588309"/>
            <a:gd name="connsiteX0" fmla="*/ 6595 w 912404"/>
            <a:gd name="connsiteY0" fmla="*/ 0 h 588309"/>
            <a:gd name="connsiteX1" fmla="*/ 221374 w 912404"/>
            <a:gd name="connsiteY1" fmla="*/ 485588 h 588309"/>
            <a:gd name="connsiteX2" fmla="*/ 912404 w 912404"/>
            <a:gd name="connsiteY2" fmla="*/ 588309 h 588309"/>
            <a:gd name="connsiteX0" fmla="*/ 7565 w 1025433"/>
            <a:gd name="connsiteY0" fmla="*/ 0 h 606985"/>
            <a:gd name="connsiteX1" fmla="*/ 222344 w 1025433"/>
            <a:gd name="connsiteY1" fmla="*/ 485588 h 606985"/>
            <a:gd name="connsiteX2" fmla="*/ 1025433 w 1025433"/>
            <a:gd name="connsiteY2" fmla="*/ 606985 h 60698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1025433" h="606985">
              <a:moveTo>
                <a:pt x="7565" y="0"/>
              </a:moveTo>
              <a:cubicBezTo>
                <a:pt x="-25897" y="189099"/>
                <a:pt x="52699" y="384424"/>
                <a:pt x="222344" y="485588"/>
              </a:cubicBezTo>
              <a:cubicBezTo>
                <a:pt x="391989" y="586752"/>
                <a:pt x="1025433" y="606985"/>
                <a:pt x="1025433" y="606985"/>
              </a:cubicBezTo>
            </a:path>
          </a:pathLst>
        </a:custGeom>
        <a:ln w="25400" cap="sq">
          <a:solidFill>
            <a:schemeClr val="tx1"/>
          </a:solidFill>
          <a:headEnd type="diamond"/>
          <a:tailEnd type="stealth" w="lg" len="lg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4</xdr:col>
      <xdr:colOff>31900</xdr:colOff>
      <xdr:row>2188</xdr:row>
      <xdr:rowOff>44628</xdr:rowOff>
    </xdr:from>
    <xdr:to>
      <xdr:col>8</xdr:col>
      <xdr:colOff>739782</xdr:colOff>
      <xdr:row>2198</xdr:row>
      <xdr:rowOff>40968</xdr:rowOff>
    </xdr:to>
    <xdr:pic>
      <xdr:nvPicPr>
        <xdr:cNvPr id="110" name="Picture 10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76739" y="9494520"/>
          <a:ext cx="3985301" cy="2072039"/>
        </a:xfrm>
        <a:prstGeom prst="rect">
          <a:avLst/>
        </a:prstGeom>
      </xdr:spPr>
    </xdr:pic>
    <xdr:clientData/>
  </xdr:twoCellAnchor>
  <xdr:twoCellAnchor>
    <xdr:from>
      <xdr:col>3</xdr:col>
      <xdr:colOff>807595</xdr:colOff>
      <xdr:row>2192</xdr:row>
      <xdr:rowOff>7482</xdr:rowOff>
    </xdr:from>
    <xdr:to>
      <xdr:col>4</xdr:col>
      <xdr:colOff>778388</xdr:colOff>
      <xdr:row>2194</xdr:row>
      <xdr:rowOff>163562</xdr:rowOff>
    </xdr:to>
    <xdr:sp macro="" textlink="">
      <xdr:nvSpPr>
        <xdr:cNvPr id="111" name="Freeform 110"/>
        <xdr:cNvSpPr/>
      </xdr:nvSpPr>
      <xdr:spPr>
        <a:xfrm>
          <a:off x="2733079" y="10304041"/>
          <a:ext cx="790148" cy="565758"/>
        </a:xfrm>
        <a:custGeom>
          <a:avLst/>
          <a:gdLst>
            <a:gd name="connsiteX0" fmla="*/ 28506 w 934315"/>
            <a:gd name="connsiteY0" fmla="*/ 0 h 588309"/>
            <a:gd name="connsiteX1" fmla="*/ 112550 w 934315"/>
            <a:gd name="connsiteY1" fmla="*/ 476250 h 588309"/>
            <a:gd name="connsiteX2" fmla="*/ 934315 w 934315"/>
            <a:gd name="connsiteY2" fmla="*/ 588309 h 588309"/>
            <a:gd name="connsiteX0" fmla="*/ 6595 w 912404"/>
            <a:gd name="connsiteY0" fmla="*/ 0 h 588309"/>
            <a:gd name="connsiteX1" fmla="*/ 221374 w 912404"/>
            <a:gd name="connsiteY1" fmla="*/ 485588 h 588309"/>
            <a:gd name="connsiteX2" fmla="*/ 912404 w 912404"/>
            <a:gd name="connsiteY2" fmla="*/ 588309 h 588309"/>
            <a:gd name="connsiteX0" fmla="*/ 7565 w 1025433"/>
            <a:gd name="connsiteY0" fmla="*/ 0 h 606985"/>
            <a:gd name="connsiteX1" fmla="*/ 222344 w 1025433"/>
            <a:gd name="connsiteY1" fmla="*/ 485588 h 606985"/>
            <a:gd name="connsiteX2" fmla="*/ 1025433 w 1025433"/>
            <a:gd name="connsiteY2" fmla="*/ 606985 h 60698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1025433" h="606985">
              <a:moveTo>
                <a:pt x="7565" y="0"/>
              </a:moveTo>
              <a:cubicBezTo>
                <a:pt x="-25897" y="189099"/>
                <a:pt x="52699" y="384424"/>
                <a:pt x="222344" y="485588"/>
              </a:cubicBezTo>
              <a:cubicBezTo>
                <a:pt x="391989" y="586752"/>
                <a:pt x="1025433" y="606985"/>
                <a:pt x="1025433" y="606985"/>
              </a:cubicBezTo>
            </a:path>
          </a:pathLst>
        </a:custGeom>
        <a:ln w="25400" cap="sq">
          <a:solidFill>
            <a:schemeClr val="tx1"/>
          </a:solidFill>
          <a:headEnd type="diamond"/>
          <a:tailEnd type="stealth" w="lg" len="lg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4</xdr:col>
      <xdr:colOff>31900</xdr:colOff>
      <xdr:row>2230</xdr:row>
      <xdr:rowOff>44628</xdr:rowOff>
    </xdr:from>
    <xdr:to>
      <xdr:col>8</xdr:col>
      <xdr:colOff>739782</xdr:colOff>
      <xdr:row>2240</xdr:row>
      <xdr:rowOff>40968</xdr:rowOff>
    </xdr:to>
    <xdr:pic>
      <xdr:nvPicPr>
        <xdr:cNvPr id="112" name="Picture 1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76739" y="9494520"/>
          <a:ext cx="3985301" cy="2072039"/>
        </a:xfrm>
        <a:prstGeom prst="rect">
          <a:avLst/>
        </a:prstGeom>
      </xdr:spPr>
    </xdr:pic>
    <xdr:clientData/>
  </xdr:twoCellAnchor>
  <xdr:twoCellAnchor>
    <xdr:from>
      <xdr:col>3</xdr:col>
      <xdr:colOff>807595</xdr:colOff>
      <xdr:row>2234</xdr:row>
      <xdr:rowOff>7482</xdr:rowOff>
    </xdr:from>
    <xdr:to>
      <xdr:col>4</xdr:col>
      <xdr:colOff>778388</xdr:colOff>
      <xdr:row>2236</xdr:row>
      <xdr:rowOff>163562</xdr:rowOff>
    </xdr:to>
    <xdr:sp macro="" textlink="">
      <xdr:nvSpPr>
        <xdr:cNvPr id="113" name="Freeform 112"/>
        <xdr:cNvSpPr/>
      </xdr:nvSpPr>
      <xdr:spPr>
        <a:xfrm>
          <a:off x="2733079" y="10304041"/>
          <a:ext cx="790148" cy="565758"/>
        </a:xfrm>
        <a:custGeom>
          <a:avLst/>
          <a:gdLst>
            <a:gd name="connsiteX0" fmla="*/ 28506 w 934315"/>
            <a:gd name="connsiteY0" fmla="*/ 0 h 588309"/>
            <a:gd name="connsiteX1" fmla="*/ 112550 w 934315"/>
            <a:gd name="connsiteY1" fmla="*/ 476250 h 588309"/>
            <a:gd name="connsiteX2" fmla="*/ 934315 w 934315"/>
            <a:gd name="connsiteY2" fmla="*/ 588309 h 588309"/>
            <a:gd name="connsiteX0" fmla="*/ 6595 w 912404"/>
            <a:gd name="connsiteY0" fmla="*/ 0 h 588309"/>
            <a:gd name="connsiteX1" fmla="*/ 221374 w 912404"/>
            <a:gd name="connsiteY1" fmla="*/ 485588 h 588309"/>
            <a:gd name="connsiteX2" fmla="*/ 912404 w 912404"/>
            <a:gd name="connsiteY2" fmla="*/ 588309 h 588309"/>
            <a:gd name="connsiteX0" fmla="*/ 7565 w 1025433"/>
            <a:gd name="connsiteY0" fmla="*/ 0 h 606985"/>
            <a:gd name="connsiteX1" fmla="*/ 222344 w 1025433"/>
            <a:gd name="connsiteY1" fmla="*/ 485588 h 606985"/>
            <a:gd name="connsiteX2" fmla="*/ 1025433 w 1025433"/>
            <a:gd name="connsiteY2" fmla="*/ 606985 h 60698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1025433" h="606985">
              <a:moveTo>
                <a:pt x="7565" y="0"/>
              </a:moveTo>
              <a:cubicBezTo>
                <a:pt x="-25897" y="189099"/>
                <a:pt x="52699" y="384424"/>
                <a:pt x="222344" y="485588"/>
              </a:cubicBezTo>
              <a:cubicBezTo>
                <a:pt x="391989" y="586752"/>
                <a:pt x="1025433" y="606985"/>
                <a:pt x="1025433" y="606985"/>
              </a:cubicBezTo>
            </a:path>
          </a:pathLst>
        </a:custGeom>
        <a:ln w="25400" cap="sq">
          <a:solidFill>
            <a:schemeClr val="tx1"/>
          </a:solidFill>
          <a:headEnd type="diamond"/>
          <a:tailEnd type="stealth" w="lg" len="lg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4</xdr:col>
      <xdr:colOff>31900</xdr:colOff>
      <xdr:row>2272</xdr:row>
      <xdr:rowOff>44628</xdr:rowOff>
    </xdr:from>
    <xdr:to>
      <xdr:col>8</xdr:col>
      <xdr:colOff>739782</xdr:colOff>
      <xdr:row>2282</xdr:row>
      <xdr:rowOff>40968</xdr:rowOff>
    </xdr:to>
    <xdr:pic>
      <xdr:nvPicPr>
        <xdr:cNvPr id="114" name="Picture 11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76739" y="9494520"/>
          <a:ext cx="3985301" cy="2072039"/>
        </a:xfrm>
        <a:prstGeom prst="rect">
          <a:avLst/>
        </a:prstGeom>
      </xdr:spPr>
    </xdr:pic>
    <xdr:clientData/>
  </xdr:twoCellAnchor>
  <xdr:twoCellAnchor>
    <xdr:from>
      <xdr:col>3</xdr:col>
      <xdr:colOff>807595</xdr:colOff>
      <xdr:row>2276</xdr:row>
      <xdr:rowOff>7482</xdr:rowOff>
    </xdr:from>
    <xdr:to>
      <xdr:col>4</xdr:col>
      <xdr:colOff>778388</xdr:colOff>
      <xdr:row>2278</xdr:row>
      <xdr:rowOff>163562</xdr:rowOff>
    </xdr:to>
    <xdr:sp macro="" textlink="">
      <xdr:nvSpPr>
        <xdr:cNvPr id="115" name="Freeform 114"/>
        <xdr:cNvSpPr/>
      </xdr:nvSpPr>
      <xdr:spPr>
        <a:xfrm>
          <a:off x="2733079" y="10304041"/>
          <a:ext cx="790148" cy="565758"/>
        </a:xfrm>
        <a:custGeom>
          <a:avLst/>
          <a:gdLst>
            <a:gd name="connsiteX0" fmla="*/ 28506 w 934315"/>
            <a:gd name="connsiteY0" fmla="*/ 0 h 588309"/>
            <a:gd name="connsiteX1" fmla="*/ 112550 w 934315"/>
            <a:gd name="connsiteY1" fmla="*/ 476250 h 588309"/>
            <a:gd name="connsiteX2" fmla="*/ 934315 w 934315"/>
            <a:gd name="connsiteY2" fmla="*/ 588309 h 588309"/>
            <a:gd name="connsiteX0" fmla="*/ 6595 w 912404"/>
            <a:gd name="connsiteY0" fmla="*/ 0 h 588309"/>
            <a:gd name="connsiteX1" fmla="*/ 221374 w 912404"/>
            <a:gd name="connsiteY1" fmla="*/ 485588 h 588309"/>
            <a:gd name="connsiteX2" fmla="*/ 912404 w 912404"/>
            <a:gd name="connsiteY2" fmla="*/ 588309 h 588309"/>
            <a:gd name="connsiteX0" fmla="*/ 7565 w 1025433"/>
            <a:gd name="connsiteY0" fmla="*/ 0 h 606985"/>
            <a:gd name="connsiteX1" fmla="*/ 222344 w 1025433"/>
            <a:gd name="connsiteY1" fmla="*/ 485588 h 606985"/>
            <a:gd name="connsiteX2" fmla="*/ 1025433 w 1025433"/>
            <a:gd name="connsiteY2" fmla="*/ 606985 h 60698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1025433" h="606985">
              <a:moveTo>
                <a:pt x="7565" y="0"/>
              </a:moveTo>
              <a:cubicBezTo>
                <a:pt x="-25897" y="189099"/>
                <a:pt x="52699" y="384424"/>
                <a:pt x="222344" y="485588"/>
              </a:cubicBezTo>
              <a:cubicBezTo>
                <a:pt x="391989" y="586752"/>
                <a:pt x="1025433" y="606985"/>
                <a:pt x="1025433" y="606985"/>
              </a:cubicBezTo>
            </a:path>
          </a:pathLst>
        </a:custGeom>
        <a:ln w="25400" cap="sq">
          <a:solidFill>
            <a:schemeClr val="tx1"/>
          </a:solidFill>
          <a:headEnd type="diamond"/>
          <a:tailEnd type="stealth" w="lg" len="lg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4</xdr:col>
      <xdr:colOff>31900</xdr:colOff>
      <xdr:row>2314</xdr:row>
      <xdr:rowOff>44628</xdr:rowOff>
    </xdr:from>
    <xdr:to>
      <xdr:col>8</xdr:col>
      <xdr:colOff>739782</xdr:colOff>
      <xdr:row>2324</xdr:row>
      <xdr:rowOff>40968</xdr:rowOff>
    </xdr:to>
    <xdr:pic>
      <xdr:nvPicPr>
        <xdr:cNvPr id="116" name="Picture 11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76739" y="9494520"/>
          <a:ext cx="3985301" cy="2072039"/>
        </a:xfrm>
        <a:prstGeom prst="rect">
          <a:avLst/>
        </a:prstGeom>
      </xdr:spPr>
    </xdr:pic>
    <xdr:clientData/>
  </xdr:twoCellAnchor>
  <xdr:twoCellAnchor>
    <xdr:from>
      <xdr:col>3</xdr:col>
      <xdr:colOff>807595</xdr:colOff>
      <xdr:row>2318</xdr:row>
      <xdr:rowOff>7482</xdr:rowOff>
    </xdr:from>
    <xdr:to>
      <xdr:col>4</xdr:col>
      <xdr:colOff>778388</xdr:colOff>
      <xdr:row>2320</xdr:row>
      <xdr:rowOff>163562</xdr:rowOff>
    </xdr:to>
    <xdr:sp macro="" textlink="">
      <xdr:nvSpPr>
        <xdr:cNvPr id="117" name="Freeform 116"/>
        <xdr:cNvSpPr/>
      </xdr:nvSpPr>
      <xdr:spPr>
        <a:xfrm>
          <a:off x="2733079" y="10304041"/>
          <a:ext cx="790148" cy="565758"/>
        </a:xfrm>
        <a:custGeom>
          <a:avLst/>
          <a:gdLst>
            <a:gd name="connsiteX0" fmla="*/ 28506 w 934315"/>
            <a:gd name="connsiteY0" fmla="*/ 0 h 588309"/>
            <a:gd name="connsiteX1" fmla="*/ 112550 w 934315"/>
            <a:gd name="connsiteY1" fmla="*/ 476250 h 588309"/>
            <a:gd name="connsiteX2" fmla="*/ 934315 w 934315"/>
            <a:gd name="connsiteY2" fmla="*/ 588309 h 588309"/>
            <a:gd name="connsiteX0" fmla="*/ 6595 w 912404"/>
            <a:gd name="connsiteY0" fmla="*/ 0 h 588309"/>
            <a:gd name="connsiteX1" fmla="*/ 221374 w 912404"/>
            <a:gd name="connsiteY1" fmla="*/ 485588 h 588309"/>
            <a:gd name="connsiteX2" fmla="*/ 912404 w 912404"/>
            <a:gd name="connsiteY2" fmla="*/ 588309 h 588309"/>
            <a:gd name="connsiteX0" fmla="*/ 7565 w 1025433"/>
            <a:gd name="connsiteY0" fmla="*/ 0 h 606985"/>
            <a:gd name="connsiteX1" fmla="*/ 222344 w 1025433"/>
            <a:gd name="connsiteY1" fmla="*/ 485588 h 606985"/>
            <a:gd name="connsiteX2" fmla="*/ 1025433 w 1025433"/>
            <a:gd name="connsiteY2" fmla="*/ 606985 h 60698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1025433" h="606985">
              <a:moveTo>
                <a:pt x="7565" y="0"/>
              </a:moveTo>
              <a:cubicBezTo>
                <a:pt x="-25897" y="189099"/>
                <a:pt x="52699" y="384424"/>
                <a:pt x="222344" y="485588"/>
              </a:cubicBezTo>
              <a:cubicBezTo>
                <a:pt x="391989" y="586752"/>
                <a:pt x="1025433" y="606985"/>
                <a:pt x="1025433" y="606985"/>
              </a:cubicBezTo>
            </a:path>
          </a:pathLst>
        </a:custGeom>
        <a:ln w="25400" cap="sq">
          <a:solidFill>
            <a:schemeClr val="tx1"/>
          </a:solidFill>
          <a:headEnd type="diamond"/>
          <a:tailEnd type="stealth" w="lg" len="lg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4</xdr:col>
      <xdr:colOff>31900</xdr:colOff>
      <xdr:row>2356</xdr:row>
      <xdr:rowOff>44628</xdr:rowOff>
    </xdr:from>
    <xdr:to>
      <xdr:col>8</xdr:col>
      <xdr:colOff>739782</xdr:colOff>
      <xdr:row>2366</xdr:row>
      <xdr:rowOff>40968</xdr:rowOff>
    </xdr:to>
    <xdr:pic>
      <xdr:nvPicPr>
        <xdr:cNvPr id="118" name="Picture 11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76739" y="9494520"/>
          <a:ext cx="3985301" cy="2072039"/>
        </a:xfrm>
        <a:prstGeom prst="rect">
          <a:avLst/>
        </a:prstGeom>
      </xdr:spPr>
    </xdr:pic>
    <xdr:clientData/>
  </xdr:twoCellAnchor>
  <xdr:twoCellAnchor>
    <xdr:from>
      <xdr:col>3</xdr:col>
      <xdr:colOff>807595</xdr:colOff>
      <xdr:row>2360</xdr:row>
      <xdr:rowOff>7482</xdr:rowOff>
    </xdr:from>
    <xdr:to>
      <xdr:col>4</xdr:col>
      <xdr:colOff>778388</xdr:colOff>
      <xdr:row>2362</xdr:row>
      <xdr:rowOff>163562</xdr:rowOff>
    </xdr:to>
    <xdr:sp macro="" textlink="">
      <xdr:nvSpPr>
        <xdr:cNvPr id="119" name="Freeform 118"/>
        <xdr:cNvSpPr/>
      </xdr:nvSpPr>
      <xdr:spPr>
        <a:xfrm>
          <a:off x="2733079" y="10304041"/>
          <a:ext cx="790148" cy="565758"/>
        </a:xfrm>
        <a:custGeom>
          <a:avLst/>
          <a:gdLst>
            <a:gd name="connsiteX0" fmla="*/ 28506 w 934315"/>
            <a:gd name="connsiteY0" fmla="*/ 0 h 588309"/>
            <a:gd name="connsiteX1" fmla="*/ 112550 w 934315"/>
            <a:gd name="connsiteY1" fmla="*/ 476250 h 588309"/>
            <a:gd name="connsiteX2" fmla="*/ 934315 w 934315"/>
            <a:gd name="connsiteY2" fmla="*/ 588309 h 588309"/>
            <a:gd name="connsiteX0" fmla="*/ 6595 w 912404"/>
            <a:gd name="connsiteY0" fmla="*/ 0 h 588309"/>
            <a:gd name="connsiteX1" fmla="*/ 221374 w 912404"/>
            <a:gd name="connsiteY1" fmla="*/ 485588 h 588309"/>
            <a:gd name="connsiteX2" fmla="*/ 912404 w 912404"/>
            <a:gd name="connsiteY2" fmla="*/ 588309 h 588309"/>
            <a:gd name="connsiteX0" fmla="*/ 7565 w 1025433"/>
            <a:gd name="connsiteY0" fmla="*/ 0 h 606985"/>
            <a:gd name="connsiteX1" fmla="*/ 222344 w 1025433"/>
            <a:gd name="connsiteY1" fmla="*/ 485588 h 606985"/>
            <a:gd name="connsiteX2" fmla="*/ 1025433 w 1025433"/>
            <a:gd name="connsiteY2" fmla="*/ 606985 h 60698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1025433" h="606985">
              <a:moveTo>
                <a:pt x="7565" y="0"/>
              </a:moveTo>
              <a:cubicBezTo>
                <a:pt x="-25897" y="189099"/>
                <a:pt x="52699" y="384424"/>
                <a:pt x="222344" y="485588"/>
              </a:cubicBezTo>
              <a:cubicBezTo>
                <a:pt x="391989" y="586752"/>
                <a:pt x="1025433" y="606985"/>
                <a:pt x="1025433" y="606985"/>
              </a:cubicBezTo>
            </a:path>
          </a:pathLst>
        </a:custGeom>
        <a:ln w="25400" cap="sq">
          <a:solidFill>
            <a:schemeClr val="tx1"/>
          </a:solidFill>
          <a:headEnd type="diamond"/>
          <a:tailEnd type="stealth" w="lg" len="lg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4</xdr:col>
      <xdr:colOff>31900</xdr:colOff>
      <xdr:row>2398</xdr:row>
      <xdr:rowOff>44628</xdr:rowOff>
    </xdr:from>
    <xdr:to>
      <xdr:col>8</xdr:col>
      <xdr:colOff>739782</xdr:colOff>
      <xdr:row>2408</xdr:row>
      <xdr:rowOff>40968</xdr:rowOff>
    </xdr:to>
    <xdr:pic>
      <xdr:nvPicPr>
        <xdr:cNvPr id="120" name="Picture 11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76739" y="9494520"/>
          <a:ext cx="3985301" cy="2072039"/>
        </a:xfrm>
        <a:prstGeom prst="rect">
          <a:avLst/>
        </a:prstGeom>
      </xdr:spPr>
    </xdr:pic>
    <xdr:clientData/>
  </xdr:twoCellAnchor>
  <xdr:twoCellAnchor>
    <xdr:from>
      <xdr:col>3</xdr:col>
      <xdr:colOff>807595</xdr:colOff>
      <xdr:row>2402</xdr:row>
      <xdr:rowOff>7482</xdr:rowOff>
    </xdr:from>
    <xdr:to>
      <xdr:col>4</xdr:col>
      <xdr:colOff>778388</xdr:colOff>
      <xdr:row>2404</xdr:row>
      <xdr:rowOff>163562</xdr:rowOff>
    </xdr:to>
    <xdr:sp macro="" textlink="">
      <xdr:nvSpPr>
        <xdr:cNvPr id="121" name="Freeform 120"/>
        <xdr:cNvSpPr/>
      </xdr:nvSpPr>
      <xdr:spPr>
        <a:xfrm>
          <a:off x="2733079" y="10304041"/>
          <a:ext cx="790148" cy="565758"/>
        </a:xfrm>
        <a:custGeom>
          <a:avLst/>
          <a:gdLst>
            <a:gd name="connsiteX0" fmla="*/ 28506 w 934315"/>
            <a:gd name="connsiteY0" fmla="*/ 0 h 588309"/>
            <a:gd name="connsiteX1" fmla="*/ 112550 w 934315"/>
            <a:gd name="connsiteY1" fmla="*/ 476250 h 588309"/>
            <a:gd name="connsiteX2" fmla="*/ 934315 w 934315"/>
            <a:gd name="connsiteY2" fmla="*/ 588309 h 588309"/>
            <a:gd name="connsiteX0" fmla="*/ 6595 w 912404"/>
            <a:gd name="connsiteY0" fmla="*/ 0 h 588309"/>
            <a:gd name="connsiteX1" fmla="*/ 221374 w 912404"/>
            <a:gd name="connsiteY1" fmla="*/ 485588 h 588309"/>
            <a:gd name="connsiteX2" fmla="*/ 912404 w 912404"/>
            <a:gd name="connsiteY2" fmla="*/ 588309 h 588309"/>
            <a:gd name="connsiteX0" fmla="*/ 7565 w 1025433"/>
            <a:gd name="connsiteY0" fmla="*/ 0 h 606985"/>
            <a:gd name="connsiteX1" fmla="*/ 222344 w 1025433"/>
            <a:gd name="connsiteY1" fmla="*/ 485588 h 606985"/>
            <a:gd name="connsiteX2" fmla="*/ 1025433 w 1025433"/>
            <a:gd name="connsiteY2" fmla="*/ 606985 h 60698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1025433" h="606985">
              <a:moveTo>
                <a:pt x="7565" y="0"/>
              </a:moveTo>
              <a:cubicBezTo>
                <a:pt x="-25897" y="189099"/>
                <a:pt x="52699" y="384424"/>
                <a:pt x="222344" y="485588"/>
              </a:cubicBezTo>
              <a:cubicBezTo>
                <a:pt x="391989" y="586752"/>
                <a:pt x="1025433" y="606985"/>
                <a:pt x="1025433" y="606985"/>
              </a:cubicBezTo>
            </a:path>
          </a:pathLst>
        </a:custGeom>
        <a:ln w="25400" cap="sq">
          <a:solidFill>
            <a:schemeClr val="tx1"/>
          </a:solidFill>
          <a:headEnd type="diamond"/>
          <a:tailEnd type="stealth" w="lg" len="lg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4</xdr:col>
      <xdr:colOff>31900</xdr:colOff>
      <xdr:row>2440</xdr:row>
      <xdr:rowOff>44628</xdr:rowOff>
    </xdr:from>
    <xdr:to>
      <xdr:col>8</xdr:col>
      <xdr:colOff>739782</xdr:colOff>
      <xdr:row>2450</xdr:row>
      <xdr:rowOff>40968</xdr:rowOff>
    </xdr:to>
    <xdr:pic>
      <xdr:nvPicPr>
        <xdr:cNvPr id="122" name="Picture 12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76739" y="9494520"/>
          <a:ext cx="3985301" cy="2072039"/>
        </a:xfrm>
        <a:prstGeom prst="rect">
          <a:avLst/>
        </a:prstGeom>
      </xdr:spPr>
    </xdr:pic>
    <xdr:clientData/>
  </xdr:twoCellAnchor>
  <xdr:twoCellAnchor>
    <xdr:from>
      <xdr:col>3</xdr:col>
      <xdr:colOff>807595</xdr:colOff>
      <xdr:row>2444</xdr:row>
      <xdr:rowOff>7482</xdr:rowOff>
    </xdr:from>
    <xdr:to>
      <xdr:col>4</xdr:col>
      <xdr:colOff>778388</xdr:colOff>
      <xdr:row>2446</xdr:row>
      <xdr:rowOff>163562</xdr:rowOff>
    </xdr:to>
    <xdr:sp macro="" textlink="">
      <xdr:nvSpPr>
        <xdr:cNvPr id="123" name="Freeform 122"/>
        <xdr:cNvSpPr/>
      </xdr:nvSpPr>
      <xdr:spPr>
        <a:xfrm>
          <a:off x="2733079" y="10304041"/>
          <a:ext cx="790148" cy="565758"/>
        </a:xfrm>
        <a:custGeom>
          <a:avLst/>
          <a:gdLst>
            <a:gd name="connsiteX0" fmla="*/ 28506 w 934315"/>
            <a:gd name="connsiteY0" fmla="*/ 0 h 588309"/>
            <a:gd name="connsiteX1" fmla="*/ 112550 w 934315"/>
            <a:gd name="connsiteY1" fmla="*/ 476250 h 588309"/>
            <a:gd name="connsiteX2" fmla="*/ 934315 w 934315"/>
            <a:gd name="connsiteY2" fmla="*/ 588309 h 588309"/>
            <a:gd name="connsiteX0" fmla="*/ 6595 w 912404"/>
            <a:gd name="connsiteY0" fmla="*/ 0 h 588309"/>
            <a:gd name="connsiteX1" fmla="*/ 221374 w 912404"/>
            <a:gd name="connsiteY1" fmla="*/ 485588 h 588309"/>
            <a:gd name="connsiteX2" fmla="*/ 912404 w 912404"/>
            <a:gd name="connsiteY2" fmla="*/ 588309 h 588309"/>
            <a:gd name="connsiteX0" fmla="*/ 7565 w 1025433"/>
            <a:gd name="connsiteY0" fmla="*/ 0 h 606985"/>
            <a:gd name="connsiteX1" fmla="*/ 222344 w 1025433"/>
            <a:gd name="connsiteY1" fmla="*/ 485588 h 606985"/>
            <a:gd name="connsiteX2" fmla="*/ 1025433 w 1025433"/>
            <a:gd name="connsiteY2" fmla="*/ 606985 h 60698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1025433" h="606985">
              <a:moveTo>
                <a:pt x="7565" y="0"/>
              </a:moveTo>
              <a:cubicBezTo>
                <a:pt x="-25897" y="189099"/>
                <a:pt x="52699" y="384424"/>
                <a:pt x="222344" y="485588"/>
              </a:cubicBezTo>
              <a:cubicBezTo>
                <a:pt x="391989" y="586752"/>
                <a:pt x="1025433" y="606985"/>
                <a:pt x="1025433" y="606985"/>
              </a:cubicBezTo>
            </a:path>
          </a:pathLst>
        </a:custGeom>
        <a:ln w="25400" cap="sq">
          <a:solidFill>
            <a:schemeClr val="tx1"/>
          </a:solidFill>
          <a:headEnd type="diamond"/>
          <a:tailEnd type="stealth" w="lg" len="lg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4</xdr:col>
      <xdr:colOff>31900</xdr:colOff>
      <xdr:row>2482</xdr:row>
      <xdr:rowOff>44628</xdr:rowOff>
    </xdr:from>
    <xdr:to>
      <xdr:col>8</xdr:col>
      <xdr:colOff>739782</xdr:colOff>
      <xdr:row>2492</xdr:row>
      <xdr:rowOff>40968</xdr:rowOff>
    </xdr:to>
    <xdr:pic>
      <xdr:nvPicPr>
        <xdr:cNvPr id="124" name="Picture 12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76739" y="9494520"/>
          <a:ext cx="3985301" cy="2072039"/>
        </a:xfrm>
        <a:prstGeom prst="rect">
          <a:avLst/>
        </a:prstGeom>
      </xdr:spPr>
    </xdr:pic>
    <xdr:clientData/>
  </xdr:twoCellAnchor>
  <xdr:twoCellAnchor>
    <xdr:from>
      <xdr:col>3</xdr:col>
      <xdr:colOff>807595</xdr:colOff>
      <xdr:row>2486</xdr:row>
      <xdr:rowOff>7482</xdr:rowOff>
    </xdr:from>
    <xdr:to>
      <xdr:col>4</xdr:col>
      <xdr:colOff>778388</xdr:colOff>
      <xdr:row>2488</xdr:row>
      <xdr:rowOff>163562</xdr:rowOff>
    </xdr:to>
    <xdr:sp macro="" textlink="">
      <xdr:nvSpPr>
        <xdr:cNvPr id="125" name="Freeform 124"/>
        <xdr:cNvSpPr/>
      </xdr:nvSpPr>
      <xdr:spPr>
        <a:xfrm>
          <a:off x="2733079" y="10304041"/>
          <a:ext cx="790148" cy="565758"/>
        </a:xfrm>
        <a:custGeom>
          <a:avLst/>
          <a:gdLst>
            <a:gd name="connsiteX0" fmla="*/ 28506 w 934315"/>
            <a:gd name="connsiteY0" fmla="*/ 0 h 588309"/>
            <a:gd name="connsiteX1" fmla="*/ 112550 w 934315"/>
            <a:gd name="connsiteY1" fmla="*/ 476250 h 588309"/>
            <a:gd name="connsiteX2" fmla="*/ 934315 w 934315"/>
            <a:gd name="connsiteY2" fmla="*/ 588309 h 588309"/>
            <a:gd name="connsiteX0" fmla="*/ 6595 w 912404"/>
            <a:gd name="connsiteY0" fmla="*/ 0 h 588309"/>
            <a:gd name="connsiteX1" fmla="*/ 221374 w 912404"/>
            <a:gd name="connsiteY1" fmla="*/ 485588 h 588309"/>
            <a:gd name="connsiteX2" fmla="*/ 912404 w 912404"/>
            <a:gd name="connsiteY2" fmla="*/ 588309 h 588309"/>
            <a:gd name="connsiteX0" fmla="*/ 7565 w 1025433"/>
            <a:gd name="connsiteY0" fmla="*/ 0 h 606985"/>
            <a:gd name="connsiteX1" fmla="*/ 222344 w 1025433"/>
            <a:gd name="connsiteY1" fmla="*/ 485588 h 606985"/>
            <a:gd name="connsiteX2" fmla="*/ 1025433 w 1025433"/>
            <a:gd name="connsiteY2" fmla="*/ 606985 h 60698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1025433" h="606985">
              <a:moveTo>
                <a:pt x="7565" y="0"/>
              </a:moveTo>
              <a:cubicBezTo>
                <a:pt x="-25897" y="189099"/>
                <a:pt x="52699" y="384424"/>
                <a:pt x="222344" y="485588"/>
              </a:cubicBezTo>
              <a:cubicBezTo>
                <a:pt x="391989" y="586752"/>
                <a:pt x="1025433" y="606985"/>
                <a:pt x="1025433" y="606985"/>
              </a:cubicBezTo>
            </a:path>
          </a:pathLst>
        </a:custGeom>
        <a:ln w="25400" cap="sq">
          <a:solidFill>
            <a:schemeClr val="tx1"/>
          </a:solidFill>
          <a:headEnd type="diamond"/>
          <a:tailEnd type="stealth" w="lg" len="lg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4</xdr:col>
      <xdr:colOff>31900</xdr:colOff>
      <xdr:row>2524</xdr:row>
      <xdr:rowOff>44628</xdr:rowOff>
    </xdr:from>
    <xdr:to>
      <xdr:col>8</xdr:col>
      <xdr:colOff>739782</xdr:colOff>
      <xdr:row>2534</xdr:row>
      <xdr:rowOff>40968</xdr:rowOff>
    </xdr:to>
    <xdr:pic>
      <xdr:nvPicPr>
        <xdr:cNvPr id="126" name="Picture 12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76739" y="9494520"/>
          <a:ext cx="3985301" cy="2072039"/>
        </a:xfrm>
        <a:prstGeom prst="rect">
          <a:avLst/>
        </a:prstGeom>
      </xdr:spPr>
    </xdr:pic>
    <xdr:clientData/>
  </xdr:twoCellAnchor>
  <xdr:twoCellAnchor>
    <xdr:from>
      <xdr:col>3</xdr:col>
      <xdr:colOff>807595</xdr:colOff>
      <xdr:row>2528</xdr:row>
      <xdr:rowOff>7482</xdr:rowOff>
    </xdr:from>
    <xdr:to>
      <xdr:col>4</xdr:col>
      <xdr:colOff>778388</xdr:colOff>
      <xdr:row>2530</xdr:row>
      <xdr:rowOff>163562</xdr:rowOff>
    </xdr:to>
    <xdr:sp macro="" textlink="">
      <xdr:nvSpPr>
        <xdr:cNvPr id="127" name="Freeform 126"/>
        <xdr:cNvSpPr/>
      </xdr:nvSpPr>
      <xdr:spPr>
        <a:xfrm>
          <a:off x="2733079" y="10304041"/>
          <a:ext cx="790148" cy="565758"/>
        </a:xfrm>
        <a:custGeom>
          <a:avLst/>
          <a:gdLst>
            <a:gd name="connsiteX0" fmla="*/ 28506 w 934315"/>
            <a:gd name="connsiteY0" fmla="*/ 0 h 588309"/>
            <a:gd name="connsiteX1" fmla="*/ 112550 w 934315"/>
            <a:gd name="connsiteY1" fmla="*/ 476250 h 588309"/>
            <a:gd name="connsiteX2" fmla="*/ 934315 w 934315"/>
            <a:gd name="connsiteY2" fmla="*/ 588309 h 588309"/>
            <a:gd name="connsiteX0" fmla="*/ 6595 w 912404"/>
            <a:gd name="connsiteY0" fmla="*/ 0 h 588309"/>
            <a:gd name="connsiteX1" fmla="*/ 221374 w 912404"/>
            <a:gd name="connsiteY1" fmla="*/ 485588 h 588309"/>
            <a:gd name="connsiteX2" fmla="*/ 912404 w 912404"/>
            <a:gd name="connsiteY2" fmla="*/ 588309 h 588309"/>
            <a:gd name="connsiteX0" fmla="*/ 7565 w 1025433"/>
            <a:gd name="connsiteY0" fmla="*/ 0 h 606985"/>
            <a:gd name="connsiteX1" fmla="*/ 222344 w 1025433"/>
            <a:gd name="connsiteY1" fmla="*/ 485588 h 606985"/>
            <a:gd name="connsiteX2" fmla="*/ 1025433 w 1025433"/>
            <a:gd name="connsiteY2" fmla="*/ 606985 h 60698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1025433" h="606985">
              <a:moveTo>
                <a:pt x="7565" y="0"/>
              </a:moveTo>
              <a:cubicBezTo>
                <a:pt x="-25897" y="189099"/>
                <a:pt x="52699" y="384424"/>
                <a:pt x="222344" y="485588"/>
              </a:cubicBezTo>
              <a:cubicBezTo>
                <a:pt x="391989" y="586752"/>
                <a:pt x="1025433" y="606985"/>
                <a:pt x="1025433" y="606985"/>
              </a:cubicBezTo>
            </a:path>
          </a:pathLst>
        </a:custGeom>
        <a:ln w="25400" cap="sq">
          <a:solidFill>
            <a:schemeClr val="tx1"/>
          </a:solidFill>
          <a:headEnd type="diamond"/>
          <a:tailEnd type="stealth" w="lg" len="lg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4</xdr:col>
      <xdr:colOff>31900</xdr:colOff>
      <xdr:row>2566</xdr:row>
      <xdr:rowOff>44628</xdr:rowOff>
    </xdr:from>
    <xdr:to>
      <xdr:col>8</xdr:col>
      <xdr:colOff>739782</xdr:colOff>
      <xdr:row>2576</xdr:row>
      <xdr:rowOff>40969</xdr:rowOff>
    </xdr:to>
    <xdr:pic>
      <xdr:nvPicPr>
        <xdr:cNvPr id="128" name="Picture 12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76739" y="9494520"/>
          <a:ext cx="3985301" cy="2072039"/>
        </a:xfrm>
        <a:prstGeom prst="rect">
          <a:avLst/>
        </a:prstGeom>
      </xdr:spPr>
    </xdr:pic>
    <xdr:clientData/>
  </xdr:twoCellAnchor>
  <xdr:twoCellAnchor>
    <xdr:from>
      <xdr:col>3</xdr:col>
      <xdr:colOff>807595</xdr:colOff>
      <xdr:row>2570</xdr:row>
      <xdr:rowOff>7482</xdr:rowOff>
    </xdr:from>
    <xdr:to>
      <xdr:col>4</xdr:col>
      <xdr:colOff>778388</xdr:colOff>
      <xdr:row>2572</xdr:row>
      <xdr:rowOff>163562</xdr:rowOff>
    </xdr:to>
    <xdr:sp macro="" textlink="">
      <xdr:nvSpPr>
        <xdr:cNvPr id="129" name="Freeform 128"/>
        <xdr:cNvSpPr/>
      </xdr:nvSpPr>
      <xdr:spPr>
        <a:xfrm>
          <a:off x="2733079" y="10304041"/>
          <a:ext cx="790148" cy="565758"/>
        </a:xfrm>
        <a:custGeom>
          <a:avLst/>
          <a:gdLst>
            <a:gd name="connsiteX0" fmla="*/ 28506 w 934315"/>
            <a:gd name="connsiteY0" fmla="*/ 0 h 588309"/>
            <a:gd name="connsiteX1" fmla="*/ 112550 w 934315"/>
            <a:gd name="connsiteY1" fmla="*/ 476250 h 588309"/>
            <a:gd name="connsiteX2" fmla="*/ 934315 w 934315"/>
            <a:gd name="connsiteY2" fmla="*/ 588309 h 588309"/>
            <a:gd name="connsiteX0" fmla="*/ 6595 w 912404"/>
            <a:gd name="connsiteY0" fmla="*/ 0 h 588309"/>
            <a:gd name="connsiteX1" fmla="*/ 221374 w 912404"/>
            <a:gd name="connsiteY1" fmla="*/ 485588 h 588309"/>
            <a:gd name="connsiteX2" fmla="*/ 912404 w 912404"/>
            <a:gd name="connsiteY2" fmla="*/ 588309 h 588309"/>
            <a:gd name="connsiteX0" fmla="*/ 7565 w 1025433"/>
            <a:gd name="connsiteY0" fmla="*/ 0 h 606985"/>
            <a:gd name="connsiteX1" fmla="*/ 222344 w 1025433"/>
            <a:gd name="connsiteY1" fmla="*/ 485588 h 606985"/>
            <a:gd name="connsiteX2" fmla="*/ 1025433 w 1025433"/>
            <a:gd name="connsiteY2" fmla="*/ 606985 h 60698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1025433" h="606985">
              <a:moveTo>
                <a:pt x="7565" y="0"/>
              </a:moveTo>
              <a:cubicBezTo>
                <a:pt x="-25897" y="189099"/>
                <a:pt x="52699" y="384424"/>
                <a:pt x="222344" y="485588"/>
              </a:cubicBezTo>
              <a:cubicBezTo>
                <a:pt x="391989" y="586752"/>
                <a:pt x="1025433" y="606985"/>
                <a:pt x="1025433" y="606985"/>
              </a:cubicBezTo>
            </a:path>
          </a:pathLst>
        </a:custGeom>
        <a:ln w="25400" cap="sq">
          <a:solidFill>
            <a:schemeClr val="tx1"/>
          </a:solidFill>
          <a:headEnd type="diamond"/>
          <a:tailEnd type="stealth" w="lg" len="lg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4</xdr:col>
      <xdr:colOff>31900</xdr:colOff>
      <xdr:row>2608</xdr:row>
      <xdr:rowOff>44628</xdr:rowOff>
    </xdr:from>
    <xdr:to>
      <xdr:col>8</xdr:col>
      <xdr:colOff>739782</xdr:colOff>
      <xdr:row>2618</xdr:row>
      <xdr:rowOff>40968</xdr:rowOff>
    </xdr:to>
    <xdr:pic>
      <xdr:nvPicPr>
        <xdr:cNvPr id="130" name="Picture 12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76739" y="9494520"/>
          <a:ext cx="3985301" cy="2072039"/>
        </a:xfrm>
        <a:prstGeom prst="rect">
          <a:avLst/>
        </a:prstGeom>
      </xdr:spPr>
    </xdr:pic>
    <xdr:clientData/>
  </xdr:twoCellAnchor>
  <xdr:twoCellAnchor>
    <xdr:from>
      <xdr:col>3</xdr:col>
      <xdr:colOff>807595</xdr:colOff>
      <xdr:row>2612</xdr:row>
      <xdr:rowOff>7482</xdr:rowOff>
    </xdr:from>
    <xdr:to>
      <xdr:col>4</xdr:col>
      <xdr:colOff>778388</xdr:colOff>
      <xdr:row>2614</xdr:row>
      <xdr:rowOff>163562</xdr:rowOff>
    </xdr:to>
    <xdr:sp macro="" textlink="">
      <xdr:nvSpPr>
        <xdr:cNvPr id="131" name="Freeform 130"/>
        <xdr:cNvSpPr/>
      </xdr:nvSpPr>
      <xdr:spPr>
        <a:xfrm>
          <a:off x="2733079" y="10304041"/>
          <a:ext cx="790148" cy="565758"/>
        </a:xfrm>
        <a:custGeom>
          <a:avLst/>
          <a:gdLst>
            <a:gd name="connsiteX0" fmla="*/ 28506 w 934315"/>
            <a:gd name="connsiteY0" fmla="*/ 0 h 588309"/>
            <a:gd name="connsiteX1" fmla="*/ 112550 w 934315"/>
            <a:gd name="connsiteY1" fmla="*/ 476250 h 588309"/>
            <a:gd name="connsiteX2" fmla="*/ 934315 w 934315"/>
            <a:gd name="connsiteY2" fmla="*/ 588309 h 588309"/>
            <a:gd name="connsiteX0" fmla="*/ 6595 w 912404"/>
            <a:gd name="connsiteY0" fmla="*/ 0 h 588309"/>
            <a:gd name="connsiteX1" fmla="*/ 221374 w 912404"/>
            <a:gd name="connsiteY1" fmla="*/ 485588 h 588309"/>
            <a:gd name="connsiteX2" fmla="*/ 912404 w 912404"/>
            <a:gd name="connsiteY2" fmla="*/ 588309 h 588309"/>
            <a:gd name="connsiteX0" fmla="*/ 7565 w 1025433"/>
            <a:gd name="connsiteY0" fmla="*/ 0 h 606985"/>
            <a:gd name="connsiteX1" fmla="*/ 222344 w 1025433"/>
            <a:gd name="connsiteY1" fmla="*/ 485588 h 606985"/>
            <a:gd name="connsiteX2" fmla="*/ 1025433 w 1025433"/>
            <a:gd name="connsiteY2" fmla="*/ 606985 h 60698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1025433" h="606985">
              <a:moveTo>
                <a:pt x="7565" y="0"/>
              </a:moveTo>
              <a:cubicBezTo>
                <a:pt x="-25897" y="189099"/>
                <a:pt x="52699" y="384424"/>
                <a:pt x="222344" y="485588"/>
              </a:cubicBezTo>
              <a:cubicBezTo>
                <a:pt x="391989" y="586752"/>
                <a:pt x="1025433" y="606985"/>
                <a:pt x="1025433" y="606985"/>
              </a:cubicBezTo>
            </a:path>
          </a:pathLst>
        </a:custGeom>
        <a:ln w="25400" cap="sq">
          <a:solidFill>
            <a:schemeClr val="tx1"/>
          </a:solidFill>
          <a:headEnd type="diamond"/>
          <a:tailEnd type="stealth" w="lg" len="lg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4</xdr:col>
      <xdr:colOff>31900</xdr:colOff>
      <xdr:row>2650</xdr:row>
      <xdr:rowOff>44628</xdr:rowOff>
    </xdr:from>
    <xdr:to>
      <xdr:col>8</xdr:col>
      <xdr:colOff>739782</xdr:colOff>
      <xdr:row>2660</xdr:row>
      <xdr:rowOff>40968</xdr:rowOff>
    </xdr:to>
    <xdr:pic>
      <xdr:nvPicPr>
        <xdr:cNvPr id="132" name="Picture 13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76739" y="9494520"/>
          <a:ext cx="3985301" cy="2072039"/>
        </a:xfrm>
        <a:prstGeom prst="rect">
          <a:avLst/>
        </a:prstGeom>
      </xdr:spPr>
    </xdr:pic>
    <xdr:clientData/>
  </xdr:twoCellAnchor>
  <xdr:twoCellAnchor>
    <xdr:from>
      <xdr:col>3</xdr:col>
      <xdr:colOff>807595</xdr:colOff>
      <xdr:row>2654</xdr:row>
      <xdr:rowOff>7482</xdr:rowOff>
    </xdr:from>
    <xdr:to>
      <xdr:col>4</xdr:col>
      <xdr:colOff>778388</xdr:colOff>
      <xdr:row>2656</xdr:row>
      <xdr:rowOff>163562</xdr:rowOff>
    </xdr:to>
    <xdr:sp macro="" textlink="">
      <xdr:nvSpPr>
        <xdr:cNvPr id="133" name="Freeform 132"/>
        <xdr:cNvSpPr/>
      </xdr:nvSpPr>
      <xdr:spPr>
        <a:xfrm>
          <a:off x="2733079" y="10304041"/>
          <a:ext cx="790148" cy="565758"/>
        </a:xfrm>
        <a:custGeom>
          <a:avLst/>
          <a:gdLst>
            <a:gd name="connsiteX0" fmla="*/ 28506 w 934315"/>
            <a:gd name="connsiteY0" fmla="*/ 0 h 588309"/>
            <a:gd name="connsiteX1" fmla="*/ 112550 w 934315"/>
            <a:gd name="connsiteY1" fmla="*/ 476250 h 588309"/>
            <a:gd name="connsiteX2" fmla="*/ 934315 w 934315"/>
            <a:gd name="connsiteY2" fmla="*/ 588309 h 588309"/>
            <a:gd name="connsiteX0" fmla="*/ 6595 w 912404"/>
            <a:gd name="connsiteY0" fmla="*/ 0 h 588309"/>
            <a:gd name="connsiteX1" fmla="*/ 221374 w 912404"/>
            <a:gd name="connsiteY1" fmla="*/ 485588 h 588309"/>
            <a:gd name="connsiteX2" fmla="*/ 912404 w 912404"/>
            <a:gd name="connsiteY2" fmla="*/ 588309 h 588309"/>
            <a:gd name="connsiteX0" fmla="*/ 7565 w 1025433"/>
            <a:gd name="connsiteY0" fmla="*/ 0 h 606985"/>
            <a:gd name="connsiteX1" fmla="*/ 222344 w 1025433"/>
            <a:gd name="connsiteY1" fmla="*/ 485588 h 606985"/>
            <a:gd name="connsiteX2" fmla="*/ 1025433 w 1025433"/>
            <a:gd name="connsiteY2" fmla="*/ 606985 h 60698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1025433" h="606985">
              <a:moveTo>
                <a:pt x="7565" y="0"/>
              </a:moveTo>
              <a:cubicBezTo>
                <a:pt x="-25897" y="189099"/>
                <a:pt x="52699" y="384424"/>
                <a:pt x="222344" y="485588"/>
              </a:cubicBezTo>
              <a:cubicBezTo>
                <a:pt x="391989" y="586752"/>
                <a:pt x="1025433" y="606985"/>
                <a:pt x="1025433" y="606985"/>
              </a:cubicBezTo>
            </a:path>
          </a:pathLst>
        </a:custGeom>
        <a:ln w="25400" cap="sq">
          <a:solidFill>
            <a:schemeClr val="tx1"/>
          </a:solidFill>
          <a:headEnd type="diamond"/>
          <a:tailEnd type="stealth" w="lg" len="lg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4</xdr:col>
      <xdr:colOff>31900</xdr:colOff>
      <xdr:row>2692</xdr:row>
      <xdr:rowOff>44628</xdr:rowOff>
    </xdr:from>
    <xdr:to>
      <xdr:col>8</xdr:col>
      <xdr:colOff>739782</xdr:colOff>
      <xdr:row>2702</xdr:row>
      <xdr:rowOff>40968</xdr:rowOff>
    </xdr:to>
    <xdr:pic>
      <xdr:nvPicPr>
        <xdr:cNvPr id="134" name="Picture 13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76739" y="9494520"/>
          <a:ext cx="3985301" cy="2072039"/>
        </a:xfrm>
        <a:prstGeom prst="rect">
          <a:avLst/>
        </a:prstGeom>
      </xdr:spPr>
    </xdr:pic>
    <xdr:clientData/>
  </xdr:twoCellAnchor>
  <xdr:twoCellAnchor>
    <xdr:from>
      <xdr:col>3</xdr:col>
      <xdr:colOff>807595</xdr:colOff>
      <xdr:row>2696</xdr:row>
      <xdr:rowOff>7482</xdr:rowOff>
    </xdr:from>
    <xdr:to>
      <xdr:col>4</xdr:col>
      <xdr:colOff>778388</xdr:colOff>
      <xdr:row>2698</xdr:row>
      <xdr:rowOff>163562</xdr:rowOff>
    </xdr:to>
    <xdr:sp macro="" textlink="">
      <xdr:nvSpPr>
        <xdr:cNvPr id="135" name="Freeform 134"/>
        <xdr:cNvSpPr/>
      </xdr:nvSpPr>
      <xdr:spPr>
        <a:xfrm>
          <a:off x="2733079" y="10304041"/>
          <a:ext cx="790148" cy="565758"/>
        </a:xfrm>
        <a:custGeom>
          <a:avLst/>
          <a:gdLst>
            <a:gd name="connsiteX0" fmla="*/ 28506 w 934315"/>
            <a:gd name="connsiteY0" fmla="*/ 0 h 588309"/>
            <a:gd name="connsiteX1" fmla="*/ 112550 w 934315"/>
            <a:gd name="connsiteY1" fmla="*/ 476250 h 588309"/>
            <a:gd name="connsiteX2" fmla="*/ 934315 w 934315"/>
            <a:gd name="connsiteY2" fmla="*/ 588309 h 588309"/>
            <a:gd name="connsiteX0" fmla="*/ 6595 w 912404"/>
            <a:gd name="connsiteY0" fmla="*/ 0 h 588309"/>
            <a:gd name="connsiteX1" fmla="*/ 221374 w 912404"/>
            <a:gd name="connsiteY1" fmla="*/ 485588 h 588309"/>
            <a:gd name="connsiteX2" fmla="*/ 912404 w 912404"/>
            <a:gd name="connsiteY2" fmla="*/ 588309 h 588309"/>
            <a:gd name="connsiteX0" fmla="*/ 7565 w 1025433"/>
            <a:gd name="connsiteY0" fmla="*/ 0 h 606985"/>
            <a:gd name="connsiteX1" fmla="*/ 222344 w 1025433"/>
            <a:gd name="connsiteY1" fmla="*/ 485588 h 606985"/>
            <a:gd name="connsiteX2" fmla="*/ 1025433 w 1025433"/>
            <a:gd name="connsiteY2" fmla="*/ 606985 h 60698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1025433" h="606985">
              <a:moveTo>
                <a:pt x="7565" y="0"/>
              </a:moveTo>
              <a:cubicBezTo>
                <a:pt x="-25897" y="189099"/>
                <a:pt x="52699" y="384424"/>
                <a:pt x="222344" y="485588"/>
              </a:cubicBezTo>
              <a:cubicBezTo>
                <a:pt x="391989" y="586752"/>
                <a:pt x="1025433" y="606985"/>
                <a:pt x="1025433" y="606985"/>
              </a:cubicBezTo>
            </a:path>
          </a:pathLst>
        </a:custGeom>
        <a:ln w="25400" cap="sq">
          <a:solidFill>
            <a:schemeClr val="tx1"/>
          </a:solidFill>
          <a:headEnd type="diamond"/>
          <a:tailEnd type="stealth" w="lg" len="lg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4</xdr:col>
      <xdr:colOff>31900</xdr:colOff>
      <xdr:row>2734</xdr:row>
      <xdr:rowOff>44628</xdr:rowOff>
    </xdr:from>
    <xdr:to>
      <xdr:col>8</xdr:col>
      <xdr:colOff>739782</xdr:colOff>
      <xdr:row>2744</xdr:row>
      <xdr:rowOff>40968</xdr:rowOff>
    </xdr:to>
    <xdr:pic>
      <xdr:nvPicPr>
        <xdr:cNvPr id="136" name="Picture 13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76739" y="9494520"/>
          <a:ext cx="3985301" cy="2072039"/>
        </a:xfrm>
        <a:prstGeom prst="rect">
          <a:avLst/>
        </a:prstGeom>
      </xdr:spPr>
    </xdr:pic>
    <xdr:clientData/>
  </xdr:twoCellAnchor>
  <xdr:twoCellAnchor>
    <xdr:from>
      <xdr:col>3</xdr:col>
      <xdr:colOff>807595</xdr:colOff>
      <xdr:row>2738</xdr:row>
      <xdr:rowOff>7482</xdr:rowOff>
    </xdr:from>
    <xdr:to>
      <xdr:col>4</xdr:col>
      <xdr:colOff>778388</xdr:colOff>
      <xdr:row>2740</xdr:row>
      <xdr:rowOff>163562</xdr:rowOff>
    </xdr:to>
    <xdr:sp macro="" textlink="">
      <xdr:nvSpPr>
        <xdr:cNvPr id="137" name="Freeform 136"/>
        <xdr:cNvSpPr/>
      </xdr:nvSpPr>
      <xdr:spPr>
        <a:xfrm>
          <a:off x="2733079" y="10304041"/>
          <a:ext cx="790148" cy="565758"/>
        </a:xfrm>
        <a:custGeom>
          <a:avLst/>
          <a:gdLst>
            <a:gd name="connsiteX0" fmla="*/ 28506 w 934315"/>
            <a:gd name="connsiteY0" fmla="*/ 0 h 588309"/>
            <a:gd name="connsiteX1" fmla="*/ 112550 w 934315"/>
            <a:gd name="connsiteY1" fmla="*/ 476250 h 588309"/>
            <a:gd name="connsiteX2" fmla="*/ 934315 w 934315"/>
            <a:gd name="connsiteY2" fmla="*/ 588309 h 588309"/>
            <a:gd name="connsiteX0" fmla="*/ 6595 w 912404"/>
            <a:gd name="connsiteY0" fmla="*/ 0 h 588309"/>
            <a:gd name="connsiteX1" fmla="*/ 221374 w 912404"/>
            <a:gd name="connsiteY1" fmla="*/ 485588 h 588309"/>
            <a:gd name="connsiteX2" fmla="*/ 912404 w 912404"/>
            <a:gd name="connsiteY2" fmla="*/ 588309 h 588309"/>
            <a:gd name="connsiteX0" fmla="*/ 7565 w 1025433"/>
            <a:gd name="connsiteY0" fmla="*/ 0 h 606985"/>
            <a:gd name="connsiteX1" fmla="*/ 222344 w 1025433"/>
            <a:gd name="connsiteY1" fmla="*/ 485588 h 606985"/>
            <a:gd name="connsiteX2" fmla="*/ 1025433 w 1025433"/>
            <a:gd name="connsiteY2" fmla="*/ 606985 h 60698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1025433" h="606985">
              <a:moveTo>
                <a:pt x="7565" y="0"/>
              </a:moveTo>
              <a:cubicBezTo>
                <a:pt x="-25897" y="189099"/>
                <a:pt x="52699" y="384424"/>
                <a:pt x="222344" y="485588"/>
              </a:cubicBezTo>
              <a:cubicBezTo>
                <a:pt x="391989" y="586752"/>
                <a:pt x="1025433" y="606985"/>
                <a:pt x="1025433" y="606985"/>
              </a:cubicBezTo>
            </a:path>
          </a:pathLst>
        </a:custGeom>
        <a:ln w="25400" cap="sq">
          <a:solidFill>
            <a:schemeClr val="tx1"/>
          </a:solidFill>
          <a:headEnd type="diamond"/>
          <a:tailEnd type="stealth" w="lg" len="lg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4</xdr:col>
      <xdr:colOff>31900</xdr:colOff>
      <xdr:row>2776</xdr:row>
      <xdr:rowOff>44628</xdr:rowOff>
    </xdr:from>
    <xdr:to>
      <xdr:col>8</xdr:col>
      <xdr:colOff>739782</xdr:colOff>
      <xdr:row>2786</xdr:row>
      <xdr:rowOff>40968</xdr:rowOff>
    </xdr:to>
    <xdr:pic>
      <xdr:nvPicPr>
        <xdr:cNvPr id="138" name="Picture 13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76739" y="9494520"/>
          <a:ext cx="3985301" cy="2072039"/>
        </a:xfrm>
        <a:prstGeom prst="rect">
          <a:avLst/>
        </a:prstGeom>
      </xdr:spPr>
    </xdr:pic>
    <xdr:clientData/>
  </xdr:twoCellAnchor>
  <xdr:twoCellAnchor>
    <xdr:from>
      <xdr:col>3</xdr:col>
      <xdr:colOff>807595</xdr:colOff>
      <xdr:row>2780</xdr:row>
      <xdr:rowOff>7482</xdr:rowOff>
    </xdr:from>
    <xdr:to>
      <xdr:col>4</xdr:col>
      <xdr:colOff>778388</xdr:colOff>
      <xdr:row>2782</xdr:row>
      <xdr:rowOff>163562</xdr:rowOff>
    </xdr:to>
    <xdr:sp macro="" textlink="">
      <xdr:nvSpPr>
        <xdr:cNvPr id="139" name="Freeform 138"/>
        <xdr:cNvSpPr/>
      </xdr:nvSpPr>
      <xdr:spPr>
        <a:xfrm>
          <a:off x="2733079" y="10304041"/>
          <a:ext cx="790148" cy="565758"/>
        </a:xfrm>
        <a:custGeom>
          <a:avLst/>
          <a:gdLst>
            <a:gd name="connsiteX0" fmla="*/ 28506 w 934315"/>
            <a:gd name="connsiteY0" fmla="*/ 0 h 588309"/>
            <a:gd name="connsiteX1" fmla="*/ 112550 w 934315"/>
            <a:gd name="connsiteY1" fmla="*/ 476250 h 588309"/>
            <a:gd name="connsiteX2" fmla="*/ 934315 w 934315"/>
            <a:gd name="connsiteY2" fmla="*/ 588309 h 588309"/>
            <a:gd name="connsiteX0" fmla="*/ 6595 w 912404"/>
            <a:gd name="connsiteY0" fmla="*/ 0 h 588309"/>
            <a:gd name="connsiteX1" fmla="*/ 221374 w 912404"/>
            <a:gd name="connsiteY1" fmla="*/ 485588 h 588309"/>
            <a:gd name="connsiteX2" fmla="*/ 912404 w 912404"/>
            <a:gd name="connsiteY2" fmla="*/ 588309 h 588309"/>
            <a:gd name="connsiteX0" fmla="*/ 7565 w 1025433"/>
            <a:gd name="connsiteY0" fmla="*/ 0 h 606985"/>
            <a:gd name="connsiteX1" fmla="*/ 222344 w 1025433"/>
            <a:gd name="connsiteY1" fmla="*/ 485588 h 606985"/>
            <a:gd name="connsiteX2" fmla="*/ 1025433 w 1025433"/>
            <a:gd name="connsiteY2" fmla="*/ 606985 h 60698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1025433" h="606985">
              <a:moveTo>
                <a:pt x="7565" y="0"/>
              </a:moveTo>
              <a:cubicBezTo>
                <a:pt x="-25897" y="189099"/>
                <a:pt x="52699" y="384424"/>
                <a:pt x="222344" y="485588"/>
              </a:cubicBezTo>
              <a:cubicBezTo>
                <a:pt x="391989" y="586752"/>
                <a:pt x="1025433" y="606985"/>
                <a:pt x="1025433" y="606985"/>
              </a:cubicBezTo>
            </a:path>
          </a:pathLst>
        </a:custGeom>
        <a:ln w="25400" cap="sq">
          <a:solidFill>
            <a:schemeClr val="tx1"/>
          </a:solidFill>
          <a:headEnd type="diamond"/>
          <a:tailEnd type="stealth" w="lg" len="lg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4</xdr:col>
      <xdr:colOff>31900</xdr:colOff>
      <xdr:row>2818</xdr:row>
      <xdr:rowOff>44628</xdr:rowOff>
    </xdr:from>
    <xdr:to>
      <xdr:col>8</xdr:col>
      <xdr:colOff>739782</xdr:colOff>
      <xdr:row>2828</xdr:row>
      <xdr:rowOff>40968</xdr:rowOff>
    </xdr:to>
    <xdr:pic>
      <xdr:nvPicPr>
        <xdr:cNvPr id="140" name="Picture 13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76739" y="9494520"/>
          <a:ext cx="3985301" cy="2072039"/>
        </a:xfrm>
        <a:prstGeom prst="rect">
          <a:avLst/>
        </a:prstGeom>
      </xdr:spPr>
    </xdr:pic>
    <xdr:clientData/>
  </xdr:twoCellAnchor>
  <xdr:twoCellAnchor>
    <xdr:from>
      <xdr:col>3</xdr:col>
      <xdr:colOff>807595</xdr:colOff>
      <xdr:row>2822</xdr:row>
      <xdr:rowOff>7482</xdr:rowOff>
    </xdr:from>
    <xdr:to>
      <xdr:col>4</xdr:col>
      <xdr:colOff>778388</xdr:colOff>
      <xdr:row>2824</xdr:row>
      <xdr:rowOff>163562</xdr:rowOff>
    </xdr:to>
    <xdr:sp macro="" textlink="">
      <xdr:nvSpPr>
        <xdr:cNvPr id="141" name="Freeform 140"/>
        <xdr:cNvSpPr/>
      </xdr:nvSpPr>
      <xdr:spPr>
        <a:xfrm>
          <a:off x="2733079" y="10304041"/>
          <a:ext cx="790148" cy="565758"/>
        </a:xfrm>
        <a:custGeom>
          <a:avLst/>
          <a:gdLst>
            <a:gd name="connsiteX0" fmla="*/ 28506 w 934315"/>
            <a:gd name="connsiteY0" fmla="*/ 0 h 588309"/>
            <a:gd name="connsiteX1" fmla="*/ 112550 w 934315"/>
            <a:gd name="connsiteY1" fmla="*/ 476250 h 588309"/>
            <a:gd name="connsiteX2" fmla="*/ 934315 w 934315"/>
            <a:gd name="connsiteY2" fmla="*/ 588309 h 588309"/>
            <a:gd name="connsiteX0" fmla="*/ 6595 w 912404"/>
            <a:gd name="connsiteY0" fmla="*/ 0 h 588309"/>
            <a:gd name="connsiteX1" fmla="*/ 221374 w 912404"/>
            <a:gd name="connsiteY1" fmla="*/ 485588 h 588309"/>
            <a:gd name="connsiteX2" fmla="*/ 912404 w 912404"/>
            <a:gd name="connsiteY2" fmla="*/ 588309 h 588309"/>
            <a:gd name="connsiteX0" fmla="*/ 7565 w 1025433"/>
            <a:gd name="connsiteY0" fmla="*/ 0 h 606985"/>
            <a:gd name="connsiteX1" fmla="*/ 222344 w 1025433"/>
            <a:gd name="connsiteY1" fmla="*/ 485588 h 606985"/>
            <a:gd name="connsiteX2" fmla="*/ 1025433 w 1025433"/>
            <a:gd name="connsiteY2" fmla="*/ 606985 h 60698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1025433" h="606985">
              <a:moveTo>
                <a:pt x="7565" y="0"/>
              </a:moveTo>
              <a:cubicBezTo>
                <a:pt x="-25897" y="189099"/>
                <a:pt x="52699" y="384424"/>
                <a:pt x="222344" y="485588"/>
              </a:cubicBezTo>
              <a:cubicBezTo>
                <a:pt x="391989" y="586752"/>
                <a:pt x="1025433" y="606985"/>
                <a:pt x="1025433" y="606985"/>
              </a:cubicBezTo>
            </a:path>
          </a:pathLst>
        </a:custGeom>
        <a:ln w="25400" cap="sq">
          <a:solidFill>
            <a:schemeClr val="tx1"/>
          </a:solidFill>
          <a:headEnd type="diamond"/>
          <a:tailEnd type="stealth" w="lg" len="lg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4</xdr:col>
      <xdr:colOff>31900</xdr:colOff>
      <xdr:row>2860</xdr:row>
      <xdr:rowOff>44628</xdr:rowOff>
    </xdr:from>
    <xdr:to>
      <xdr:col>8</xdr:col>
      <xdr:colOff>739782</xdr:colOff>
      <xdr:row>2870</xdr:row>
      <xdr:rowOff>40968</xdr:rowOff>
    </xdr:to>
    <xdr:pic>
      <xdr:nvPicPr>
        <xdr:cNvPr id="142" name="Picture 14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76739" y="9494520"/>
          <a:ext cx="3985301" cy="2072039"/>
        </a:xfrm>
        <a:prstGeom prst="rect">
          <a:avLst/>
        </a:prstGeom>
      </xdr:spPr>
    </xdr:pic>
    <xdr:clientData/>
  </xdr:twoCellAnchor>
  <xdr:twoCellAnchor>
    <xdr:from>
      <xdr:col>3</xdr:col>
      <xdr:colOff>807595</xdr:colOff>
      <xdr:row>2864</xdr:row>
      <xdr:rowOff>7482</xdr:rowOff>
    </xdr:from>
    <xdr:to>
      <xdr:col>4</xdr:col>
      <xdr:colOff>778388</xdr:colOff>
      <xdr:row>2866</xdr:row>
      <xdr:rowOff>163562</xdr:rowOff>
    </xdr:to>
    <xdr:sp macro="" textlink="">
      <xdr:nvSpPr>
        <xdr:cNvPr id="143" name="Freeform 142"/>
        <xdr:cNvSpPr/>
      </xdr:nvSpPr>
      <xdr:spPr>
        <a:xfrm>
          <a:off x="2733079" y="10304041"/>
          <a:ext cx="790148" cy="565758"/>
        </a:xfrm>
        <a:custGeom>
          <a:avLst/>
          <a:gdLst>
            <a:gd name="connsiteX0" fmla="*/ 28506 w 934315"/>
            <a:gd name="connsiteY0" fmla="*/ 0 h 588309"/>
            <a:gd name="connsiteX1" fmla="*/ 112550 w 934315"/>
            <a:gd name="connsiteY1" fmla="*/ 476250 h 588309"/>
            <a:gd name="connsiteX2" fmla="*/ 934315 w 934315"/>
            <a:gd name="connsiteY2" fmla="*/ 588309 h 588309"/>
            <a:gd name="connsiteX0" fmla="*/ 6595 w 912404"/>
            <a:gd name="connsiteY0" fmla="*/ 0 h 588309"/>
            <a:gd name="connsiteX1" fmla="*/ 221374 w 912404"/>
            <a:gd name="connsiteY1" fmla="*/ 485588 h 588309"/>
            <a:gd name="connsiteX2" fmla="*/ 912404 w 912404"/>
            <a:gd name="connsiteY2" fmla="*/ 588309 h 588309"/>
            <a:gd name="connsiteX0" fmla="*/ 7565 w 1025433"/>
            <a:gd name="connsiteY0" fmla="*/ 0 h 606985"/>
            <a:gd name="connsiteX1" fmla="*/ 222344 w 1025433"/>
            <a:gd name="connsiteY1" fmla="*/ 485588 h 606985"/>
            <a:gd name="connsiteX2" fmla="*/ 1025433 w 1025433"/>
            <a:gd name="connsiteY2" fmla="*/ 606985 h 60698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1025433" h="606985">
              <a:moveTo>
                <a:pt x="7565" y="0"/>
              </a:moveTo>
              <a:cubicBezTo>
                <a:pt x="-25897" y="189099"/>
                <a:pt x="52699" y="384424"/>
                <a:pt x="222344" y="485588"/>
              </a:cubicBezTo>
              <a:cubicBezTo>
                <a:pt x="391989" y="586752"/>
                <a:pt x="1025433" y="606985"/>
                <a:pt x="1025433" y="606985"/>
              </a:cubicBezTo>
            </a:path>
          </a:pathLst>
        </a:custGeom>
        <a:ln w="25400" cap="sq">
          <a:solidFill>
            <a:schemeClr val="tx1"/>
          </a:solidFill>
          <a:headEnd type="diamond"/>
          <a:tailEnd type="stealth" w="lg" len="lg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4</xdr:col>
      <xdr:colOff>31900</xdr:colOff>
      <xdr:row>2902</xdr:row>
      <xdr:rowOff>44628</xdr:rowOff>
    </xdr:from>
    <xdr:to>
      <xdr:col>8</xdr:col>
      <xdr:colOff>739782</xdr:colOff>
      <xdr:row>2912</xdr:row>
      <xdr:rowOff>40968</xdr:rowOff>
    </xdr:to>
    <xdr:pic>
      <xdr:nvPicPr>
        <xdr:cNvPr id="144" name="Picture 14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76739" y="9494520"/>
          <a:ext cx="3985301" cy="2072039"/>
        </a:xfrm>
        <a:prstGeom prst="rect">
          <a:avLst/>
        </a:prstGeom>
      </xdr:spPr>
    </xdr:pic>
    <xdr:clientData/>
  </xdr:twoCellAnchor>
  <xdr:twoCellAnchor>
    <xdr:from>
      <xdr:col>3</xdr:col>
      <xdr:colOff>807595</xdr:colOff>
      <xdr:row>2906</xdr:row>
      <xdr:rowOff>7482</xdr:rowOff>
    </xdr:from>
    <xdr:to>
      <xdr:col>4</xdr:col>
      <xdr:colOff>778388</xdr:colOff>
      <xdr:row>2908</xdr:row>
      <xdr:rowOff>163562</xdr:rowOff>
    </xdr:to>
    <xdr:sp macro="" textlink="">
      <xdr:nvSpPr>
        <xdr:cNvPr id="145" name="Freeform 144"/>
        <xdr:cNvSpPr/>
      </xdr:nvSpPr>
      <xdr:spPr>
        <a:xfrm>
          <a:off x="2733079" y="10304041"/>
          <a:ext cx="790148" cy="565758"/>
        </a:xfrm>
        <a:custGeom>
          <a:avLst/>
          <a:gdLst>
            <a:gd name="connsiteX0" fmla="*/ 28506 w 934315"/>
            <a:gd name="connsiteY0" fmla="*/ 0 h 588309"/>
            <a:gd name="connsiteX1" fmla="*/ 112550 w 934315"/>
            <a:gd name="connsiteY1" fmla="*/ 476250 h 588309"/>
            <a:gd name="connsiteX2" fmla="*/ 934315 w 934315"/>
            <a:gd name="connsiteY2" fmla="*/ 588309 h 588309"/>
            <a:gd name="connsiteX0" fmla="*/ 6595 w 912404"/>
            <a:gd name="connsiteY0" fmla="*/ 0 h 588309"/>
            <a:gd name="connsiteX1" fmla="*/ 221374 w 912404"/>
            <a:gd name="connsiteY1" fmla="*/ 485588 h 588309"/>
            <a:gd name="connsiteX2" fmla="*/ 912404 w 912404"/>
            <a:gd name="connsiteY2" fmla="*/ 588309 h 588309"/>
            <a:gd name="connsiteX0" fmla="*/ 7565 w 1025433"/>
            <a:gd name="connsiteY0" fmla="*/ 0 h 606985"/>
            <a:gd name="connsiteX1" fmla="*/ 222344 w 1025433"/>
            <a:gd name="connsiteY1" fmla="*/ 485588 h 606985"/>
            <a:gd name="connsiteX2" fmla="*/ 1025433 w 1025433"/>
            <a:gd name="connsiteY2" fmla="*/ 606985 h 60698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1025433" h="606985">
              <a:moveTo>
                <a:pt x="7565" y="0"/>
              </a:moveTo>
              <a:cubicBezTo>
                <a:pt x="-25897" y="189099"/>
                <a:pt x="52699" y="384424"/>
                <a:pt x="222344" y="485588"/>
              </a:cubicBezTo>
              <a:cubicBezTo>
                <a:pt x="391989" y="586752"/>
                <a:pt x="1025433" y="606985"/>
                <a:pt x="1025433" y="606985"/>
              </a:cubicBezTo>
            </a:path>
          </a:pathLst>
        </a:custGeom>
        <a:ln w="25400" cap="sq">
          <a:solidFill>
            <a:schemeClr val="tx1"/>
          </a:solidFill>
          <a:headEnd type="diamond"/>
          <a:tailEnd type="stealth" w="lg" len="lg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ssel.abudhabi.nyu.edu/room/groupBB2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0"/>
  <sheetViews>
    <sheetView topLeftCell="A58" workbookViewId="0">
      <selection activeCell="J6" sqref="J6"/>
    </sheetView>
  </sheetViews>
  <sheetFormatPr baseColWidth="10" defaultRowHeight="16" x14ac:dyDescent="0.2"/>
  <cols>
    <col min="3" max="3" width="16.33203125" customWidth="1"/>
    <col min="5" max="5" width="21.33203125" customWidth="1"/>
  </cols>
  <sheetData>
    <row r="1" spans="1:10" x14ac:dyDescent="0.2">
      <c r="A1">
        <v>1</v>
      </c>
      <c r="C1" t="str">
        <f ca="1">CHAR(RANDBETWEEN(65,90)) &amp; CHAR(RANDBETWEEN(65,90))</f>
        <v>QW</v>
      </c>
      <c r="D1" t="str">
        <f>TEXT(A1,"00")</f>
        <v>01</v>
      </c>
      <c r="E1" t="str">
        <f ca="1">CONCATENATE(B1,C1,D1)</f>
        <v>QW01</v>
      </c>
      <c r="G1" t="s">
        <v>0</v>
      </c>
    </row>
    <row r="2" spans="1:10" x14ac:dyDescent="0.2">
      <c r="A2">
        <v>2</v>
      </c>
      <c r="C2" t="str">
        <f t="shared" ref="C2:C65" ca="1" si="0">CHAR(RANDBETWEEN(65,90)) &amp; CHAR(RANDBETWEEN(65,90))</f>
        <v>YG</v>
      </c>
      <c r="D2" t="str">
        <f t="shared" ref="D2:D65" si="1">TEXT(A2,"00")</f>
        <v>02</v>
      </c>
      <c r="E2" t="str">
        <f t="shared" ref="E2:E65" ca="1" si="2">CONCATENATE(B2,C2,D2)</f>
        <v>YG02</v>
      </c>
      <c r="G2" t="s">
        <v>1</v>
      </c>
    </row>
    <row r="3" spans="1:10" x14ac:dyDescent="0.2">
      <c r="A3">
        <v>3</v>
      </c>
      <c r="C3" t="str">
        <f t="shared" ca="1" si="0"/>
        <v>VE</v>
      </c>
      <c r="D3" t="str">
        <f t="shared" si="1"/>
        <v>03</v>
      </c>
      <c r="E3" t="str">
        <f t="shared" ca="1" si="2"/>
        <v>VE03</v>
      </c>
      <c r="G3" t="s">
        <v>2</v>
      </c>
    </row>
    <row r="4" spans="1:10" x14ac:dyDescent="0.2">
      <c r="A4">
        <v>4</v>
      </c>
      <c r="C4" t="str">
        <f t="shared" ca="1" si="0"/>
        <v>EN</v>
      </c>
      <c r="D4" t="str">
        <f t="shared" si="1"/>
        <v>04</v>
      </c>
      <c r="E4" t="str">
        <f t="shared" ca="1" si="2"/>
        <v>EN04</v>
      </c>
      <c r="G4" t="s">
        <v>3</v>
      </c>
    </row>
    <row r="5" spans="1:10" x14ac:dyDescent="0.2">
      <c r="A5">
        <v>5</v>
      </c>
      <c r="C5" t="str">
        <f t="shared" ca="1" si="0"/>
        <v>GF</v>
      </c>
      <c r="D5" t="str">
        <f t="shared" si="1"/>
        <v>05</v>
      </c>
      <c r="E5" t="str">
        <f t="shared" ca="1" si="2"/>
        <v>GF05</v>
      </c>
      <c r="G5" t="s">
        <v>4</v>
      </c>
    </row>
    <row r="6" spans="1:10" x14ac:dyDescent="0.2">
      <c r="A6">
        <v>6</v>
      </c>
      <c r="C6" t="str">
        <f t="shared" ca="1" si="0"/>
        <v>EG</v>
      </c>
      <c r="D6" t="str">
        <f t="shared" si="1"/>
        <v>06</v>
      </c>
      <c r="E6" t="str">
        <f t="shared" ca="1" si="2"/>
        <v>EG06</v>
      </c>
      <c r="G6" t="s">
        <v>5</v>
      </c>
      <c r="J6" s="5" t="s">
        <v>73</v>
      </c>
    </row>
    <row r="7" spans="1:10" x14ac:dyDescent="0.2">
      <c r="A7">
        <v>7</v>
      </c>
      <c r="C7" t="str">
        <f t="shared" ca="1" si="0"/>
        <v>TQ</v>
      </c>
      <c r="D7" t="str">
        <f t="shared" si="1"/>
        <v>07</v>
      </c>
      <c r="E7" t="str">
        <f t="shared" ca="1" si="2"/>
        <v>TQ07</v>
      </c>
      <c r="G7" t="s">
        <v>6</v>
      </c>
    </row>
    <row r="8" spans="1:10" x14ac:dyDescent="0.2">
      <c r="A8">
        <v>8</v>
      </c>
      <c r="C8" t="str">
        <f t="shared" ca="1" si="0"/>
        <v>VX</v>
      </c>
      <c r="D8" t="str">
        <f t="shared" si="1"/>
        <v>08</v>
      </c>
      <c r="E8" t="str">
        <f t="shared" ca="1" si="2"/>
        <v>VX08</v>
      </c>
      <c r="G8" t="s">
        <v>7</v>
      </c>
    </row>
    <row r="9" spans="1:10" x14ac:dyDescent="0.2">
      <c r="A9">
        <v>9</v>
      </c>
      <c r="C9" t="str">
        <f t="shared" ca="1" si="0"/>
        <v>TZ</v>
      </c>
      <c r="D9" t="str">
        <f t="shared" si="1"/>
        <v>09</v>
      </c>
      <c r="E9" t="str">
        <f t="shared" ca="1" si="2"/>
        <v>TZ09</v>
      </c>
      <c r="G9" t="s">
        <v>8</v>
      </c>
    </row>
    <row r="10" spans="1:10" x14ac:dyDescent="0.2">
      <c r="A10">
        <v>10</v>
      </c>
      <c r="C10" t="str">
        <f t="shared" ca="1" si="0"/>
        <v>LM</v>
      </c>
      <c r="D10" t="str">
        <f t="shared" si="1"/>
        <v>10</v>
      </c>
      <c r="E10" t="str">
        <f t="shared" ca="1" si="2"/>
        <v>LM10</v>
      </c>
      <c r="G10" t="s">
        <v>9</v>
      </c>
    </row>
    <row r="11" spans="1:10" x14ac:dyDescent="0.2">
      <c r="A11">
        <v>11</v>
      </c>
      <c r="C11" t="str">
        <f t="shared" ca="1" si="0"/>
        <v>ZV</v>
      </c>
      <c r="D11" t="str">
        <f t="shared" si="1"/>
        <v>11</v>
      </c>
      <c r="E11" t="str">
        <f t="shared" ca="1" si="2"/>
        <v>ZV11</v>
      </c>
      <c r="G11" t="s">
        <v>10</v>
      </c>
    </row>
    <row r="12" spans="1:10" x14ac:dyDescent="0.2">
      <c r="A12">
        <v>12</v>
      </c>
      <c r="C12" t="str">
        <f t="shared" ca="1" si="0"/>
        <v>FH</v>
      </c>
      <c r="D12" t="str">
        <f t="shared" si="1"/>
        <v>12</v>
      </c>
      <c r="E12" t="str">
        <f t="shared" ca="1" si="2"/>
        <v>FH12</v>
      </c>
      <c r="G12" t="s">
        <v>11</v>
      </c>
    </row>
    <row r="13" spans="1:10" x14ac:dyDescent="0.2">
      <c r="A13">
        <v>13</v>
      </c>
      <c r="C13" t="str">
        <f t="shared" ca="1" si="0"/>
        <v>LQ</v>
      </c>
      <c r="D13" t="str">
        <f t="shared" si="1"/>
        <v>13</v>
      </c>
      <c r="E13" t="str">
        <f t="shared" ca="1" si="2"/>
        <v>LQ13</v>
      </c>
      <c r="G13" t="s">
        <v>12</v>
      </c>
    </row>
    <row r="14" spans="1:10" x14ac:dyDescent="0.2">
      <c r="A14">
        <v>14</v>
      </c>
      <c r="C14" t="str">
        <f t="shared" ca="1" si="0"/>
        <v>WG</v>
      </c>
      <c r="D14" t="str">
        <f t="shared" si="1"/>
        <v>14</v>
      </c>
      <c r="E14" t="str">
        <f t="shared" ca="1" si="2"/>
        <v>WG14</v>
      </c>
      <c r="G14" t="s">
        <v>13</v>
      </c>
    </row>
    <row r="15" spans="1:10" x14ac:dyDescent="0.2">
      <c r="A15">
        <v>15</v>
      </c>
      <c r="C15" t="str">
        <f t="shared" ca="1" si="0"/>
        <v>EY</v>
      </c>
      <c r="D15" t="str">
        <f t="shared" si="1"/>
        <v>15</v>
      </c>
      <c r="E15" t="str">
        <f t="shared" ca="1" si="2"/>
        <v>EY15</v>
      </c>
      <c r="G15" t="s">
        <v>14</v>
      </c>
    </row>
    <row r="16" spans="1:10" x14ac:dyDescent="0.2">
      <c r="A16">
        <v>16</v>
      </c>
      <c r="C16" t="str">
        <f t="shared" ca="1" si="0"/>
        <v>QS</v>
      </c>
      <c r="D16" t="str">
        <f t="shared" si="1"/>
        <v>16</v>
      </c>
      <c r="E16" t="str">
        <f t="shared" ca="1" si="2"/>
        <v>QS16</v>
      </c>
      <c r="G16" t="s">
        <v>15</v>
      </c>
    </row>
    <row r="17" spans="1:7" x14ac:dyDescent="0.2">
      <c r="A17">
        <v>17</v>
      </c>
      <c r="C17" t="str">
        <f t="shared" ca="1" si="0"/>
        <v>PK</v>
      </c>
      <c r="D17" t="str">
        <f t="shared" si="1"/>
        <v>17</v>
      </c>
      <c r="E17" t="str">
        <f t="shared" ca="1" si="2"/>
        <v>PK17</v>
      </c>
      <c r="G17" t="s">
        <v>16</v>
      </c>
    </row>
    <row r="18" spans="1:7" x14ac:dyDescent="0.2">
      <c r="A18">
        <v>18</v>
      </c>
      <c r="C18" t="str">
        <f t="shared" ca="1" si="0"/>
        <v>ET</v>
      </c>
      <c r="D18" t="str">
        <f t="shared" si="1"/>
        <v>18</v>
      </c>
      <c r="E18" t="str">
        <f t="shared" ca="1" si="2"/>
        <v>ET18</v>
      </c>
      <c r="G18" t="s">
        <v>17</v>
      </c>
    </row>
    <row r="19" spans="1:7" x14ac:dyDescent="0.2">
      <c r="A19">
        <v>19</v>
      </c>
      <c r="C19" t="str">
        <f t="shared" ca="1" si="0"/>
        <v>VO</v>
      </c>
      <c r="D19" t="str">
        <f t="shared" si="1"/>
        <v>19</v>
      </c>
      <c r="E19" t="str">
        <f t="shared" ca="1" si="2"/>
        <v>VO19</v>
      </c>
      <c r="G19" t="s">
        <v>18</v>
      </c>
    </row>
    <row r="20" spans="1:7" x14ac:dyDescent="0.2">
      <c r="A20">
        <v>20</v>
      </c>
      <c r="C20" t="str">
        <f t="shared" ca="1" si="0"/>
        <v>KY</v>
      </c>
      <c r="D20" t="str">
        <f t="shared" si="1"/>
        <v>20</v>
      </c>
      <c r="E20" t="str">
        <f t="shared" ca="1" si="2"/>
        <v>KY20</v>
      </c>
      <c r="G20" t="s">
        <v>19</v>
      </c>
    </row>
    <row r="21" spans="1:7" x14ac:dyDescent="0.2">
      <c r="A21">
        <v>21</v>
      </c>
      <c r="C21" t="str">
        <f t="shared" ca="1" si="0"/>
        <v>PJ</v>
      </c>
      <c r="D21" t="str">
        <f t="shared" si="1"/>
        <v>21</v>
      </c>
      <c r="E21" t="str">
        <f t="shared" ca="1" si="2"/>
        <v>PJ21</v>
      </c>
      <c r="G21" t="s">
        <v>20</v>
      </c>
    </row>
    <row r="22" spans="1:7" x14ac:dyDescent="0.2">
      <c r="A22">
        <v>22</v>
      </c>
      <c r="C22" t="str">
        <f t="shared" ca="1" si="0"/>
        <v>QA</v>
      </c>
      <c r="D22" t="str">
        <f t="shared" si="1"/>
        <v>22</v>
      </c>
      <c r="E22" t="str">
        <f t="shared" ca="1" si="2"/>
        <v>QA22</v>
      </c>
      <c r="G22" t="s">
        <v>21</v>
      </c>
    </row>
    <row r="23" spans="1:7" x14ac:dyDescent="0.2">
      <c r="A23">
        <v>23</v>
      </c>
      <c r="C23" t="str">
        <f t="shared" ca="1" si="0"/>
        <v>OH</v>
      </c>
      <c r="D23" t="str">
        <f t="shared" si="1"/>
        <v>23</v>
      </c>
      <c r="E23" t="str">
        <f t="shared" ca="1" si="2"/>
        <v>OH23</v>
      </c>
      <c r="G23" t="s">
        <v>22</v>
      </c>
    </row>
    <row r="24" spans="1:7" x14ac:dyDescent="0.2">
      <c r="A24">
        <v>24</v>
      </c>
      <c r="C24" t="str">
        <f t="shared" ca="1" si="0"/>
        <v>IK</v>
      </c>
      <c r="D24" t="str">
        <f t="shared" si="1"/>
        <v>24</v>
      </c>
      <c r="E24" t="str">
        <f t="shared" ca="1" si="2"/>
        <v>IK24</v>
      </c>
      <c r="G24" t="s">
        <v>23</v>
      </c>
    </row>
    <row r="25" spans="1:7" x14ac:dyDescent="0.2">
      <c r="A25">
        <v>25</v>
      </c>
      <c r="C25" t="str">
        <f t="shared" ca="1" si="0"/>
        <v>FF</v>
      </c>
      <c r="D25" t="str">
        <f t="shared" si="1"/>
        <v>25</v>
      </c>
      <c r="E25" t="str">
        <f t="shared" ca="1" si="2"/>
        <v>FF25</v>
      </c>
      <c r="G25" t="s">
        <v>24</v>
      </c>
    </row>
    <row r="26" spans="1:7" x14ac:dyDescent="0.2">
      <c r="A26">
        <v>26</v>
      </c>
      <c r="C26" t="str">
        <f t="shared" ca="1" si="0"/>
        <v>LN</v>
      </c>
      <c r="D26" t="str">
        <f t="shared" si="1"/>
        <v>26</v>
      </c>
      <c r="E26" t="str">
        <f t="shared" ca="1" si="2"/>
        <v>LN26</v>
      </c>
      <c r="G26" t="s">
        <v>25</v>
      </c>
    </row>
    <row r="27" spans="1:7" x14ac:dyDescent="0.2">
      <c r="A27">
        <v>27</v>
      </c>
      <c r="C27" t="str">
        <f t="shared" ca="1" si="0"/>
        <v>DJ</v>
      </c>
      <c r="D27" t="str">
        <f t="shared" si="1"/>
        <v>27</v>
      </c>
      <c r="E27" t="str">
        <f t="shared" ca="1" si="2"/>
        <v>DJ27</v>
      </c>
      <c r="G27" t="s">
        <v>26</v>
      </c>
    </row>
    <row r="28" spans="1:7" x14ac:dyDescent="0.2">
      <c r="A28">
        <v>28</v>
      </c>
      <c r="C28" t="str">
        <f t="shared" ca="1" si="0"/>
        <v>HX</v>
      </c>
      <c r="D28" t="str">
        <f t="shared" si="1"/>
        <v>28</v>
      </c>
      <c r="E28" t="str">
        <f t="shared" ca="1" si="2"/>
        <v>HX28</v>
      </c>
      <c r="G28" t="s">
        <v>27</v>
      </c>
    </row>
    <row r="29" spans="1:7" x14ac:dyDescent="0.2">
      <c r="A29">
        <v>29</v>
      </c>
      <c r="C29" t="str">
        <f t="shared" ca="1" si="0"/>
        <v>HX</v>
      </c>
      <c r="D29" t="str">
        <f t="shared" si="1"/>
        <v>29</v>
      </c>
      <c r="E29" t="str">
        <f t="shared" ca="1" si="2"/>
        <v>HX29</v>
      </c>
      <c r="G29" t="s">
        <v>28</v>
      </c>
    </row>
    <row r="30" spans="1:7" x14ac:dyDescent="0.2">
      <c r="A30">
        <v>30</v>
      </c>
      <c r="C30" t="str">
        <f t="shared" ca="1" si="0"/>
        <v>YG</v>
      </c>
      <c r="D30" t="str">
        <f t="shared" si="1"/>
        <v>30</v>
      </c>
      <c r="E30" t="str">
        <f t="shared" ca="1" si="2"/>
        <v>YG30</v>
      </c>
      <c r="G30" t="s">
        <v>29</v>
      </c>
    </row>
    <row r="31" spans="1:7" x14ac:dyDescent="0.2">
      <c r="A31">
        <v>31</v>
      </c>
      <c r="C31" t="str">
        <f t="shared" ca="1" si="0"/>
        <v>VK</v>
      </c>
      <c r="D31" t="str">
        <f t="shared" si="1"/>
        <v>31</v>
      </c>
      <c r="E31" t="str">
        <f t="shared" ca="1" si="2"/>
        <v>VK31</v>
      </c>
      <c r="G31" t="s">
        <v>30</v>
      </c>
    </row>
    <row r="32" spans="1:7" x14ac:dyDescent="0.2">
      <c r="A32">
        <v>32</v>
      </c>
      <c r="C32" t="str">
        <f t="shared" ca="1" si="0"/>
        <v>KC</v>
      </c>
      <c r="D32" t="str">
        <f t="shared" si="1"/>
        <v>32</v>
      </c>
      <c r="E32" t="str">
        <f t="shared" ca="1" si="2"/>
        <v>KC32</v>
      </c>
      <c r="G32" t="s">
        <v>31</v>
      </c>
    </row>
    <row r="33" spans="1:7" x14ac:dyDescent="0.2">
      <c r="A33">
        <v>33</v>
      </c>
      <c r="C33" t="str">
        <f t="shared" ca="1" si="0"/>
        <v>VF</v>
      </c>
      <c r="D33" t="str">
        <f t="shared" si="1"/>
        <v>33</v>
      </c>
      <c r="E33" t="str">
        <f t="shared" ca="1" si="2"/>
        <v>VF33</v>
      </c>
      <c r="G33" t="s">
        <v>32</v>
      </c>
    </row>
    <row r="34" spans="1:7" x14ac:dyDescent="0.2">
      <c r="A34">
        <v>34</v>
      </c>
      <c r="C34" t="str">
        <f t="shared" ca="1" si="0"/>
        <v>AG</v>
      </c>
      <c r="D34" t="str">
        <f t="shared" si="1"/>
        <v>34</v>
      </c>
      <c r="E34" t="str">
        <f t="shared" ca="1" si="2"/>
        <v>AG34</v>
      </c>
      <c r="G34" t="s">
        <v>33</v>
      </c>
    </row>
    <row r="35" spans="1:7" x14ac:dyDescent="0.2">
      <c r="A35">
        <v>35</v>
      </c>
      <c r="C35" t="str">
        <f t="shared" ca="1" si="0"/>
        <v>DL</v>
      </c>
      <c r="D35" t="str">
        <f t="shared" si="1"/>
        <v>35</v>
      </c>
      <c r="E35" t="str">
        <f t="shared" ca="1" si="2"/>
        <v>DL35</v>
      </c>
      <c r="G35" t="s">
        <v>34</v>
      </c>
    </row>
    <row r="36" spans="1:7" x14ac:dyDescent="0.2">
      <c r="A36">
        <v>36</v>
      </c>
      <c r="C36" t="str">
        <f t="shared" ca="1" si="0"/>
        <v>DR</v>
      </c>
      <c r="D36" t="str">
        <f t="shared" si="1"/>
        <v>36</v>
      </c>
      <c r="E36" t="str">
        <f t="shared" ca="1" si="2"/>
        <v>DR36</v>
      </c>
      <c r="G36" t="s">
        <v>35</v>
      </c>
    </row>
    <row r="37" spans="1:7" x14ac:dyDescent="0.2">
      <c r="A37">
        <v>37</v>
      </c>
      <c r="C37" t="str">
        <f t="shared" ca="1" si="0"/>
        <v>IE</v>
      </c>
      <c r="D37" t="str">
        <f t="shared" si="1"/>
        <v>37</v>
      </c>
      <c r="E37" t="str">
        <f t="shared" ca="1" si="2"/>
        <v>IE37</v>
      </c>
      <c r="G37" t="s">
        <v>36</v>
      </c>
    </row>
    <row r="38" spans="1:7" x14ac:dyDescent="0.2">
      <c r="A38">
        <v>38</v>
      </c>
      <c r="C38" t="str">
        <f t="shared" ca="1" si="0"/>
        <v>YO</v>
      </c>
      <c r="D38" t="str">
        <f t="shared" si="1"/>
        <v>38</v>
      </c>
      <c r="E38" t="str">
        <f t="shared" ca="1" si="2"/>
        <v>YO38</v>
      </c>
      <c r="G38" t="s">
        <v>37</v>
      </c>
    </row>
    <row r="39" spans="1:7" x14ac:dyDescent="0.2">
      <c r="A39">
        <v>39</v>
      </c>
      <c r="C39" t="str">
        <f t="shared" ca="1" si="0"/>
        <v>KA</v>
      </c>
      <c r="D39" t="str">
        <f t="shared" si="1"/>
        <v>39</v>
      </c>
      <c r="E39" t="str">
        <f t="shared" ca="1" si="2"/>
        <v>KA39</v>
      </c>
      <c r="G39" t="s">
        <v>38</v>
      </c>
    </row>
    <row r="40" spans="1:7" x14ac:dyDescent="0.2">
      <c r="A40">
        <v>40</v>
      </c>
      <c r="C40" t="str">
        <f t="shared" ca="1" si="0"/>
        <v>MP</v>
      </c>
      <c r="D40" t="str">
        <f t="shared" si="1"/>
        <v>40</v>
      </c>
      <c r="E40" t="str">
        <f t="shared" ca="1" si="2"/>
        <v>MP40</v>
      </c>
      <c r="G40" t="s">
        <v>39</v>
      </c>
    </row>
    <row r="41" spans="1:7" x14ac:dyDescent="0.2">
      <c r="A41">
        <v>41</v>
      </c>
      <c r="C41" t="str">
        <f t="shared" ca="1" si="0"/>
        <v>UQ</v>
      </c>
      <c r="D41" t="str">
        <f t="shared" si="1"/>
        <v>41</v>
      </c>
      <c r="E41" t="str">
        <f t="shared" ca="1" si="2"/>
        <v>UQ41</v>
      </c>
      <c r="G41" t="s">
        <v>40</v>
      </c>
    </row>
    <row r="42" spans="1:7" x14ac:dyDescent="0.2">
      <c r="A42">
        <v>42</v>
      </c>
      <c r="C42" t="str">
        <f t="shared" ca="1" si="0"/>
        <v>JA</v>
      </c>
      <c r="D42" t="str">
        <f t="shared" si="1"/>
        <v>42</v>
      </c>
      <c r="E42" t="str">
        <f t="shared" ca="1" si="2"/>
        <v>JA42</v>
      </c>
      <c r="G42" t="s">
        <v>41</v>
      </c>
    </row>
    <row r="43" spans="1:7" x14ac:dyDescent="0.2">
      <c r="A43">
        <v>43</v>
      </c>
      <c r="C43" t="str">
        <f t="shared" ca="1" si="0"/>
        <v>PW</v>
      </c>
      <c r="D43" t="str">
        <f t="shared" si="1"/>
        <v>43</v>
      </c>
      <c r="E43" t="str">
        <f t="shared" ca="1" si="2"/>
        <v>PW43</v>
      </c>
      <c r="G43" t="s">
        <v>42</v>
      </c>
    </row>
    <row r="44" spans="1:7" x14ac:dyDescent="0.2">
      <c r="A44">
        <v>44</v>
      </c>
      <c r="C44" t="str">
        <f t="shared" ca="1" si="0"/>
        <v>BP</v>
      </c>
      <c r="D44" t="str">
        <f t="shared" si="1"/>
        <v>44</v>
      </c>
      <c r="E44" t="str">
        <f t="shared" ca="1" si="2"/>
        <v>BP44</v>
      </c>
      <c r="G44" t="s">
        <v>43</v>
      </c>
    </row>
    <row r="45" spans="1:7" x14ac:dyDescent="0.2">
      <c r="A45">
        <v>45</v>
      </c>
      <c r="C45" t="str">
        <f ca="1">CHAR(RANDBETWEEN(65,90)) &amp; CHAR(RANDBETWEEN(65,90))</f>
        <v>UZ</v>
      </c>
      <c r="D45" t="str">
        <f t="shared" si="1"/>
        <v>45</v>
      </c>
      <c r="E45" t="str">
        <f t="shared" ca="1" si="2"/>
        <v>UZ45</v>
      </c>
      <c r="G45" t="s">
        <v>44</v>
      </c>
    </row>
    <row r="46" spans="1:7" x14ac:dyDescent="0.2">
      <c r="A46">
        <v>46</v>
      </c>
      <c r="C46" t="str">
        <f t="shared" ca="1" si="0"/>
        <v>WF</v>
      </c>
      <c r="D46" t="str">
        <f t="shared" si="1"/>
        <v>46</v>
      </c>
      <c r="E46" t="str">
        <f t="shared" ca="1" si="2"/>
        <v>WF46</v>
      </c>
      <c r="G46" t="s">
        <v>45</v>
      </c>
    </row>
    <row r="47" spans="1:7" x14ac:dyDescent="0.2">
      <c r="A47">
        <v>47</v>
      </c>
      <c r="C47" t="str">
        <f t="shared" ca="1" si="0"/>
        <v>XT</v>
      </c>
      <c r="D47" t="str">
        <f t="shared" si="1"/>
        <v>47</v>
      </c>
      <c r="E47" t="str">
        <f t="shared" ca="1" si="2"/>
        <v>XT47</v>
      </c>
      <c r="G47" t="s">
        <v>46</v>
      </c>
    </row>
    <row r="48" spans="1:7" x14ac:dyDescent="0.2">
      <c r="A48">
        <v>48</v>
      </c>
      <c r="C48" t="str">
        <f t="shared" ca="1" si="0"/>
        <v>EY</v>
      </c>
      <c r="D48" t="str">
        <f t="shared" si="1"/>
        <v>48</v>
      </c>
      <c r="E48" t="str">
        <f t="shared" ca="1" si="2"/>
        <v>EY48</v>
      </c>
      <c r="G48" t="s">
        <v>47</v>
      </c>
    </row>
    <row r="49" spans="1:7" x14ac:dyDescent="0.2">
      <c r="A49">
        <v>49</v>
      </c>
      <c r="C49" t="str">
        <f t="shared" ca="1" si="0"/>
        <v>MR</v>
      </c>
      <c r="D49" t="str">
        <f t="shared" si="1"/>
        <v>49</v>
      </c>
      <c r="E49" t="str">
        <f t="shared" ca="1" si="2"/>
        <v>MR49</v>
      </c>
      <c r="G49" t="s">
        <v>48</v>
      </c>
    </row>
    <row r="50" spans="1:7" x14ac:dyDescent="0.2">
      <c r="A50">
        <v>50</v>
      </c>
      <c r="C50" t="str">
        <f t="shared" ca="1" si="0"/>
        <v>IY</v>
      </c>
      <c r="D50" t="str">
        <f t="shared" si="1"/>
        <v>50</v>
      </c>
      <c r="E50" t="str">
        <f t="shared" ca="1" si="2"/>
        <v>IY50</v>
      </c>
      <c r="G50" t="s">
        <v>49</v>
      </c>
    </row>
    <row r="51" spans="1:7" x14ac:dyDescent="0.2">
      <c r="A51">
        <v>51</v>
      </c>
      <c r="C51" t="str">
        <f t="shared" ca="1" si="0"/>
        <v>EH</v>
      </c>
      <c r="D51" t="str">
        <f t="shared" si="1"/>
        <v>51</v>
      </c>
      <c r="E51" t="str">
        <f t="shared" ca="1" si="2"/>
        <v>EH51</v>
      </c>
      <c r="G51" t="s">
        <v>50</v>
      </c>
    </row>
    <row r="52" spans="1:7" x14ac:dyDescent="0.2">
      <c r="A52">
        <v>52</v>
      </c>
      <c r="C52" t="str">
        <f t="shared" ca="1" si="0"/>
        <v>JL</v>
      </c>
      <c r="D52" t="str">
        <f t="shared" si="1"/>
        <v>52</v>
      </c>
      <c r="E52" t="str">
        <f t="shared" ca="1" si="2"/>
        <v>JL52</v>
      </c>
      <c r="G52" t="s">
        <v>51</v>
      </c>
    </row>
    <row r="53" spans="1:7" x14ac:dyDescent="0.2">
      <c r="A53">
        <v>53</v>
      </c>
      <c r="C53" t="str">
        <f t="shared" ca="1" si="0"/>
        <v>SP</v>
      </c>
      <c r="D53" t="str">
        <f t="shared" si="1"/>
        <v>53</v>
      </c>
      <c r="E53" t="str">
        <f t="shared" ca="1" si="2"/>
        <v>SP53</v>
      </c>
      <c r="G53" t="s">
        <v>52</v>
      </c>
    </row>
    <row r="54" spans="1:7" x14ac:dyDescent="0.2">
      <c r="A54">
        <v>54</v>
      </c>
      <c r="C54" t="str">
        <f t="shared" ca="1" si="0"/>
        <v>LT</v>
      </c>
      <c r="D54" t="str">
        <f t="shared" si="1"/>
        <v>54</v>
      </c>
      <c r="E54" t="str">
        <f t="shared" ca="1" si="2"/>
        <v>LT54</v>
      </c>
      <c r="G54" t="s">
        <v>53</v>
      </c>
    </row>
    <row r="55" spans="1:7" x14ac:dyDescent="0.2">
      <c r="A55">
        <v>55</v>
      </c>
      <c r="C55" t="str">
        <f t="shared" ca="1" si="0"/>
        <v>YN</v>
      </c>
      <c r="D55" t="str">
        <f t="shared" si="1"/>
        <v>55</v>
      </c>
      <c r="E55" t="str">
        <f t="shared" ca="1" si="2"/>
        <v>YN55</v>
      </c>
      <c r="G55" t="s">
        <v>54</v>
      </c>
    </row>
    <row r="56" spans="1:7" x14ac:dyDescent="0.2">
      <c r="A56">
        <v>56</v>
      </c>
      <c r="C56" t="str">
        <f t="shared" ca="1" si="0"/>
        <v>HN</v>
      </c>
      <c r="D56" t="str">
        <f t="shared" si="1"/>
        <v>56</v>
      </c>
      <c r="E56" t="str">
        <f t="shared" ca="1" si="2"/>
        <v>HN56</v>
      </c>
      <c r="G56" t="s">
        <v>55</v>
      </c>
    </row>
    <row r="57" spans="1:7" x14ac:dyDescent="0.2">
      <c r="A57">
        <v>57</v>
      </c>
      <c r="C57" t="str">
        <f t="shared" ca="1" si="0"/>
        <v>FA</v>
      </c>
      <c r="D57" t="str">
        <f t="shared" si="1"/>
        <v>57</v>
      </c>
      <c r="E57" t="str">
        <f t="shared" ca="1" si="2"/>
        <v>FA57</v>
      </c>
      <c r="G57" t="s">
        <v>56</v>
      </c>
    </row>
    <row r="58" spans="1:7" x14ac:dyDescent="0.2">
      <c r="A58">
        <v>58</v>
      </c>
      <c r="C58" t="str">
        <f t="shared" ca="1" si="0"/>
        <v>QH</v>
      </c>
      <c r="D58" t="str">
        <f t="shared" si="1"/>
        <v>58</v>
      </c>
      <c r="E58" t="str">
        <f t="shared" ca="1" si="2"/>
        <v>QH58</v>
      </c>
      <c r="G58" t="s">
        <v>57</v>
      </c>
    </row>
    <row r="59" spans="1:7" x14ac:dyDescent="0.2">
      <c r="A59">
        <v>59</v>
      </c>
      <c r="C59" t="str">
        <f ca="1">CHAR(RANDBETWEEN(65,90)) &amp; CHAR(RANDBETWEEN(65,90))</f>
        <v>XX</v>
      </c>
      <c r="D59" t="str">
        <f t="shared" si="1"/>
        <v>59</v>
      </c>
      <c r="E59" t="str">
        <f t="shared" ca="1" si="2"/>
        <v>XX59</v>
      </c>
      <c r="G59" t="s">
        <v>58</v>
      </c>
    </row>
    <row r="60" spans="1:7" x14ac:dyDescent="0.2">
      <c r="A60">
        <v>60</v>
      </c>
      <c r="C60" t="str">
        <f t="shared" ca="1" si="0"/>
        <v>JC</v>
      </c>
      <c r="D60" t="str">
        <f t="shared" si="1"/>
        <v>60</v>
      </c>
      <c r="E60" t="str">
        <f t="shared" ca="1" si="2"/>
        <v>JC60</v>
      </c>
      <c r="G60" t="s">
        <v>59</v>
      </c>
    </row>
    <row r="61" spans="1:7" x14ac:dyDescent="0.2">
      <c r="A61">
        <v>61</v>
      </c>
      <c r="C61" t="str">
        <f t="shared" ca="1" si="0"/>
        <v>VJ</v>
      </c>
      <c r="D61" t="str">
        <f t="shared" si="1"/>
        <v>61</v>
      </c>
      <c r="E61" t="str">
        <f t="shared" ca="1" si="2"/>
        <v>VJ61</v>
      </c>
      <c r="G61" t="s">
        <v>60</v>
      </c>
    </row>
    <row r="62" spans="1:7" x14ac:dyDescent="0.2">
      <c r="A62">
        <v>62</v>
      </c>
      <c r="C62" t="str">
        <f t="shared" ca="1" si="0"/>
        <v>KS</v>
      </c>
      <c r="D62" t="str">
        <f t="shared" si="1"/>
        <v>62</v>
      </c>
      <c r="E62" t="str">
        <f t="shared" ca="1" si="2"/>
        <v>KS62</v>
      </c>
      <c r="G62" t="s">
        <v>61</v>
      </c>
    </row>
    <row r="63" spans="1:7" x14ac:dyDescent="0.2">
      <c r="A63">
        <v>63</v>
      </c>
      <c r="C63" t="str">
        <f t="shared" ca="1" si="0"/>
        <v>PO</v>
      </c>
      <c r="D63" t="str">
        <f t="shared" si="1"/>
        <v>63</v>
      </c>
      <c r="E63" t="str">
        <f t="shared" ca="1" si="2"/>
        <v>PO63</v>
      </c>
      <c r="G63" t="s">
        <v>62</v>
      </c>
    </row>
    <row r="64" spans="1:7" x14ac:dyDescent="0.2">
      <c r="A64">
        <v>64</v>
      </c>
      <c r="C64" t="str">
        <f t="shared" ca="1" si="0"/>
        <v>EY</v>
      </c>
      <c r="D64" t="str">
        <f t="shared" si="1"/>
        <v>64</v>
      </c>
      <c r="E64" t="str">
        <f t="shared" ca="1" si="2"/>
        <v>EY64</v>
      </c>
      <c r="G64" t="s">
        <v>63</v>
      </c>
    </row>
    <row r="65" spans="1:7" x14ac:dyDescent="0.2">
      <c r="A65">
        <v>65</v>
      </c>
      <c r="C65" t="str">
        <f t="shared" ca="1" si="0"/>
        <v>TX</v>
      </c>
      <c r="D65" t="str">
        <f t="shared" si="1"/>
        <v>65</v>
      </c>
      <c r="E65" t="str">
        <f t="shared" ca="1" si="2"/>
        <v>TX65</v>
      </c>
      <c r="G65" t="s">
        <v>64</v>
      </c>
    </row>
    <row r="66" spans="1:7" x14ac:dyDescent="0.2">
      <c r="A66">
        <v>66</v>
      </c>
      <c r="C66" t="str">
        <f ca="1">CHAR(RANDBETWEEN(65,90)) &amp; CHAR(RANDBETWEEN(65,90))</f>
        <v>BF</v>
      </c>
      <c r="D66" t="str">
        <f>TEXT(A66,"00")</f>
        <v>66</v>
      </c>
      <c r="E66" t="str">
        <f ca="1">CONCATENATE(B66,C66,D66)</f>
        <v>BF66</v>
      </c>
      <c r="G66" t="s">
        <v>65</v>
      </c>
    </row>
    <row r="67" spans="1:7" x14ac:dyDescent="0.2">
      <c r="A67">
        <v>67</v>
      </c>
      <c r="C67" t="str">
        <f ca="1">CHAR(RANDBETWEEN(65,90)) &amp; CHAR(RANDBETWEEN(65,90))</f>
        <v>OV</v>
      </c>
      <c r="D67" t="str">
        <f>TEXT(A67,"00")</f>
        <v>67</v>
      </c>
      <c r="E67" t="str">
        <f ca="1">CONCATENATE(B67,C67,D67)</f>
        <v>OV67</v>
      </c>
      <c r="G67" t="s">
        <v>66</v>
      </c>
    </row>
    <row r="68" spans="1:7" x14ac:dyDescent="0.2">
      <c r="A68">
        <v>68</v>
      </c>
      <c r="C68" t="str">
        <f ca="1">CHAR(RANDBETWEEN(65,90)) &amp; CHAR(RANDBETWEEN(65,90))</f>
        <v>SG</v>
      </c>
      <c r="D68" t="str">
        <f>TEXT(A68,"00")</f>
        <v>68</v>
      </c>
      <c r="E68" t="str">
        <f ca="1">CONCATENATE(B68,C68,D68)</f>
        <v>SG68</v>
      </c>
      <c r="G68" t="s">
        <v>67</v>
      </c>
    </row>
    <row r="69" spans="1:7" x14ac:dyDescent="0.2">
      <c r="A69">
        <v>69</v>
      </c>
      <c r="C69" t="str">
        <f ca="1">CHAR(RANDBETWEEN(65,90)) &amp; CHAR(RANDBETWEEN(65,90))</f>
        <v>YI</v>
      </c>
      <c r="D69" t="str">
        <f>TEXT(A69,"00")</f>
        <v>69</v>
      </c>
      <c r="E69" t="str">
        <f ca="1">CONCATENATE(B69,C69,D69)</f>
        <v>YI69</v>
      </c>
      <c r="G69" t="s">
        <v>68</v>
      </c>
    </row>
    <row r="70" spans="1:7" x14ac:dyDescent="0.2">
      <c r="A70">
        <v>70</v>
      </c>
      <c r="C70" t="str">
        <f ca="1">CHAR(RANDBETWEEN(65,90)) &amp; CHAR(RANDBETWEEN(65,90))</f>
        <v>PY</v>
      </c>
      <c r="D70" t="str">
        <f>TEXT(A70,"00")</f>
        <v>70</v>
      </c>
      <c r="E70" t="str">
        <f ca="1">CONCATENATE(B70,C70,D70)</f>
        <v>PY70</v>
      </c>
      <c r="G70" t="s">
        <v>69</v>
      </c>
    </row>
  </sheetData>
  <hyperlinks>
    <hyperlink ref="J6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940"/>
  <sheetViews>
    <sheetView tabSelected="1" topLeftCell="A503" zoomScale="93" zoomScaleNormal="60" zoomScalePageLayoutView="60" workbookViewId="0">
      <selection activeCell="A2941" sqref="A2941:XFD2945"/>
    </sheetView>
  </sheetViews>
  <sheetFormatPr baseColWidth="10" defaultRowHeight="16" x14ac:dyDescent="0.2"/>
  <cols>
    <col min="1" max="1" width="3.83203125" customWidth="1"/>
  </cols>
  <sheetData>
    <row r="2" spans="2:4" x14ac:dyDescent="0.2">
      <c r="B2" s="8" t="s">
        <v>70</v>
      </c>
      <c r="C2" s="9"/>
      <c r="D2" s="9"/>
    </row>
    <row r="3" spans="2:4" x14ac:dyDescent="0.2">
      <c r="B3" s="11" t="str">
        <f>Sheet1!$J$6</f>
        <v>https://ssel.abudhabi.nyu.edu/room/groupBB2/</v>
      </c>
      <c r="C3" s="9"/>
      <c r="D3" s="9"/>
    </row>
    <row r="4" spans="2:4" x14ac:dyDescent="0.2">
      <c r="B4" s="13" t="s">
        <v>74</v>
      </c>
      <c r="C4" s="9"/>
      <c r="D4" s="9"/>
    </row>
    <row r="5" spans="2:4" x14ac:dyDescent="0.2">
      <c r="B5" s="13" t="s">
        <v>75</v>
      </c>
      <c r="C5" s="9"/>
      <c r="D5" s="9"/>
    </row>
    <row r="6" spans="2:4" x14ac:dyDescent="0.2">
      <c r="D6" s="9"/>
    </row>
    <row r="7" spans="2:4" ht="17" thickBot="1" x14ac:dyDescent="0.25">
      <c r="B7" s="6" t="s">
        <v>78</v>
      </c>
      <c r="C7" s="7"/>
      <c r="D7" s="9"/>
    </row>
    <row r="8" spans="2:4" ht="17" thickBot="1" x14ac:dyDescent="0.25">
      <c r="B8" s="7"/>
      <c r="C8" s="12" t="s">
        <v>71</v>
      </c>
      <c r="D8" s="10" t="str">
        <f>Sheet1!G1</f>
        <v>YD01</v>
      </c>
    </row>
    <row r="9" spans="2:4" x14ac:dyDescent="0.2">
      <c r="B9" s="13" t="s">
        <v>76</v>
      </c>
      <c r="C9" s="9"/>
      <c r="D9" s="9"/>
    </row>
    <row r="10" spans="2:4" x14ac:dyDescent="0.2">
      <c r="B10" s="13" t="s">
        <v>77</v>
      </c>
      <c r="C10" s="9"/>
    </row>
    <row r="16" spans="2:4" x14ac:dyDescent="0.2">
      <c r="C16" s="3"/>
    </row>
    <row r="42" spans="2:9" x14ac:dyDescent="0.2">
      <c r="H42" s="1" t="s">
        <v>72</v>
      </c>
      <c r="I42" s="2">
        <v>1</v>
      </c>
    </row>
    <row r="44" spans="2:9" x14ac:dyDescent="0.2">
      <c r="B44" s="8" t="s">
        <v>70</v>
      </c>
      <c r="C44" s="9"/>
    </row>
    <row r="45" spans="2:9" x14ac:dyDescent="0.2">
      <c r="B45" s="11" t="str">
        <f>Sheet1!$J$6</f>
        <v>https://ssel.abudhabi.nyu.edu/room/groupBB2/</v>
      </c>
      <c r="C45" s="9"/>
    </row>
    <row r="46" spans="2:9" x14ac:dyDescent="0.2">
      <c r="B46" s="13" t="s">
        <v>74</v>
      </c>
      <c r="C46" s="9"/>
    </row>
    <row r="47" spans="2:9" x14ac:dyDescent="0.2">
      <c r="B47" s="13" t="s">
        <v>75</v>
      </c>
      <c r="C47" s="9"/>
    </row>
    <row r="49" spans="2:4" ht="17" thickBot="1" x14ac:dyDescent="0.25">
      <c r="B49" s="6" t="s">
        <v>78</v>
      </c>
      <c r="C49" s="7"/>
    </row>
    <row r="50" spans="2:4" ht="17" thickBot="1" x14ac:dyDescent="0.25">
      <c r="B50" s="7"/>
      <c r="C50" s="12" t="s">
        <v>71</v>
      </c>
      <c r="D50" s="4" t="str">
        <f ca="1">OFFSET(Sheet1!G$1,I42,0)</f>
        <v>QY02</v>
      </c>
    </row>
    <row r="51" spans="2:4" x14ac:dyDescent="0.2">
      <c r="B51" s="13" t="s">
        <v>76</v>
      </c>
      <c r="C51" s="9"/>
    </row>
    <row r="52" spans="2:4" x14ac:dyDescent="0.2">
      <c r="B52" s="13" t="s">
        <v>77</v>
      </c>
      <c r="C52" s="9"/>
    </row>
    <row r="58" spans="2:4" x14ac:dyDescent="0.2">
      <c r="C58" s="3"/>
    </row>
    <row r="84" spans="2:9" x14ac:dyDescent="0.2">
      <c r="H84" s="1" t="s">
        <v>72</v>
      </c>
      <c r="I84" s="2">
        <f>I42+1</f>
        <v>2</v>
      </c>
    </row>
    <row r="86" spans="2:9" x14ac:dyDescent="0.2">
      <c r="B86" s="8" t="s">
        <v>70</v>
      </c>
      <c r="C86" s="9"/>
    </row>
    <row r="87" spans="2:9" x14ac:dyDescent="0.2">
      <c r="B87" s="11" t="str">
        <f>Sheet1!$J$6</f>
        <v>https://ssel.abudhabi.nyu.edu/room/groupBB2/</v>
      </c>
      <c r="C87" s="9"/>
    </row>
    <row r="88" spans="2:9" x14ac:dyDescent="0.2">
      <c r="B88" s="13" t="s">
        <v>74</v>
      </c>
      <c r="C88" s="9"/>
    </row>
    <row r="89" spans="2:9" x14ac:dyDescent="0.2">
      <c r="B89" s="13" t="s">
        <v>75</v>
      </c>
      <c r="C89" s="9"/>
    </row>
    <row r="91" spans="2:9" ht="17" thickBot="1" x14ac:dyDescent="0.25">
      <c r="B91" s="6" t="s">
        <v>78</v>
      </c>
      <c r="C91" s="7"/>
    </row>
    <row r="92" spans="2:9" ht="17" thickBot="1" x14ac:dyDescent="0.25">
      <c r="B92" s="7"/>
      <c r="C92" s="12" t="s">
        <v>71</v>
      </c>
      <c r="D92" s="4" t="str">
        <f ca="1">OFFSET(Sheet1!G$1,I84,0)</f>
        <v>CP03</v>
      </c>
    </row>
    <row r="93" spans="2:9" x14ac:dyDescent="0.2">
      <c r="B93" s="13" t="s">
        <v>76</v>
      </c>
      <c r="C93" s="9"/>
    </row>
    <row r="94" spans="2:9" x14ac:dyDescent="0.2">
      <c r="B94" s="13" t="s">
        <v>77</v>
      </c>
      <c r="C94" s="9"/>
    </row>
    <row r="100" spans="3:3" x14ac:dyDescent="0.2">
      <c r="C100" s="3"/>
    </row>
    <row r="126" spans="2:9" x14ac:dyDescent="0.2">
      <c r="H126" s="1" t="s">
        <v>72</v>
      </c>
      <c r="I126" s="2">
        <f t="shared" ref="I126" si="0">I84+1</f>
        <v>3</v>
      </c>
    </row>
    <row r="128" spans="2:9" x14ac:dyDescent="0.2">
      <c r="B128" s="8" t="s">
        <v>70</v>
      </c>
      <c r="C128" s="9"/>
    </row>
    <row r="129" spans="2:4" x14ac:dyDescent="0.2">
      <c r="B129" s="11" t="str">
        <f>Sheet1!$J$6</f>
        <v>https://ssel.abudhabi.nyu.edu/room/groupBB2/</v>
      </c>
      <c r="C129" s="9"/>
    </row>
    <row r="130" spans="2:4" x14ac:dyDescent="0.2">
      <c r="B130" s="13" t="s">
        <v>74</v>
      </c>
      <c r="C130" s="9"/>
    </row>
    <row r="131" spans="2:4" x14ac:dyDescent="0.2">
      <c r="B131" s="13" t="s">
        <v>75</v>
      </c>
      <c r="C131" s="9"/>
    </row>
    <row r="133" spans="2:4" ht="17" thickBot="1" x14ac:dyDescent="0.25">
      <c r="B133" s="6" t="s">
        <v>78</v>
      </c>
      <c r="C133" s="7"/>
    </row>
    <row r="134" spans="2:4" ht="17" thickBot="1" x14ac:dyDescent="0.25">
      <c r="B134" s="7"/>
      <c r="C134" s="12" t="s">
        <v>71</v>
      </c>
      <c r="D134" s="4" t="str">
        <f ca="1">OFFSET(Sheet1!G$1,I126,0)</f>
        <v>XK04</v>
      </c>
    </row>
    <row r="135" spans="2:4" x14ac:dyDescent="0.2">
      <c r="B135" s="13" t="s">
        <v>76</v>
      </c>
      <c r="C135" s="9"/>
    </row>
    <row r="136" spans="2:4" x14ac:dyDescent="0.2">
      <c r="B136" s="13" t="s">
        <v>77</v>
      </c>
      <c r="C136" s="9"/>
    </row>
    <row r="142" spans="2:4" x14ac:dyDescent="0.2">
      <c r="C142" s="3"/>
    </row>
    <row r="168" spans="2:9" x14ac:dyDescent="0.2">
      <c r="H168" s="1" t="s">
        <v>72</v>
      </c>
      <c r="I168" s="2">
        <f t="shared" ref="I168" si="1">I126+1</f>
        <v>4</v>
      </c>
    </row>
    <row r="170" spans="2:9" x14ac:dyDescent="0.2">
      <c r="B170" s="8" t="s">
        <v>70</v>
      </c>
      <c r="C170" s="9"/>
    </row>
    <row r="171" spans="2:9" x14ac:dyDescent="0.2">
      <c r="B171" s="11" t="str">
        <f>Sheet1!$J$6</f>
        <v>https://ssel.abudhabi.nyu.edu/room/groupBB2/</v>
      </c>
      <c r="C171" s="9"/>
    </row>
    <row r="172" spans="2:9" x14ac:dyDescent="0.2">
      <c r="B172" s="13" t="s">
        <v>74</v>
      </c>
      <c r="C172" s="9"/>
    </row>
    <row r="173" spans="2:9" x14ac:dyDescent="0.2">
      <c r="B173" s="13" t="s">
        <v>75</v>
      </c>
      <c r="C173" s="9"/>
    </row>
    <row r="175" spans="2:9" ht="17" thickBot="1" x14ac:dyDescent="0.25">
      <c r="B175" s="6" t="s">
        <v>78</v>
      </c>
      <c r="C175" s="7"/>
    </row>
    <row r="176" spans="2:9" ht="17" thickBot="1" x14ac:dyDescent="0.25">
      <c r="B176" s="7"/>
      <c r="C176" s="12" t="s">
        <v>71</v>
      </c>
      <c r="D176" s="4" t="str">
        <f ca="1">OFFSET(Sheet1!G$1,I168,0)</f>
        <v>YK05</v>
      </c>
    </row>
    <row r="177" spans="2:3" x14ac:dyDescent="0.2">
      <c r="B177" s="13" t="s">
        <v>76</v>
      </c>
      <c r="C177" s="9"/>
    </row>
    <row r="178" spans="2:3" x14ac:dyDescent="0.2">
      <c r="B178" s="13" t="s">
        <v>77</v>
      </c>
      <c r="C178" s="9"/>
    </row>
    <row r="184" spans="2:3" x14ac:dyDescent="0.2">
      <c r="C184" s="3"/>
    </row>
    <row r="210" spans="2:9" x14ac:dyDescent="0.2">
      <c r="H210" s="1" t="s">
        <v>72</v>
      </c>
      <c r="I210" s="2">
        <f t="shared" ref="I210" si="2">I168+1</f>
        <v>5</v>
      </c>
    </row>
    <row r="212" spans="2:9" x14ac:dyDescent="0.2">
      <c r="B212" s="8" t="s">
        <v>70</v>
      </c>
      <c r="C212" s="9"/>
    </row>
    <row r="213" spans="2:9" x14ac:dyDescent="0.2">
      <c r="B213" s="11" t="str">
        <f>Sheet1!$J$6</f>
        <v>https://ssel.abudhabi.nyu.edu/room/groupBB2/</v>
      </c>
      <c r="C213" s="9"/>
    </row>
    <row r="214" spans="2:9" x14ac:dyDescent="0.2">
      <c r="B214" s="13" t="s">
        <v>74</v>
      </c>
      <c r="C214" s="9"/>
    </row>
    <row r="215" spans="2:9" x14ac:dyDescent="0.2">
      <c r="B215" s="13" t="s">
        <v>75</v>
      </c>
      <c r="C215" s="9"/>
    </row>
    <row r="217" spans="2:9" ht="17" thickBot="1" x14ac:dyDescent="0.25">
      <c r="B217" s="6" t="s">
        <v>78</v>
      </c>
      <c r="C217" s="7"/>
    </row>
    <row r="218" spans="2:9" ht="17" thickBot="1" x14ac:dyDescent="0.25">
      <c r="B218" s="7"/>
      <c r="C218" s="12" t="s">
        <v>71</v>
      </c>
      <c r="D218" s="4" t="str">
        <f ca="1">OFFSET(Sheet1!G$1,I210,0)</f>
        <v>FK06</v>
      </c>
    </row>
    <row r="219" spans="2:9" x14ac:dyDescent="0.2">
      <c r="B219" s="13" t="s">
        <v>76</v>
      </c>
      <c r="C219" s="9"/>
    </row>
    <row r="220" spans="2:9" x14ac:dyDescent="0.2">
      <c r="B220" s="13" t="s">
        <v>77</v>
      </c>
      <c r="C220" s="9"/>
    </row>
    <row r="226" spans="3:3" x14ac:dyDescent="0.2">
      <c r="C226" s="3"/>
    </row>
    <row r="252" spans="2:9" x14ac:dyDescent="0.2">
      <c r="H252" s="1" t="s">
        <v>72</v>
      </c>
      <c r="I252" s="2">
        <f t="shared" ref="I252" si="3">I210+1</f>
        <v>6</v>
      </c>
    </row>
    <row r="254" spans="2:9" x14ac:dyDescent="0.2">
      <c r="B254" s="8" t="s">
        <v>70</v>
      </c>
      <c r="C254" s="9"/>
    </row>
    <row r="255" spans="2:9" x14ac:dyDescent="0.2">
      <c r="B255" s="11" t="str">
        <f>Sheet1!$J$6</f>
        <v>https://ssel.abudhabi.nyu.edu/room/groupBB2/</v>
      </c>
      <c r="C255" s="9"/>
    </row>
    <row r="256" spans="2:9" x14ac:dyDescent="0.2">
      <c r="B256" s="13" t="s">
        <v>74</v>
      </c>
      <c r="C256" s="9"/>
    </row>
    <row r="257" spans="2:4" x14ac:dyDescent="0.2">
      <c r="B257" s="13" t="s">
        <v>75</v>
      </c>
      <c r="C257" s="9"/>
    </row>
    <row r="259" spans="2:4" ht="17" thickBot="1" x14ac:dyDescent="0.25">
      <c r="B259" s="6" t="s">
        <v>78</v>
      </c>
      <c r="C259" s="7"/>
    </row>
    <row r="260" spans="2:4" ht="17" thickBot="1" x14ac:dyDescent="0.25">
      <c r="B260" s="7"/>
      <c r="C260" s="12" t="s">
        <v>71</v>
      </c>
      <c r="D260" s="4" t="str">
        <f ca="1">OFFSET(Sheet1!G$1,I252,0)</f>
        <v>BN07</v>
      </c>
    </row>
    <row r="261" spans="2:4" x14ac:dyDescent="0.2">
      <c r="B261" s="13" t="s">
        <v>76</v>
      </c>
      <c r="C261" s="9"/>
    </row>
    <row r="262" spans="2:4" x14ac:dyDescent="0.2">
      <c r="B262" s="13" t="s">
        <v>77</v>
      </c>
      <c r="C262" s="9"/>
    </row>
    <row r="268" spans="2:4" x14ac:dyDescent="0.2">
      <c r="C268" s="3"/>
    </row>
    <row r="294" spans="2:9" x14ac:dyDescent="0.2">
      <c r="H294" s="1" t="s">
        <v>72</v>
      </c>
      <c r="I294" s="2">
        <f t="shared" ref="I294" si="4">I252+1</f>
        <v>7</v>
      </c>
    </row>
    <row r="296" spans="2:9" x14ac:dyDescent="0.2">
      <c r="B296" s="8" t="s">
        <v>70</v>
      </c>
      <c r="C296" s="9"/>
    </row>
    <row r="297" spans="2:9" x14ac:dyDescent="0.2">
      <c r="B297" s="11" t="str">
        <f>Sheet1!$J$6</f>
        <v>https://ssel.abudhabi.nyu.edu/room/groupBB2/</v>
      </c>
      <c r="C297" s="9"/>
    </row>
    <row r="298" spans="2:9" x14ac:dyDescent="0.2">
      <c r="B298" s="13" t="s">
        <v>74</v>
      </c>
      <c r="C298" s="9"/>
    </row>
    <row r="299" spans="2:9" x14ac:dyDescent="0.2">
      <c r="B299" s="13" t="s">
        <v>75</v>
      </c>
      <c r="C299" s="9"/>
    </row>
    <row r="301" spans="2:9" ht="17" thickBot="1" x14ac:dyDescent="0.25">
      <c r="B301" s="6" t="s">
        <v>78</v>
      </c>
      <c r="C301" s="7"/>
    </row>
    <row r="302" spans="2:9" ht="17" thickBot="1" x14ac:dyDescent="0.25">
      <c r="B302" s="7"/>
      <c r="C302" s="12" t="s">
        <v>71</v>
      </c>
      <c r="D302" s="4" t="str">
        <f ca="1">OFFSET(Sheet1!G$1,I294,0)</f>
        <v>BR08</v>
      </c>
    </row>
    <row r="303" spans="2:9" x14ac:dyDescent="0.2">
      <c r="B303" s="13" t="s">
        <v>76</v>
      </c>
      <c r="C303" s="9"/>
    </row>
    <row r="304" spans="2:9" x14ac:dyDescent="0.2">
      <c r="B304" s="13" t="s">
        <v>77</v>
      </c>
      <c r="C304" s="9"/>
    </row>
    <row r="310" spans="3:3" x14ac:dyDescent="0.2">
      <c r="C310" s="3"/>
    </row>
    <row r="336" spans="8:9" x14ac:dyDescent="0.2">
      <c r="H336" s="1" t="s">
        <v>72</v>
      </c>
      <c r="I336" s="2">
        <f t="shared" ref="I336" si="5">I294+1</f>
        <v>8</v>
      </c>
    </row>
    <row r="338" spans="2:4" x14ac:dyDescent="0.2">
      <c r="B338" s="8" t="s">
        <v>70</v>
      </c>
      <c r="C338" s="9"/>
    </row>
    <row r="339" spans="2:4" x14ac:dyDescent="0.2">
      <c r="B339" s="11" t="str">
        <f>Sheet1!$J$6</f>
        <v>https://ssel.abudhabi.nyu.edu/room/groupBB2/</v>
      </c>
      <c r="C339" s="9"/>
    </row>
    <row r="340" spans="2:4" x14ac:dyDescent="0.2">
      <c r="B340" s="13" t="s">
        <v>74</v>
      </c>
      <c r="C340" s="9"/>
    </row>
    <row r="341" spans="2:4" x14ac:dyDescent="0.2">
      <c r="B341" s="13" t="s">
        <v>75</v>
      </c>
      <c r="C341" s="9"/>
    </row>
    <row r="343" spans="2:4" ht="17" thickBot="1" x14ac:dyDescent="0.25">
      <c r="B343" s="6" t="s">
        <v>78</v>
      </c>
      <c r="C343" s="7"/>
    </row>
    <row r="344" spans="2:4" ht="17" thickBot="1" x14ac:dyDescent="0.25">
      <c r="B344" s="7"/>
      <c r="C344" s="12" t="s">
        <v>71</v>
      </c>
      <c r="D344" s="4" t="str">
        <f ca="1">OFFSET(Sheet1!G$1,I336,0)</f>
        <v>RV09</v>
      </c>
    </row>
    <row r="345" spans="2:4" x14ac:dyDescent="0.2">
      <c r="B345" s="13" t="s">
        <v>76</v>
      </c>
      <c r="C345" s="9"/>
    </row>
    <row r="346" spans="2:4" x14ac:dyDescent="0.2">
      <c r="B346" s="13" t="s">
        <v>77</v>
      </c>
      <c r="C346" s="9"/>
    </row>
    <row r="352" spans="2:4" x14ac:dyDescent="0.2">
      <c r="C352" s="3"/>
    </row>
    <row r="378" spans="2:9" x14ac:dyDescent="0.2">
      <c r="H378" s="1" t="s">
        <v>72</v>
      </c>
      <c r="I378" s="2">
        <f t="shared" ref="I378" si="6">I336+1</f>
        <v>9</v>
      </c>
    </row>
    <row r="380" spans="2:9" x14ac:dyDescent="0.2">
      <c r="B380" s="8" t="s">
        <v>70</v>
      </c>
      <c r="C380" s="9"/>
    </row>
    <row r="381" spans="2:9" x14ac:dyDescent="0.2">
      <c r="B381" s="11" t="str">
        <f>Sheet1!$J$6</f>
        <v>https://ssel.abudhabi.nyu.edu/room/groupBB2/</v>
      </c>
      <c r="C381" s="9"/>
    </row>
    <row r="382" spans="2:9" x14ac:dyDescent="0.2">
      <c r="B382" s="13" t="s">
        <v>74</v>
      </c>
      <c r="C382" s="9"/>
    </row>
    <row r="383" spans="2:9" x14ac:dyDescent="0.2">
      <c r="B383" s="13" t="s">
        <v>75</v>
      </c>
      <c r="C383" s="9"/>
    </row>
    <row r="385" spans="2:4" ht="17" thickBot="1" x14ac:dyDescent="0.25">
      <c r="B385" s="6" t="s">
        <v>78</v>
      </c>
      <c r="C385" s="7"/>
    </row>
    <row r="386" spans="2:4" ht="17" thickBot="1" x14ac:dyDescent="0.25">
      <c r="B386" s="7"/>
      <c r="C386" s="12" t="s">
        <v>71</v>
      </c>
      <c r="D386" s="4" t="str">
        <f ca="1">OFFSET(Sheet1!G$1,I378,0)</f>
        <v>UD10</v>
      </c>
    </row>
    <row r="387" spans="2:4" x14ac:dyDescent="0.2">
      <c r="B387" s="13" t="s">
        <v>76</v>
      </c>
      <c r="C387" s="9"/>
    </row>
    <row r="388" spans="2:4" x14ac:dyDescent="0.2">
      <c r="B388" s="13" t="s">
        <v>77</v>
      </c>
      <c r="C388" s="9"/>
    </row>
    <row r="394" spans="2:4" x14ac:dyDescent="0.2">
      <c r="C394" s="3"/>
    </row>
    <row r="420" spans="2:9" x14ac:dyDescent="0.2">
      <c r="H420" s="1" t="s">
        <v>72</v>
      </c>
      <c r="I420" s="2">
        <f t="shared" ref="I420" si="7">I378+1</f>
        <v>10</v>
      </c>
    </row>
    <row r="422" spans="2:9" x14ac:dyDescent="0.2">
      <c r="B422" s="8" t="s">
        <v>70</v>
      </c>
      <c r="C422" s="9"/>
    </row>
    <row r="423" spans="2:9" x14ac:dyDescent="0.2">
      <c r="B423" s="11" t="str">
        <f>Sheet1!$J$6</f>
        <v>https://ssel.abudhabi.nyu.edu/room/groupBB2/</v>
      </c>
      <c r="C423" s="9"/>
    </row>
    <row r="424" spans="2:9" x14ac:dyDescent="0.2">
      <c r="B424" s="13" t="s">
        <v>74</v>
      </c>
      <c r="C424" s="9"/>
    </row>
    <row r="425" spans="2:9" x14ac:dyDescent="0.2">
      <c r="B425" s="13" t="s">
        <v>75</v>
      </c>
      <c r="C425" s="9"/>
    </row>
    <row r="427" spans="2:9" ht="17" thickBot="1" x14ac:dyDescent="0.25">
      <c r="B427" s="6" t="s">
        <v>78</v>
      </c>
      <c r="C427" s="7"/>
    </row>
    <row r="428" spans="2:9" ht="17" thickBot="1" x14ac:dyDescent="0.25">
      <c r="B428" s="7"/>
      <c r="C428" s="12" t="s">
        <v>71</v>
      </c>
      <c r="D428" s="4" t="str">
        <f ca="1">OFFSET(Sheet1!G$1,I420,0)</f>
        <v>JB11</v>
      </c>
    </row>
    <row r="429" spans="2:9" x14ac:dyDescent="0.2">
      <c r="B429" s="13" t="s">
        <v>76</v>
      </c>
      <c r="C429" s="9"/>
    </row>
    <row r="430" spans="2:9" x14ac:dyDescent="0.2">
      <c r="B430" s="13" t="s">
        <v>77</v>
      </c>
      <c r="C430" s="9"/>
    </row>
    <row r="436" spans="3:3" x14ac:dyDescent="0.2">
      <c r="C436" s="3"/>
    </row>
    <row r="462" spans="2:9" x14ac:dyDescent="0.2">
      <c r="H462" s="1" t="s">
        <v>72</v>
      </c>
      <c r="I462" s="2">
        <f t="shared" ref="I462" si="8">I420+1</f>
        <v>11</v>
      </c>
    </row>
    <row r="464" spans="2:9" x14ac:dyDescent="0.2">
      <c r="B464" s="8" t="s">
        <v>70</v>
      </c>
      <c r="C464" s="9"/>
    </row>
    <row r="465" spans="2:4" x14ac:dyDescent="0.2">
      <c r="B465" s="11" t="str">
        <f>Sheet1!$J$6</f>
        <v>https://ssel.abudhabi.nyu.edu/room/groupBB2/</v>
      </c>
      <c r="C465" s="9"/>
    </row>
    <row r="466" spans="2:4" x14ac:dyDescent="0.2">
      <c r="B466" s="13" t="s">
        <v>74</v>
      </c>
      <c r="C466" s="9"/>
    </row>
    <row r="467" spans="2:4" x14ac:dyDescent="0.2">
      <c r="B467" s="13" t="s">
        <v>75</v>
      </c>
      <c r="C467" s="9"/>
    </row>
    <row r="469" spans="2:4" ht="17" thickBot="1" x14ac:dyDescent="0.25">
      <c r="B469" s="6" t="s">
        <v>78</v>
      </c>
      <c r="C469" s="7"/>
    </row>
    <row r="470" spans="2:4" ht="17" thickBot="1" x14ac:dyDescent="0.25">
      <c r="B470" s="7"/>
      <c r="C470" s="12" t="s">
        <v>71</v>
      </c>
      <c r="D470" s="4" t="str">
        <f ca="1">OFFSET(Sheet1!G$1,I462,0)</f>
        <v>VM12</v>
      </c>
    </row>
    <row r="471" spans="2:4" x14ac:dyDescent="0.2">
      <c r="B471" s="13" t="s">
        <v>76</v>
      </c>
      <c r="C471" s="9"/>
    </row>
    <row r="472" spans="2:4" x14ac:dyDescent="0.2">
      <c r="B472" s="13" t="s">
        <v>77</v>
      </c>
      <c r="C472" s="9"/>
    </row>
    <row r="478" spans="2:4" x14ac:dyDescent="0.2">
      <c r="C478" s="3"/>
    </row>
    <row r="504" spans="2:9" x14ac:dyDescent="0.2">
      <c r="H504" s="1" t="s">
        <v>72</v>
      </c>
      <c r="I504" s="2">
        <f t="shared" ref="I504" si="9">I462+1</f>
        <v>12</v>
      </c>
    </row>
    <row r="506" spans="2:9" x14ac:dyDescent="0.2">
      <c r="B506" s="8" t="s">
        <v>70</v>
      </c>
      <c r="C506" s="9"/>
    </row>
    <row r="507" spans="2:9" x14ac:dyDescent="0.2">
      <c r="B507" s="11" t="str">
        <f>Sheet1!$J$6</f>
        <v>https://ssel.abudhabi.nyu.edu/room/groupBB2/</v>
      </c>
      <c r="C507" s="9"/>
    </row>
    <row r="508" spans="2:9" x14ac:dyDescent="0.2">
      <c r="B508" s="13" t="s">
        <v>74</v>
      </c>
      <c r="C508" s="9"/>
    </row>
    <row r="509" spans="2:9" x14ac:dyDescent="0.2">
      <c r="B509" s="13" t="s">
        <v>75</v>
      </c>
      <c r="C509" s="9"/>
    </row>
    <row r="511" spans="2:9" ht="17" thickBot="1" x14ac:dyDescent="0.25">
      <c r="B511" s="6" t="s">
        <v>78</v>
      </c>
      <c r="C511" s="7"/>
    </row>
    <row r="512" spans="2:9" ht="17" thickBot="1" x14ac:dyDescent="0.25">
      <c r="B512" s="7"/>
      <c r="C512" s="12" t="s">
        <v>71</v>
      </c>
      <c r="D512" s="4" t="str">
        <f ca="1">OFFSET(Sheet1!G$1,I504,0)</f>
        <v>WJ13</v>
      </c>
    </row>
    <row r="513" spans="2:3" x14ac:dyDescent="0.2">
      <c r="B513" s="13" t="s">
        <v>76</v>
      </c>
      <c r="C513" s="9"/>
    </row>
    <row r="514" spans="2:3" x14ac:dyDescent="0.2">
      <c r="B514" s="13" t="s">
        <v>77</v>
      </c>
      <c r="C514" s="9"/>
    </row>
    <row r="520" spans="2:3" x14ac:dyDescent="0.2">
      <c r="C520" s="3"/>
    </row>
    <row r="546" spans="2:9" x14ac:dyDescent="0.2">
      <c r="H546" s="1" t="s">
        <v>72</v>
      </c>
      <c r="I546" s="2">
        <f t="shared" ref="I546" si="10">I504+1</f>
        <v>13</v>
      </c>
    </row>
    <row r="548" spans="2:9" x14ac:dyDescent="0.2">
      <c r="B548" s="8" t="s">
        <v>70</v>
      </c>
      <c r="C548" s="9"/>
    </row>
    <row r="549" spans="2:9" x14ac:dyDescent="0.2">
      <c r="B549" s="11" t="str">
        <f>Sheet1!$J$6</f>
        <v>https://ssel.abudhabi.nyu.edu/room/groupBB2/</v>
      </c>
      <c r="C549" s="9"/>
    </row>
    <row r="550" spans="2:9" x14ac:dyDescent="0.2">
      <c r="B550" s="13" t="s">
        <v>74</v>
      </c>
      <c r="C550" s="9"/>
    </row>
    <row r="551" spans="2:9" x14ac:dyDescent="0.2">
      <c r="B551" s="13" t="s">
        <v>75</v>
      </c>
      <c r="C551" s="9"/>
    </row>
    <row r="553" spans="2:9" ht="17" thickBot="1" x14ac:dyDescent="0.25">
      <c r="B553" s="6" t="s">
        <v>78</v>
      </c>
      <c r="C553" s="7"/>
    </row>
    <row r="554" spans="2:9" ht="17" thickBot="1" x14ac:dyDescent="0.25">
      <c r="B554" s="7"/>
      <c r="C554" s="12" t="s">
        <v>71</v>
      </c>
      <c r="D554" s="4" t="str">
        <f ca="1">OFFSET(Sheet1!G$1,I546,0)</f>
        <v>KC14</v>
      </c>
    </row>
    <row r="555" spans="2:9" x14ac:dyDescent="0.2">
      <c r="B555" s="13" t="s">
        <v>76</v>
      </c>
      <c r="C555" s="9"/>
    </row>
    <row r="556" spans="2:9" x14ac:dyDescent="0.2">
      <c r="B556" s="13" t="s">
        <v>77</v>
      </c>
      <c r="C556" s="9"/>
    </row>
    <row r="562" spans="3:3" x14ac:dyDescent="0.2">
      <c r="C562" s="3"/>
    </row>
    <row r="588" spans="2:9" x14ac:dyDescent="0.2">
      <c r="H588" s="1" t="s">
        <v>72</v>
      </c>
      <c r="I588" s="2">
        <f t="shared" ref="I588" si="11">I546+1</f>
        <v>14</v>
      </c>
    </row>
    <row r="590" spans="2:9" x14ac:dyDescent="0.2">
      <c r="B590" s="8" t="s">
        <v>70</v>
      </c>
      <c r="C590" s="9"/>
    </row>
    <row r="591" spans="2:9" x14ac:dyDescent="0.2">
      <c r="B591" s="11" t="str">
        <f>Sheet1!$J$6</f>
        <v>https://ssel.abudhabi.nyu.edu/room/groupBB2/</v>
      </c>
      <c r="C591" s="9"/>
    </row>
    <row r="592" spans="2:9" x14ac:dyDescent="0.2">
      <c r="B592" s="13" t="s">
        <v>74</v>
      </c>
      <c r="C592" s="9"/>
    </row>
    <row r="593" spans="2:4" x14ac:dyDescent="0.2">
      <c r="B593" s="13" t="s">
        <v>75</v>
      </c>
      <c r="C593" s="9"/>
    </row>
    <row r="595" spans="2:4" ht="17" thickBot="1" x14ac:dyDescent="0.25">
      <c r="B595" s="6" t="s">
        <v>78</v>
      </c>
      <c r="C595" s="7"/>
    </row>
    <row r="596" spans="2:4" ht="17" thickBot="1" x14ac:dyDescent="0.25">
      <c r="B596" s="7"/>
      <c r="C596" s="12" t="s">
        <v>71</v>
      </c>
      <c r="D596" s="4" t="str">
        <f ca="1">OFFSET(Sheet1!G$1,I588,0)</f>
        <v>JZ15</v>
      </c>
    </row>
    <row r="597" spans="2:4" x14ac:dyDescent="0.2">
      <c r="B597" s="13" t="s">
        <v>76</v>
      </c>
      <c r="C597" s="9"/>
    </row>
    <row r="598" spans="2:4" x14ac:dyDescent="0.2">
      <c r="B598" s="13" t="s">
        <v>77</v>
      </c>
      <c r="C598" s="9"/>
    </row>
    <row r="604" spans="2:4" x14ac:dyDescent="0.2">
      <c r="C604" s="3"/>
    </row>
    <row r="630" spans="2:9" x14ac:dyDescent="0.2">
      <c r="H630" s="1" t="s">
        <v>72</v>
      </c>
      <c r="I630" s="2">
        <f t="shared" ref="I630" si="12">I588+1</f>
        <v>15</v>
      </c>
    </row>
    <row r="632" spans="2:9" x14ac:dyDescent="0.2">
      <c r="B632" s="8" t="s">
        <v>70</v>
      </c>
      <c r="C632" s="9"/>
    </row>
    <row r="633" spans="2:9" x14ac:dyDescent="0.2">
      <c r="B633" s="11" t="str">
        <f>Sheet1!$J$6</f>
        <v>https://ssel.abudhabi.nyu.edu/room/groupBB2/</v>
      </c>
      <c r="C633" s="9"/>
    </row>
    <row r="634" spans="2:9" x14ac:dyDescent="0.2">
      <c r="B634" s="13" t="s">
        <v>74</v>
      </c>
      <c r="C634" s="9"/>
    </row>
    <row r="635" spans="2:9" x14ac:dyDescent="0.2">
      <c r="B635" s="13" t="s">
        <v>75</v>
      </c>
      <c r="C635" s="9"/>
    </row>
    <row r="637" spans="2:9" ht="17" thickBot="1" x14ac:dyDescent="0.25">
      <c r="B637" s="6" t="s">
        <v>78</v>
      </c>
      <c r="C637" s="7"/>
    </row>
    <row r="638" spans="2:9" ht="17" thickBot="1" x14ac:dyDescent="0.25">
      <c r="B638" s="7"/>
      <c r="C638" s="12" t="s">
        <v>71</v>
      </c>
      <c r="D638" s="4" t="str">
        <f ca="1">OFFSET(Sheet1!G$1,I630,0)</f>
        <v>RJ16</v>
      </c>
    </row>
    <row r="639" spans="2:9" x14ac:dyDescent="0.2">
      <c r="B639" s="13" t="s">
        <v>76</v>
      </c>
      <c r="C639" s="9"/>
    </row>
    <row r="640" spans="2:9" x14ac:dyDescent="0.2">
      <c r="B640" s="13" t="s">
        <v>77</v>
      </c>
      <c r="C640" s="9"/>
    </row>
    <row r="646" spans="3:3" x14ac:dyDescent="0.2">
      <c r="C646" s="3"/>
    </row>
    <row r="672" spans="8:9" x14ac:dyDescent="0.2">
      <c r="H672" s="1" t="s">
        <v>72</v>
      </c>
      <c r="I672" s="2">
        <f t="shared" ref="I672" si="13">I630+1</f>
        <v>16</v>
      </c>
    </row>
    <row r="674" spans="2:4" x14ac:dyDescent="0.2">
      <c r="B674" s="8" t="s">
        <v>70</v>
      </c>
      <c r="C674" s="9"/>
    </row>
    <row r="675" spans="2:4" x14ac:dyDescent="0.2">
      <c r="B675" s="11" t="str">
        <f>Sheet1!$J$6</f>
        <v>https://ssel.abudhabi.nyu.edu/room/groupBB2/</v>
      </c>
      <c r="C675" s="9"/>
    </row>
    <row r="676" spans="2:4" x14ac:dyDescent="0.2">
      <c r="B676" s="13" t="s">
        <v>74</v>
      </c>
      <c r="C676" s="9"/>
    </row>
    <row r="677" spans="2:4" x14ac:dyDescent="0.2">
      <c r="B677" s="13" t="s">
        <v>75</v>
      </c>
      <c r="C677" s="9"/>
    </row>
    <row r="679" spans="2:4" ht="17" thickBot="1" x14ac:dyDescent="0.25">
      <c r="B679" s="6" t="s">
        <v>78</v>
      </c>
      <c r="C679" s="7"/>
    </row>
    <row r="680" spans="2:4" ht="17" thickBot="1" x14ac:dyDescent="0.25">
      <c r="B680" s="7"/>
      <c r="C680" s="12" t="s">
        <v>71</v>
      </c>
      <c r="D680" s="4" t="str">
        <f ca="1">OFFSET(Sheet1!G$1,I672,0)</f>
        <v>WU17</v>
      </c>
    </row>
    <row r="681" spans="2:4" x14ac:dyDescent="0.2">
      <c r="B681" s="13" t="s">
        <v>76</v>
      </c>
      <c r="C681" s="9"/>
    </row>
    <row r="682" spans="2:4" x14ac:dyDescent="0.2">
      <c r="B682" s="13" t="s">
        <v>77</v>
      </c>
      <c r="C682" s="9"/>
    </row>
    <row r="688" spans="2:4" x14ac:dyDescent="0.2">
      <c r="C688" s="3"/>
    </row>
    <row r="714" spans="2:9" x14ac:dyDescent="0.2">
      <c r="H714" s="1" t="s">
        <v>72</v>
      </c>
      <c r="I714" s="2">
        <f t="shared" ref="I714" si="14">I672+1</f>
        <v>17</v>
      </c>
    </row>
    <row r="716" spans="2:9" x14ac:dyDescent="0.2">
      <c r="B716" s="8" t="s">
        <v>70</v>
      </c>
      <c r="C716" s="9"/>
    </row>
    <row r="717" spans="2:9" x14ac:dyDescent="0.2">
      <c r="B717" s="11" t="str">
        <f>Sheet1!$J$6</f>
        <v>https://ssel.abudhabi.nyu.edu/room/groupBB2/</v>
      </c>
      <c r="C717" s="9"/>
    </row>
    <row r="718" spans="2:9" x14ac:dyDescent="0.2">
      <c r="B718" s="13" t="s">
        <v>74</v>
      </c>
      <c r="C718" s="9"/>
    </row>
    <row r="719" spans="2:9" x14ac:dyDescent="0.2">
      <c r="B719" s="13" t="s">
        <v>75</v>
      </c>
      <c r="C719" s="9"/>
    </row>
    <row r="721" spans="2:4" ht="17" thickBot="1" x14ac:dyDescent="0.25">
      <c r="B721" s="6" t="s">
        <v>78</v>
      </c>
      <c r="C721" s="7"/>
    </row>
    <row r="722" spans="2:4" ht="17" thickBot="1" x14ac:dyDescent="0.25">
      <c r="B722" s="7"/>
      <c r="C722" s="12" t="s">
        <v>71</v>
      </c>
      <c r="D722" s="4" t="str">
        <f ca="1">OFFSET(Sheet1!G$1,I714,0)</f>
        <v>GX18</v>
      </c>
    </row>
    <row r="723" spans="2:4" x14ac:dyDescent="0.2">
      <c r="B723" s="13" t="s">
        <v>76</v>
      </c>
      <c r="C723" s="9"/>
    </row>
    <row r="724" spans="2:4" x14ac:dyDescent="0.2">
      <c r="B724" s="13" t="s">
        <v>77</v>
      </c>
      <c r="C724" s="9"/>
    </row>
    <row r="730" spans="2:4" x14ac:dyDescent="0.2">
      <c r="C730" s="3"/>
    </row>
    <row r="756" spans="2:9" x14ac:dyDescent="0.2">
      <c r="H756" s="1" t="s">
        <v>72</v>
      </c>
      <c r="I756" s="2">
        <f t="shared" ref="I756" si="15">I714+1</f>
        <v>18</v>
      </c>
    </row>
    <row r="758" spans="2:9" x14ac:dyDescent="0.2">
      <c r="B758" s="8" t="s">
        <v>70</v>
      </c>
      <c r="C758" s="9"/>
    </row>
    <row r="759" spans="2:9" x14ac:dyDescent="0.2">
      <c r="B759" s="11" t="str">
        <f>Sheet1!$J$6</f>
        <v>https://ssel.abudhabi.nyu.edu/room/groupBB2/</v>
      </c>
      <c r="C759" s="9"/>
    </row>
    <row r="760" spans="2:9" x14ac:dyDescent="0.2">
      <c r="B760" s="13" t="s">
        <v>74</v>
      </c>
      <c r="C760" s="9"/>
    </row>
    <row r="761" spans="2:9" x14ac:dyDescent="0.2">
      <c r="B761" s="13" t="s">
        <v>75</v>
      </c>
      <c r="C761" s="9"/>
    </row>
    <row r="763" spans="2:9" ht="17" thickBot="1" x14ac:dyDescent="0.25">
      <c r="B763" s="6" t="s">
        <v>78</v>
      </c>
      <c r="C763" s="7"/>
    </row>
    <row r="764" spans="2:9" ht="17" thickBot="1" x14ac:dyDescent="0.25">
      <c r="B764" s="7"/>
      <c r="C764" s="12" t="s">
        <v>71</v>
      </c>
      <c r="D764" s="4" t="str">
        <f ca="1">OFFSET(Sheet1!G$1,I756,0)</f>
        <v>BT19</v>
      </c>
    </row>
    <row r="765" spans="2:9" x14ac:dyDescent="0.2">
      <c r="B765" s="13" t="s">
        <v>76</v>
      </c>
      <c r="C765" s="9"/>
    </row>
    <row r="766" spans="2:9" x14ac:dyDescent="0.2">
      <c r="B766" s="13" t="s">
        <v>77</v>
      </c>
      <c r="C766" s="9"/>
    </row>
    <row r="772" spans="3:3" x14ac:dyDescent="0.2">
      <c r="C772" s="3"/>
    </row>
    <row r="798" spans="2:9" x14ac:dyDescent="0.2">
      <c r="H798" s="1" t="s">
        <v>72</v>
      </c>
      <c r="I798" s="2">
        <f t="shared" ref="I798" si="16">I756+1</f>
        <v>19</v>
      </c>
    </row>
    <row r="800" spans="2:9" x14ac:dyDescent="0.2">
      <c r="B800" s="8" t="s">
        <v>70</v>
      </c>
      <c r="C800" s="9"/>
    </row>
    <row r="801" spans="2:4" x14ac:dyDescent="0.2">
      <c r="B801" s="11" t="str">
        <f>Sheet1!$J$6</f>
        <v>https://ssel.abudhabi.nyu.edu/room/groupBB2/</v>
      </c>
      <c r="C801" s="9"/>
    </row>
    <row r="802" spans="2:4" x14ac:dyDescent="0.2">
      <c r="B802" s="13" t="s">
        <v>74</v>
      </c>
      <c r="C802" s="9"/>
    </row>
    <row r="803" spans="2:4" x14ac:dyDescent="0.2">
      <c r="B803" s="13" t="s">
        <v>75</v>
      </c>
      <c r="C803" s="9"/>
    </row>
    <row r="805" spans="2:4" ht="17" thickBot="1" x14ac:dyDescent="0.25">
      <c r="B805" s="6" t="s">
        <v>78</v>
      </c>
      <c r="C805" s="7"/>
    </row>
    <row r="806" spans="2:4" ht="17" thickBot="1" x14ac:dyDescent="0.25">
      <c r="B806" s="7"/>
      <c r="C806" s="12" t="s">
        <v>71</v>
      </c>
      <c r="D806" s="4" t="str">
        <f ca="1">OFFSET(Sheet1!G$1,I798,0)</f>
        <v>LP20</v>
      </c>
    </row>
    <row r="807" spans="2:4" x14ac:dyDescent="0.2">
      <c r="B807" s="13" t="s">
        <v>76</v>
      </c>
      <c r="C807" s="9"/>
    </row>
    <row r="808" spans="2:4" x14ac:dyDescent="0.2">
      <c r="B808" s="13" t="s">
        <v>77</v>
      </c>
      <c r="C808" s="9"/>
    </row>
    <row r="814" spans="2:4" x14ac:dyDescent="0.2">
      <c r="C814" s="3"/>
    </row>
    <row r="840" spans="2:9" x14ac:dyDescent="0.2">
      <c r="H840" s="1" t="s">
        <v>72</v>
      </c>
      <c r="I840" s="2">
        <f t="shared" ref="I840" si="17">I798+1</f>
        <v>20</v>
      </c>
    </row>
    <row r="842" spans="2:9" x14ac:dyDescent="0.2">
      <c r="B842" s="8" t="s">
        <v>70</v>
      </c>
      <c r="C842" s="9"/>
    </row>
    <row r="843" spans="2:9" x14ac:dyDescent="0.2">
      <c r="B843" s="11" t="str">
        <f>Sheet1!$J$6</f>
        <v>https://ssel.abudhabi.nyu.edu/room/groupBB2/</v>
      </c>
      <c r="C843" s="9"/>
    </row>
    <row r="844" spans="2:9" x14ac:dyDescent="0.2">
      <c r="B844" s="13" t="s">
        <v>74</v>
      </c>
      <c r="C844" s="9"/>
    </row>
    <row r="845" spans="2:9" x14ac:dyDescent="0.2">
      <c r="B845" s="13" t="s">
        <v>75</v>
      </c>
      <c r="C845" s="9"/>
    </row>
    <row r="847" spans="2:9" ht="17" thickBot="1" x14ac:dyDescent="0.25">
      <c r="B847" s="6" t="s">
        <v>78</v>
      </c>
      <c r="C847" s="7"/>
    </row>
    <row r="848" spans="2:9" ht="17" thickBot="1" x14ac:dyDescent="0.25">
      <c r="B848" s="7"/>
      <c r="C848" s="12" t="s">
        <v>71</v>
      </c>
      <c r="D848" s="4" t="str">
        <f ca="1">OFFSET(Sheet1!G$1,I840,0)</f>
        <v>UV21</v>
      </c>
    </row>
    <row r="849" spans="2:3" x14ac:dyDescent="0.2">
      <c r="B849" s="13" t="s">
        <v>76</v>
      </c>
      <c r="C849" s="9"/>
    </row>
    <row r="850" spans="2:3" x14ac:dyDescent="0.2">
      <c r="B850" s="13" t="s">
        <v>77</v>
      </c>
      <c r="C850" s="9"/>
    </row>
    <row r="856" spans="2:3" x14ac:dyDescent="0.2">
      <c r="C856" s="3"/>
    </row>
    <row r="882" spans="2:9" x14ac:dyDescent="0.2">
      <c r="H882" s="1" t="s">
        <v>72</v>
      </c>
      <c r="I882" s="2">
        <f t="shared" ref="I882" si="18">I840+1</f>
        <v>21</v>
      </c>
    </row>
    <row r="884" spans="2:9" x14ac:dyDescent="0.2">
      <c r="B884" s="8" t="s">
        <v>70</v>
      </c>
      <c r="C884" s="9"/>
    </row>
    <row r="885" spans="2:9" x14ac:dyDescent="0.2">
      <c r="B885" s="11" t="str">
        <f>Sheet1!$J$6</f>
        <v>https://ssel.abudhabi.nyu.edu/room/groupBB2/</v>
      </c>
      <c r="C885" s="9"/>
    </row>
    <row r="886" spans="2:9" x14ac:dyDescent="0.2">
      <c r="B886" s="13" t="s">
        <v>74</v>
      </c>
      <c r="C886" s="9"/>
    </row>
    <row r="887" spans="2:9" x14ac:dyDescent="0.2">
      <c r="B887" s="13" t="s">
        <v>75</v>
      </c>
      <c r="C887" s="9"/>
    </row>
    <row r="889" spans="2:9" ht="17" thickBot="1" x14ac:dyDescent="0.25">
      <c r="B889" s="6" t="s">
        <v>78</v>
      </c>
      <c r="C889" s="7"/>
    </row>
    <row r="890" spans="2:9" ht="17" thickBot="1" x14ac:dyDescent="0.25">
      <c r="B890" s="7"/>
      <c r="C890" s="12" t="s">
        <v>71</v>
      </c>
      <c r="D890" s="4" t="str">
        <f ca="1">OFFSET(Sheet1!G$1,I882,0)</f>
        <v>HZ22</v>
      </c>
    </row>
    <row r="891" spans="2:9" x14ac:dyDescent="0.2">
      <c r="B891" s="13" t="s">
        <v>76</v>
      </c>
      <c r="C891" s="9"/>
    </row>
    <row r="892" spans="2:9" x14ac:dyDescent="0.2">
      <c r="B892" s="13" t="s">
        <v>77</v>
      </c>
      <c r="C892" s="9"/>
    </row>
    <row r="898" spans="3:3" x14ac:dyDescent="0.2">
      <c r="C898" s="3"/>
    </row>
    <row r="924" spans="2:9" x14ac:dyDescent="0.2">
      <c r="H924" s="1" t="s">
        <v>72</v>
      </c>
      <c r="I924" s="2">
        <f t="shared" ref="I924" si="19">I882+1</f>
        <v>22</v>
      </c>
    </row>
    <row r="926" spans="2:9" x14ac:dyDescent="0.2">
      <c r="B926" s="8" t="s">
        <v>70</v>
      </c>
      <c r="C926" s="9"/>
    </row>
    <row r="927" spans="2:9" x14ac:dyDescent="0.2">
      <c r="B927" s="11" t="str">
        <f>Sheet1!$J$6</f>
        <v>https://ssel.abudhabi.nyu.edu/room/groupBB2/</v>
      </c>
      <c r="C927" s="9"/>
    </row>
    <row r="928" spans="2:9" x14ac:dyDescent="0.2">
      <c r="B928" s="13" t="s">
        <v>74</v>
      </c>
      <c r="C928" s="9"/>
    </row>
    <row r="929" spans="2:4" x14ac:dyDescent="0.2">
      <c r="B929" s="13" t="s">
        <v>75</v>
      </c>
      <c r="C929" s="9"/>
    </row>
    <row r="931" spans="2:4" ht="17" thickBot="1" x14ac:dyDescent="0.25">
      <c r="B931" s="6" t="s">
        <v>78</v>
      </c>
      <c r="C931" s="7"/>
    </row>
    <row r="932" spans="2:4" ht="17" thickBot="1" x14ac:dyDescent="0.25">
      <c r="B932" s="7"/>
      <c r="C932" s="12" t="s">
        <v>71</v>
      </c>
      <c r="D932" s="4" t="str">
        <f ca="1">OFFSET(Sheet1!G$1,I924,0)</f>
        <v>CT23</v>
      </c>
    </row>
    <row r="933" spans="2:4" x14ac:dyDescent="0.2">
      <c r="B933" s="13" t="s">
        <v>76</v>
      </c>
      <c r="C933" s="9"/>
    </row>
    <row r="934" spans="2:4" x14ac:dyDescent="0.2">
      <c r="B934" s="13" t="s">
        <v>77</v>
      </c>
      <c r="C934" s="9"/>
    </row>
    <row r="940" spans="2:4" x14ac:dyDescent="0.2">
      <c r="C940" s="3"/>
    </row>
    <row r="966" spans="2:9" x14ac:dyDescent="0.2">
      <c r="H966" s="1" t="s">
        <v>72</v>
      </c>
      <c r="I966" s="2">
        <f t="shared" ref="I966" si="20">I924+1</f>
        <v>23</v>
      </c>
    </row>
    <row r="968" spans="2:9" x14ac:dyDescent="0.2">
      <c r="B968" s="8" t="s">
        <v>70</v>
      </c>
      <c r="C968" s="9"/>
    </row>
    <row r="969" spans="2:9" x14ac:dyDescent="0.2">
      <c r="B969" s="11" t="str">
        <f>Sheet1!$J$6</f>
        <v>https://ssel.abudhabi.nyu.edu/room/groupBB2/</v>
      </c>
      <c r="C969" s="9"/>
    </row>
    <row r="970" spans="2:9" x14ac:dyDescent="0.2">
      <c r="B970" s="13" t="s">
        <v>74</v>
      </c>
      <c r="C970" s="9"/>
    </row>
    <row r="971" spans="2:9" x14ac:dyDescent="0.2">
      <c r="B971" s="13" t="s">
        <v>75</v>
      </c>
      <c r="C971" s="9"/>
    </row>
    <row r="973" spans="2:9" ht="17" thickBot="1" x14ac:dyDescent="0.25">
      <c r="B973" s="6" t="s">
        <v>78</v>
      </c>
      <c r="C973" s="7"/>
    </row>
    <row r="974" spans="2:9" ht="17" thickBot="1" x14ac:dyDescent="0.25">
      <c r="B974" s="7"/>
      <c r="C974" s="12" t="s">
        <v>71</v>
      </c>
      <c r="D974" s="4" t="str">
        <f ca="1">OFFSET(Sheet1!G$1,I966,0)</f>
        <v>QY24</v>
      </c>
    </row>
    <row r="975" spans="2:9" x14ac:dyDescent="0.2">
      <c r="B975" s="13" t="s">
        <v>76</v>
      </c>
      <c r="C975" s="9"/>
    </row>
    <row r="976" spans="2:9" x14ac:dyDescent="0.2">
      <c r="B976" s="13" t="s">
        <v>77</v>
      </c>
      <c r="C976" s="9"/>
    </row>
    <row r="982" spans="3:3" x14ac:dyDescent="0.2">
      <c r="C982" s="3"/>
    </row>
    <row r="1008" spans="8:9" x14ac:dyDescent="0.2">
      <c r="H1008" s="1" t="s">
        <v>72</v>
      </c>
      <c r="I1008" s="2">
        <f t="shared" ref="I1008" si="21">I966+1</f>
        <v>24</v>
      </c>
    </row>
    <row r="1010" spans="2:4" x14ac:dyDescent="0.2">
      <c r="B1010" s="8" t="s">
        <v>70</v>
      </c>
      <c r="C1010" s="9"/>
    </row>
    <row r="1011" spans="2:4" x14ac:dyDescent="0.2">
      <c r="B1011" s="11" t="str">
        <f>Sheet1!$J$6</f>
        <v>https://ssel.abudhabi.nyu.edu/room/groupBB2/</v>
      </c>
      <c r="C1011" s="9"/>
    </row>
    <row r="1012" spans="2:4" x14ac:dyDescent="0.2">
      <c r="B1012" s="13" t="s">
        <v>74</v>
      </c>
      <c r="C1012" s="9"/>
    </row>
    <row r="1013" spans="2:4" x14ac:dyDescent="0.2">
      <c r="B1013" s="13" t="s">
        <v>75</v>
      </c>
      <c r="C1013" s="9"/>
    </row>
    <row r="1015" spans="2:4" ht="17" thickBot="1" x14ac:dyDescent="0.25">
      <c r="B1015" s="6" t="s">
        <v>78</v>
      </c>
      <c r="C1015" s="7"/>
    </row>
    <row r="1016" spans="2:4" ht="17" thickBot="1" x14ac:dyDescent="0.25">
      <c r="B1016" s="7"/>
      <c r="C1016" s="12" t="s">
        <v>71</v>
      </c>
      <c r="D1016" s="4" t="str">
        <f ca="1">OFFSET(Sheet1!G$1,I1008,0)</f>
        <v>TZ25</v>
      </c>
    </row>
    <row r="1017" spans="2:4" x14ac:dyDescent="0.2">
      <c r="B1017" s="13" t="s">
        <v>76</v>
      </c>
      <c r="C1017" s="9"/>
    </row>
    <row r="1018" spans="2:4" x14ac:dyDescent="0.2">
      <c r="B1018" s="13" t="s">
        <v>77</v>
      </c>
      <c r="C1018" s="9"/>
    </row>
    <row r="1024" spans="2:4" x14ac:dyDescent="0.2">
      <c r="C1024" s="3"/>
    </row>
    <row r="1050" spans="2:9" x14ac:dyDescent="0.2">
      <c r="H1050" s="1" t="s">
        <v>72</v>
      </c>
      <c r="I1050" s="2">
        <f t="shared" ref="I1050" si="22">I1008+1</f>
        <v>25</v>
      </c>
    </row>
    <row r="1052" spans="2:9" x14ac:dyDescent="0.2">
      <c r="B1052" s="8" t="s">
        <v>70</v>
      </c>
      <c r="C1052" s="9"/>
    </row>
    <row r="1053" spans="2:9" x14ac:dyDescent="0.2">
      <c r="B1053" s="11" t="str">
        <f>Sheet1!$J$6</f>
        <v>https://ssel.abudhabi.nyu.edu/room/groupBB2/</v>
      </c>
      <c r="C1053" s="9"/>
    </row>
    <row r="1054" spans="2:9" x14ac:dyDescent="0.2">
      <c r="B1054" s="13" t="s">
        <v>74</v>
      </c>
      <c r="C1054" s="9"/>
    </row>
    <row r="1055" spans="2:9" x14ac:dyDescent="0.2">
      <c r="B1055" s="13" t="s">
        <v>75</v>
      </c>
      <c r="C1055" s="9"/>
    </row>
    <row r="1057" spans="2:4" ht="17" thickBot="1" x14ac:dyDescent="0.25">
      <c r="B1057" s="6" t="s">
        <v>78</v>
      </c>
      <c r="C1057" s="7"/>
    </row>
    <row r="1058" spans="2:4" ht="17" thickBot="1" x14ac:dyDescent="0.25">
      <c r="B1058" s="7"/>
      <c r="C1058" s="12" t="s">
        <v>71</v>
      </c>
      <c r="D1058" s="4" t="str">
        <f ca="1">OFFSET(Sheet1!G$1,I1050,0)</f>
        <v>HR26</v>
      </c>
    </row>
    <row r="1059" spans="2:4" x14ac:dyDescent="0.2">
      <c r="B1059" s="13" t="s">
        <v>76</v>
      </c>
      <c r="C1059" s="9"/>
    </row>
    <row r="1060" spans="2:4" x14ac:dyDescent="0.2">
      <c r="B1060" s="13" t="s">
        <v>77</v>
      </c>
      <c r="C1060" s="9"/>
    </row>
    <row r="1066" spans="2:4" x14ac:dyDescent="0.2">
      <c r="C1066" s="3"/>
    </row>
    <row r="1092" spans="2:9" x14ac:dyDescent="0.2">
      <c r="H1092" s="1" t="s">
        <v>72</v>
      </c>
      <c r="I1092" s="2">
        <f t="shared" ref="I1092" si="23">I1050+1</f>
        <v>26</v>
      </c>
    </row>
    <row r="1094" spans="2:9" x14ac:dyDescent="0.2">
      <c r="B1094" s="8" t="s">
        <v>70</v>
      </c>
      <c r="C1094" s="9"/>
    </row>
    <row r="1095" spans="2:9" x14ac:dyDescent="0.2">
      <c r="B1095" s="11" t="str">
        <f>Sheet1!$J$6</f>
        <v>https://ssel.abudhabi.nyu.edu/room/groupBB2/</v>
      </c>
      <c r="C1095" s="9"/>
    </row>
    <row r="1096" spans="2:9" x14ac:dyDescent="0.2">
      <c r="B1096" s="13" t="s">
        <v>74</v>
      </c>
      <c r="C1096" s="9"/>
    </row>
    <row r="1097" spans="2:9" x14ac:dyDescent="0.2">
      <c r="B1097" s="13" t="s">
        <v>75</v>
      </c>
      <c r="C1097" s="9"/>
    </row>
    <row r="1099" spans="2:9" ht="17" thickBot="1" x14ac:dyDescent="0.25">
      <c r="B1099" s="6" t="s">
        <v>78</v>
      </c>
      <c r="C1099" s="7"/>
    </row>
    <row r="1100" spans="2:9" ht="17" thickBot="1" x14ac:dyDescent="0.25">
      <c r="B1100" s="7"/>
      <c r="C1100" s="12" t="s">
        <v>71</v>
      </c>
      <c r="D1100" s="4" t="str">
        <f ca="1">OFFSET(Sheet1!G$1,I1092,0)</f>
        <v>EB27</v>
      </c>
    </row>
    <row r="1101" spans="2:9" x14ac:dyDescent="0.2">
      <c r="B1101" s="13" t="s">
        <v>76</v>
      </c>
      <c r="C1101" s="9"/>
    </row>
    <row r="1102" spans="2:9" x14ac:dyDescent="0.2">
      <c r="B1102" s="13" t="s">
        <v>77</v>
      </c>
      <c r="C1102" s="9"/>
    </row>
    <row r="1108" spans="3:3" x14ac:dyDescent="0.2">
      <c r="C1108" s="3"/>
    </row>
    <row r="1134" spans="2:9" x14ac:dyDescent="0.2">
      <c r="H1134" s="1" t="s">
        <v>72</v>
      </c>
      <c r="I1134" s="2">
        <f t="shared" ref="I1134" si="24">I1092+1</f>
        <v>27</v>
      </c>
    </row>
    <row r="1136" spans="2:9" x14ac:dyDescent="0.2">
      <c r="B1136" s="8" t="s">
        <v>70</v>
      </c>
      <c r="C1136" s="9"/>
    </row>
    <row r="1137" spans="2:4" x14ac:dyDescent="0.2">
      <c r="B1137" s="11" t="str">
        <f>Sheet1!$J$6</f>
        <v>https://ssel.abudhabi.nyu.edu/room/groupBB2/</v>
      </c>
      <c r="C1137" s="9"/>
    </row>
    <row r="1138" spans="2:4" x14ac:dyDescent="0.2">
      <c r="B1138" s="13" t="s">
        <v>74</v>
      </c>
      <c r="C1138" s="9"/>
    </row>
    <row r="1139" spans="2:4" x14ac:dyDescent="0.2">
      <c r="B1139" s="13" t="s">
        <v>75</v>
      </c>
      <c r="C1139" s="9"/>
    </row>
    <row r="1141" spans="2:4" ht="17" thickBot="1" x14ac:dyDescent="0.25">
      <c r="B1141" s="6" t="s">
        <v>78</v>
      </c>
      <c r="C1141" s="7"/>
    </row>
    <row r="1142" spans="2:4" ht="17" thickBot="1" x14ac:dyDescent="0.25">
      <c r="B1142" s="7"/>
      <c r="C1142" s="12" t="s">
        <v>71</v>
      </c>
      <c r="D1142" s="4" t="str">
        <f ca="1">OFFSET(Sheet1!G$1,I1134,0)</f>
        <v>AG28</v>
      </c>
    </row>
    <row r="1143" spans="2:4" x14ac:dyDescent="0.2">
      <c r="B1143" s="13" t="s">
        <v>76</v>
      </c>
      <c r="C1143" s="9"/>
    </row>
    <row r="1144" spans="2:4" x14ac:dyDescent="0.2">
      <c r="B1144" s="13" t="s">
        <v>77</v>
      </c>
      <c r="C1144" s="9"/>
    </row>
    <row r="1150" spans="2:4" x14ac:dyDescent="0.2">
      <c r="C1150" s="3"/>
    </row>
    <row r="1176" spans="2:9" x14ac:dyDescent="0.2">
      <c r="H1176" s="1" t="s">
        <v>72</v>
      </c>
      <c r="I1176" s="2">
        <f t="shared" ref="I1176" si="25">I1134+1</f>
        <v>28</v>
      </c>
    </row>
    <row r="1178" spans="2:9" x14ac:dyDescent="0.2">
      <c r="B1178" s="8" t="s">
        <v>70</v>
      </c>
      <c r="C1178" s="9"/>
    </row>
    <row r="1179" spans="2:9" x14ac:dyDescent="0.2">
      <c r="B1179" s="11" t="str">
        <f>Sheet1!$J$6</f>
        <v>https://ssel.abudhabi.nyu.edu/room/groupBB2/</v>
      </c>
      <c r="C1179" s="9"/>
    </row>
    <row r="1180" spans="2:9" x14ac:dyDescent="0.2">
      <c r="B1180" s="13" t="s">
        <v>74</v>
      </c>
      <c r="C1180" s="9"/>
    </row>
    <row r="1181" spans="2:9" x14ac:dyDescent="0.2">
      <c r="B1181" s="13" t="s">
        <v>75</v>
      </c>
      <c r="C1181" s="9"/>
    </row>
    <row r="1183" spans="2:9" ht="17" thickBot="1" x14ac:dyDescent="0.25">
      <c r="B1183" s="6" t="s">
        <v>78</v>
      </c>
      <c r="C1183" s="7"/>
    </row>
    <row r="1184" spans="2:9" ht="17" thickBot="1" x14ac:dyDescent="0.25">
      <c r="B1184" s="7"/>
      <c r="C1184" s="12" t="s">
        <v>71</v>
      </c>
      <c r="D1184" s="4" t="str">
        <f ca="1">OFFSET(Sheet1!G$1,I1176,0)</f>
        <v>AR29</v>
      </c>
    </row>
    <row r="1185" spans="2:3" x14ac:dyDescent="0.2">
      <c r="B1185" s="13" t="s">
        <v>76</v>
      </c>
      <c r="C1185" s="9"/>
    </row>
    <row r="1186" spans="2:3" x14ac:dyDescent="0.2">
      <c r="B1186" s="13" t="s">
        <v>77</v>
      </c>
      <c r="C1186" s="9"/>
    </row>
    <row r="1192" spans="2:3" x14ac:dyDescent="0.2">
      <c r="C1192" s="3"/>
    </row>
    <row r="1218" spans="2:9" x14ac:dyDescent="0.2">
      <c r="H1218" s="1" t="s">
        <v>72</v>
      </c>
      <c r="I1218" s="2">
        <f t="shared" ref="I1218" si="26">I1176+1</f>
        <v>29</v>
      </c>
    </row>
    <row r="1220" spans="2:9" x14ac:dyDescent="0.2">
      <c r="B1220" s="8" t="s">
        <v>70</v>
      </c>
      <c r="C1220" s="9"/>
    </row>
    <row r="1221" spans="2:9" x14ac:dyDescent="0.2">
      <c r="B1221" s="11" t="str">
        <f>Sheet1!$J$6</f>
        <v>https://ssel.abudhabi.nyu.edu/room/groupBB2/</v>
      </c>
      <c r="C1221" s="9"/>
    </row>
    <row r="1222" spans="2:9" x14ac:dyDescent="0.2">
      <c r="B1222" s="13" t="s">
        <v>74</v>
      </c>
      <c r="C1222" s="9"/>
    </row>
    <row r="1223" spans="2:9" x14ac:dyDescent="0.2">
      <c r="B1223" s="13" t="s">
        <v>75</v>
      </c>
      <c r="C1223" s="9"/>
    </row>
    <row r="1225" spans="2:9" ht="17" thickBot="1" x14ac:dyDescent="0.25">
      <c r="B1225" s="6" t="s">
        <v>78</v>
      </c>
      <c r="C1225" s="7"/>
    </row>
    <row r="1226" spans="2:9" ht="17" thickBot="1" x14ac:dyDescent="0.25">
      <c r="B1226" s="7"/>
      <c r="C1226" s="12" t="s">
        <v>71</v>
      </c>
      <c r="D1226" s="4" t="str">
        <f ca="1">OFFSET(Sheet1!G$1,I1218,0)</f>
        <v>EW30</v>
      </c>
    </row>
    <row r="1227" spans="2:9" x14ac:dyDescent="0.2">
      <c r="B1227" s="13" t="s">
        <v>76</v>
      </c>
      <c r="C1227" s="9"/>
    </row>
    <row r="1228" spans="2:9" x14ac:dyDescent="0.2">
      <c r="B1228" s="13" t="s">
        <v>77</v>
      </c>
      <c r="C1228" s="9"/>
    </row>
    <row r="1234" spans="3:3" x14ac:dyDescent="0.2">
      <c r="C1234" s="3"/>
    </row>
    <row r="1260" spans="2:9" x14ac:dyDescent="0.2">
      <c r="H1260" s="1" t="s">
        <v>72</v>
      </c>
      <c r="I1260" s="2">
        <f t="shared" ref="I1260" si="27">I1218+1</f>
        <v>30</v>
      </c>
    </row>
    <row r="1262" spans="2:9" x14ac:dyDescent="0.2">
      <c r="B1262" s="8" t="s">
        <v>70</v>
      </c>
      <c r="C1262" s="9"/>
    </row>
    <row r="1263" spans="2:9" x14ac:dyDescent="0.2">
      <c r="B1263" s="11" t="str">
        <f>Sheet1!$J$6</f>
        <v>https://ssel.abudhabi.nyu.edu/room/groupBB2/</v>
      </c>
      <c r="C1263" s="9"/>
    </row>
    <row r="1264" spans="2:9" x14ac:dyDescent="0.2">
      <c r="B1264" s="13" t="s">
        <v>74</v>
      </c>
      <c r="C1264" s="9"/>
    </row>
    <row r="1265" spans="2:4" x14ac:dyDescent="0.2">
      <c r="B1265" s="13" t="s">
        <v>75</v>
      </c>
      <c r="C1265" s="9"/>
    </row>
    <row r="1267" spans="2:4" ht="17" thickBot="1" x14ac:dyDescent="0.25">
      <c r="B1267" s="6" t="s">
        <v>78</v>
      </c>
      <c r="C1267" s="7"/>
    </row>
    <row r="1268" spans="2:4" ht="17" thickBot="1" x14ac:dyDescent="0.25">
      <c r="B1268" s="7"/>
      <c r="C1268" s="12" t="s">
        <v>71</v>
      </c>
      <c r="D1268" s="4" t="str">
        <f ca="1">OFFSET(Sheet1!G$1,I1260,0)</f>
        <v>SW31</v>
      </c>
    </row>
    <row r="1269" spans="2:4" x14ac:dyDescent="0.2">
      <c r="B1269" s="13" t="s">
        <v>76</v>
      </c>
      <c r="C1269" s="9"/>
    </row>
    <row r="1270" spans="2:4" x14ac:dyDescent="0.2">
      <c r="B1270" s="13" t="s">
        <v>77</v>
      </c>
      <c r="C1270" s="9"/>
    </row>
    <row r="1276" spans="2:4" x14ac:dyDescent="0.2">
      <c r="C1276" s="3"/>
    </row>
    <row r="1302" spans="2:9" x14ac:dyDescent="0.2">
      <c r="H1302" s="1" t="s">
        <v>72</v>
      </c>
      <c r="I1302" s="2">
        <f t="shared" ref="I1302" si="28">I1260+1</f>
        <v>31</v>
      </c>
    </row>
    <row r="1304" spans="2:9" x14ac:dyDescent="0.2">
      <c r="B1304" s="8" t="s">
        <v>70</v>
      </c>
      <c r="C1304" s="9"/>
    </row>
    <row r="1305" spans="2:9" x14ac:dyDescent="0.2">
      <c r="B1305" s="11" t="str">
        <f>Sheet1!$J$6</f>
        <v>https://ssel.abudhabi.nyu.edu/room/groupBB2/</v>
      </c>
      <c r="C1305" s="9"/>
    </row>
    <row r="1306" spans="2:9" x14ac:dyDescent="0.2">
      <c r="B1306" s="13" t="s">
        <v>74</v>
      </c>
      <c r="C1306" s="9"/>
    </row>
    <row r="1307" spans="2:9" x14ac:dyDescent="0.2">
      <c r="B1307" s="13" t="s">
        <v>75</v>
      </c>
      <c r="C1307" s="9"/>
    </row>
    <row r="1309" spans="2:9" ht="17" thickBot="1" x14ac:dyDescent="0.25">
      <c r="B1309" s="6" t="s">
        <v>78</v>
      </c>
      <c r="C1309" s="7"/>
    </row>
    <row r="1310" spans="2:9" ht="17" thickBot="1" x14ac:dyDescent="0.25">
      <c r="B1310" s="7"/>
      <c r="C1310" s="12" t="s">
        <v>71</v>
      </c>
      <c r="D1310" s="4" t="str">
        <f ca="1">OFFSET(Sheet1!G$1,I1302,0)</f>
        <v>TX32</v>
      </c>
    </row>
    <row r="1311" spans="2:9" x14ac:dyDescent="0.2">
      <c r="B1311" s="13" t="s">
        <v>76</v>
      </c>
      <c r="C1311" s="9"/>
    </row>
    <row r="1312" spans="2:9" x14ac:dyDescent="0.2">
      <c r="B1312" s="13" t="s">
        <v>77</v>
      </c>
      <c r="C1312" s="9"/>
    </row>
    <row r="1318" spans="3:3" x14ac:dyDescent="0.2">
      <c r="C1318" s="3"/>
    </row>
    <row r="1344" spans="8:9" x14ac:dyDescent="0.2">
      <c r="H1344" s="1" t="s">
        <v>72</v>
      </c>
      <c r="I1344" s="2">
        <f t="shared" ref="I1344" si="29">I1302+1</f>
        <v>32</v>
      </c>
    </row>
    <row r="1346" spans="2:4" x14ac:dyDescent="0.2">
      <c r="B1346" s="8" t="s">
        <v>70</v>
      </c>
      <c r="C1346" s="9"/>
    </row>
    <row r="1347" spans="2:4" x14ac:dyDescent="0.2">
      <c r="B1347" s="11" t="str">
        <f>Sheet1!$J$6</f>
        <v>https://ssel.abudhabi.nyu.edu/room/groupBB2/</v>
      </c>
      <c r="C1347" s="9"/>
    </row>
    <row r="1348" spans="2:4" x14ac:dyDescent="0.2">
      <c r="B1348" s="13" t="s">
        <v>74</v>
      </c>
      <c r="C1348" s="9"/>
    </row>
    <row r="1349" spans="2:4" x14ac:dyDescent="0.2">
      <c r="B1349" s="13" t="s">
        <v>75</v>
      </c>
      <c r="C1349" s="9"/>
    </row>
    <row r="1351" spans="2:4" ht="17" thickBot="1" x14ac:dyDescent="0.25">
      <c r="B1351" s="6" t="s">
        <v>78</v>
      </c>
      <c r="C1351" s="7"/>
    </row>
    <row r="1352" spans="2:4" ht="17" thickBot="1" x14ac:dyDescent="0.25">
      <c r="B1352" s="7"/>
      <c r="C1352" s="12" t="s">
        <v>71</v>
      </c>
      <c r="D1352" s="4" t="str">
        <f ca="1">OFFSET(Sheet1!G$1,I1344,0)</f>
        <v>NQ33</v>
      </c>
    </row>
    <row r="1353" spans="2:4" x14ac:dyDescent="0.2">
      <c r="B1353" s="13" t="s">
        <v>76</v>
      </c>
      <c r="C1353" s="9"/>
    </row>
    <row r="1354" spans="2:4" x14ac:dyDescent="0.2">
      <c r="B1354" s="13" t="s">
        <v>77</v>
      </c>
      <c r="C1354" s="9"/>
    </row>
    <row r="1360" spans="2:4" x14ac:dyDescent="0.2">
      <c r="C1360" s="3"/>
    </row>
    <row r="1386" spans="2:9" x14ac:dyDescent="0.2">
      <c r="H1386" s="1" t="s">
        <v>72</v>
      </c>
      <c r="I1386" s="2">
        <f t="shared" ref="I1386" si="30">I1344+1</f>
        <v>33</v>
      </c>
    </row>
    <row r="1388" spans="2:9" x14ac:dyDescent="0.2">
      <c r="B1388" s="8" t="s">
        <v>70</v>
      </c>
      <c r="C1388" s="9"/>
    </row>
    <row r="1389" spans="2:9" x14ac:dyDescent="0.2">
      <c r="B1389" s="11" t="str">
        <f>Sheet1!$J$6</f>
        <v>https://ssel.abudhabi.nyu.edu/room/groupBB2/</v>
      </c>
      <c r="C1389" s="9"/>
    </row>
    <row r="1390" spans="2:9" x14ac:dyDescent="0.2">
      <c r="B1390" s="13" t="s">
        <v>74</v>
      </c>
      <c r="C1390" s="9"/>
    </row>
    <row r="1391" spans="2:9" x14ac:dyDescent="0.2">
      <c r="B1391" s="13" t="s">
        <v>75</v>
      </c>
      <c r="C1391" s="9"/>
    </row>
    <row r="1393" spans="2:4" ht="17" thickBot="1" x14ac:dyDescent="0.25">
      <c r="B1393" s="6" t="s">
        <v>78</v>
      </c>
      <c r="C1393" s="7"/>
    </row>
    <row r="1394" spans="2:4" ht="17" thickBot="1" x14ac:dyDescent="0.25">
      <c r="B1394" s="7"/>
      <c r="C1394" s="12" t="s">
        <v>71</v>
      </c>
      <c r="D1394" s="4" t="str">
        <f ca="1">OFFSET(Sheet1!G$1,I1386,0)</f>
        <v>SZ34</v>
      </c>
    </row>
    <row r="1395" spans="2:4" x14ac:dyDescent="0.2">
      <c r="B1395" s="13" t="s">
        <v>76</v>
      </c>
      <c r="C1395" s="9"/>
    </row>
    <row r="1396" spans="2:4" x14ac:dyDescent="0.2">
      <c r="B1396" s="13" t="s">
        <v>77</v>
      </c>
      <c r="C1396" s="9"/>
    </row>
    <row r="1402" spans="2:4" x14ac:dyDescent="0.2">
      <c r="C1402" s="3"/>
    </row>
    <row r="1428" spans="2:9" x14ac:dyDescent="0.2">
      <c r="H1428" s="1" t="s">
        <v>72</v>
      </c>
      <c r="I1428" s="2">
        <f t="shared" ref="I1428" si="31">I1386+1</f>
        <v>34</v>
      </c>
    </row>
    <row r="1430" spans="2:9" x14ac:dyDescent="0.2">
      <c r="B1430" s="8" t="s">
        <v>70</v>
      </c>
      <c r="C1430" s="9"/>
    </row>
    <row r="1431" spans="2:9" x14ac:dyDescent="0.2">
      <c r="B1431" s="11" t="str">
        <f>Sheet1!$J$6</f>
        <v>https://ssel.abudhabi.nyu.edu/room/groupBB2/</v>
      </c>
      <c r="C1431" s="9"/>
    </row>
    <row r="1432" spans="2:9" x14ac:dyDescent="0.2">
      <c r="B1432" s="13" t="s">
        <v>74</v>
      </c>
      <c r="C1432" s="9"/>
    </row>
    <row r="1433" spans="2:9" x14ac:dyDescent="0.2">
      <c r="B1433" s="13" t="s">
        <v>75</v>
      </c>
      <c r="C1433" s="9"/>
    </row>
    <row r="1435" spans="2:9" ht="17" thickBot="1" x14ac:dyDescent="0.25">
      <c r="B1435" s="6" t="s">
        <v>78</v>
      </c>
      <c r="C1435" s="7"/>
    </row>
    <row r="1436" spans="2:9" ht="17" thickBot="1" x14ac:dyDescent="0.25">
      <c r="B1436" s="7"/>
      <c r="C1436" s="12" t="s">
        <v>71</v>
      </c>
      <c r="D1436" s="4" t="str">
        <f ca="1">OFFSET(Sheet1!G$1,I1428,0)</f>
        <v>VH35</v>
      </c>
    </row>
    <row r="1437" spans="2:9" x14ac:dyDescent="0.2">
      <c r="B1437" s="13" t="s">
        <v>76</v>
      </c>
      <c r="C1437" s="9"/>
    </row>
    <row r="1438" spans="2:9" x14ac:dyDescent="0.2">
      <c r="B1438" s="13" t="s">
        <v>77</v>
      </c>
      <c r="C1438" s="9"/>
    </row>
    <row r="1444" spans="3:3" x14ac:dyDescent="0.2">
      <c r="C1444" s="3"/>
    </row>
    <row r="1470" spans="2:9" x14ac:dyDescent="0.2">
      <c r="H1470" s="1" t="s">
        <v>72</v>
      </c>
      <c r="I1470" s="2">
        <f t="shared" ref="I1470" si="32">I1428+1</f>
        <v>35</v>
      </c>
    </row>
    <row r="1472" spans="2:9" x14ac:dyDescent="0.2">
      <c r="B1472" s="8" t="s">
        <v>70</v>
      </c>
      <c r="C1472" s="9"/>
    </row>
    <row r="1473" spans="2:4" x14ac:dyDescent="0.2">
      <c r="B1473" s="11" t="str">
        <f>Sheet1!$J$6</f>
        <v>https://ssel.abudhabi.nyu.edu/room/groupBB2/</v>
      </c>
      <c r="C1473" s="9"/>
    </row>
    <row r="1474" spans="2:4" x14ac:dyDescent="0.2">
      <c r="B1474" s="13" t="s">
        <v>74</v>
      </c>
      <c r="C1474" s="9"/>
    </row>
    <row r="1475" spans="2:4" x14ac:dyDescent="0.2">
      <c r="B1475" s="13" t="s">
        <v>75</v>
      </c>
      <c r="C1475" s="9"/>
    </row>
    <row r="1477" spans="2:4" ht="17" thickBot="1" x14ac:dyDescent="0.25">
      <c r="B1477" s="6" t="s">
        <v>78</v>
      </c>
      <c r="C1477" s="7"/>
    </row>
    <row r="1478" spans="2:4" ht="17" thickBot="1" x14ac:dyDescent="0.25">
      <c r="B1478" s="7"/>
      <c r="C1478" s="12" t="s">
        <v>71</v>
      </c>
      <c r="D1478" s="4" t="str">
        <f ca="1">OFFSET(Sheet1!G$1,I1470,0)</f>
        <v>MV36</v>
      </c>
    </row>
    <row r="1479" spans="2:4" x14ac:dyDescent="0.2">
      <c r="B1479" s="13" t="s">
        <v>76</v>
      </c>
      <c r="C1479" s="9"/>
    </row>
    <row r="1480" spans="2:4" x14ac:dyDescent="0.2">
      <c r="B1480" s="13" t="s">
        <v>77</v>
      </c>
      <c r="C1480" s="9"/>
    </row>
    <row r="1486" spans="2:4" x14ac:dyDescent="0.2">
      <c r="C1486" s="3"/>
    </row>
    <row r="1512" spans="2:9" x14ac:dyDescent="0.2">
      <c r="H1512" s="1" t="s">
        <v>72</v>
      </c>
      <c r="I1512" s="2">
        <f t="shared" ref="I1512" si="33">I1470+1</f>
        <v>36</v>
      </c>
    </row>
    <row r="1514" spans="2:9" x14ac:dyDescent="0.2">
      <c r="B1514" s="8" t="s">
        <v>70</v>
      </c>
      <c r="C1514" s="9"/>
    </row>
    <row r="1515" spans="2:9" x14ac:dyDescent="0.2">
      <c r="B1515" s="11" t="str">
        <f>Sheet1!$J$6</f>
        <v>https://ssel.abudhabi.nyu.edu/room/groupBB2/</v>
      </c>
      <c r="C1515" s="9"/>
    </row>
    <row r="1516" spans="2:9" x14ac:dyDescent="0.2">
      <c r="B1516" s="13" t="s">
        <v>74</v>
      </c>
      <c r="C1516" s="9"/>
    </row>
    <row r="1517" spans="2:9" x14ac:dyDescent="0.2">
      <c r="B1517" s="13" t="s">
        <v>75</v>
      </c>
      <c r="C1517" s="9"/>
    </row>
    <row r="1519" spans="2:9" ht="17" thickBot="1" x14ac:dyDescent="0.25">
      <c r="B1519" s="6" t="s">
        <v>78</v>
      </c>
      <c r="C1519" s="7"/>
    </row>
    <row r="1520" spans="2:9" ht="17" thickBot="1" x14ac:dyDescent="0.25">
      <c r="B1520" s="7"/>
      <c r="C1520" s="12" t="s">
        <v>71</v>
      </c>
      <c r="D1520" s="4" t="str">
        <f ca="1">OFFSET(Sheet1!G$1,I1512,0)</f>
        <v>JL37</v>
      </c>
    </row>
    <row r="1521" spans="2:3" x14ac:dyDescent="0.2">
      <c r="B1521" s="13" t="s">
        <v>76</v>
      </c>
      <c r="C1521" s="9"/>
    </row>
    <row r="1522" spans="2:3" x14ac:dyDescent="0.2">
      <c r="B1522" s="13" t="s">
        <v>77</v>
      </c>
      <c r="C1522" s="9"/>
    </row>
    <row r="1528" spans="2:3" x14ac:dyDescent="0.2">
      <c r="C1528" s="3"/>
    </row>
    <row r="1554" spans="2:9" x14ac:dyDescent="0.2">
      <c r="H1554" s="1" t="s">
        <v>72</v>
      </c>
      <c r="I1554" s="2">
        <f t="shared" ref="I1554" si="34">I1512+1</f>
        <v>37</v>
      </c>
    </row>
    <row r="1556" spans="2:9" x14ac:dyDescent="0.2">
      <c r="B1556" s="8" t="s">
        <v>70</v>
      </c>
      <c r="C1556" s="9"/>
    </row>
    <row r="1557" spans="2:9" x14ac:dyDescent="0.2">
      <c r="B1557" s="11" t="str">
        <f>Sheet1!$J$6</f>
        <v>https://ssel.abudhabi.nyu.edu/room/groupBB2/</v>
      </c>
      <c r="C1557" s="9"/>
    </row>
    <row r="1558" spans="2:9" x14ac:dyDescent="0.2">
      <c r="B1558" s="13" t="s">
        <v>74</v>
      </c>
      <c r="C1558" s="9"/>
    </row>
    <row r="1559" spans="2:9" x14ac:dyDescent="0.2">
      <c r="B1559" s="13" t="s">
        <v>75</v>
      </c>
      <c r="C1559" s="9"/>
    </row>
    <row r="1561" spans="2:9" ht="17" thickBot="1" x14ac:dyDescent="0.25">
      <c r="B1561" s="6" t="s">
        <v>78</v>
      </c>
      <c r="C1561" s="7"/>
    </row>
    <row r="1562" spans="2:9" ht="17" thickBot="1" x14ac:dyDescent="0.25">
      <c r="B1562" s="7"/>
      <c r="C1562" s="12" t="s">
        <v>71</v>
      </c>
      <c r="D1562" s="4" t="str">
        <f ca="1">OFFSET(Sheet1!G$1,I1554,0)</f>
        <v>CH38</v>
      </c>
    </row>
    <row r="1563" spans="2:9" x14ac:dyDescent="0.2">
      <c r="B1563" s="13" t="s">
        <v>76</v>
      </c>
      <c r="C1563" s="9"/>
    </row>
    <row r="1564" spans="2:9" x14ac:dyDescent="0.2">
      <c r="B1564" s="13" t="s">
        <v>77</v>
      </c>
      <c r="C1564" s="9"/>
    </row>
    <row r="1570" spans="3:3" x14ac:dyDescent="0.2">
      <c r="C1570" s="3"/>
    </row>
    <row r="1596" spans="2:9" x14ac:dyDescent="0.2">
      <c r="H1596" s="1" t="s">
        <v>72</v>
      </c>
      <c r="I1596" s="2">
        <f t="shared" ref="I1596" si="35">I1554+1</f>
        <v>38</v>
      </c>
    </row>
    <row r="1598" spans="2:9" x14ac:dyDescent="0.2">
      <c r="B1598" s="8" t="s">
        <v>70</v>
      </c>
      <c r="C1598" s="9"/>
    </row>
    <row r="1599" spans="2:9" x14ac:dyDescent="0.2">
      <c r="B1599" s="11" t="str">
        <f>Sheet1!$J$6</f>
        <v>https://ssel.abudhabi.nyu.edu/room/groupBB2/</v>
      </c>
      <c r="C1599" s="9"/>
    </row>
    <row r="1600" spans="2:9" x14ac:dyDescent="0.2">
      <c r="B1600" s="13" t="s">
        <v>74</v>
      </c>
      <c r="C1600" s="9"/>
    </row>
    <row r="1601" spans="2:4" x14ac:dyDescent="0.2">
      <c r="B1601" s="13" t="s">
        <v>75</v>
      </c>
      <c r="C1601" s="9"/>
    </row>
    <row r="1603" spans="2:4" ht="17" thickBot="1" x14ac:dyDescent="0.25">
      <c r="B1603" s="6" t="s">
        <v>78</v>
      </c>
      <c r="C1603" s="7"/>
    </row>
    <row r="1604" spans="2:4" ht="17" thickBot="1" x14ac:dyDescent="0.25">
      <c r="B1604" s="7"/>
      <c r="C1604" s="12" t="s">
        <v>71</v>
      </c>
      <c r="D1604" s="4" t="str">
        <f ca="1">OFFSET(Sheet1!G$1,I1596,0)</f>
        <v>QP39</v>
      </c>
    </row>
    <row r="1605" spans="2:4" x14ac:dyDescent="0.2">
      <c r="B1605" s="13" t="s">
        <v>76</v>
      </c>
      <c r="C1605" s="9"/>
    </row>
    <row r="1606" spans="2:4" x14ac:dyDescent="0.2">
      <c r="B1606" s="13" t="s">
        <v>77</v>
      </c>
      <c r="C1606" s="9"/>
    </row>
    <row r="1612" spans="2:4" x14ac:dyDescent="0.2">
      <c r="C1612" s="3"/>
    </row>
    <row r="1638" spans="2:9" x14ac:dyDescent="0.2">
      <c r="H1638" s="1" t="s">
        <v>72</v>
      </c>
      <c r="I1638" s="2">
        <f t="shared" ref="I1638" si="36">I1596+1</f>
        <v>39</v>
      </c>
    </row>
    <row r="1640" spans="2:9" x14ac:dyDescent="0.2">
      <c r="B1640" s="8" t="s">
        <v>70</v>
      </c>
      <c r="C1640" s="9"/>
    </row>
    <row r="1641" spans="2:9" x14ac:dyDescent="0.2">
      <c r="B1641" s="11" t="str">
        <f>Sheet1!$J$6</f>
        <v>https://ssel.abudhabi.nyu.edu/room/groupBB2/</v>
      </c>
      <c r="C1641" s="9"/>
    </row>
    <row r="1642" spans="2:9" x14ac:dyDescent="0.2">
      <c r="B1642" s="13" t="s">
        <v>74</v>
      </c>
      <c r="C1642" s="9"/>
    </row>
    <row r="1643" spans="2:9" x14ac:dyDescent="0.2">
      <c r="B1643" s="13" t="s">
        <v>75</v>
      </c>
      <c r="C1643" s="9"/>
    </row>
    <row r="1645" spans="2:9" ht="17" thickBot="1" x14ac:dyDescent="0.25">
      <c r="B1645" s="6" t="s">
        <v>78</v>
      </c>
      <c r="C1645" s="7"/>
    </row>
    <row r="1646" spans="2:9" ht="17" thickBot="1" x14ac:dyDescent="0.25">
      <c r="B1646" s="7"/>
      <c r="C1646" s="12" t="s">
        <v>71</v>
      </c>
      <c r="D1646" s="4" t="str">
        <f ca="1">OFFSET(Sheet1!G$1,I1638,0)</f>
        <v>HC40</v>
      </c>
    </row>
    <row r="1647" spans="2:9" x14ac:dyDescent="0.2">
      <c r="B1647" s="13" t="s">
        <v>76</v>
      </c>
      <c r="C1647" s="9"/>
    </row>
    <row r="1648" spans="2:9" x14ac:dyDescent="0.2">
      <c r="B1648" s="13" t="s">
        <v>77</v>
      </c>
      <c r="C1648" s="9"/>
    </row>
    <row r="1654" spans="3:3" x14ac:dyDescent="0.2">
      <c r="C1654" s="3"/>
    </row>
    <row r="1680" spans="8:9" x14ac:dyDescent="0.2">
      <c r="H1680" s="1" t="s">
        <v>72</v>
      </c>
      <c r="I1680" s="2">
        <f t="shared" ref="I1680" si="37">I1638+1</f>
        <v>40</v>
      </c>
    </row>
    <row r="1682" spans="2:4" x14ac:dyDescent="0.2">
      <c r="B1682" s="8" t="s">
        <v>70</v>
      </c>
      <c r="C1682" s="9"/>
    </row>
    <row r="1683" spans="2:4" x14ac:dyDescent="0.2">
      <c r="B1683" s="11" t="str">
        <f>Sheet1!$J$6</f>
        <v>https://ssel.abudhabi.nyu.edu/room/groupBB2/</v>
      </c>
      <c r="C1683" s="9"/>
    </row>
    <row r="1684" spans="2:4" x14ac:dyDescent="0.2">
      <c r="B1684" s="13" t="s">
        <v>74</v>
      </c>
      <c r="C1684" s="9"/>
    </row>
    <row r="1685" spans="2:4" x14ac:dyDescent="0.2">
      <c r="B1685" s="13" t="s">
        <v>75</v>
      </c>
      <c r="C1685" s="9"/>
    </row>
    <row r="1687" spans="2:4" ht="17" thickBot="1" x14ac:dyDescent="0.25">
      <c r="B1687" s="6" t="s">
        <v>78</v>
      </c>
      <c r="C1687" s="7"/>
    </row>
    <row r="1688" spans="2:4" ht="17" thickBot="1" x14ac:dyDescent="0.25">
      <c r="B1688" s="7"/>
      <c r="C1688" s="12" t="s">
        <v>71</v>
      </c>
      <c r="D1688" s="4" t="str">
        <f ca="1">OFFSET(Sheet1!G$1,I1680,0)</f>
        <v>OW41</v>
      </c>
    </row>
    <row r="1689" spans="2:4" x14ac:dyDescent="0.2">
      <c r="B1689" s="13" t="s">
        <v>76</v>
      </c>
      <c r="C1689" s="9"/>
    </row>
    <row r="1690" spans="2:4" x14ac:dyDescent="0.2">
      <c r="B1690" s="13" t="s">
        <v>77</v>
      </c>
      <c r="C1690" s="9"/>
    </row>
    <row r="1696" spans="2:4" x14ac:dyDescent="0.2">
      <c r="C1696" s="3"/>
    </row>
    <row r="1722" spans="2:9" x14ac:dyDescent="0.2">
      <c r="H1722" s="1" t="s">
        <v>72</v>
      </c>
      <c r="I1722" s="2">
        <f t="shared" ref="I1722" si="38">I1680+1</f>
        <v>41</v>
      </c>
    </row>
    <row r="1724" spans="2:9" x14ac:dyDescent="0.2">
      <c r="B1724" s="8" t="s">
        <v>70</v>
      </c>
      <c r="C1724" s="9"/>
    </row>
    <row r="1725" spans="2:9" x14ac:dyDescent="0.2">
      <c r="B1725" s="11" t="str">
        <f>Sheet1!$J$6</f>
        <v>https://ssel.abudhabi.nyu.edu/room/groupBB2/</v>
      </c>
      <c r="C1725" s="9"/>
    </row>
    <row r="1726" spans="2:9" x14ac:dyDescent="0.2">
      <c r="B1726" s="13" t="s">
        <v>74</v>
      </c>
      <c r="C1726" s="9"/>
    </row>
    <row r="1727" spans="2:9" x14ac:dyDescent="0.2">
      <c r="B1727" s="13" t="s">
        <v>75</v>
      </c>
      <c r="C1727" s="9"/>
    </row>
    <row r="1729" spans="2:4" ht="17" thickBot="1" x14ac:dyDescent="0.25">
      <c r="B1729" s="6" t="s">
        <v>78</v>
      </c>
      <c r="C1729" s="7"/>
    </row>
    <row r="1730" spans="2:4" ht="17" thickBot="1" x14ac:dyDescent="0.25">
      <c r="B1730" s="7"/>
      <c r="C1730" s="12" t="s">
        <v>71</v>
      </c>
      <c r="D1730" s="4" t="str">
        <f ca="1">OFFSET(Sheet1!G$1,I1722,0)</f>
        <v>UA42</v>
      </c>
    </row>
    <row r="1731" spans="2:4" x14ac:dyDescent="0.2">
      <c r="B1731" s="13" t="s">
        <v>76</v>
      </c>
      <c r="C1731" s="9"/>
    </row>
    <row r="1732" spans="2:4" x14ac:dyDescent="0.2">
      <c r="B1732" s="13" t="s">
        <v>77</v>
      </c>
      <c r="C1732" s="9"/>
    </row>
    <row r="1738" spans="2:4" x14ac:dyDescent="0.2">
      <c r="C1738" s="3"/>
    </row>
    <row r="1764" spans="2:9" x14ac:dyDescent="0.2">
      <c r="H1764" s="1" t="s">
        <v>72</v>
      </c>
      <c r="I1764" s="2">
        <f t="shared" ref="I1764" si="39">I1722+1</f>
        <v>42</v>
      </c>
    </row>
    <row r="1766" spans="2:9" x14ac:dyDescent="0.2">
      <c r="B1766" s="8" t="s">
        <v>70</v>
      </c>
      <c r="C1766" s="9"/>
    </row>
    <row r="1767" spans="2:9" x14ac:dyDescent="0.2">
      <c r="B1767" s="11" t="str">
        <f>Sheet1!$J$6</f>
        <v>https://ssel.abudhabi.nyu.edu/room/groupBB2/</v>
      </c>
      <c r="C1767" s="9"/>
    </row>
    <row r="1768" spans="2:9" x14ac:dyDescent="0.2">
      <c r="B1768" s="13" t="s">
        <v>74</v>
      </c>
      <c r="C1768" s="9"/>
    </row>
    <row r="1769" spans="2:9" x14ac:dyDescent="0.2">
      <c r="B1769" s="13" t="s">
        <v>75</v>
      </c>
      <c r="C1769" s="9"/>
    </row>
    <row r="1771" spans="2:9" ht="17" thickBot="1" x14ac:dyDescent="0.25">
      <c r="B1771" s="6" t="s">
        <v>78</v>
      </c>
      <c r="C1771" s="7"/>
    </row>
    <row r="1772" spans="2:9" ht="17" thickBot="1" x14ac:dyDescent="0.25">
      <c r="B1772" s="7"/>
      <c r="C1772" s="12" t="s">
        <v>71</v>
      </c>
      <c r="D1772" s="4" t="str">
        <f ca="1">OFFSET(Sheet1!G$1,I1764,0)</f>
        <v>MY43</v>
      </c>
    </row>
    <row r="1773" spans="2:9" x14ac:dyDescent="0.2">
      <c r="B1773" s="13" t="s">
        <v>76</v>
      </c>
      <c r="C1773" s="9"/>
    </row>
    <row r="1774" spans="2:9" x14ac:dyDescent="0.2">
      <c r="B1774" s="13" t="s">
        <v>77</v>
      </c>
      <c r="C1774" s="9"/>
    </row>
    <row r="1780" spans="3:3" x14ac:dyDescent="0.2">
      <c r="C1780" s="3"/>
    </row>
    <row r="1806" spans="2:9" x14ac:dyDescent="0.2">
      <c r="H1806" s="1" t="s">
        <v>72</v>
      </c>
      <c r="I1806" s="2">
        <f t="shared" ref="I1806" si="40">I1764+1</f>
        <v>43</v>
      </c>
    </row>
    <row r="1808" spans="2:9" x14ac:dyDescent="0.2">
      <c r="B1808" s="8" t="s">
        <v>70</v>
      </c>
      <c r="C1808" s="9"/>
    </row>
    <row r="1809" spans="2:4" x14ac:dyDescent="0.2">
      <c r="B1809" s="11" t="str">
        <f>Sheet1!$J$6</f>
        <v>https://ssel.abudhabi.nyu.edu/room/groupBB2/</v>
      </c>
      <c r="C1809" s="9"/>
    </row>
    <row r="1810" spans="2:4" x14ac:dyDescent="0.2">
      <c r="B1810" s="13" t="s">
        <v>74</v>
      </c>
      <c r="C1810" s="9"/>
    </row>
    <row r="1811" spans="2:4" x14ac:dyDescent="0.2">
      <c r="B1811" s="13" t="s">
        <v>75</v>
      </c>
      <c r="C1811" s="9"/>
    </row>
    <row r="1813" spans="2:4" ht="17" thickBot="1" x14ac:dyDescent="0.25">
      <c r="B1813" s="6" t="s">
        <v>78</v>
      </c>
      <c r="C1813" s="7"/>
    </row>
    <row r="1814" spans="2:4" ht="17" thickBot="1" x14ac:dyDescent="0.25">
      <c r="B1814" s="7"/>
      <c r="C1814" s="12" t="s">
        <v>71</v>
      </c>
      <c r="D1814" s="4" t="str">
        <f ca="1">OFFSET(Sheet1!G$1,I1806,0)</f>
        <v>OE44</v>
      </c>
    </row>
    <row r="1815" spans="2:4" x14ac:dyDescent="0.2">
      <c r="B1815" s="13" t="s">
        <v>76</v>
      </c>
      <c r="C1815" s="9"/>
    </row>
    <row r="1816" spans="2:4" x14ac:dyDescent="0.2">
      <c r="B1816" s="13" t="s">
        <v>77</v>
      </c>
      <c r="C1816" s="9"/>
    </row>
    <row r="1822" spans="2:4" x14ac:dyDescent="0.2">
      <c r="C1822" s="3"/>
    </row>
    <row r="1848" spans="2:9" x14ac:dyDescent="0.2">
      <c r="H1848" s="1" t="s">
        <v>72</v>
      </c>
      <c r="I1848" s="2">
        <f t="shared" ref="I1848" si="41">I1806+1</f>
        <v>44</v>
      </c>
    </row>
    <row r="1850" spans="2:9" x14ac:dyDescent="0.2">
      <c r="B1850" s="8" t="s">
        <v>70</v>
      </c>
      <c r="C1850" s="9"/>
    </row>
    <row r="1851" spans="2:9" x14ac:dyDescent="0.2">
      <c r="B1851" s="11" t="str">
        <f>Sheet1!$J$6</f>
        <v>https://ssel.abudhabi.nyu.edu/room/groupBB2/</v>
      </c>
      <c r="C1851" s="9"/>
    </row>
    <row r="1852" spans="2:9" x14ac:dyDescent="0.2">
      <c r="B1852" s="13" t="s">
        <v>74</v>
      </c>
      <c r="C1852" s="9"/>
    </row>
    <row r="1853" spans="2:9" x14ac:dyDescent="0.2">
      <c r="B1853" s="13" t="s">
        <v>75</v>
      </c>
      <c r="C1853" s="9"/>
    </row>
    <row r="1855" spans="2:9" ht="17" thickBot="1" x14ac:dyDescent="0.25">
      <c r="B1855" s="6" t="s">
        <v>78</v>
      </c>
      <c r="C1855" s="7"/>
    </row>
    <row r="1856" spans="2:9" ht="17" thickBot="1" x14ac:dyDescent="0.25">
      <c r="B1856" s="7"/>
      <c r="C1856" s="12" t="s">
        <v>71</v>
      </c>
      <c r="D1856" s="4" t="str">
        <f ca="1">OFFSET(Sheet1!G$1,I1848,0)</f>
        <v>AT45</v>
      </c>
    </row>
    <row r="1857" spans="2:3" x14ac:dyDescent="0.2">
      <c r="B1857" s="13" t="s">
        <v>76</v>
      </c>
      <c r="C1857" s="9"/>
    </row>
    <row r="1858" spans="2:3" x14ac:dyDescent="0.2">
      <c r="B1858" s="13" t="s">
        <v>77</v>
      </c>
      <c r="C1858" s="9"/>
    </row>
    <row r="1864" spans="2:3" x14ac:dyDescent="0.2">
      <c r="C1864" s="3"/>
    </row>
    <row r="1890" spans="2:9" x14ac:dyDescent="0.2">
      <c r="H1890" s="1" t="s">
        <v>72</v>
      </c>
      <c r="I1890" s="2">
        <f t="shared" ref="I1890" si="42">I1848+1</f>
        <v>45</v>
      </c>
    </row>
    <row r="1892" spans="2:9" x14ac:dyDescent="0.2">
      <c r="B1892" s="8" t="s">
        <v>70</v>
      </c>
      <c r="C1892" s="9"/>
    </row>
    <row r="1893" spans="2:9" x14ac:dyDescent="0.2">
      <c r="B1893" s="11" t="str">
        <f>Sheet1!$J$6</f>
        <v>https://ssel.abudhabi.nyu.edu/room/groupBB2/</v>
      </c>
      <c r="C1893" s="9"/>
    </row>
    <row r="1894" spans="2:9" x14ac:dyDescent="0.2">
      <c r="B1894" s="13" t="s">
        <v>74</v>
      </c>
      <c r="C1894" s="9"/>
    </row>
    <row r="1895" spans="2:9" x14ac:dyDescent="0.2">
      <c r="B1895" s="13" t="s">
        <v>75</v>
      </c>
      <c r="C1895" s="9"/>
    </row>
    <row r="1897" spans="2:9" ht="17" thickBot="1" x14ac:dyDescent="0.25">
      <c r="B1897" s="6" t="s">
        <v>78</v>
      </c>
      <c r="C1897" s="7"/>
    </row>
    <row r="1898" spans="2:9" ht="17" thickBot="1" x14ac:dyDescent="0.25">
      <c r="B1898" s="7"/>
      <c r="C1898" s="12" t="s">
        <v>71</v>
      </c>
      <c r="D1898" s="4" t="str">
        <f ca="1">OFFSET(Sheet1!G$1,I1890,0)</f>
        <v>QL46</v>
      </c>
    </row>
    <row r="1899" spans="2:9" x14ac:dyDescent="0.2">
      <c r="B1899" s="13" t="s">
        <v>76</v>
      </c>
      <c r="C1899" s="9"/>
    </row>
    <row r="1900" spans="2:9" x14ac:dyDescent="0.2">
      <c r="B1900" s="13" t="s">
        <v>77</v>
      </c>
      <c r="C1900" s="9"/>
    </row>
    <row r="1906" spans="3:3" x14ac:dyDescent="0.2">
      <c r="C1906" s="3"/>
    </row>
    <row r="1932" spans="2:9" x14ac:dyDescent="0.2">
      <c r="H1932" s="1" t="s">
        <v>72</v>
      </c>
      <c r="I1932" s="2">
        <f t="shared" ref="I1932" si="43">I1890+1</f>
        <v>46</v>
      </c>
    </row>
    <row r="1934" spans="2:9" x14ac:dyDescent="0.2">
      <c r="B1934" s="8" t="s">
        <v>70</v>
      </c>
      <c r="C1934" s="9"/>
    </row>
    <row r="1935" spans="2:9" x14ac:dyDescent="0.2">
      <c r="B1935" s="11" t="str">
        <f>Sheet1!$J$6</f>
        <v>https://ssel.abudhabi.nyu.edu/room/groupBB2/</v>
      </c>
      <c r="C1935" s="9"/>
    </row>
    <row r="1936" spans="2:9" x14ac:dyDescent="0.2">
      <c r="B1936" s="13" t="s">
        <v>74</v>
      </c>
      <c r="C1936" s="9"/>
    </row>
    <row r="1937" spans="2:4" x14ac:dyDescent="0.2">
      <c r="B1937" s="13" t="s">
        <v>75</v>
      </c>
      <c r="C1937" s="9"/>
    </row>
    <row r="1939" spans="2:4" ht="17" thickBot="1" x14ac:dyDescent="0.25">
      <c r="B1939" s="6" t="s">
        <v>78</v>
      </c>
      <c r="C1939" s="7"/>
    </row>
    <row r="1940" spans="2:4" ht="17" thickBot="1" x14ac:dyDescent="0.25">
      <c r="B1940" s="7"/>
      <c r="C1940" s="12" t="s">
        <v>71</v>
      </c>
      <c r="D1940" s="4" t="str">
        <f ca="1">OFFSET(Sheet1!G$1,I1932,0)</f>
        <v>OP47</v>
      </c>
    </row>
    <row r="1941" spans="2:4" x14ac:dyDescent="0.2">
      <c r="B1941" s="13" t="s">
        <v>76</v>
      </c>
      <c r="C1941" s="9"/>
    </row>
    <row r="1942" spans="2:4" x14ac:dyDescent="0.2">
      <c r="B1942" s="13" t="s">
        <v>77</v>
      </c>
      <c r="C1942" s="9"/>
    </row>
    <row r="1948" spans="2:4" x14ac:dyDescent="0.2">
      <c r="C1948" s="3"/>
    </row>
    <row r="1974" spans="2:9" x14ac:dyDescent="0.2">
      <c r="H1974" s="1" t="s">
        <v>72</v>
      </c>
      <c r="I1974" s="2">
        <f t="shared" ref="I1974" si="44">I1932+1</f>
        <v>47</v>
      </c>
    </row>
    <row r="1976" spans="2:9" x14ac:dyDescent="0.2">
      <c r="B1976" s="8" t="s">
        <v>70</v>
      </c>
      <c r="C1976" s="9"/>
    </row>
    <row r="1977" spans="2:9" x14ac:dyDescent="0.2">
      <c r="B1977" s="11" t="str">
        <f>Sheet1!$J$6</f>
        <v>https://ssel.abudhabi.nyu.edu/room/groupBB2/</v>
      </c>
      <c r="C1977" s="9"/>
    </row>
    <row r="1978" spans="2:9" x14ac:dyDescent="0.2">
      <c r="B1978" s="13" t="s">
        <v>74</v>
      </c>
      <c r="C1978" s="9"/>
    </row>
    <row r="1979" spans="2:9" x14ac:dyDescent="0.2">
      <c r="B1979" s="13" t="s">
        <v>75</v>
      </c>
      <c r="C1979" s="9"/>
    </row>
    <row r="1981" spans="2:9" ht="17" thickBot="1" x14ac:dyDescent="0.25">
      <c r="B1981" s="6" t="s">
        <v>78</v>
      </c>
      <c r="C1981" s="7"/>
    </row>
    <row r="1982" spans="2:9" ht="17" thickBot="1" x14ac:dyDescent="0.25">
      <c r="B1982" s="7"/>
      <c r="C1982" s="12" t="s">
        <v>71</v>
      </c>
      <c r="D1982" s="4" t="str">
        <f ca="1">OFFSET(Sheet1!G$1,I1974,0)</f>
        <v>II48</v>
      </c>
    </row>
    <row r="1983" spans="2:9" x14ac:dyDescent="0.2">
      <c r="B1983" s="13" t="s">
        <v>76</v>
      </c>
      <c r="C1983" s="9"/>
    </row>
    <row r="1984" spans="2:9" x14ac:dyDescent="0.2">
      <c r="B1984" s="13" t="s">
        <v>77</v>
      </c>
      <c r="C1984" s="9"/>
    </row>
    <row r="1990" spans="3:3" x14ac:dyDescent="0.2">
      <c r="C1990" s="3"/>
    </row>
    <row r="2016" spans="8:9" x14ac:dyDescent="0.2">
      <c r="H2016" s="1" t="s">
        <v>72</v>
      </c>
      <c r="I2016" s="2">
        <f t="shared" ref="I2016" si="45">I1974+1</f>
        <v>48</v>
      </c>
    </row>
    <row r="2018" spans="2:4" x14ac:dyDescent="0.2">
      <c r="B2018" s="8" t="s">
        <v>70</v>
      </c>
      <c r="C2018" s="9"/>
    </row>
    <row r="2019" spans="2:4" x14ac:dyDescent="0.2">
      <c r="B2019" s="11" t="str">
        <f>Sheet1!$J$6</f>
        <v>https://ssel.abudhabi.nyu.edu/room/groupBB2/</v>
      </c>
      <c r="C2019" s="9"/>
    </row>
    <row r="2020" spans="2:4" x14ac:dyDescent="0.2">
      <c r="B2020" s="13" t="s">
        <v>74</v>
      </c>
      <c r="C2020" s="9"/>
    </row>
    <row r="2021" spans="2:4" x14ac:dyDescent="0.2">
      <c r="B2021" s="13" t="s">
        <v>75</v>
      </c>
      <c r="C2021" s="9"/>
    </row>
    <row r="2023" spans="2:4" ht="17" thickBot="1" x14ac:dyDescent="0.25">
      <c r="B2023" s="6" t="s">
        <v>78</v>
      </c>
      <c r="C2023" s="7"/>
    </row>
    <row r="2024" spans="2:4" ht="17" thickBot="1" x14ac:dyDescent="0.25">
      <c r="B2024" s="7"/>
      <c r="C2024" s="12" t="s">
        <v>71</v>
      </c>
      <c r="D2024" s="4" t="str">
        <f ca="1">OFFSET(Sheet1!G$1,I2016,0)</f>
        <v>VY49</v>
      </c>
    </row>
    <row r="2025" spans="2:4" x14ac:dyDescent="0.2">
      <c r="B2025" s="13" t="s">
        <v>76</v>
      </c>
      <c r="C2025" s="9"/>
    </row>
    <row r="2026" spans="2:4" x14ac:dyDescent="0.2">
      <c r="B2026" s="13" t="s">
        <v>77</v>
      </c>
      <c r="C2026" s="9"/>
    </row>
    <row r="2032" spans="2:4" x14ac:dyDescent="0.2">
      <c r="C2032" s="3"/>
    </row>
    <row r="2058" spans="2:9" x14ac:dyDescent="0.2">
      <c r="H2058" s="1" t="s">
        <v>72</v>
      </c>
      <c r="I2058" s="2">
        <f t="shared" ref="I2058" si="46">I2016+1</f>
        <v>49</v>
      </c>
    </row>
    <row r="2060" spans="2:9" x14ac:dyDescent="0.2">
      <c r="B2060" s="8" t="s">
        <v>70</v>
      </c>
      <c r="C2060" s="9"/>
    </row>
    <row r="2061" spans="2:9" x14ac:dyDescent="0.2">
      <c r="B2061" s="11" t="str">
        <f>Sheet1!$J$6</f>
        <v>https://ssel.abudhabi.nyu.edu/room/groupBB2/</v>
      </c>
      <c r="C2061" s="9"/>
    </row>
    <row r="2062" spans="2:9" x14ac:dyDescent="0.2">
      <c r="B2062" s="13" t="s">
        <v>74</v>
      </c>
      <c r="C2062" s="9"/>
    </row>
    <row r="2063" spans="2:9" x14ac:dyDescent="0.2">
      <c r="B2063" s="13" t="s">
        <v>75</v>
      </c>
      <c r="C2063" s="9"/>
    </row>
    <row r="2065" spans="2:4" ht="17" thickBot="1" x14ac:dyDescent="0.25">
      <c r="B2065" s="6" t="s">
        <v>78</v>
      </c>
      <c r="C2065" s="7"/>
    </row>
    <row r="2066" spans="2:4" ht="17" thickBot="1" x14ac:dyDescent="0.25">
      <c r="B2066" s="7"/>
      <c r="C2066" s="12" t="s">
        <v>71</v>
      </c>
      <c r="D2066" s="4" t="str">
        <f ca="1">OFFSET(Sheet1!G$1,I2058,0)</f>
        <v>PL50</v>
      </c>
    </row>
    <row r="2067" spans="2:4" x14ac:dyDescent="0.2">
      <c r="B2067" s="13" t="s">
        <v>76</v>
      </c>
      <c r="C2067" s="9"/>
    </row>
    <row r="2068" spans="2:4" x14ac:dyDescent="0.2">
      <c r="B2068" s="13" t="s">
        <v>77</v>
      </c>
      <c r="C2068" s="9"/>
    </row>
    <row r="2074" spans="2:4" x14ac:dyDescent="0.2">
      <c r="C2074" s="3"/>
    </row>
    <row r="2100" spans="2:9" x14ac:dyDescent="0.2">
      <c r="H2100" s="1" t="s">
        <v>72</v>
      </c>
      <c r="I2100" s="2">
        <f t="shared" ref="I2100" si="47">I2058+1</f>
        <v>50</v>
      </c>
    </row>
    <row r="2102" spans="2:9" x14ac:dyDescent="0.2">
      <c r="B2102" s="8" t="s">
        <v>70</v>
      </c>
      <c r="C2102" s="9"/>
    </row>
    <row r="2103" spans="2:9" x14ac:dyDescent="0.2">
      <c r="B2103" s="11" t="str">
        <f>Sheet1!$J$6</f>
        <v>https://ssel.abudhabi.nyu.edu/room/groupBB2/</v>
      </c>
      <c r="C2103" s="9"/>
    </row>
    <row r="2104" spans="2:9" x14ac:dyDescent="0.2">
      <c r="B2104" s="13" t="s">
        <v>74</v>
      </c>
      <c r="C2104" s="9"/>
    </row>
    <row r="2105" spans="2:9" x14ac:dyDescent="0.2">
      <c r="B2105" s="13" t="s">
        <v>75</v>
      </c>
      <c r="C2105" s="9"/>
    </row>
    <row r="2107" spans="2:9" ht="17" thickBot="1" x14ac:dyDescent="0.25">
      <c r="B2107" s="6" t="s">
        <v>78</v>
      </c>
      <c r="C2107" s="7"/>
    </row>
    <row r="2108" spans="2:9" ht="17" thickBot="1" x14ac:dyDescent="0.25">
      <c r="B2108" s="7"/>
      <c r="C2108" s="12" t="s">
        <v>71</v>
      </c>
      <c r="D2108" s="4" t="str">
        <f ca="1">OFFSET(Sheet1!G$1,I2100,0)</f>
        <v>IY51</v>
      </c>
    </row>
    <row r="2109" spans="2:9" x14ac:dyDescent="0.2">
      <c r="B2109" s="13" t="s">
        <v>76</v>
      </c>
      <c r="C2109" s="9"/>
    </row>
    <row r="2110" spans="2:9" x14ac:dyDescent="0.2">
      <c r="B2110" s="13" t="s">
        <v>77</v>
      </c>
      <c r="C2110" s="9"/>
    </row>
    <row r="2116" spans="3:3" x14ac:dyDescent="0.2">
      <c r="C2116" s="3"/>
    </row>
    <row r="2142" spans="2:9" x14ac:dyDescent="0.2">
      <c r="H2142" s="1" t="s">
        <v>72</v>
      </c>
      <c r="I2142" s="2">
        <f t="shared" ref="I2142" si="48">I2100+1</f>
        <v>51</v>
      </c>
    </row>
    <row r="2144" spans="2:9" x14ac:dyDescent="0.2">
      <c r="B2144" s="8" t="s">
        <v>70</v>
      </c>
      <c r="C2144" s="9"/>
    </row>
    <row r="2145" spans="2:4" x14ac:dyDescent="0.2">
      <c r="B2145" s="11" t="str">
        <f>Sheet1!$J$6</f>
        <v>https://ssel.abudhabi.nyu.edu/room/groupBB2/</v>
      </c>
      <c r="C2145" s="9"/>
    </row>
    <row r="2146" spans="2:4" x14ac:dyDescent="0.2">
      <c r="B2146" s="13" t="s">
        <v>74</v>
      </c>
      <c r="C2146" s="9"/>
    </row>
    <row r="2147" spans="2:4" x14ac:dyDescent="0.2">
      <c r="B2147" s="13" t="s">
        <v>75</v>
      </c>
      <c r="C2147" s="9"/>
    </row>
    <row r="2149" spans="2:4" ht="17" thickBot="1" x14ac:dyDescent="0.25">
      <c r="B2149" s="6" t="s">
        <v>78</v>
      </c>
      <c r="C2149" s="7"/>
    </row>
    <row r="2150" spans="2:4" ht="17" thickBot="1" x14ac:dyDescent="0.25">
      <c r="B2150" s="7"/>
      <c r="C2150" s="12" t="s">
        <v>71</v>
      </c>
      <c r="D2150" s="4" t="str">
        <f ca="1">OFFSET(Sheet1!G$1,I2142,0)</f>
        <v>MD52</v>
      </c>
    </row>
    <row r="2151" spans="2:4" x14ac:dyDescent="0.2">
      <c r="B2151" s="13" t="s">
        <v>76</v>
      </c>
      <c r="C2151" s="9"/>
    </row>
    <row r="2152" spans="2:4" x14ac:dyDescent="0.2">
      <c r="B2152" s="13" t="s">
        <v>77</v>
      </c>
      <c r="C2152" s="9"/>
    </row>
    <row r="2158" spans="2:4" x14ac:dyDescent="0.2">
      <c r="C2158" s="3"/>
    </row>
    <row r="2184" spans="2:9" x14ac:dyDescent="0.2">
      <c r="H2184" s="1" t="s">
        <v>72</v>
      </c>
      <c r="I2184" s="2">
        <f t="shared" ref="I2184" si="49">I2142+1</f>
        <v>52</v>
      </c>
    </row>
    <row r="2186" spans="2:9" x14ac:dyDescent="0.2">
      <c r="B2186" s="8" t="s">
        <v>70</v>
      </c>
      <c r="C2186" s="9"/>
    </row>
    <row r="2187" spans="2:9" x14ac:dyDescent="0.2">
      <c r="B2187" s="11" t="str">
        <f>Sheet1!$J$6</f>
        <v>https://ssel.abudhabi.nyu.edu/room/groupBB2/</v>
      </c>
      <c r="C2187" s="9"/>
    </row>
    <row r="2188" spans="2:9" x14ac:dyDescent="0.2">
      <c r="B2188" s="13" t="s">
        <v>74</v>
      </c>
      <c r="C2188" s="9"/>
    </row>
    <row r="2189" spans="2:9" x14ac:dyDescent="0.2">
      <c r="B2189" s="13" t="s">
        <v>75</v>
      </c>
      <c r="C2189" s="9"/>
    </row>
    <row r="2191" spans="2:9" ht="17" thickBot="1" x14ac:dyDescent="0.25">
      <c r="B2191" s="6" t="s">
        <v>78</v>
      </c>
      <c r="C2191" s="7"/>
    </row>
    <row r="2192" spans="2:9" ht="17" thickBot="1" x14ac:dyDescent="0.25">
      <c r="B2192" s="7"/>
      <c r="C2192" s="12" t="s">
        <v>71</v>
      </c>
      <c r="D2192" s="4" t="str">
        <f ca="1">OFFSET(Sheet1!G$1,I2184,0)</f>
        <v>WJ53</v>
      </c>
    </row>
    <row r="2193" spans="2:3" x14ac:dyDescent="0.2">
      <c r="B2193" s="13" t="s">
        <v>76</v>
      </c>
      <c r="C2193" s="9"/>
    </row>
    <row r="2194" spans="2:3" x14ac:dyDescent="0.2">
      <c r="B2194" s="13" t="s">
        <v>77</v>
      </c>
      <c r="C2194" s="9"/>
    </row>
    <row r="2200" spans="2:3" x14ac:dyDescent="0.2">
      <c r="C2200" s="3"/>
    </row>
    <row r="2226" spans="2:9" x14ac:dyDescent="0.2">
      <c r="H2226" s="1" t="s">
        <v>72</v>
      </c>
      <c r="I2226" s="2">
        <f t="shared" ref="I2226" si="50">I2184+1</f>
        <v>53</v>
      </c>
    </row>
    <row r="2228" spans="2:9" x14ac:dyDescent="0.2">
      <c r="B2228" s="8" t="s">
        <v>70</v>
      </c>
      <c r="C2228" s="9"/>
    </row>
    <row r="2229" spans="2:9" x14ac:dyDescent="0.2">
      <c r="B2229" s="11" t="str">
        <f>Sheet1!$J$6</f>
        <v>https://ssel.abudhabi.nyu.edu/room/groupBB2/</v>
      </c>
      <c r="C2229" s="9"/>
    </row>
    <row r="2230" spans="2:9" x14ac:dyDescent="0.2">
      <c r="B2230" s="13" t="s">
        <v>74</v>
      </c>
      <c r="C2230" s="9"/>
    </row>
    <row r="2231" spans="2:9" x14ac:dyDescent="0.2">
      <c r="B2231" s="13" t="s">
        <v>75</v>
      </c>
      <c r="C2231" s="9"/>
    </row>
    <row r="2233" spans="2:9" ht="17" thickBot="1" x14ac:dyDescent="0.25">
      <c r="B2233" s="6" t="s">
        <v>78</v>
      </c>
      <c r="C2233" s="7"/>
    </row>
    <row r="2234" spans="2:9" ht="17" thickBot="1" x14ac:dyDescent="0.25">
      <c r="B2234" s="7"/>
      <c r="C2234" s="12" t="s">
        <v>71</v>
      </c>
      <c r="D2234" s="4" t="str">
        <f ca="1">OFFSET(Sheet1!G$1,I2226,0)</f>
        <v>WS54</v>
      </c>
    </row>
    <row r="2235" spans="2:9" x14ac:dyDescent="0.2">
      <c r="B2235" s="13" t="s">
        <v>76</v>
      </c>
      <c r="C2235" s="9"/>
    </row>
    <row r="2236" spans="2:9" x14ac:dyDescent="0.2">
      <c r="B2236" s="13" t="s">
        <v>77</v>
      </c>
      <c r="C2236" s="9"/>
    </row>
    <row r="2242" spans="3:3" x14ac:dyDescent="0.2">
      <c r="C2242" s="3"/>
    </row>
    <row r="2268" spans="2:9" x14ac:dyDescent="0.2">
      <c r="H2268" s="1" t="s">
        <v>72</v>
      </c>
      <c r="I2268" s="2">
        <f t="shared" ref="I2268" si="51">I2226+1</f>
        <v>54</v>
      </c>
    </row>
    <row r="2270" spans="2:9" x14ac:dyDescent="0.2">
      <c r="B2270" s="8" t="s">
        <v>70</v>
      </c>
      <c r="C2270" s="9"/>
    </row>
    <row r="2271" spans="2:9" x14ac:dyDescent="0.2">
      <c r="B2271" s="11" t="str">
        <f>Sheet1!$J$6</f>
        <v>https://ssel.abudhabi.nyu.edu/room/groupBB2/</v>
      </c>
      <c r="C2271" s="9"/>
    </row>
    <row r="2272" spans="2:9" x14ac:dyDescent="0.2">
      <c r="B2272" s="13" t="s">
        <v>74</v>
      </c>
      <c r="C2272" s="9"/>
    </row>
    <row r="2273" spans="2:4" x14ac:dyDescent="0.2">
      <c r="B2273" s="13" t="s">
        <v>75</v>
      </c>
      <c r="C2273" s="9"/>
    </row>
    <row r="2275" spans="2:4" ht="17" thickBot="1" x14ac:dyDescent="0.25">
      <c r="B2275" s="6" t="s">
        <v>78</v>
      </c>
      <c r="C2275" s="7"/>
    </row>
    <row r="2276" spans="2:4" ht="17" thickBot="1" x14ac:dyDescent="0.25">
      <c r="B2276" s="7"/>
      <c r="C2276" s="12" t="s">
        <v>71</v>
      </c>
      <c r="D2276" s="4" t="str">
        <f ca="1">OFFSET(Sheet1!G$1,I2268,0)</f>
        <v>WU55</v>
      </c>
    </row>
    <row r="2277" spans="2:4" x14ac:dyDescent="0.2">
      <c r="B2277" s="13" t="s">
        <v>76</v>
      </c>
      <c r="C2277" s="9"/>
    </row>
    <row r="2278" spans="2:4" x14ac:dyDescent="0.2">
      <c r="B2278" s="13" t="s">
        <v>77</v>
      </c>
      <c r="C2278" s="9"/>
    </row>
    <row r="2284" spans="2:4" x14ac:dyDescent="0.2">
      <c r="C2284" s="3"/>
    </row>
    <row r="2310" spans="2:9" x14ac:dyDescent="0.2">
      <c r="H2310" s="1" t="s">
        <v>72</v>
      </c>
      <c r="I2310" s="2">
        <f t="shared" ref="I2310" si="52">I2268+1</f>
        <v>55</v>
      </c>
    </row>
    <row r="2312" spans="2:9" x14ac:dyDescent="0.2">
      <c r="B2312" s="8" t="s">
        <v>70</v>
      </c>
      <c r="C2312" s="9"/>
    </row>
    <row r="2313" spans="2:9" x14ac:dyDescent="0.2">
      <c r="B2313" s="11" t="str">
        <f>Sheet1!$J$6</f>
        <v>https://ssel.abudhabi.nyu.edu/room/groupBB2/</v>
      </c>
      <c r="C2313" s="9"/>
    </row>
    <row r="2314" spans="2:9" x14ac:dyDescent="0.2">
      <c r="B2314" s="13" t="s">
        <v>74</v>
      </c>
      <c r="C2314" s="9"/>
    </row>
    <row r="2315" spans="2:9" x14ac:dyDescent="0.2">
      <c r="B2315" s="13" t="s">
        <v>75</v>
      </c>
      <c r="C2315" s="9"/>
    </row>
    <row r="2317" spans="2:9" ht="17" thickBot="1" x14ac:dyDescent="0.25">
      <c r="B2317" s="6" t="s">
        <v>78</v>
      </c>
      <c r="C2317" s="7"/>
    </row>
    <row r="2318" spans="2:9" ht="17" thickBot="1" x14ac:dyDescent="0.25">
      <c r="B2318" s="7"/>
      <c r="C2318" s="12" t="s">
        <v>71</v>
      </c>
      <c r="D2318" s="4" t="str">
        <f ca="1">OFFSET(Sheet1!G$1,I2310,0)</f>
        <v>VF56</v>
      </c>
    </row>
    <row r="2319" spans="2:9" x14ac:dyDescent="0.2">
      <c r="B2319" s="13" t="s">
        <v>76</v>
      </c>
      <c r="C2319" s="9"/>
    </row>
    <row r="2320" spans="2:9" x14ac:dyDescent="0.2">
      <c r="B2320" s="13" t="s">
        <v>77</v>
      </c>
      <c r="C2320" s="9"/>
    </row>
    <row r="2326" spans="3:3" x14ac:dyDescent="0.2">
      <c r="C2326" s="3"/>
    </row>
    <row r="2352" spans="8:9" x14ac:dyDescent="0.2">
      <c r="H2352" s="1" t="s">
        <v>72</v>
      </c>
      <c r="I2352" s="2">
        <f t="shared" ref="I2352" si="53">I2310+1</f>
        <v>56</v>
      </c>
    </row>
    <row r="2354" spans="2:4" x14ac:dyDescent="0.2">
      <c r="B2354" s="8" t="s">
        <v>70</v>
      </c>
      <c r="C2354" s="9"/>
    </row>
    <row r="2355" spans="2:4" x14ac:dyDescent="0.2">
      <c r="B2355" s="11" t="str">
        <f>Sheet1!$J$6</f>
        <v>https://ssel.abudhabi.nyu.edu/room/groupBB2/</v>
      </c>
      <c r="C2355" s="9"/>
    </row>
    <row r="2356" spans="2:4" x14ac:dyDescent="0.2">
      <c r="B2356" s="13" t="s">
        <v>74</v>
      </c>
      <c r="C2356" s="9"/>
    </row>
    <row r="2357" spans="2:4" x14ac:dyDescent="0.2">
      <c r="B2357" s="13" t="s">
        <v>75</v>
      </c>
      <c r="C2357" s="9"/>
    </row>
    <row r="2359" spans="2:4" ht="17" thickBot="1" x14ac:dyDescent="0.25">
      <c r="B2359" s="6" t="s">
        <v>78</v>
      </c>
      <c r="C2359" s="7"/>
    </row>
    <row r="2360" spans="2:4" ht="17" thickBot="1" x14ac:dyDescent="0.25">
      <c r="B2360" s="7"/>
      <c r="C2360" s="12" t="s">
        <v>71</v>
      </c>
      <c r="D2360" s="4" t="str">
        <f ca="1">OFFSET(Sheet1!G$1,I2352,0)</f>
        <v>HE57</v>
      </c>
    </row>
    <row r="2361" spans="2:4" x14ac:dyDescent="0.2">
      <c r="B2361" s="13" t="s">
        <v>76</v>
      </c>
      <c r="C2361" s="9"/>
    </row>
    <row r="2362" spans="2:4" x14ac:dyDescent="0.2">
      <c r="B2362" s="13" t="s">
        <v>77</v>
      </c>
      <c r="C2362" s="9"/>
    </row>
    <row r="2368" spans="2:4" x14ac:dyDescent="0.2">
      <c r="C2368" s="3"/>
    </row>
    <row r="2394" spans="2:9" x14ac:dyDescent="0.2">
      <c r="H2394" s="1" t="s">
        <v>72</v>
      </c>
      <c r="I2394" s="2">
        <f t="shared" ref="I2394" si="54">I2352+1</f>
        <v>57</v>
      </c>
    </row>
    <row r="2396" spans="2:9" x14ac:dyDescent="0.2">
      <c r="B2396" s="8" t="s">
        <v>70</v>
      </c>
      <c r="C2396" s="9"/>
    </row>
    <row r="2397" spans="2:9" x14ac:dyDescent="0.2">
      <c r="B2397" s="11" t="str">
        <f>Sheet1!$J$6</f>
        <v>https://ssel.abudhabi.nyu.edu/room/groupBB2/</v>
      </c>
      <c r="C2397" s="9"/>
    </row>
    <row r="2398" spans="2:9" x14ac:dyDescent="0.2">
      <c r="B2398" s="13" t="s">
        <v>74</v>
      </c>
      <c r="C2398" s="9"/>
    </row>
    <row r="2399" spans="2:9" x14ac:dyDescent="0.2">
      <c r="B2399" s="13" t="s">
        <v>75</v>
      </c>
      <c r="C2399" s="9"/>
    </row>
    <row r="2401" spans="2:4" ht="17" thickBot="1" x14ac:dyDescent="0.25">
      <c r="B2401" s="6" t="s">
        <v>78</v>
      </c>
      <c r="C2401" s="7"/>
    </row>
    <row r="2402" spans="2:4" ht="17" thickBot="1" x14ac:dyDescent="0.25">
      <c r="B2402" s="7"/>
      <c r="C2402" s="12" t="s">
        <v>71</v>
      </c>
      <c r="D2402" s="4" t="str">
        <f ca="1">OFFSET(Sheet1!G$1,I2394,0)</f>
        <v>RS58</v>
      </c>
    </row>
    <row r="2403" spans="2:4" x14ac:dyDescent="0.2">
      <c r="B2403" s="13" t="s">
        <v>76</v>
      </c>
      <c r="C2403" s="9"/>
    </row>
    <row r="2404" spans="2:4" x14ac:dyDescent="0.2">
      <c r="B2404" s="13" t="s">
        <v>77</v>
      </c>
      <c r="C2404" s="9"/>
    </row>
    <row r="2410" spans="2:4" x14ac:dyDescent="0.2">
      <c r="C2410" s="3"/>
    </row>
    <row r="2436" spans="2:9" x14ac:dyDescent="0.2">
      <c r="H2436" s="1" t="s">
        <v>72</v>
      </c>
      <c r="I2436" s="2">
        <f t="shared" ref="I2436" si="55">I2394+1</f>
        <v>58</v>
      </c>
    </row>
    <row r="2438" spans="2:9" x14ac:dyDescent="0.2">
      <c r="B2438" s="8" t="s">
        <v>70</v>
      </c>
      <c r="C2438" s="9"/>
    </row>
    <row r="2439" spans="2:9" x14ac:dyDescent="0.2">
      <c r="B2439" s="11" t="str">
        <f>Sheet1!$J$6</f>
        <v>https://ssel.abudhabi.nyu.edu/room/groupBB2/</v>
      </c>
      <c r="C2439" s="9"/>
    </row>
    <row r="2440" spans="2:9" x14ac:dyDescent="0.2">
      <c r="B2440" s="13" t="s">
        <v>74</v>
      </c>
      <c r="C2440" s="9"/>
    </row>
    <row r="2441" spans="2:9" x14ac:dyDescent="0.2">
      <c r="B2441" s="13" t="s">
        <v>75</v>
      </c>
      <c r="C2441" s="9"/>
    </row>
    <row r="2443" spans="2:9" ht="17" thickBot="1" x14ac:dyDescent="0.25">
      <c r="B2443" s="6" t="s">
        <v>78</v>
      </c>
      <c r="C2443" s="7"/>
    </row>
    <row r="2444" spans="2:9" ht="17" thickBot="1" x14ac:dyDescent="0.25">
      <c r="B2444" s="7"/>
      <c r="C2444" s="12" t="s">
        <v>71</v>
      </c>
      <c r="D2444" s="4" t="str">
        <f ca="1">OFFSET(Sheet1!G$1,I2436,0)</f>
        <v>MG59</v>
      </c>
    </row>
    <row r="2445" spans="2:9" x14ac:dyDescent="0.2">
      <c r="B2445" s="13" t="s">
        <v>76</v>
      </c>
      <c r="C2445" s="9"/>
    </row>
    <row r="2446" spans="2:9" x14ac:dyDescent="0.2">
      <c r="B2446" s="13" t="s">
        <v>77</v>
      </c>
      <c r="C2446" s="9"/>
    </row>
    <row r="2452" spans="3:3" x14ac:dyDescent="0.2">
      <c r="C2452" s="3"/>
    </row>
    <row r="2478" spans="2:9" x14ac:dyDescent="0.2">
      <c r="H2478" s="1" t="s">
        <v>72</v>
      </c>
      <c r="I2478" s="2">
        <f t="shared" ref="I2478" si="56">I2436+1</f>
        <v>59</v>
      </c>
    </row>
    <row r="2480" spans="2:9" x14ac:dyDescent="0.2">
      <c r="B2480" s="8" t="s">
        <v>70</v>
      </c>
      <c r="C2480" s="9"/>
    </row>
    <row r="2481" spans="2:4" x14ac:dyDescent="0.2">
      <c r="B2481" s="11" t="str">
        <f>Sheet1!$J$6</f>
        <v>https://ssel.abudhabi.nyu.edu/room/groupBB2/</v>
      </c>
      <c r="C2481" s="9"/>
    </row>
    <row r="2482" spans="2:4" x14ac:dyDescent="0.2">
      <c r="B2482" s="13" t="s">
        <v>74</v>
      </c>
      <c r="C2482" s="9"/>
    </row>
    <row r="2483" spans="2:4" x14ac:dyDescent="0.2">
      <c r="B2483" s="13" t="s">
        <v>75</v>
      </c>
      <c r="C2483" s="9"/>
    </row>
    <row r="2485" spans="2:4" ht="17" thickBot="1" x14ac:dyDescent="0.25">
      <c r="B2485" s="6" t="s">
        <v>78</v>
      </c>
      <c r="C2485" s="7"/>
    </row>
    <row r="2486" spans="2:4" ht="17" thickBot="1" x14ac:dyDescent="0.25">
      <c r="B2486" s="7"/>
      <c r="C2486" s="12" t="s">
        <v>71</v>
      </c>
      <c r="D2486" s="4" t="str">
        <f ca="1">OFFSET(Sheet1!G$1,I2478,0)</f>
        <v>QY60</v>
      </c>
    </row>
    <row r="2487" spans="2:4" x14ac:dyDescent="0.2">
      <c r="B2487" s="13" t="s">
        <v>76</v>
      </c>
      <c r="C2487" s="9"/>
    </row>
    <row r="2488" spans="2:4" x14ac:dyDescent="0.2">
      <c r="B2488" s="13" t="s">
        <v>77</v>
      </c>
      <c r="C2488" s="9"/>
    </row>
    <row r="2494" spans="2:4" x14ac:dyDescent="0.2">
      <c r="C2494" s="3"/>
    </row>
    <row r="2520" spans="2:9" x14ac:dyDescent="0.2">
      <c r="H2520" s="1" t="s">
        <v>72</v>
      </c>
      <c r="I2520" s="2">
        <f t="shared" ref="I2520" si="57">I2478+1</f>
        <v>60</v>
      </c>
    </row>
    <row r="2522" spans="2:9" x14ac:dyDescent="0.2">
      <c r="B2522" s="8" t="s">
        <v>70</v>
      </c>
      <c r="C2522" s="9"/>
    </row>
    <row r="2523" spans="2:9" x14ac:dyDescent="0.2">
      <c r="B2523" s="11" t="str">
        <f>Sheet1!$J$6</f>
        <v>https://ssel.abudhabi.nyu.edu/room/groupBB2/</v>
      </c>
      <c r="C2523" s="9"/>
    </row>
    <row r="2524" spans="2:9" x14ac:dyDescent="0.2">
      <c r="B2524" s="13" t="s">
        <v>74</v>
      </c>
      <c r="C2524" s="9"/>
    </row>
    <row r="2525" spans="2:9" x14ac:dyDescent="0.2">
      <c r="B2525" s="13" t="s">
        <v>75</v>
      </c>
      <c r="C2525" s="9"/>
    </row>
    <row r="2527" spans="2:9" ht="17" thickBot="1" x14ac:dyDescent="0.25">
      <c r="B2527" s="6" t="s">
        <v>78</v>
      </c>
      <c r="C2527" s="7"/>
    </row>
    <row r="2528" spans="2:9" ht="17" thickBot="1" x14ac:dyDescent="0.25">
      <c r="B2528" s="7"/>
      <c r="C2528" s="12" t="s">
        <v>71</v>
      </c>
      <c r="D2528" s="4" t="str">
        <f ca="1">OFFSET(Sheet1!G$1,I2520,0)</f>
        <v>XF61</v>
      </c>
    </row>
    <row r="2529" spans="2:3" x14ac:dyDescent="0.2">
      <c r="B2529" s="13" t="s">
        <v>76</v>
      </c>
      <c r="C2529" s="9"/>
    </row>
    <row r="2530" spans="2:3" x14ac:dyDescent="0.2">
      <c r="B2530" s="13" t="s">
        <v>77</v>
      </c>
      <c r="C2530" s="9"/>
    </row>
    <row r="2536" spans="2:3" x14ac:dyDescent="0.2">
      <c r="C2536" s="3"/>
    </row>
    <row r="2562" spans="2:9" x14ac:dyDescent="0.2">
      <c r="H2562" s="1" t="s">
        <v>72</v>
      </c>
      <c r="I2562" s="2">
        <f t="shared" ref="I2562" si="58">I2520+1</f>
        <v>61</v>
      </c>
    </row>
    <row r="2564" spans="2:9" x14ac:dyDescent="0.2">
      <c r="B2564" s="8" t="s">
        <v>70</v>
      </c>
      <c r="C2564" s="9"/>
    </row>
    <row r="2565" spans="2:9" x14ac:dyDescent="0.2">
      <c r="B2565" s="11" t="str">
        <f>Sheet1!$J$6</f>
        <v>https://ssel.abudhabi.nyu.edu/room/groupBB2/</v>
      </c>
      <c r="C2565" s="9"/>
    </row>
    <row r="2566" spans="2:9" x14ac:dyDescent="0.2">
      <c r="B2566" s="13" t="s">
        <v>74</v>
      </c>
      <c r="C2566" s="9"/>
    </row>
    <row r="2567" spans="2:9" x14ac:dyDescent="0.2">
      <c r="B2567" s="13" t="s">
        <v>75</v>
      </c>
      <c r="C2567" s="9"/>
    </row>
    <row r="2569" spans="2:9" ht="17" thickBot="1" x14ac:dyDescent="0.25">
      <c r="B2569" s="6" t="s">
        <v>78</v>
      </c>
      <c r="C2569" s="7"/>
    </row>
    <row r="2570" spans="2:9" ht="17" thickBot="1" x14ac:dyDescent="0.25">
      <c r="B2570" s="7"/>
      <c r="C2570" s="12" t="s">
        <v>71</v>
      </c>
      <c r="D2570" s="4" t="str">
        <f ca="1">OFFSET(Sheet1!G$1,I2562,0)</f>
        <v>QV62</v>
      </c>
    </row>
    <row r="2571" spans="2:9" x14ac:dyDescent="0.2">
      <c r="B2571" s="13" t="s">
        <v>76</v>
      </c>
      <c r="C2571" s="9"/>
    </row>
    <row r="2572" spans="2:9" x14ac:dyDescent="0.2">
      <c r="B2572" s="13" t="s">
        <v>77</v>
      </c>
      <c r="C2572" s="9"/>
    </row>
    <row r="2578" spans="3:3" x14ac:dyDescent="0.2">
      <c r="C2578" s="3"/>
    </row>
    <row r="2604" spans="2:9" x14ac:dyDescent="0.2">
      <c r="H2604" s="1" t="s">
        <v>72</v>
      </c>
      <c r="I2604" s="2">
        <f t="shared" ref="I2604" si="59">I2562+1</f>
        <v>62</v>
      </c>
    </row>
    <row r="2606" spans="2:9" x14ac:dyDescent="0.2">
      <c r="B2606" s="8" t="s">
        <v>70</v>
      </c>
      <c r="C2606" s="9"/>
    </row>
    <row r="2607" spans="2:9" x14ac:dyDescent="0.2">
      <c r="B2607" s="11" t="str">
        <f>Sheet1!$J$6</f>
        <v>https://ssel.abudhabi.nyu.edu/room/groupBB2/</v>
      </c>
      <c r="C2607" s="9"/>
    </row>
    <row r="2608" spans="2:9" x14ac:dyDescent="0.2">
      <c r="B2608" s="13" t="s">
        <v>74</v>
      </c>
      <c r="C2608" s="9"/>
    </row>
    <row r="2609" spans="2:4" x14ac:dyDescent="0.2">
      <c r="B2609" s="13" t="s">
        <v>75</v>
      </c>
      <c r="C2609" s="9"/>
    </row>
    <row r="2611" spans="2:4" ht="17" thickBot="1" x14ac:dyDescent="0.25">
      <c r="B2611" s="6" t="s">
        <v>78</v>
      </c>
      <c r="C2611" s="7"/>
    </row>
    <row r="2612" spans="2:4" ht="17" thickBot="1" x14ac:dyDescent="0.25">
      <c r="B2612" s="7"/>
      <c r="C2612" s="12" t="s">
        <v>71</v>
      </c>
      <c r="D2612" s="4" t="str">
        <f ca="1">OFFSET(Sheet1!G$1,I2604,0)</f>
        <v>ZL63</v>
      </c>
    </row>
    <row r="2613" spans="2:4" x14ac:dyDescent="0.2">
      <c r="B2613" s="13" t="s">
        <v>76</v>
      </c>
      <c r="C2613" s="9"/>
    </row>
    <row r="2614" spans="2:4" x14ac:dyDescent="0.2">
      <c r="B2614" s="13" t="s">
        <v>77</v>
      </c>
      <c r="C2614" s="9"/>
    </row>
    <row r="2620" spans="2:4" x14ac:dyDescent="0.2">
      <c r="C2620" s="3"/>
    </row>
    <row r="2646" spans="2:9" x14ac:dyDescent="0.2">
      <c r="H2646" s="1" t="s">
        <v>72</v>
      </c>
      <c r="I2646" s="2">
        <f t="shared" ref="I2646" si="60">I2604+1</f>
        <v>63</v>
      </c>
    </row>
    <row r="2648" spans="2:9" x14ac:dyDescent="0.2">
      <c r="B2648" s="8" t="s">
        <v>70</v>
      </c>
      <c r="C2648" s="9"/>
    </row>
    <row r="2649" spans="2:9" x14ac:dyDescent="0.2">
      <c r="B2649" s="11" t="str">
        <f>Sheet1!$J$6</f>
        <v>https://ssel.abudhabi.nyu.edu/room/groupBB2/</v>
      </c>
      <c r="C2649" s="9"/>
    </row>
    <row r="2650" spans="2:9" x14ac:dyDescent="0.2">
      <c r="B2650" s="13" t="s">
        <v>74</v>
      </c>
      <c r="C2650" s="9"/>
    </row>
    <row r="2651" spans="2:9" x14ac:dyDescent="0.2">
      <c r="B2651" s="13" t="s">
        <v>75</v>
      </c>
      <c r="C2651" s="9"/>
    </row>
    <row r="2653" spans="2:9" ht="17" thickBot="1" x14ac:dyDescent="0.25">
      <c r="B2653" s="6" t="s">
        <v>78</v>
      </c>
      <c r="C2653" s="7"/>
    </row>
    <row r="2654" spans="2:9" ht="17" thickBot="1" x14ac:dyDescent="0.25">
      <c r="B2654" s="7"/>
      <c r="C2654" s="12" t="s">
        <v>71</v>
      </c>
      <c r="D2654" s="4" t="str">
        <f ca="1">OFFSET(Sheet1!G$1,I2646,0)</f>
        <v>VS64</v>
      </c>
    </row>
    <row r="2655" spans="2:9" x14ac:dyDescent="0.2">
      <c r="B2655" s="13" t="s">
        <v>76</v>
      </c>
      <c r="C2655" s="9"/>
    </row>
    <row r="2656" spans="2:9" x14ac:dyDescent="0.2">
      <c r="B2656" s="13" t="s">
        <v>77</v>
      </c>
      <c r="C2656" s="9"/>
    </row>
    <row r="2662" spans="3:3" x14ac:dyDescent="0.2">
      <c r="C2662" s="3"/>
    </row>
    <row r="2688" spans="8:9" x14ac:dyDescent="0.2">
      <c r="H2688" s="1" t="s">
        <v>72</v>
      </c>
      <c r="I2688" s="2">
        <f t="shared" ref="I2688" si="61">I2646+1</f>
        <v>64</v>
      </c>
    </row>
    <row r="2690" spans="2:4" x14ac:dyDescent="0.2">
      <c r="B2690" s="8" t="s">
        <v>70</v>
      </c>
      <c r="C2690" s="9"/>
    </row>
    <row r="2691" spans="2:4" x14ac:dyDescent="0.2">
      <c r="B2691" s="11" t="str">
        <f>Sheet1!$J$6</f>
        <v>https://ssel.abudhabi.nyu.edu/room/groupBB2/</v>
      </c>
      <c r="C2691" s="9"/>
    </row>
    <row r="2692" spans="2:4" x14ac:dyDescent="0.2">
      <c r="B2692" s="13" t="s">
        <v>74</v>
      </c>
      <c r="C2692" s="9"/>
    </row>
    <row r="2693" spans="2:4" x14ac:dyDescent="0.2">
      <c r="B2693" s="13" t="s">
        <v>75</v>
      </c>
      <c r="C2693" s="9"/>
    </row>
    <row r="2695" spans="2:4" ht="17" thickBot="1" x14ac:dyDescent="0.25">
      <c r="B2695" s="6" t="s">
        <v>78</v>
      </c>
      <c r="C2695" s="7"/>
    </row>
    <row r="2696" spans="2:4" ht="17" thickBot="1" x14ac:dyDescent="0.25">
      <c r="B2696" s="7"/>
      <c r="C2696" s="12" t="s">
        <v>71</v>
      </c>
      <c r="D2696" s="4" t="str">
        <f ca="1">OFFSET(Sheet1!G$1,I2688,0)</f>
        <v>PY65</v>
      </c>
    </row>
    <row r="2697" spans="2:4" x14ac:dyDescent="0.2">
      <c r="B2697" s="13" t="s">
        <v>76</v>
      </c>
      <c r="C2697" s="9"/>
    </row>
    <row r="2698" spans="2:4" x14ac:dyDescent="0.2">
      <c r="B2698" s="13" t="s">
        <v>77</v>
      </c>
      <c r="C2698" s="9"/>
    </row>
    <row r="2704" spans="2:4" x14ac:dyDescent="0.2">
      <c r="C2704" s="3"/>
    </row>
    <row r="2730" spans="2:9" x14ac:dyDescent="0.2">
      <c r="H2730" s="1" t="s">
        <v>72</v>
      </c>
      <c r="I2730" s="2">
        <f t="shared" ref="I2730" si="62">I2688+1</f>
        <v>65</v>
      </c>
    </row>
    <row r="2732" spans="2:9" x14ac:dyDescent="0.2">
      <c r="B2732" s="8" t="s">
        <v>70</v>
      </c>
      <c r="C2732" s="9"/>
    </row>
    <row r="2733" spans="2:9" x14ac:dyDescent="0.2">
      <c r="B2733" s="11" t="str">
        <f>Sheet1!$J$6</f>
        <v>https://ssel.abudhabi.nyu.edu/room/groupBB2/</v>
      </c>
      <c r="C2733" s="9"/>
    </row>
    <row r="2734" spans="2:9" x14ac:dyDescent="0.2">
      <c r="B2734" s="13" t="s">
        <v>74</v>
      </c>
      <c r="C2734" s="9"/>
    </row>
    <row r="2735" spans="2:9" x14ac:dyDescent="0.2">
      <c r="B2735" s="13" t="s">
        <v>75</v>
      </c>
      <c r="C2735" s="9"/>
    </row>
    <row r="2737" spans="2:4" ht="17" thickBot="1" x14ac:dyDescent="0.25">
      <c r="B2737" s="6" t="s">
        <v>78</v>
      </c>
      <c r="C2737" s="7"/>
    </row>
    <row r="2738" spans="2:4" ht="17" thickBot="1" x14ac:dyDescent="0.25">
      <c r="B2738" s="7"/>
      <c r="C2738" s="12" t="s">
        <v>71</v>
      </c>
      <c r="D2738" s="4" t="str">
        <f ca="1">OFFSET(Sheet1!G$1,I2730,0)</f>
        <v>XB66</v>
      </c>
    </row>
    <row r="2739" spans="2:4" x14ac:dyDescent="0.2">
      <c r="B2739" s="13" t="s">
        <v>76</v>
      </c>
      <c r="C2739" s="9"/>
    </row>
    <row r="2740" spans="2:4" x14ac:dyDescent="0.2">
      <c r="B2740" s="13" t="s">
        <v>77</v>
      </c>
      <c r="C2740" s="9"/>
    </row>
    <row r="2746" spans="2:4" x14ac:dyDescent="0.2">
      <c r="C2746" s="3"/>
    </row>
    <row r="2772" spans="2:9" x14ac:dyDescent="0.2">
      <c r="H2772" s="1" t="s">
        <v>72</v>
      </c>
      <c r="I2772" s="2">
        <f t="shared" ref="I2772" si="63">I2730+1</f>
        <v>66</v>
      </c>
    </row>
    <row r="2774" spans="2:9" x14ac:dyDescent="0.2">
      <c r="B2774" s="8" t="s">
        <v>70</v>
      </c>
      <c r="C2774" s="9"/>
    </row>
    <row r="2775" spans="2:9" x14ac:dyDescent="0.2">
      <c r="B2775" s="11" t="str">
        <f>Sheet1!$J$6</f>
        <v>https://ssel.abudhabi.nyu.edu/room/groupBB2/</v>
      </c>
      <c r="C2775" s="9"/>
    </row>
    <row r="2776" spans="2:9" x14ac:dyDescent="0.2">
      <c r="B2776" s="13" t="s">
        <v>74</v>
      </c>
      <c r="C2776" s="9"/>
    </row>
    <row r="2777" spans="2:9" x14ac:dyDescent="0.2">
      <c r="B2777" s="13" t="s">
        <v>75</v>
      </c>
      <c r="C2777" s="9"/>
    </row>
    <row r="2779" spans="2:9" ht="17" thickBot="1" x14ac:dyDescent="0.25">
      <c r="B2779" s="6" t="s">
        <v>78</v>
      </c>
      <c r="C2779" s="7"/>
    </row>
    <row r="2780" spans="2:9" ht="17" thickBot="1" x14ac:dyDescent="0.25">
      <c r="B2780" s="7"/>
      <c r="C2780" s="12" t="s">
        <v>71</v>
      </c>
      <c r="D2780" s="4" t="str">
        <f ca="1">OFFSET(Sheet1!G$1,I2772,0)</f>
        <v>MH67</v>
      </c>
    </row>
    <row r="2781" spans="2:9" x14ac:dyDescent="0.2">
      <c r="B2781" s="13" t="s">
        <v>76</v>
      </c>
      <c r="C2781" s="9"/>
    </row>
    <row r="2782" spans="2:9" x14ac:dyDescent="0.2">
      <c r="B2782" s="13" t="s">
        <v>77</v>
      </c>
      <c r="C2782" s="9"/>
    </row>
    <row r="2788" spans="3:3" x14ac:dyDescent="0.2">
      <c r="C2788" s="3"/>
    </row>
    <row r="2814" spans="2:9" x14ac:dyDescent="0.2">
      <c r="H2814" s="1" t="s">
        <v>72</v>
      </c>
      <c r="I2814" s="2">
        <f t="shared" ref="I2814" si="64">I2772+1</f>
        <v>67</v>
      </c>
    </row>
    <row r="2816" spans="2:9" x14ac:dyDescent="0.2">
      <c r="B2816" s="8" t="s">
        <v>70</v>
      </c>
      <c r="C2816" s="9"/>
    </row>
    <row r="2817" spans="2:4" x14ac:dyDescent="0.2">
      <c r="B2817" s="11" t="str">
        <f>Sheet1!$J$6</f>
        <v>https://ssel.abudhabi.nyu.edu/room/groupBB2/</v>
      </c>
      <c r="C2817" s="9"/>
    </row>
    <row r="2818" spans="2:4" x14ac:dyDescent="0.2">
      <c r="B2818" s="13" t="s">
        <v>74</v>
      </c>
      <c r="C2818" s="9"/>
    </row>
    <row r="2819" spans="2:4" x14ac:dyDescent="0.2">
      <c r="B2819" s="13" t="s">
        <v>75</v>
      </c>
      <c r="C2819" s="9"/>
    </row>
    <row r="2821" spans="2:4" ht="17" thickBot="1" x14ac:dyDescent="0.25">
      <c r="B2821" s="6" t="s">
        <v>78</v>
      </c>
      <c r="C2821" s="7"/>
    </row>
    <row r="2822" spans="2:4" ht="17" thickBot="1" x14ac:dyDescent="0.25">
      <c r="B2822" s="7"/>
      <c r="C2822" s="12" t="s">
        <v>71</v>
      </c>
      <c r="D2822" s="4" t="str">
        <f ca="1">OFFSET(Sheet1!G$1,I2814,0)</f>
        <v>XD68</v>
      </c>
    </row>
    <row r="2823" spans="2:4" x14ac:dyDescent="0.2">
      <c r="B2823" s="13" t="s">
        <v>76</v>
      </c>
      <c r="C2823" s="9"/>
    </row>
    <row r="2824" spans="2:4" x14ac:dyDescent="0.2">
      <c r="B2824" s="13" t="s">
        <v>77</v>
      </c>
      <c r="C2824" s="9"/>
    </row>
    <row r="2830" spans="2:4" x14ac:dyDescent="0.2">
      <c r="C2830" s="3"/>
    </row>
    <row r="2856" spans="2:9" x14ac:dyDescent="0.2">
      <c r="H2856" s="1" t="s">
        <v>72</v>
      </c>
      <c r="I2856" s="2">
        <f t="shared" ref="I2856" si="65">I2814+1</f>
        <v>68</v>
      </c>
    </row>
    <row r="2858" spans="2:9" x14ac:dyDescent="0.2">
      <c r="B2858" s="8" t="s">
        <v>70</v>
      </c>
      <c r="C2858" s="9"/>
    </row>
    <row r="2859" spans="2:9" x14ac:dyDescent="0.2">
      <c r="B2859" s="11" t="str">
        <f>Sheet1!$J$6</f>
        <v>https://ssel.abudhabi.nyu.edu/room/groupBB2/</v>
      </c>
      <c r="C2859" s="9"/>
    </row>
    <row r="2860" spans="2:9" x14ac:dyDescent="0.2">
      <c r="B2860" s="13" t="s">
        <v>74</v>
      </c>
      <c r="C2860" s="9"/>
    </row>
    <row r="2861" spans="2:9" x14ac:dyDescent="0.2">
      <c r="B2861" s="13" t="s">
        <v>75</v>
      </c>
      <c r="C2861" s="9"/>
    </row>
    <row r="2863" spans="2:9" ht="17" thickBot="1" x14ac:dyDescent="0.25">
      <c r="B2863" s="6" t="s">
        <v>78</v>
      </c>
      <c r="C2863" s="7"/>
    </row>
    <row r="2864" spans="2:9" ht="17" thickBot="1" x14ac:dyDescent="0.25">
      <c r="B2864" s="7"/>
      <c r="C2864" s="12" t="s">
        <v>71</v>
      </c>
      <c r="D2864" s="4" t="str">
        <f ca="1">OFFSET(Sheet1!G$1,I2856,0)</f>
        <v>DD69</v>
      </c>
    </row>
    <row r="2865" spans="2:3" x14ac:dyDescent="0.2">
      <c r="B2865" s="13" t="s">
        <v>76</v>
      </c>
      <c r="C2865" s="9"/>
    </row>
    <row r="2866" spans="2:3" x14ac:dyDescent="0.2">
      <c r="B2866" s="13" t="s">
        <v>77</v>
      </c>
      <c r="C2866" s="9"/>
    </row>
    <row r="2872" spans="2:3" x14ac:dyDescent="0.2">
      <c r="C2872" s="3"/>
    </row>
    <row r="2898" spans="2:9" x14ac:dyDescent="0.2">
      <c r="H2898" s="1" t="s">
        <v>72</v>
      </c>
      <c r="I2898" s="2">
        <f t="shared" ref="I2898" si="66">I2856+1</f>
        <v>69</v>
      </c>
    </row>
    <row r="2900" spans="2:9" x14ac:dyDescent="0.2">
      <c r="B2900" s="8" t="s">
        <v>70</v>
      </c>
      <c r="C2900" s="9"/>
    </row>
    <row r="2901" spans="2:9" x14ac:dyDescent="0.2">
      <c r="B2901" s="11" t="str">
        <f>Sheet1!$J$6</f>
        <v>https://ssel.abudhabi.nyu.edu/room/groupBB2/</v>
      </c>
      <c r="C2901" s="9"/>
    </row>
    <row r="2902" spans="2:9" x14ac:dyDescent="0.2">
      <c r="B2902" s="13" t="s">
        <v>74</v>
      </c>
      <c r="C2902" s="9"/>
    </row>
    <row r="2903" spans="2:9" x14ac:dyDescent="0.2">
      <c r="B2903" s="13" t="s">
        <v>75</v>
      </c>
      <c r="C2903" s="9"/>
    </row>
    <row r="2905" spans="2:9" ht="17" thickBot="1" x14ac:dyDescent="0.25">
      <c r="B2905" s="6" t="s">
        <v>78</v>
      </c>
      <c r="C2905" s="7"/>
    </row>
    <row r="2906" spans="2:9" ht="17" thickBot="1" x14ac:dyDescent="0.25">
      <c r="B2906" s="7"/>
      <c r="C2906" s="12" t="s">
        <v>71</v>
      </c>
      <c r="D2906" s="4" t="str">
        <f ca="1">OFFSET(Sheet1!G$1,I2898,0)</f>
        <v>MR70</v>
      </c>
    </row>
    <row r="2907" spans="2:9" x14ac:dyDescent="0.2">
      <c r="B2907" s="13" t="s">
        <v>76</v>
      </c>
      <c r="C2907" s="9"/>
    </row>
    <row r="2908" spans="2:9" x14ac:dyDescent="0.2">
      <c r="B2908" s="13" t="s">
        <v>77</v>
      </c>
      <c r="C2908" s="9"/>
    </row>
    <row r="2914" spans="3:3" x14ac:dyDescent="0.2">
      <c r="C2914" s="3"/>
    </row>
    <row r="2940" spans="8:9" x14ac:dyDescent="0.2">
      <c r="H2940" s="1" t="s">
        <v>72</v>
      </c>
      <c r="I2940" s="2">
        <f t="shared" ref="I2940" si="67">I2898+1</f>
        <v>70</v>
      </c>
    </row>
  </sheetData>
  <phoneticPr fontId="1" type="noConversion"/>
  <pageMargins left="0.25" right="0.25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2017-01-31T10:32:52Z</cp:lastPrinted>
  <dcterms:created xsi:type="dcterms:W3CDTF">2017-01-31T09:14:06Z</dcterms:created>
  <dcterms:modified xsi:type="dcterms:W3CDTF">2017-02-08T12:31:22Z</dcterms:modified>
</cp:coreProperties>
</file>