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erkal\Dropbox (Heriot-Watt University Team)\Research\Shared between Erkal and Rachel\Energy Paper\Economics Observatory\DataForFigs\"/>
    </mc:Choice>
  </mc:AlternateContent>
  <xr:revisionPtr revIDLastSave="0" documentId="13_ncr:1_{C3C876D2-1055-4CA8-853A-664B19525674}" xr6:coauthVersionLast="47" xr6:coauthVersionMax="47" xr10:uidLastSave="{00000000-0000-0000-0000-000000000000}"/>
  <bookViews>
    <workbookView xWindow="-120" yWindow="-120" windowWidth="29040" windowHeight="16440" tabRatio="553" activeTab="3" xr2:uid="{00000000-000D-0000-FFFF-FFFF00000000}"/>
  </bookViews>
  <sheets>
    <sheet name="Figure 1" sheetId="1" r:id="rId1"/>
    <sheet name="Figure 2" sheetId="2" r:id="rId2"/>
    <sheet name="Figure 3" sheetId="3" r:id="rId3"/>
    <sheet name="Figure 4" sheetId="4" r:id="rId4"/>
    <sheet name="Figure 5" sheetId="5" r:id="rId5"/>
    <sheet name="Table 1" sheetId="6" r:id="rId6"/>
    <sheet name="Table 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" i="4"/>
</calcChain>
</file>

<file path=xl/sharedStrings.xml><?xml version="1.0" encoding="utf-8"?>
<sst xmlns="http://schemas.openxmlformats.org/spreadsheetml/2006/main" count="393" uniqueCount="40">
  <si>
    <t>Figure based on IEA Global Energy Review 2021</t>
  </si>
  <si>
    <t>GDP</t>
  </si>
  <si>
    <t>Energy Demand</t>
  </si>
  <si>
    <t>CO2 Emissions</t>
  </si>
  <si>
    <t>https://www.iea.org/reports/global-energy-review-2021/economic-impacts-of-covid-19</t>
  </si>
  <si>
    <t>Year</t>
  </si>
  <si>
    <t>Fuel</t>
  </si>
  <si>
    <t>EJ</t>
  </si>
  <si>
    <t>Renewables</t>
  </si>
  <si>
    <t>Hydro</t>
  </si>
  <si>
    <t>Nuclear</t>
  </si>
  <si>
    <t>Coal</t>
  </si>
  <si>
    <t>Gas</t>
  </si>
  <si>
    <t>Oil</t>
  </si>
  <si>
    <t>World CO2 Emissions (GTCO2)</t>
  </si>
  <si>
    <t>IEA WEO 2021 SDS Scenario CO2 Emissions - downloaded from https://www.iea.org/data-and-statistics/data-product/world-energy-outlook-2021-free-dataset#tables-for-scenario-projections</t>
  </si>
  <si>
    <t>GTCO2</t>
  </si>
  <si>
    <t>Shares</t>
  </si>
  <si>
    <t>Sector</t>
  </si>
  <si>
    <t>share</t>
  </si>
  <si>
    <t>Buildings</t>
  </si>
  <si>
    <t>Food</t>
  </si>
  <si>
    <t>Industry</t>
  </si>
  <si>
    <t>Transport</t>
  </si>
  <si>
    <t>Other</t>
  </si>
  <si>
    <t>P</t>
  </si>
  <si>
    <t>R</t>
  </si>
  <si>
    <t>H</t>
  </si>
  <si>
    <t>N</t>
  </si>
  <si>
    <t>C</t>
  </si>
  <si>
    <t>G</t>
  </si>
  <si>
    <t>O</t>
  </si>
  <si>
    <t>WTI</t>
  </si>
  <si>
    <t>5yr WTI</t>
  </si>
  <si>
    <t>NA</t>
  </si>
  <si>
    <t>Mean (1965-2020)</t>
  </si>
  <si>
    <t>Primary</t>
  </si>
  <si>
    <t>OECD</t>
  </si>
  <si>
    <t>Non-OECD</t>
  </si>
  <si>
    <t>Totals (for checking)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</si>
</sst>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E13" sqref="E13"/>
    </sheetView>
  </sheetViews>
  <sheetFormatPr defaultRowHeight="15" x14ac:dyDescent="0.25"/>
  <cols>
    <col min="2" max="2" width="8.7109375" customWidth="1"/>
    <col min="3" max="3" width="15" bestFit="1" customWidth="1"/>
    <col min="4" max="4" width="13.85546875" bestFit="1" customWidth="1"/>
  </cols>
  <sheetData>
    <row r="1" spans="1:6" x14ac:dyDescent="0.25">
      <c r="A1" t="s">
        <v>0</v>
      </c>
      <c r="F1" t="s">
        <v>4</v>
      </c>
    </row>
    <row r="2" spans="1:6" x14ac:dyDescent="0.25">
      <c r="B2" t="s">
        <v>1</v>
      </c>
      <c r="C2" t="s">
        <v>2</v>
      </c>
      <c r="D2" t="s">
        <v>3</v>
      </c>
    </row>
    <row r="3" spans="1:6" x14ac:dyDescent="0.25">
      <c r="A3">
        <v>2019</v>
      </c>
      <c r="B3">
        <v>0</v>
      </c>
      <c r="C3">
        <v>0</v>
      </c>
      <c r="D3">
        <v>0</v>
      </c>
    </row>
    <row r="4" spans="1:6" x14ac:dyDescent="0.25">
      <c r="A4">
        <v>2020</v>
      </c>
      <c r="B4">
        <v>-3.5</v>
      </c>
      <c r="C4">
        <v>-4</v>
      </c>
      <c r="D4">
        <v>-5.8</v>
      </c>
    </row>
    <row r="5" spans="1:6" x14ac:dyDescent="0.25">
      <c r="A5">
        <v>2021</v>
      </c>
      <c r="B5">
        <v>2.2000000000000002</v>
      </c>
      <c r="C5">
        <v>0.5</v>
      </c>
      <c r="D5">
        <v>-1.2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7A6E7-7BDD-4076-8CB8-C18074895183}">
  <dimension ref="A1:C337"/>
  <sheetViews>
    <sheetView workbookViewId="0">
      <selection activeCell="E1" sqref="E1"/>
    </sheetView>
  </sheetViews>
  <sheetFormatPr defaultRowHeight="15" x14ac:dyDescent="0.25"/>
  <cols>
    <col min="2" max="2" width="11.85546875" bestFit="1" customWidth="1"/>
  </cols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>
        <v>1965</v>
      </c>
      <c r="B2" t="s">
        <v>8</v>
      </c>
      <c r="C2">
        <v>0.17985232095652601</v>
      </c>
    </row>
    <row r="3" spans="1:3" x14ac:dyDescent="0.25">
      <c r="A3">
        <v>1966</v>
      </c>
      <c r="B3" t="s">
        <v>8</v>
      </c>
      <c r="C3">
        <v>0.19806006895272901</v>
      </c>
    </row>
    <row r="4" spans="1:3" x14ac:dyDescent="0.25">
      <c r="A4">
        <v>1967</v>
      </c>
      <c r="B4" t="s">
        <v>8</v>
      </c>
      <c r="C4">
        <v>0.19986570742647999</v>
      </c>
    </row>
    <row r="5" spans="1:3" x14ac:dyDescent="0.25">
      <c r="A5">
        <v>1968</v>
      </c>
      <c r="B5" t="s">
        <v>8</v>
      </c>
      <c r="C5">
        <v>0.221200450961759</v>
      </c>
    </row>
    <row r="6" spans="1:3" x14ac:dyDescent="0.25">
      <c r="A6">
        <v>1969</v>
      </c>
      <c r="B6" t="s">
        <v>8</v>
      </c>
      <c r="C6">
        <v>0.23257964376537199</v>
      </c>
    </row>
    <row r="7" spans="1:3" x14ac:dyDescent="0.25">
      <c r="A7">
        <v>1970</v>
      </c>
      <c r="B7" t="s">
        <v>8</v>
      </c>
      <c r="C7">
        <v>0.26104516429468599</v>
      </c>
    </row>
    <row r="8" spans="1:3" x14ac:dyDescent="0.25">
      <c r="A8">
        <v>1971</v>
      </c>
      <c r="B8" t="s">
        <v>8</v>
      </c>
      <c r="C8">
        <v>0.27149969509543997</v>
      </c>
    </row>
    <row r="9" spans="1:3" x14ac:dyDescent="0.25">
      <c r="A9">
        <v>1972</v>
      </c>
      <c r="B9" t="s">
        <v>8</v>
      </c>
      <c r="C9">
        <v>0.29555156761009799</v>
      </c>
    </row>
    <row r="10" spans="1:3" x14ac:dyDescent="0.25">
      <c r="A10">
        <v>1973</v>
      </c>
      <c r="B10" t="s">
        <v>8</v>
      </c>
      <c r="C10">
        <v>0.31449673911966602</v>
      </c>
    </row>
    <row r="11" spans="1:3" x14ac:dyDescent="0.25">
      <c r="A11">
        <v>1974</v>
      </c>
      <c r="B11" t="s">
        <v>8</v>
      </c>
      <c r="C11">
        <v>0.33002546648613101</v>
      </c>
    </row>
    <row r="12" spans="1:3" x14ac:dyDescent="0.25">
      <c r="A12">
        <v>1975</v>
      </c>
      <c r="B12" t="s">
        <v>8</v>
      </c>
      <c r="C12">
        <v>0.33260819452411799</v>
      </c>
    </row>
    <row r="13" spans="1:3" x14ac:dyDescent="0.25">
      <c r="A13">
        <v>1976</v>
      </c>
      <c r="B13" t="s">
        <v>8</v>
      </c>
      <c r="C13">
        <v>0.36761451066026202</v>
      </c>
    </row>
    <row r="14" spans="1:3" x14ac:dyDescent="0.25">
      <c r="A14">
        <v>1977</v>
      </c>
      <c r="B14" t="s">
        <v>8</v>
      </c>
      <c r="C14">
        <v>0.39836001591870202</v>
      </c>
    </row>
    <row r="15" spans="1:3" x14ac:dyDescent="0.25">
      <c r="A15">
        <v>1978</v>
      </c>
      <c r="B15" t="s">
        <v>8</v>
      </c>
      <c r="C15">
        <v>0.43994843147290602</v>
      </c>
    </row>
    <row r="16" spans="1:3" x14ac:dyDescent="0.25">
      <c r="A16">
        <v>1979</v>
      </c>
      <c r="B16" t="s">
        <v>8</v>
      </c>
      <c r="C16">
        <v>0.48958906125050899</v>
      </c>
    </row>
    <row r="17" spans="1:3" x14ac:dyDescent="0.25">
      <c r="A17">
        <v>1980</v>
      </c>
      <c r="B17" t="s">
        <v>8</v>
      </c>
      <c r="C17">
        <v>0.53082635822256197</v>
      </c>
    </row>
    <row r="18" spans="1:3" x14ac:dyDescent="0.25">
      <c r="A18">
        <v>1981</v>
      </c>
      <c r="B18" t="s">
        <v>8</v>
      </c>
      <c r="C18">
        <v>0.55973118047635295</v>
      </c>
    </row>
    <row r="19" spans="1:3" x14ac:dyDescent="0.25">
      <c r="A19">
        <v>1982</v>
      </c>
      <c r="B19" t="s">
        <v>8</v>
      </c>
      <c r="C19">
        <v>0.66547895963885695</v>
      </c>
    </row>
    <row r="20" spans="1:3" x14ac:dyDescent="0.25">
      <c r="A20">
        <v>1983</v>
      </c>
      <c r="B20" t="s">
        <v>8</v>
      </c>
      <c r="C20">
        <v>0.76413842825405098</v>
      </c>
    </row>
    <row r="21" spans="1:3" x14ac:dyDescent="0.25">
      <c r="A21">
        <v>1984</v>
      </c>
      <c r="B21" t="s">
        <v>8</v>
      </c>
      <c r="C21">
        <v>0.87635837376885495</v>
      </c>
    </row>
    <row r="22" spans="1:3" x14ac:dyDescent="0.25">
      <c r="A22">
        <v>1985</v>
      </c>
      <c r="B22" t="s">
        <v>8</v>
      </c>
      <c r="C22">
        <v>0.93090671968431005</v>
      </c>
    </row>
    <row r="23" spans="1:3" x14ac:dyDescent="0.25">
      <c r="A23">
        <v>1986</v>
      </c>
      <c r="B23" t="s">
        <v>8</v>
      </c>
      <c r="C23">
        <v>1.0622757964954299</v>
      </c>
    </row>
    <row r="24" spans="1:3" x14ac:dyDescent="0.25">
      <c r="A24">
        <v>1987</v>
      </c>
      <c r="B24" t="s">
        <v>8</v>
      </c>
      <c r="C24">
        <v>1.1267334458965199</v>
      </c>
    </row>
    <row r="25" spans="1:3" x14ac:dyDescent="0.25">
      <c r="A25">
        <v>1988</v>
      </c>
      <c r="B25" t="s">
        <v>8</v>
      </c>
      <c r="C25">
        <v>1.1680514174119301</v>
      </c>
    </row>
    <row r="26" spans="1:3" x14ac:dyDescent="0.25">
      <c r="A26">
        <v>1989</v>
      </c>
      <c r="B26" t="s">
        <v>8</v>
      </c>
      <c r="C26">
        <v>1.31231155374005</v>
      </c>
    </row>
    <row r="27" spans="1:3" x14ac:dyDescent="0.25">
      <c r="A27">
        <v>1990</v>
      </c>
      <c r="B27" t="s">
        <v>8</v>
      </c>
      <c r="C27">
        <v>1.4779819765208899</v>
      </c>
    </row>
    <row r="28" spans="1:3" x14ac:dyDescent="0.25">
      <c r="A28">
        <v>1991</v>
      </c>
      <c r="B28" t="s">
        <v>8</v>
      </c>
      <c r="C28">
        <v>1.55491740193001</v>
      </c>
    </row>
    <row r="29" spans="1:3" x14ac:dyDescent="0.25">
      <c r="A29">
        <v>1992</v>
      </c>
      <c r="B29" t="s">
        <v>8</v>
      </c>
      <c r="C29">
        <v>1.6491025092726399</v>
      </c>
    </row>
    <row r="30" spans="1:3" x14ac:dyDescent="0.25">
      <c r="A30">
        <v>1993</v>
      </c>
      <c r="B30" t="s">
        <v>8</v>
      </c>
      <c r="C30">
        <v>1.7322812396615399</v>
      </c>
    </row>
    <row r="31" spans="1:3" x14ac:dyDescent="0.25">
      <c r="A31">
        <v>1994</v>
      </c>
      <c r="B31" t="s">
        <v>8</v>
      </c>
      <c r="C31">
        <v>1.8308528830840001</v>
      </c>
    </row>
    <row r="32" spans="1:3" x14ac:dyDescent="0.25">
      <c r="A32">
        <v>1995</v>
      </c>
      <c r="B32" t="s">
        <v>8</v>
      </c>
      <c r="C32">
        <v>1.9215397061061501</v>
      </c>
    </row>
    <row r="33" spans="1:3" x14ac:dyDescent="0.25">
      <c r="A33">
        <v>1996</v>
      </c>
      <c r="B33" t="s">
        <v>8</v>
      </c>
      <c r="C33">
        <v>1.95331327382931</v>
      </c>
    </row>
    <row r="34" spans="1:3" x14ac:dyDescent="0.25">
      <c r="A34">
        <v>1997</v>
      </c>
      <c r="B34" t="s">
        <v>8</v>
      </c>
      <c r="C34">
        <v>2.10357042035151</v>
      </c>
    </row>
    <row r="35" spans="1:3" x14ac:dyDescent="0.25">
      <c r="A35">
        <v>1998</v>
      </c>
      <c r="B35" t="s">
        <v>8</v>
      </c>
      <c r="C35">
        <v>2.22790650422708</v>
      </c>
    </row>
    <row r="36" spans="1:3" x14ac:dyDescent="0.25">
      <c r="A36">
        <v>1999</v>
      </c>
      <c r="B36" t="s">
        <v>8</v>
      </c>
      <c r="C36">
        <v>2.3655600758327902</v>
      </c>
    </row>
    <row r="37" spans="1:3" x14ac:dyDescent="0.25">
      <c r="A37">
        <v>2000</v>
      </c>
      <c r="B37" t="s">
        <v>8</v>
      </c>
      <c r="C37">
        <v>2.5385423627691002</v>
      </c>
    </row>
    <row r="38" spans="1:3" x14ac:dyDescent="0.25">
      <c r="A38">
        <v>2001</v>
      </c>
      <c r="B38" t="s">
        <v>8</v>
      </c>
      <c r="C38">
        <v>2.63952472995198</v>
      </c>
    </row>
    <row r="39" spans="1:3" x14ac:dyDescent="0.25">
      <c r="A39">
        <v>2002</v>
      </c>
      <c r="B39" t="s">
        <v>8</v>
      </c>
      <c r="C39">
        <v>3.0158524005935501</v>
      </c>
    </row>
    <row r="40" spans="1:3" x14ac:dyDescent="0.25">
      <c r="A40">
        <v>2003</v>
      </c>
      <c r="B40" t="s">
        <v>8</v>
      </c>
      <c r="C40">
        <v>3.2884809680624798</v>
      </c>
    </row>
    <row r="41" spans="1:3" x14ac:dyDescent="0.25">
      <c r="A41">
        <v>2004</v>
      </c>
      <c r="B41" t="s">
        <v>8</v>
      </c>
      <c r="C41">
        <v>3.7687425800104402</v>
      </c>
    </row>
    <row r="42" spans="1:3" x14ac:dyDescent="0.25">
      <c r="A42">
        <v>2005</v>
      </c>
      <c r="B42" t="s">
        <v>8</v>
      </c>
      <c r="C42">
        <v>4.2696762317334196</v>
      </c>
    </row>
    <row r="43" spans="1:3" x14ac:dyDescent="0.25">
      <c r="A43">
        <v>2006</v>
      </c>
      <c r="B43" t="s">
        <v>8</v>
      </c>
      <c r="C43">
        <v>4.9096840915641602</v>
      </c>
    </row>
    <row r="44" spans="1:3" x14ac:dyDescent="0.25">
      <c r="A44">
        <v>2007</v>
      </c>
      <c r="B44" t="s">
        <v>8</v>
      </c>
      <c r="C44">
        <v>5.8329472816478702</v>
      </c>
    </row>
    <row r="45" spans="1:3" x14ac:dyDescent="0.25">
      <c r="A45">
        <v>2008</v>
      </c>
      <c r="B45" t="s">
        <v>8</v>
      </c>
      <c r="C45">
        <v>7.0021183408002301</v>
      </c>
    </row>
    <row r="46" spans="1:3" x14ac:dyDescent="0.25">
      <c r="A46">
        <v>2009</v>
      </c>
      <c r="B46" t="s">
        <v>8</v>
      </c>
      <c r="C46">
        <v>8.04333634148119</v>
      </c>
    </row>
    <row r="47" spans="1:3" x14ac:dyDescent="0.25">
      <c r="A47">
        <v>2010</v>
      </c>
      <c r="B47" t="s">
        <v>8</v>
      </c>
      <c r="C47">
        <v>9.4918971894098707</v>
      </c>
    </row>
    <row r="48" spans="1:3" x14ac:dyDescent="0.25">
      <c r="A48">
        <v>2011</v>
      </c>
      <c r="B48" t="s">
        <v>8</v>
      </c>
      <c r="C48">
        <v>10.937960734163299</v>
      </c>
    </row>
    <row r="49" spans="1:3" x14ac:dyDescent="0.25">
      <c r="A49">
        <v>2012</v>
      </c>
      <c r="B49" t="s">
        <v>8</v>
      </c>
      <c r="C49">
        <v>12.435823369647601</v>
      </c>
    </row>
    <row r="50" spans="1:3" x14ac:dyDescent="0.25">
      <c r="A50">
        <v>2013</v>
      </c>
      <c r="B50" t="s">
        <v>8</v>
      </c>
      <c r="C50">
        <v>14.1850543372974</v>
      </c>
    </row>
    <row r="51" spans="1:3" x14ac:dyDescent="0.25">
      <c r="A51">
        <v>2014</v>
      </c>
      <c r="B51" t="s">
        <v>8</v>
      </c>
      <c r="C51">
        <v>15.812372837658501</v>
      </c>
    </row>
    <row r="52" spans="1:3" x14ac:dyDescent="0.25">
      <c r="A52">
        <v>2015</v>
      </c>
      <c r="B52" t="s">
        <v>8</v>
      </c>
      <c r="C52">
        <v>17.808043816939701</v>
      </c>
    </row>
    <row r="53" spans="1:3" x14ac:dyDescent="0.25">
      <c r="A53">
        <v>2016</v>
      </c>
      <c r="B53" t="s">
        <v>8</v>
      </c>
      <c r="C53">
        <v>19.777163588203699</v>
      </c>
    </row>
    <row r="54" spans="1:3" x14ac:dyDescent="0.25">
      <c r="A54">
        <v>2017</v>
      </c>
      <c r="B54" t="s">
        <v>8</v>
      </c>
      <c r="C54">
        <v>22.700309772479901</v>
      </c>
    </row>
    <row r="55" spans="1:3" x14ac:dyDescent="0.25">
      <c r="A55">
        <v>2018</v>
      </c>
      <c r="B55" t="s">
        <v>8</v>
      </c>
      <c r="C55">
        <v>25.466886928436601</v>
      </c>
    </row>
    <row r="56" spans="1:3" x14ac:dyDescent="0.25">
      <c r="A56">
        <v>2019</v>
      </c>
      <c r="B56" t="s">
        <v>8</v>
      </c>
      <c r="C56">
        <v>28.349165129120699</v>
      </c>
    </row>
    <row r="57" spans="1:3" x14ac:dyDescent="0.25">
      <c r="A57">
        <v>2020</v>
      </c>
      <c r="B57" t="s">
        <v>8</v>
      </c>
      <c r="C57">
        <v>31.2291491333831</v>
      </c>
    </row>
    <row r="58" spans="1:3" x14ac:dyDescent="0.25">
      <c r="A58">
        <v>1965</v>
      </c>
      <c r="B58" t="s">
        <v>9</v>
      </c>
      <c r="C58">
        <v>8.0840886767798299</v>
      </c>
    </row>
    <row r="59" spans="1:3" x14ac:dyDescent="0.25">
      <c r="A59">
        <v>1966</v>
      </c>
      <c r="B59" t="s">
        <v>9</v>
      </c>
      <c r="C59">
        <v>8.5452169971983807</v>
      </c>
    </row>
    <row r="60" spans="1:3" x14ac:dyDescent="0.25">
      <c r="A60">
        <v>1967</v>
      </c>
      <c r="B60" t="s">
        <v>9</v>
      </c>
      <c r="C60">
        <v>8.7771437919957496</v>
      </c>
    </row>
    <row r="61" spans="1:3" x14ac:dyDescent="0.25">
      <c r="A61">
        <v>1968</v>
      </c>
      <c r="B61" t="s">
        <v>9</v>
      </c>
      <c r="C61">
        <v>9.1276569602978004</v>
      </c>
    </row>
    <row r="62" spans="1:3" x14ac:dyDescent="0.25">
      <c r="A62">
        <v>1969</v>
      </c>
      <c r="B62" t="s">
        <v>9</v>
      </c>
      <c r="C62">
        <v>9.5846297624654309</v>
      </c>
    </row>
    <row r="63" spans="1:3" x14ac:dyDescent="0.25">
      <c r="A63">
        <v>1970</v>
      </c>
      <c r="B63" t="s">
        <v>9</v>
      </c>
      <c r="C63">
        <v>9.9670479530375307</v>
      </c>
    </row>
    <row r="64" spans="1:3" x14ac:dyDescent="0.25">
      <c r="A64">
        <v>1971</v>
      </c>
      <c r="B64" t="s">
        <v>9</v>
      </c>
      <c r="C64">
        <v>10.4692261767758</v>
      </c>
    </row>
    <row r="65" spans="1:3" x14ac:dyDescent="0.25">
      <c r="A65">
        <v>1972</v>
      </c>
      <c r="B65" t="s">
        <v>9</v>
      </c>
      <c r="C65">
        <v>11.0242527085255</v>
      </c>
    </row>
    <row r="66" spans="1:3" x14ac:dyDescent="0.25">
      <c r="A66">
        <v>1973</v>
      </c>
      <c r="B66" t="s">
        <v>9</v>
      </c>
      <c r="C66">
        <v>11.2061022275906</v>
      </c>
    </row>
    <row r="67" spans="1:3" x14ac:dyDescent="0.25">
      <c r="A67">
        <v>1974</v>
      </c>
      <c r="B67" t="s">
        <v>9</v>
      </c>
      <c r="C67">
        <v>12.3023053361613</v>
      </c>
    </row>
    <row r="68" spans="1:3" x14ac:dyDescent="0.25">
      <c r="A68">
        <v>1975</v>
      </c>
      <c r="B68" t="s">
        <v>9</v>
      </c>
      <c r="C68">
        <v>12.5263987968485</v>
      </c>
    </row>
    <row r="69" spans="1:3" x14ac:dyDescent="0.25">
      <c r="A69">
        <v>1976</v>
      </c>
      <c r="B69" t="s">
        <v>9</v>
      </c>
      <c r="C69">
        <v>12.321843313070699</v>
      </c>
    </row>
    <row r="70" spans="1:3" x14ac:dyDescent="0.25">
      <c r="A70">
        <v>1977</v>
      </c>
      <c r="B70" t="s">
        <v>9</v>
      </c>
      <c r="C70">
        <v>12.618358423979799</v>
      </c>
    </row>
    <row r="71" spans="1:3" x14ac:dyDescent="0.25">
      <c r="A71">
        <v>1978</v>
      </c>
      <c r="B71" t="s">
        <v>9</v>
      </c>
      <c r="C71">
        <v>13.5916579496678</v>
      </c>
    </row>
    <row r="72" spans="1:3" x14ac:dyDescent="0.25">
      <c r="A72">
        <v>1979</v>
      </c>
      <c r="B72" t="s">
        <v>9</v>
      </c>
      <c r="C72">
        <v>14.2961420723726</v>
      </c>
    </row>
    <row r="73" spans="1:3" x14ac:dyDescent="0.25">
      <c r="A73">
        <v>1980</v>
      </c>
      <c r="B73" t="s">
        <v>9</v>
      </c>
      <c r="C73">
        <v>14.5040286550168</v>
      </c>
    </row>
    <row r="74" spans="1:3" x14ac:dyDescent="0.25">
      <c r="A74">
        <v>1981</v>
      </c>
      <c r="B74" t="s">
        <v>9</v>
      </c>
      <c r="C74">
        <v>14.8636902329854</v>
      </c>
    </row>
    <row r="75" spans="1:3" x14ac:dyDescent="0.25">
      <c r="A75">
        <v>1982</v>
      </c>
      <c r="B75" t="s">
        <v>9</v>
      </c>
      <c r="C75">
        <v>15.3132891475354</v>
      </c>
    </row>
    <row r="76" spans="1:3" x14ac:dyDescent="0.25">
      <c r="A76">
        <v>1983</v>
      </c>
      <c r="B76" t="s">
        <v>9</v>
      </c>
      <c r="C76">
        <v>16.055491490269901</v>
      </c>
    </row>
    <row r="77" spans="1:3" x14ac:dyDescent="0.25">
      <c r="A77">
        <v>1984</v>
      </c>
      <c r="B77" t="s">
        <v>9</v>
      </c>
      <c r="C77">
        <v>16.411138058664299</v>
      </c>
    </row>
    <row r="78" spans="1:3" x14ac:dyDescent="0.25">
      <c r="A78">
        <v>1985</v>
      </c>
      <c r="B78" t="s">
        <v>9</v>
      </c>
      <c r="C78">
        <v>18.455193004585201</v>
      </c>
    </row>
    <row r="79" spans="1:3" x14ac:dyDescent="0.25">
      <c r="A79">
        <v>1986</v>
      </c>
      <c r="B79" t="s">
        <v>9</v>
      </c>
      <c r="C79">
        <v>18.5735604966635</v>
      </c>
    </row>
    <row r="80" spans="1:3" x14ac:dyDescent="0.25">
      <c r="A80">
        <v>1987</v>
      </c>
      <c r="B80" t="s">
        <v>9</v>
      </c>
      <c r="C80">
        <v>18.778228580090101</v>
      </c>
    </row>
    <row r="81" spans="1:3" x14ac:dyDescent="0.25">
      <c r="A81">
        <v>1988</v>
      </c>
      <c r="B81" t="s">
        <v>9</v>
      </c>
      <c r="C81">
        <v>19.278633145696801</v>
      </c>
    </row>
    <row r="82" spans="1:3" x14ac:dyDescent="0.25">
      <c r="A82">
        <v>1989</v>
      </c>
      <c r="B82" t="s">
        <v>9</v>
      </c>
      <c r="C82">
        <v>19.167381805809899</v>
      </c>
    </row>
    <row r="83" spans="1:3" x14ac:dyDescent="0.25">
      <c r="A83">
        <v>1990</v>
      </c>
      <c r="B83" t="s">
        <v>9</v>
      </c>
      <c r="C83">
        <v>19.8898038270729</v>
      </c>
    </row>
    <row r="84" spans="1:3" x14ac:dyDescent="0.25">
      <c r="A84">
        <v>1991</v>
      </c>
      <c r="B84" t="s">
        <v>9</v>
      </c>
      <c r="C84">
        <v>20.310410375000799</v>
      </c>
    </row>
    <row r="85" spans="1:3" x14ac:dyDescent="0.25">
      <c r="A85">
        <v>1992</v>
      </c>
      <c r="B85" t="s">
        <v>9</v>
      </c>
      <c r="C85">
        <v>20.370013988843102</v>
      </c>
    </row>
    <row r="86" spans="1:3" x14ac:dyDescent="0.25">
      <c r="A86">
        <v>1993</v>
      </c>
      <c r="B86" t="s">
        <v>9</v>
      </c>
      <c r="C86">
        <v>21.642993180751901</v>
      </c>
    </row>
    <row r="87" spans="1:3" x14ac:dyDescent="0.25">
      <c r="A87">
        <v>1994</v>
      </c>
      <c r="B87" t="s">
        <v>9</v>
      </c>
      <c r="C87">
        <v>21.715180766332299</v>
      </c>
    </row>
    <row r="88" spans="1:3" x14ac:dyDescent="0.25">
      <c r="A88">
        <v>1995</v>
      </c>
      <c r="B88" t="s">
        <v>9</v>
      </c>
      <c r="C88">
        <v>22.964376979740099</v>
      </c>
    </row>
    <row r="89" spans="1:3" x14ac:dyDescent="0.25">
      <c r="A89">
        <v>1996</v>
      </c>
      <c r="B89" t="s">
        <v>9</v>
      </c>
      <c r="C89">
        <v>23.195401905255402</v>
      </c>
    </row>
    <row r="90" spans="1:3" x14ac:dyDescent="0.25">
      <c r="A90">
        <v>1997</v>
      </c>
      <c r="B90" t="s">
        <v>9</v>
      </c>
      <c r="C90">
        <v>23.665785666792999</v>
      </c>
    </row>
    <row r="91" spans="1:3" x14ac:dyDescent="0.25">
      <c r="A91">
        <v>1998</v>
      </c>
      <c r="B91" t="s">
        <v>9</v>
      </c>
      <c r="C91">
        <v>23.810231652531701</v>
      </c>
    </row>
    <row r="92" spans="1:3" x14ac:dyDescent="0.25">
      <c r="A92">
        <v>1999</v>
      </c>
      <c r="B92" t="s">
        <v>9</v>
      </c>
      <c r="C92">
        <v>23.884879097188701</v>
      </c>
    </row>
    <row r="93" spans="1:3" x14ac:dyDescent="0.25">
      <c r="A93">
        <v>2000</v>
      </c>
      <c r="B93" t="s">
        <v>9</v>
      </c>
      <c r="C93">
        <v>24.294240996272698</v>
      </c>
    </row>
    <row r="94" spans="1:3" x14ac:dyDescent="0.25">
      <c r="A94">
        <v>2001</v>
      </c>
      <c r="B94" t="s">
        <v>9</v>
      </c>
      <c r="C94">
        <v>23.4993229736654</v>
      </c>
    </row>
    <row r="95" spans="1:3" x14ac:dyDescent="0.25">
      <c r="A95">
        <v>2002</v>
      </c>
      <c r="B95" t="s">
        <v>9</v>
      </c>
      <c r="C95">
        <v>23.726374796840599</v>
      </c>
    </row>
    <row r="96" spans="1:3" x14ac:dyDescent="0.25">
      <c r="A96">
        <v>2003</v>
      </c>
      <c r="B96" t="s">
        <v>9</v>
      </c>
      <c r="C96">
        <v>23.461196863729899</v>
      </c>
    </row>
    <row r="97" spans="1:3" x14ac:dyDescent="0.25">
      <c r="A97">
        <v>2004</v>
      </c>
      <c r="B97" t="s">
        <v>9</v>
      </c>
      <c r="C97">
        <v>25.0998191477122</v>
      </c>
    </row>
    <row r="98" spans="1:3" x14ac:dyDescent="0.25">
      <c r="A98">
        <v>2005</v>
      </c>
      <c r="B98" t="s">
        <v>9</v>
      </c>
      <c r="C98">
        <v>25.8101735402103</v>
      </c>
    </row>
    <row r="99" spans="1:3" x14ac:dyDescent="0.25">
      <c r="A99">
        <v>2006</v>
      </c>
      <c r="B99" t="s">
        <v>9</v>
      </c>
      <c r="C99">
        <v>26.6983540989429</v>
      </c>
    </row>
    <row r="100" spans="1:3" x14ac:dyDescent="0.25">
      <c r="A100">
        <v>2007</v>
      </c>
      <c r="B100" t="s">
        <v>9</v>
      </c>
      <c r="C100">
        <v>26.975082316421801</v>
      </c>
    </row>
    <row r="101" spans="1:3" x14ac:dyDescent="0.25">
      <c r="A101">
        <v>2008</v>
      </c>
      <c r="B101" t="s">
        <v>9</v>
      </c>
      <c r="C101">
        <v>28.487792234830501</v>
      </c>
    </row>
    <row r="102" spans="1:3" x14ac:dyDescent="0.25">
      <c r="A102">
        <v>2009</v>
      </c>
      <c r="B102" t="s">
        <v>9</v>
      </c>
      <c r="C102">
        <v>28.230139886832301</v>
      </c>
    </row>
    <row r="103" spans="1:3" x14ac:dyDescent="0.25">
      <c r="A103">
        <v>2010</v>
      </c>
      <c r="B103" t="s">
        <v>9</v>
      </c>
      <c r="C103">
        <v>29.483438105398101</v>
      </c>
    </row>
    <row r="104" spans="1:3" x14ac:dyDescent="0.25">
      <c r="A104">
        <v>2011</v>
      </c>
      <c r="B104" t="s">
        <v>9</v>
      </c>
      <c r="C104">
        <v>29.9120768338456</v>
      </c>
    </row>
    <row r="105" spans="1:3" x14ac:dyDescent="0.25">
      <c r="A105">
        <v>2012</v>
      </c>
      <c r="B105" t="s">
        <v>9</v>
      </c>
      <c r="C105">
        <v>31.035366205867</v>
      </c>
    </row>
    <row r="106" spans="1:3" x14ac:dyDescent="0.25">
      <c r="A106">
        <v>2013</v>
      </c>
      <c r="B106" t="s">
        <v>9</v>
      </c>
      <c r="C106">
        <v>32.000598403470001</v>
      </c>
    </row>
    <row r="107" spans="1:3" x14ac:dyDescent="0.25">
      <c r="A107">
        <v>2014</v>
      </c>
      <c r="B107" t="s">
        <v>9</v>
      </c>
      <c r="C107">
        <v>32.759944935944397</v>
      </c>
    </row>
    <row r="108" spans="1:3" x14ac:dyDescent="0.25">
      <c r="A108">
        <v>2015</v>
      </c>
      <c r="B108" t="s">
        <v>9</v>
      </c>
      <c r="C108">
        <v>32.568215756134499</v>
      </c>
    </row>
    <row r="109" spans="1:3" x14ac:dyDescent="0.25">
      <c r="A109">
        <v>2016</v>
      </c>
      <c r="B109" t="s">
        <v>9</v>
      </c>
      <c r="C109">
        <v>33.428229245117102</v>
      </c>
    </row>
    <row r="110" spans="1:3" x14ac:dyDescent="0.25">
      <c r="A110">
        <v>2017</v>
      </c>
      <c r="B110" t="s">
        <v>9</v>
      </c>
      <c r="C110">
        <v>33.582768765250698</v>
      </c>
    </row>
    <row r="111" spans="1:3" x14ac:dyDescent="0.25">
      <c r="A111">
        <v>2018</v>
      </c>
      <c r="B111" t="s">
        <v>9</v>
      </c>
      <c r="C111">
        <v>34.227251153389197</v>
      </c>
    </row>
    <row r="112" spans="1:3" x14ac:dyDescent="0.25">
      <c r="A112">
        <v>2019</v>
      </c>
      <c r="B112" t="s">
        <v>9</v>
      </c>
      <c r="C112">
        <v>34.607535154056698</v>
      </c>
    </row>
    <row r="113" spans="1:3" x14ac:dyDescent="0.25">
      <c r="A113">
        <v>2020</v>
      </c>
      <c r="B113" t="s">
        <v>9</v>
      </c>
      <c r="C113">
        <v>35.075666230376399</v>
      </c>
    </row>
    <row r="114" spans="1:3" x14ac:dyDescent="0.25">
      <c r="A114">
        <v>1965</v>
      </c>
      <c r="B114" t="s">
        <v>10</v>
      </c>
      <c r="C114">
        <v>0.23679156842105301</v>
      </c>
    </row>
    <row r="115" spans="1:3" x14ac:dyDescent="0.25">
      <c r="A115">
        <v>1966</v>
      </c>
      <c r="B115" t="s">
        <v>10</v>
      </c>
      <c r="C115">
        <v>0.323574305263158</v>
      </c>
    </row>
    <row r="116" spans="1:3" x14ac:dyDescent="0.25">
      <c r="A116">
        <v>1967</v>
      </c>
      <c r="B116" t="s">
        <v>10</v>
      </c>
      <c r="C116">
        <v>0.38714120000000002</v>
      </c>
    </row>
    <row r="117" spans="1:3" x14ac:dyDescent="0.25">
      <c r="A117">
        <v>1968</v>
      </c>
      <c r="B117" t="s">
        <v>10</v>
      </c>
      <c r="C117">
        <v>0.48961809473684198</v>
      </c>
    </row>
    <row r="118" spans="1:3" x14ac:dyDescent="0.25">
      <c r="A118">
        <v>1969</v>
      </c>
      <c r="B118" t="s">
        <v>10</v>
      </c>
      <c r="C118">
        <v>0.58099664757894698</v>
      </c>
    </row>
    <row r="119" spans="1:3" x14ac:dyDescent="0.25">
      <c r="A119">
        <v>1970</v>
      </c>
      <c r="B119" t="s">
        <v>10</v>
      </c>
      <c r="C119">
        <v>0.74441192926315802</v>
      </c>
    </row>
    <row r="120" spans="1:3" x14ac:dyDescent="0.25">
      <c r="A120">
        <v>1971</v>
      </c>
      <c r="B120" t="s">
        <v>10</v>
      </c>
      <c r="C120">
        <v>1.0427492876842099</v>
      </c>
    </row>
    <row r="121" spans="1:3" x14ac:dyDescent="0.25">
      <c r="A121">
        <v>1972</v>
      </c>
      <c r="B121" t="s">
        <v>10</v>
      </c>
      <c r="C121">
        <v>1.42268983842105</v>
      </c>
    </row>
    <row r="122" spans="1:3" x14ac:dyDescent="0.25">
      <c r="A122">
        <v>1973</v>
      </c>
      <c r="B122" t="s">
        <v>10</v>
      </c>
      <c r="C122">
        <v>1.89545562147368</v>
      </c>
    </row>
    <row r="123" spans="1:3" x14ac:dyDescent="0.25">
      <c r="A123">
        <v>1974</v>
      </c>
      <c r="B123" t="s">
        <v>10</v>
      </c>
      <c r="C123">
        <v>2.4511348695789499</v>
      </c>
    </row>
    <row r="124" spans="1:3" x14ac:dyDescent="0.25">
      <c r="A124">
        <v>1975</v>
      </c>
      <c r="B124" t="s">
        <v>10</v>
      </c>
      <c r="C124">
        <v>3.41207575673684</v>
      </c>
    </row>
    <row r="125" spans="1:3" x14ac:dyDescent="0.25">
      <c r="A125">
        <v>1976</v>
      </c>
      <c r="B125" t="s">
        <v>10</v>
      </c>
      <c r="C125">
        <v>3.9450074077894701</v>
      </c>
    </row>
    <row r="126" spans="1:3" x14ac:dyDescent="0.25">
      <c r="A126">
        <v>1977</v>
      </c>
      <c r="B126" t="s">
        <v>10</v>
      </c>
      <c r="C126">
        <v>4.8751700177894701</v>
      </c>
    </row>
    <row r="127" spans="1:3" x14ac:dyDescent="0.25">
      <c r="A127">
        <v>1978</v>
      </c>
      <c r="B127" t="s">
        <v>10</v>
      </c>
      <c r="C127">
        <v>5.7333169863157902</v>
      </c>
    </row>
    <row r="128" spans="1:3" x14ac:dyDescent="0.25">
      <c r="A128">
        <v>1979</v>
      </c>
      <c r="B128" t="s">
        <v>10</v>
      </c>
      <c r="C128">
        <v>5.91242188726316</v>
      </c>
    </row>
    <row r="129" spans="1:3" x14ac:dyDescent="0.25">
      <c r="A129">
        <v>1980</v>
      </c>
      <c r="B129" t="s">
        <v>10</v>
      </c>
      <c r="C129">
        <v>6.3800091922105304</v>
      </c>
    </row>
    <row r="130" spans="1:3" x14ac:dyDescent="0.25">
      <c r="A130">
        <v>1981</v>
      </c>
      <c r="B130" t="s">
        <v>10</v>
      </c>
      <c r="C130">
        <v>7.5337106529473701</v>
      </c>
    </row>
    <row r="131" spans="1:3" x14ac:dyDescent="0.25">
      <c r="A131">
        <v>1982</v>
      </c>
      <c r="B131" t="s">
        <v>10</v>
      </c>
      <c r="C131">
        <v>8.0939045349473702</v>
      </c>
    </row>
    <row r="132" spans="1:3" x14ac:dyDescent="0.25">
      <c r="A132">
        <v>1983</v>
      </c>
      <c r="B132" t="s">
        <v>10</v>
      </c>
      <c r="C132">
        <v>9.1850131377894702</v>
      </c>
    </row>
    <row r="133" spans="1:3" x14ac:dyDescent="0.25">
      <c r="A133">
        <v>1984</v>
      </c>
      <c r="B133" t="s">
        <v>10</v>
      </c>
      <c r="C133">
        <v>11.063500010736799</v>
      </c>
    </row>
    <row r="134" spans="1:3" x14ac:dyDescent="0.25">
      <c r="A134">
        <v>1985</v>
      </c>
      <c r="B134" t="s">
        <v>10</v>
      </c>
      <c r="C134">
        <v>14.7960071241053</v>
      </c>
    </row>
    <row r="135" spans="1:3" x14ac:dyDescent="0.25">
      <c r="A135">
        <v>1986</v>
      </c>
      <c r="B135" t="s">
        <v>10</v>
      </c>
      <c r="C135">
        <v>15.8796344828421</v>
      </c>
    </row>
    <row r="136" spans="1:3" x14ac:dyDescent="0.25">
      <c r="A136">
        <v>1987</v>
      </c>
      <c r="B136" t="s">
        <v>10</v>
      </c>
      <c r="C136">
        <v>17.2590710483158</v>
      </c>
    </row>
    <row r="137" spans="1:3" x14ac:dyDescent="0.25">
      <c r="A137">
        <v>1988</v>
      </c>
      <c r="B137" t="s">
        <v>10</v>
      </c>
      <c r="C137">
        <v>18.8230154047368</v>
      </c>
    </row>
    <row r="138" spans="1:3" x14ac:dyDescent="0.25">
      <c r="A138">
        <v>1989</v>
      </c>
      <c r="B138" t="s">
        <v>10</v>
      </c>
      <c r="C138">
        <v>19.390453791263202</v>
      </c>
    </row>
    <row r="139" spans="1:3" x14ac:dyDescent="0.25">
      <c r="A139">
        <v>1990</v>
      </c>
      <c r="B139" t="s">
        <v>10</v>
      </c>
      <c r="C139">
        <v>20.004620235579001</v>
      </c>
    </row>
    <row r="140" spans="1:3" x14ac:dyDescent="0.25">
      <c r="A140">
        <v>1991</v>
      </c>
      <c r="B140" t="s">
        <v>10</v>
      </c>
      <c r="C140">
        <v>20.9617470458947</v>
      </c>
    </row>
    <row r="141" spans="1:3" x14ac:dyDescent="0.25">
      <c r="A141">
        <v>1992</v>
      </c>
      <c r="B141" t="s">
        <v>10</v>
      </c>
      <c r="C141">
        <v>21.120891408320201</v>
      </c>
    </row>
    <row r="142" spans="1:3" x14ac:dyDescent="0.25">
      <c r="A142">
        <v>1993</v>
      </c>
      <c r="B142" t="s">
        <v>10</v>
      </c>
      <c r="C142">
        <v>21.848260613265101</v>
      </c>
    </row>
    <row r="143" spans="1:3" x14ac:dyDescent="0.25">
      <c r="A143">
        <v>1994</v>
      </c>
      <c r="B143" t="s">
        <v>10</v>
      </c>
      <c r="C143">
        <v>22.258443239483299</v>
      </c>
    </row>
    <row r="144" spans="1:3" x14ac:dyDescent="0.25">
      <c r="A144">
        <v>1995</v>
      </c>
      <c r="B144" t="s">
        <v>10</v>
      </c>
      <c r="C144">
        <v>23.220919780838798</v>
      </c>
    </row>
    <row r="145" spans="1:3" x14ac:dyDescent="0.25">
      <c r="A145">
        <v>1996</v>
      </c>
      <c r="B145" t="s">
        <v>10</v>
      </c>
      <c r="C145">
        <v>24.044770517299501</v>
      </c>
    </row>
    <row r="146" spans="1:3" x14ac:dyDescent="0.25">
      <c r="A146">
        <v>1997</v>
      </c>
      <c r="B146" t="s">
        <v>10</v>
      </c>
      <c r="C146">
        <v>23.886695576013899</v>
      </c>
    </row>
    <row r="147" spans="1:3" x14ac:dyDescent="0.25">
      <c r="A147">
        <v>1998</v>
      </c>
      <c r="B147" t="s">
        <v>10</v>
      </c>
      <c r="C147">
        <v>24.297914300414501</v>
      </c>
    </row>
    <row r="148" spans="1:3" x14ac:dyDescent="0.25">
      <c r="A148">
        <v>1999</v>
      </c>
      <c r="B148" t="s">
        <v>10</v>
      </c>
      <c r="C148">
        <v>25.222834844050201</v>
      </c>
    </row>
    <row r="149" spans="1:3" x14ac:dyDescent="0.25">
      <c r="A149">
        <v>2000</v>
      </c>
      <c r="B149" t="s">
        <v>10</v>
      </c>
      <c r="C149">
        <v>25.7889408071518</v>
      </c>
    </row>
    <row r="150" spans="1:3" x14ac:dyDescent="0.25">
      <c r="A150">
        <v>2001</v>
      </c>
      <c r="B150" t="s">
        <v>10</v>
      </c>
      <c r="C150">
        <v>26.3456141879368</v>
      </c>
    </row>
    <row r="151" spans="1:3" x14ac:dyDescent="0.25">
      <c r="A151">
        <v>2002</v>
      </c>
      <c r="B151" t="s">
        <v>10</v>
      </c>
      <c r="C151">
        <v>26.591287023850999</v>
      </c>
    </row>
    <row r="152" spans="1:3" x14ac:dyDescent="0.25">
      <c r="A152">
        <v>2003</v>
      </c>
      <c r="B152" t="s">
        <v>10</v>
      </c>
      <c r="C152">
        <v>25.8880946515599</v>
      </c>
    </row>
    <row r="153" spans="1:3" x14ac:dyDescent="0.25">
      <c r="A153">
        <v>2004</v>
      </c>
      <c r="B153" t="s">
        <v>10</v>
      </c>
      <c r="C153">
        <v>26.891009344107498</v>
      </c>
    </row>
    <row r="154" spans="1:3" x14ac:dyDescent="0.25">
      <c r="A154">
        <v>2005</v>
      </c>
      <c r="B154" t="s">
        <v>10</v>
      </c>
      <c r="C154">
        <v>26.786154002842601</v>
      </c>
    </row>
    <row r="155" spans="1:3" x14ac:dyDescent="0.25">
      <c r="A155">
        <v>2006</v>
      </c>
      <c r="B155" t="s">
        <v>10</v>
      </c>
      <c r="C155">
        <v>26.950383681899801</v>
      </c>
    </row>
    <row r="156" spans="1:3" x14ac:dyDescent="0.25">
      <c r="A156">
        <v>2007</v>
      </c>
      <c r="B156" t="s">
        <v>10</v>
      </c>
      <c r="C156">
        <v>26.236502935512199</v>
      </c>
    </row>
    <row r="157" spans="1:3" x14ac:dyDescent="0.25">
      <c r="A157">
        <v>2008</v>
      </c>
      <c r="B157" t="s">
        <v>10</v>
      </c>
      <c r="C157">
        <v>25.9933325993733</v>
      </c>
    </row>
    <row r="158" spans="1:3" x14ac:dyDescent="0.25">
      <c r="A158">
        <v>2009</v>
      </c>
      <c r="B158" t="s">
        <v>10</v>
      </c>
      <c r="C158">
        <v>25.466847877068201</v>
      </c>
    </row>
    <row r="159" spans="1:3" x14ac:dyDescent="0.25">
      <c r="A159">
        <v>2010</v>
      </c>
      <c r="B159" t="s">
        <v>10</v>
      </c>
      <c r="C159">
        <v>25.963216627364702</v>
      </c>
    </row>
    <row r="160" spans="1:3" x14ac:dyDescent="0.25">
      <c r="A160">
        <v>2011</v>
      </c>
      <c r="B160" t="s">
        <v>10</v>
      </c>
      <c r="C160">
        <v>24.723760270133699</v>
      </c>
    </row>
    <row r="161" spans="1:3" x14ac:dyDescent="0.25">
      <c r="A161">
        <v>2012</v>
      </c>
      <c r="B161" t="s">
        <v>10</v>
      </c>
      <c r="C161">
        <v>22.889435643935599</v>
      </c>
    </row>
    <row r="162" spans="1:3" x14ac:dyDescent="0.25">
      <c r="A162">
        <v>2013</v>
      </c>
      <c r="B162" t="s">
        <v>10</v>
      </c>
      <c r="C162">
        <v>22.933166301706098</v>
      </c>
    </row>
    <row r="163" spans="1:3" x14ac:dyDescent="0.25">
      <c r="A163">
        <v>2014</v>
      </c>
      <c r="B163" t="s">
        <v>10</v>
      </c>
      <c r="C163">
        <v>23.260744696727599</v>
      </c>
    </row>
    <row r="164" spans="1:3" x14ac:dyDescent="0.25">
      <c r="A164">
        <v>2015</v>
      </c>
      <c r="B164" t="s">
        <v>10</v>
      </c>
      <c r="C164">
        <v>23.430900161777998</v>
      </c>
    </row>
    <row r="165" spans="1:3" x14ac:dyDescent="0.25">
      <c r="A165">
        <v>2016</v>
      </c>
      <c r="B165" t="s">
        <v>10</v>
      </c>
      <c r="C165">
        <v>23.642800366034098</v>
      </c>
    </row>
    <row r="166" spans="1:3" x14ac:dyDescent="0.25">
      <c r="A166">
        <v>2017</v>
      </c>
      <c r="B166" t="s">
        <v>10</v>
      </c>
      <c r="C166">
        <v>23.7115358249</v>
      </c>
    </row>
    <row r="167" spans="1:3" x14ac:dyDescent="0.25">
      <c r="A167">
        <v>2018</v>
      </c>
      <c r="B167" t="s">
        <v>10</v>
      </c>
      <c r="C167">
        <v>24.108694739739899</v>
      </c>
    </row>
    <row r="168" spans="1:3" x14ac:dyDescent="0.25">
      <c r="A168">
        <v>2019</v>
      </c>
      <c r="B168" t="s">
        <v>10</v>
      </c>
      <c r="C168">
        <v>24.9103799348438</v>
      </c>
    </row>
    <row r="169" spans="1:3" x14ac:dyDescent="0.25">
      <c r="A169">
        <v>2020</v>
      </c>
      <c r="B169" t="s">
        <v>10</v>
      </c>
      <c r="C169">
        <v>23.962671093559599</v>
      </c>
    </row>
    <row r="170" spans="1:3" x14ac:dyDescent="0.25">
      <c r="A170">
        <v>1965</v>
      </c>
      <c r="B170" t="s">
        <v>11</v>
      </c>
      <c r="C170">
        <v>44.710435587017997</v>
      </c>
    </row>
    <row r="171" spans="1:3" x14ac:dyDescent="0.25">
      <c r="A171">
        <v>1966</v>
      </c>
      <c r="B171" t="s">
        <v>11</v>
      </c>
      <c r="C171">
        <v>44.882060040563303</v>
      </c>
    </row>
    <row r="172" spans="1:3" x14ac:dyDescent="0.25">
      <c r="A172">
        <v>1967</v>
      </c>
      <c r="B172" t="s">
        <v>11</v>
      </c>
      <c r="C172">
        <v>43.743871410869502</v>
      </c>
    </row>
    <row r="173" spans="1:3" x14ac:dyDescent="0.25">
      <c r="A173">
        <v>1968</v>
      </c>
      <c r="B173" t="s">
        <v>11</v>
      </c>
      <c r="C173">
        <v>44.660895474140702</v>
      </c>
    </row>
    <row r="174" spans="1:3" x14ac:dyDescent="0.25">
      <c r="A174">
        <v>1969</v>
      </c>
      <c r="B174" t="s">
        <v>11</v>
      </c>
      <c r="C174">
        <v>46.229205261530403</v>
      </c>
    </row>
    <row r="175" spans="1:3" x14ac:dyDescent="0.25">
      <c r="A175">
        <v>1970</v>
      </c>
      <c r="B175" t="s">
        <v>11</v>
      </c>
      <c r="C175">
        <v>47.192848847404498</v>
      </c>
    </row>
    <row r="176" spans="1:3" x14ac:dyDescent="0.25">
      <c r="A176">
        <v>1971</v>
      </c>
      <c r="B176" t="s">
        <v>11</v>
      </c>
      <c r="C176">
        <v>46.468266537727899</v>
      </c>
    </row>
    <row r="177" spans="1:3" x14ac:dyDescent="0.25">
      <c r="A177">
        <v>1972</v>
      </c>
      <c r="B177" t="s">
        <v>11</v>
      </c>
      <c r="C177">
        <v>46.785639395806797</v>
      </c>
    </row>
    <row r="178" spans="1:3" x14ac:dyDescent="0.25">
      <c r="A178">
        <v>1973</v>
      </c>
      <c r="B178" t="s">
        <v>11</v>
      </c>
      <c r="C178">
        <v>48.425473597371898</v>
      </c>
    </row>
    <row r="179" spans="1:3" x14ac:dyDescent="0.25">
      <c r="A179">
        <v>1974</v>
      </c>
      <c r="B179" t="s">
        <v>11</v>
      </c>
      <c r="C179">
        <v>48.377210590133302</v>
      </c>
    </row>
    <row r="180" spans="1:3" x14ac:dyDescent="0.25">
      <c r="A180">
        <v>1975</v>
      </c>
      <c r="B180" t="s">
        <v>11</v>
      </c>
      <c r="C180">
        <v>49.152924860846603</v>
      </c>
    </row>
    <row r="181" spans="1:3" x14ac:dyDescent="0.25">
      <c r="A181">
        <v>1976</v>
      </c>
      <c r="B181" t="s">
        <v>11</v>
      </c>
      <c r="C181">
        <v>51.448352527797603</v>
      </c>
    </row>
    <row r="182" spans="1:3" x14ac:dyDescent="0.25">
      <c r="A182">
        <v>1977</v>
      </c>
      <c r="B182" t="s">
        <v>11</v>
      </c>
      <c r="C182">
        <v>53.138328382634199</v>
      </c>
    </row>
    <row r="183" spans="1:3" x14ac:dyDescent="0.25">
      <c r="A183">
        <v>1978</v>
      </c>
      <c r="B183" t="s">
        <v>11</v>
      </c>
      <c r="C183">
        <v>53.904512669412</v>
      </c>
    </row>
    <row r="184" spans="1:3" x14ac:dyDescent="0.25">
      <c r="A184">
        <v>1979</v>
      </c>
      <c r="B184" t="s">
        <v>11</v>
      </c>
      <c r="C184">
        <v>56.9447778053433</v>
      </c>
    </row>
    <row r="185" spans="1:3" x14ac:dyDescent="0.25">
      <c r="A185">
        <v>1980</v>
      </c>
      <c r="B185" t="s">
        <v>11</v>
      </c>
      <c r="C185">
        <v>59.115461003508798</v>
      </c>
    </row>
    <row r="186" spans="1:3" x14ac:dyDescent="0.25">
      <c r="A186">
        <v>1981</v>
      </c>
      <c r="B186" t="s">
        <v>11</v>
      </c>
      <c r="C186">
        <v>60.1508755591273</v>
      </c>
    </row>
    <row r="187" spans="1:3" x14ac:dyDescent="0.25">
      <c r="A187">
        <v>1982</v>
      </c>
      <c r="B187" t="s">
        <v>11</v>
      </c>
      <c r="C187">
        <v>60.697232458763303</v>
      </c>
    </row>
    <row r="188" spans="1:3" x14ac:dyDescent="0.25">
      <c r="A188">
        <v>1983</v>
      </c>
      <c r="B188" t="s">
        <v>11</v>
      </c>
      <c r="C188">
        <v>62.891008719694298</v>
      </c>
    </row>
    <row r="189" spans="1:3" x14ac:dyDescent="0.25">
      <c r="A189">
        <v>1984</v>
      </c>
      <c r="B189" t="s">
        <v>11</v>
      </c>
      <c r="C189">
        <v>66.361611271598804</v>
      </c>
    </row>
    <row r="190" spans="1:3" x14ac:dyDescent="0.25">
      <c r="A190">
        <v>1985</v>
      </c>
      <c r="B190" t="s">
        <v>11</v>
      </c>
      <c r="C190">
        <v>83.708813885501897</v>
      </c>
    </row>
    <row r="191" spans="1:3" x14ac:dyDescent="0.25">
      <c r="A191">
        <v>1986</v>
      </c>
      <c r="B191" t="s">
        <v>11</v>
      </c>
      <c r="C191">
        <v>84.640914463915905</v>
      </c>
    </row>
    <row r="192" spans="1:3" x14ac:dyDescent="0.25">
      <c r="A192">
        <v>1987</v>
      </c>
      <c r="B192" t="s">
        <v>11</v>
      </c>
      <c r="C192">
        <v>88.1314604769927</v>
      </c>
    </row>
    <row r="193" spans="1:3" x14ac:dyDescent="0.25">
      <c r="A193">
        <v>1988</v>
      </c>
      <c r="B193" t="s">
        <v>11</v>
      </c>
      <c r="C193">
        <v>90.855578033805102</v>
      </c>
    </row>
    <row r="194" spans="1:3" x14ac:dyDescent="0.25">
      <c r="A194">
        <v>1989</v>
      </c>
      <c r="B194" t="s">
        <v>11</v>
      </c>
      <c r="C194">
        <v>91.810842646260696</v>
      </c>
    </row>
    <row r="195" spans="1:3" x14ac:dyDescent="0.25">
      <c r="A195">
        <v>1990</v>
      </c>
      <c r="B195" t="s">
        <v>11</v>
      </c>
      <c r="C195">
        <v>90.829334347644306</v>
      </c>
    </row>
    <row r="196" spans="1:3" x14ac:dyDescent="0.25">
      <c r="A196">
        <v>1991</v>
      </c>
      <c r="B196" t="s">
        <v>11</v>
      </c>
      <c r="C196">
        <v>90.112255228780398</v>
      </c>
    </row>
    <row r="197" spans="1:3" x14ac:dyDescent="0.25">
      <c r="A197">
        <v>1992</v>
      </c>
      <c r="B197" t="s">
        <v>11</v>
      </c>
      <c r="C197">
        <v>90.043198333487098</v>
      </c>
    </row>
    <row r="198" spans="1:3" x14ac:dyDescent="0.25">
      <c r="A198">
        <v>1993</v>
      </c>
      <c r="B198" t="s">
        <v>11</v>
      </c>
      <c r="C198">
        <v>90.613321150718505</v>
      </c>
    </row>
    <row r="199" spans="1:3" x14ac:dyDescent="0.25">
      <c r="A199">
        <v>1994</v>
      </c>
      <c r="B199" t="s">
        <v>11</v>
      </c>
      <c r="C199">
        <v>91.210479782895405</v>
      </c>
    </row>
    <row r="200" spans="1:3" x14ac:dyDescent="0.25">
      <c r="A200">
        <v>1995</v>
      </c>
      <c r="B200" t="s">
        <v>11</v>
      </c>
      <c r="C200">
        <v>91.932274285747198</v>
      </c>
    </row>
    <row r="201" spans="1:3" x14ac:dyDescent="0.25">
      <c r="A201">
        <v>1996</v>
      </c>
      <c r="B201" t="s">
        <v>11</v>
      </c>
      <c r="C201">
        <v>94.258419608217906</v>
      </c>
    </row>
    <row r="202" spans="1:3" x14ac:dyDescent="0.25">
      <c r="A202">
        <v>1997</v>
      </c>
      <c r="B202" t="s">
        <v>11</v>
      </c>
      <c r="C202">
        <v>94.043886205499604</v>
      </c>
    </row>
    <row r="203" spans="1:3" x14ac:dyDescent="0.25">
      <c r="A203">
        <v>1998</v>
      </c>
      <c r="B203" t="s">
        <v>11</v>
      </c>
      <c r="C203">
        <v>93.456882376967002</v>
      </c>
    </row>
    <row r="204" spans="1:3" x14ac:dyDescent="0.25">
      <c r="A204">
        <v>1999</v>
      </c>
      <c r="B204" t="s">
        <v>11</v>
      </c>
      <c r="C204">
        <v>93.894781870487606</v>
      </c>
    </row>
    <row r="205" spans="1:3" x14ac:dyDescent="0.25">
      <c r="A205">
        <v>2000</v>
      </c>
      <c r="B205" t="s">
        <v>11</v>
      </c>
      <c r="C205">
        <v>97.172714421699794</v>
      </c>
    </row>
    <row r="206" spans="1:3" x14ac:dyDescent="0.25">
      <c r="A206">
        <v>2001</v>
      </c>
      <c r="B206" t="s">
        <v>11</v>
      </c>
      <c r="C206">
        <v>98.709703390813303</v>
      </c>
    </row>
    <row r="207" spans="1:3" x14ac:dyDescent="0.25">
      <c r="A207">
        <v>2002</v>
      </c>
      <c r="B207" t="s">
        <v>11</v>
      </c>
      <c r="C207">
        <v>102.627748023988</v>
      </c>
    </row>
    <row r="208" spans="1:3" x14ac:dyDescent="0.25">
      <c r="A208">
        <v>2003</v>
      </c>
      <c r="B208" t="s">
        <v>11</v>
      </c>
      <c r="C208">
        <v>111.69546659472</v>
      </c>
    </row>
    <row r="209" spans="1:3" x14ac:dyDescent="0.25">
      <c r="A209">
        <v>2004</v>
      </c>
      <c r="B209" t="s">
        <v>11</v>
      </c>
      <c r="C209">
        <v>119.50328688370701</v>
      </c>
    </row>
    <row r="210" spans="1:3" x14ac:dyDescent="0.25">
      <c r="A210">
        <v>2005</v>
      </c>
      <c r="B210" t="s">
        <v>11</v>
      </c>
      <c r="C210">
        <v>128.49425538385401</v>
      </c>
    </row>
    <row r="211" spans="1:3" x14ac:dyDescent="0.25">
      <c r="A211">
        <v>2006</v>
      </c>
      <c r="B211" t="s">
        <v>11</v>
      </c>
      <c r="C211">
        <v>135.29658935896799</v>
      </c>
    </row>
    <row r="212" spans="1:3" x14ac:dyDescent="0.25">
      <c r="A212">
        <v>2007</v>
      </c>
      <c r="B212" t="s">
        <v>11</v>
      </c>
      <c r="C212">
        <v>143.21024032651101</v>
      </c>
    </row>
    <row r="213" spans="1:3" x14ac:dyDescent="0.25">
      <c r="A213">
        <v>2008</v>
      </c>
      <c r="B213" t="s">
        <v>11</v>
      </c>
      <c r="C213">
        <v>145.07871817292599</v>
      </c>
    </row>
    <row r="214" spans="1:3" x14ac:dyDescent="0.25">
      <c r="A214">
        <v>2009</v>
      </c>
      <c r="B214" t="s">
        <v>11</v>
      </c>
      <c r="C214">
        <v>143.023291087508</v>
      </c>
    </row>
    <row r="215" spans="1:3" x14ac:dyDescent="0.25">
      <c r="A215">
        <v>2010</v>
      </c>
      <c r="B215" t="s">
        <v>11</v>
      </c>
      <c r="C215">
        <v>149.648540969972</v>
      </c>
    </row>
    <row r="216" spans="1:3" x14ac:dyDescent="0.25">
      <c r="A216">
        <v>2011</v>
      </c>
      <c r="B216" t="s">
        <v>11</v>
      </c>
      <c r="C216">
        <v>156.89963174190899</v>
      </c>
    </row>
    <row r="217" spans="1:3" x14ac:dyDescent="0.25">
      <c r="A217">
        <v>2012</v>
      </c>
      <c r="B217" t="s">
        <v>11</v>
      </c>
      <c r="C217">
        <v>157.54850240262499</v>
      </c>
    </row>
    <row r="218" spans="1:3" x14ac:dyDescent="0.25">
      <c r="A218">
        <v>2013</v>
      </c>
      <c r="B218" t="s">
        <v>11</v>
      </c>
      <c r="C218">
        <v>160.48326589604099</v>
      </c>
    </row>
    <row r="219" spans="1:3" x14ac:dyDescent="0.25">
      <c r="A219">
        <v>2014</v>
      </c>
      <c r="B219" t="s">
        <v>11</v>
      </c>
      <c r="C219">
        <v>160.92311327379801</v>
      </c>
    </row>
    <row r="220" spans="1:3" x14ac:dyDescent="0.25">
      <c r="A220">
        <v>2015</v>
      </c>
      <c r="B220" t="s">
        <v>11</v>
      </c>
      <c r="C220">
        <v>157.04360489582999</v>
      </c>
    </row>
    <row r="221" spans="1:3" x14ac:dyDescent="0.25">
      <c r="A221">
        <v>2016</v>
      </c>
      <c r="B221" t="s">
        <v>11</v>
      </c>
      <c r="C221">
        <v>154.87110478499801</v>
      </c>
    </row>
    <row r="222" spans="1:3" x14ac:dyDescent="0.25">
      <c r="A222">
        <v>2017</v>
      </c>
      <c r="B222" t="s">
        <v>11</v>
      </c>
      <c r="C222">
        <v>155.633892103894</v>
      </c>
    </row>
    <row r="223" spans="1:3" x14ac:dyDescent="0.25">
      <c r="A223">
        <v>2018</v>
      </c>
      <c r="B223" t="s">
        <v>11</v>
      </c>
      <c r="C223">
        <v>157.43596146559199</v>
      </c>
    </row>
    <row r="224" spans="1:3" x14ac:dyDescent="0.25">
      <c r="A224">
        <v>2019</v>
      </c>
      <c r="B224" t="s">
        <v>11</v>
      </c>
      <c r="C224">
        <v>155.09900265956401</v>
      </c>
    </row>
    <row r="225" spans="1:3" x14ac:dyDescent="0.25">
      <c r="A225">
        <v>2020</v>
      </c>
      <c r="B225" t="s">
        <v>11</v>
      </c>
      <c r="C225">
        <v>148.92432314940001</v>
      </c>
    </row>
    <row r="226" spans="1:3" x14ac:dyDescent="0.25">
      <c r="A226">
        <v>1965</v>
      </c>
      <c r="B226" t="s">
        <v>12</v>
      </c>
      <c r="C226">
        <v>18.284549373171799</v>
      </c>
    </row>
    <row r="227" spans="1:3" x14ac:dyDescent="0.25">
      <c r="A227">
        <v>1966</v>
      </c>
      <c r="B227" t="s">
        <v>12</v>
      </c>
      <c r="C227">
        <v>19.803556843021699</v>
      </c>
    </row>
    <row r="228" spans="1:3" x14ac:dyDescent="0.25">
      <c r="A228">
        <v>1967</v>
      </c>
      <c r="B228" t="s">
        <v>12</v>
      </c>
      <c r="C228">
        <v>21.120510830884701</v>
      </c>
    </row>
    <row r="229" spans="1:3" x14ac:dyDescent="0.25">
      <c r="A229">
        <v>1968</v>
      </c>
      <c r="B229" t="s">
        <v>12</v>
      </c>
      <c r="C229">
        <v>23.090878749858799</v>
      </c>
    </row>
    <row r="230" spans="1:3" x14ac:dyDescent="0.25">
      <c r="A230">
        <v>1969</v>
      </c>
      <c r="B230" t="s">
        <v>12</v>
      </c>
      <c r="C230">
        <v>25.526567431749498</v>
      </c>
    </row>
    <row r="231" spans="1:3" x14ac:dyDescent="0.25">
      <c r="A231">
        <v>1970</v>
      </c>
      <c r="B231" t="s">
        <v>12</v>
      </c>
      <c r="C231">
        <v>27.693606844741101</v>
      </c>
    </row>
    <row r="232" spans="1:3" x14ac:dyDescent="0.25">
      <c r="A232">
        <v>1971</v>
      </c>
      <c r="B232" t="s">
        <v>12</v>
      </c>
      <c r="C232">
        <v>29.475124946984199</v>
      </c>
    </row>
    <row r="233" spans="1:3" x14ac:dyDescent="0.25">
      <c r="A233">
        <v>1972</v>
      </c>
      <c r="B233" t="s">
        <v>12</v>
      </c>
      <c r="C233">
        <v>31.107762891135199</v>
      </c>
    </row>
    <row r="234" spans="1:3" x14ac:dyDescent="0.25">
      <c r="A234">
        <v>1973</v>
      </c>
      <c r="B234" t="s">
        <v>12</v>
      </c>
      <c r="C234">
        <v>32.196270057855401</v>
      </c>
    </row>
    <row r="235" spans="1:3" x14ac:dyDescent="0.25">
      <c r="A235">
        <v>1974</v>
      </c>
      <c r="B235" t="s">
        <v>12</v>
      </c>
      <c r="C235">
        <v>32.633263731634401</v>
      </c>
    </row>
    <row r="236" spans="1:3" x14ac:dyDescent="0.25">
      <c r="A236">
        <v>1975</v>
      </c>
      <c r="B236" t="s">
        <v>12</v>
      </c>
      <c r="C236">
        <v>31.8239181267639</v>
      </c>
    </row>
    <row r="237" spans="1:3" x14ac:dyDescent="0.25">
      <c r="A237">
        <v>1976</v>
      </c>
      <c r="B237" t="s">
        <v>12</v>
      </c>
      <c r="C237">
        <v>33.327935488469002</v>
      </c>
    </row>
    <row r="238" spans="1:3" x14ac:dyDescent="0.25">
      <c r="A238">
        <v>1977</v>
      </c>
      <c r="B238" t="s">
        <v>12</v>
      </c>
      <c r="C238">
        <v>33.9786643239513</v>
      </c>
    </row>
    <row r="239" spans="1:3" x14ac:dyDescent="0.25">
      <c r="A239">
        <v>1978</v>
      </c>
      <c r="B239" t="s">
        <v>12</v>
      </c>
      <c r="C239">
        <v>35.108762633252802</v>
      </c>
    </row>
    <row r="240" spans="1:3" x14ac:dyDescent="0.25">
      <c r="A240">
        <v>1979</v>
      </c>
      <c r="B240" t="s">
        <v>12</v>
      </c>
      <c r="C240">
        <v>37.188678882258898</v>
      </c>
    </row>
    <row r="241" spans="1:3" x14ac:dyDescent="0.25">
      <c r="A241">
        <v>1980</v>
      </c>
      <c r="B241" t="s">
        <v>12</v>
      </c>
      <c r="C241">
        <v>37.203550186110697</v>
      </c>
    </row>
    <row r="242" spans="1:3" x14ac:dyDescent="0.25">
      <c r="A242">
        <v>1981</v>
      </c>
      <c r="B242" t="s">
        <v>12</v>
      </c>
      <c r="C242">
        <v>36.944742404938602</v>
      </c>
    </row>
    <row r="243" spans="1:3" x14ac:dyDescent="0.25">
      <c r="A243">
        <v>1982</v>
      </c>
      <c r="B243" t="s">
        <v>12</v>
      </c>
      <c r="C243">
        <v>35.9987474675466</v>
      </c>
    </row>
    <row r="244" spans="1:3" x14ac:dyDescent="0.25">
      <c r="A244">
        <v>1983</v>
      </c>
      <c r="B244" t="s">
        <v>12</v>
      </c>
      <c r="C244">
        <v>35.676109467644302</v>
      </c>
    </row>
    <row r="245" spans="1:3" x14ac:dyDescent="0.25">
      <c r="A245">
        <v>1984</v>
      </c>
      <c r="B245" t="s">
        <v>12</v>
      </c>
      <c r="C245">
        <v>38.444802322220802</v>
      </c>
    </row>
    <row r="246" spans="1:3" x14ac:dyDescent="0.25">
      <c r="A246">
        <v>1985</v>
      </c>
      <c r="B246" t="s">
        <v>12</v>
      </c>
      <c r="C246">
        <v>57.351626256912098</v>
      </c>
    </row>
    <row r="247" spans="1:3" x14ac:dyDescent="0.25">
      <c r="A247">
        <v>1986</v>
      </c>
      <c r="B247" t="s">
        <v>12</v>
      </c>
      <c r="C247">
        <v>57.826227215636003</v>
      </c>
    </row>
    <row r="248" spans="1:3" x14ac:dyDescent="0.25">
      <c r="A248">
        <v>1987</v>
      </c>
      <c r="B248" t="s">
        <v>12</v>
      </c>
      <c r="C248">
        <v>60.859862762878301</v>
      </c>
    </row>
    <row r="249" spans="1:3" x14ac:dyDescent="0.25">
      <c r="A249">
        <v>1988</v>
      </c>
      <c r="B249" t="s">
        <v>12</v>
      </c>
      <c r="C249">
        <v>63.618720708148402</v>
      </c>
    </row>
    <row r="250" spans="1:3" x14ac:dyDescent="0.25">
      <c r="A250">
        <v>1989</v>
      </c>
      <c r="B250" t="s">
        <v>12</v>
      </c>
      <c r="C250">
        <v>66.286833895633606</v>
      </c>
    </row>
    <row r="251" spans="1:3" x14ac:dyDescent="0.25">
      <c r="A251">
        <v>1990</v>
      </c>
      <c r="B251" t="s">
        <v>12</v>
      </c>
      <c r="C251">
        <v>68.670971153438401</v>
      </c>
    </row>
    <row r="252" spans="1:3" x14ac:dyDescent="0.25">
      <c r="A252">
        <v>1991</v>
      </c>
      <c r="B252" t="s">
        <v>12</v>
      </c>
      <c r="C252">
        <v>70.531118826667793</v>
      </c>
    </row>
    <row r="253" spans="1:3" x14ac:dyDescent="0.25">
      <c r="A253">
        <v>1992</v>
      </c>
      <c r="B253" t="s">
        <v>12</v>
      </c>
      <c r="C253">
        <v>70.813271155419898</v>
      </c>
    </row>
    <row r="254" spans="1:3" x14ac:dyDescent="0.25">
      <c r="A254">
        <v>1993</v>
      </c>
      <c r="B254" t="s">
        <v>12</v>
      </c>
      <c r="C254">
        <v>71.669476017201205</v>
      </c>
    </row>
    <row r="255" spans="1:3" x14ac:dyDescent="0.25">
      <c r="A255">
        <v>1994</v>
      </c>
      <c r="B255" t="s">
        <v>12</v>
      </c>
      <c r="C255">
        <v>72.160008687657907</v>
      </c>
    </row>
    <row r="256" spans="1:3" x14ac:dyDescent="0.25">
      <c r="A256">
        <v>1995</v>
      </c>
      <c r="B256" t="s">
        <v>12</v>
      </c>
      <c r="C256">
        <v>74.652615824350406</v>
      </c>
    </row>
    <row r="257" spans="1:3" x14ac:dyDescent="0.25">
      <c r="A257">
        <v>1996</v>
      </c>
      <c r="B257" t="s">
        <v>12</v>
      </c>
      <c r="C257">
        <v>78.406186607457897</v>
      </c>
    </row>
    <row r="258" spans="1:3" x14ac:dyDescent="0.25">
      <c r="A258">
        <v>1997</v>
      </c>
      <c r="B258" t="s">
        <v>12</v>
      </c>
      <c r="C258">
        <v>77.807774048824299</v>
      </c>
    </row>
    <row r="259" spans="1:3" x14ac:dyDescent="0.25">
      <c r="A259">
        <v>1998</v>
      </c>
      <c r="B259" t="s">
        <v>12</v>
      </c>
      <c r="C259">
        <v>79.167373738184494</v>
      </c>
    </row>
    <row r="260" spans="1:3" x14ac:dyDescent="0.25">
      <c r="A260">
        <v>1999</v>
      </c>
      <c r="B260" t="s">
        <v>12</v>
      </c>
      <c r="C260">
        <v>81.598033432205099</v>
      </c>
    </row>
    <row r="261" spans="1:3" x14ac:dyDescent="0.25">
      <c r="A261">
        <v>2000</v>
      </c>
      <c r="B261" t="s">
        <v>12</v>
      </c>
      <c r="C261">
        <v>84.789595854107006</v>
      </c>
    </row>
    <row r="262" spans="1:3" x14ac:dyDescent="0.25">
      <c r="A262">
        <v>2001</v>
      </c>
      <c r="B262" t="s">
        <v>12</v>
      </c>
      <c r="C262">
        <v>85.821663375521595</v>
      </c>
    </row>
    <row r="263" spans="1:3" x14ac:dyDescent="0.25">
      <c r="A263">
        <v>2002</v>
      </c>
      <c r="B263" t="s">
        <v>12</v>
      </c>
      <c r="C263">
        <v>88.306029904654295</v>
      </c>
    </row>
    <row r="264" spans="1:3" x14ac:dyDescent="0.25">
      <c r="A264">
        <v>2003</v>
      </c>
      <c r="B264" t="s">
        <v>12</v>
      </c>
      <c r="C264">
        <v>90.714819828921705</v>
      </c>
    </row>
    <row r="265" spans="1:3" x14ac:dyDescent="0.25">
      <c r="A265">
        <v>2004</v>
      </c>
      <c r="B265" t="s">
        <v>12</v>
      </c>
      <c r="C265">
        <v>94.124415923472</v>
      </c>
    </row>
    <row r="266" spans="1:3" x14ac:dyDescent="0.25">
      <c r="A266">
        <v>2005</v>
      </c>
      <c r="B266" t="s">
        <v>12</v>
      </c>
      <c r="C266">
        <v>96.701055086101704</v>
      </c>
    </row>
    <row r="267" spans="1:3" x14ac:dyDescent="0.25">
      <c r="A267">
        <v>2006</v>
      </c>
      <c r="B267" t="s">
        <v>12</v>
      </c>
      <c r="C267">
        <v>99.248789396065106</v>
      </c>
    </row>
    <row r="268" spans="1:3" x14ac:dyDescent="0.25">
      <c r="A268">
        <v>2007</v>
      </c>
      <c r="B268" t="s">
        <v>12</v>
      </c>
      <c r="C268">
        <v>103.176912516518</v>
      </c>
    </row>
    <row r="269" spans="1:3" x14ac:dyDescent="0.25">
      <c r="A269">
        <v>2008</v>
      </c>
      <c r="B269" t="s">
        <v>12</v>
      </c>
      <c r="C269">
        <v>105.727351127902</v>
      </c>
    </row>
    <row r="270" spans="1:3" x14ac:dyDescent="0.25">
      <c r="A270">
        <v>2009</v>
      </c>
      <c r="B270" t="s">
        <v>12</v>
      </c>
      <c r="C270">
        <v>103.59740471107</v>
      </c>
    </row>
    <row r="271" spans="1:3" x14ac:dyDescent="0.25">
      <c r="A271">
        <v>2010</v>
      </c>
      <c r="B271" t="s">
        <v>12</v>
      </c>
      <c r="C271">
        <v>111.23187259957599</v>
      </c>
    </row>
    <row r="272" spans="1:3" x14ac:dyDescent="0.25">
      <c r="A272">
        <v>2011</v>
      </c>
      <c r="B272" t="s">
        <v>12</v>
      </c>
      <c r="C272">
        <v>113.91259558067</v>
      </c>
    </row>
    <row r="273" spans="1:3" x14ac:dyDescent="0.25">
      <c r="A273">
        <v>2012</v>
      </c>
      <c r="B273" t="s">
        <v>12</v>
      </c>
      <c r="C273">
        <v>116.88325859830201</v>
      </c>
    </row>
    <row r="274" spans="1:3" x14ac:dyDescent="0.25">
      <c r="A274">
        <v>2013</v>
      </c>
      <c r="B274" t="s">
        <v>12</v>
      </c>
      <c r="C274">
        <v>118.754288268781</v>
      </c>
    </row>
    <row r="275" spans="1:3" x14ac:dyDescent="0.25">
      <c r="A275">
        <v>2014</v>
      </c>
      <c r="B275" t="s">
        <v>12</v>
      </c>
      <c r="C275">
        <v>119.37249146409199</v>
      </c>
    </row>
    <row r="276" spans="1:3" x14ac:dyDescent="0.25">
      <c r="A276">
        <v>2015</v>
      </c>
      <c r="B276" t="s">
        <v>12</v>
      </c>
      <c r="C276">
        <v>121.83372388204501</v>
      </c>
    </row>
    <row r="277" spans="1:3" x14ac:dyDescent="0.25">
      <c r="A277">
        <v>2016</v>
      </c>
      <c r="B277" t="s">
        <v>12</v>
      </c>
      <c r="C277">
        <v>124.673085091267</v>
      </c>
    </row>
    <row r="278" spans="1:3" x14ac:dyDescent="0.25">
      <c r="A278">
        <v>2017</v>
      </c>
      <c r="B278" t="s">
        <v>12</v>
      </c>
      <c r="C278">
        <v>128.06468609709799</v>
      </c>
    </row>
    <row r="279" spans="1:3" x14ac:dyDescent="0.25">
      <c r="A279">
        <v>2018</v>
      </c>
      <c r="B279" t="s">
        <v>12</v>
      </c>
      <c r="C279">
        <v>134.646980071717</v>
      </c>
    </row>
    <row r="280" spans="1:3" x14ac:dyDescent="0.25">
      <c r="A280">
        <v>2019</v>
      </c>
      <c r="B280" t="s">
        <v>12</v>
      </c>
      <c r="C280">
        <v>136.905968467804</v>
      </c>
    </row>
    <row r="281" spans="1:3" x14ac:dyDescent="0.25">
      <c r="A281">
        <v>2020</v>
      </c>
      <c r="B281" t="s">
        <v>12</v>
      </c>
      <c r="C281">
        <v>133.93086967702899</v>
      </c>
    </row>
    <row r="282" spans="1:3" x14ac:dyDescent="0.25">
      <c r="A282">
        <v>1965</v>
      </c>
      <c r="B282" t="s">
        <v>13</v>
      </c>
      <c r="C282">
        <v>55.415306418822702</v>
      </c>
    </row>
    <row r="283" spans="1:3" x14ac:dyDescent="0.25">
      <c r="A283">
        <v>1966</v>
      </c>
      <c r="B283" t="s">
        <v>13</v>
      </c>
      <c r="C283">
        <v>59.677554375652299</v>
      </c>
    </row>
    <row r="284" spans="1:3" x14ac:dyDescent="0.25">
      <c r="A284">
        <v>1967</v>
      </c>
      <c r="B284" t="s">
        <v>13</v>
      </c>
      <c r="C284">
        <v>63.836271171167098</v>
      </c>
    </row>
    <row r="285" spans="1:3" x14ac:dyDescent="0.25">
      <c r="A285">
        <v>1968</v>
      </c>
      <c r="B285" t="s">
        <v>13</v>
      </c>
      <c r="C285">
        <v>69.497236160945405</v>
      </c>
    </row>
    <row r="286" spans="1:3" x14ac:dyDescent="0.25">
      <c r="A286">
        <v>1969</v>
      </c>
      <c r="B286" t="s">
        <v>13</v>
      </c>
      <c r="C286">
        <v>75.489489180679499</v>
      </c>
    </row>
    <row r="287" spans="1:3" x14ac:dyDescent="0.25">
      <c r="A287">
        <v>1970</v>
      </c>
      <c r="B287" t="s">
        <v>13</v>
      </c>
      <c r="C287">
        <v>82.037453762478194</v>
      </c>
    </row>
    <row r="288" spans="1:3" x14ac:dyDescent="0.25">
      <c r="A288">
        <v>1971</v>
      </c>
      <c r="B288" t="s">
        <v>13</v>
      </c>
      <c r="C288">
        <v>86.490600552855796</v>
      </c>
    </row>
    <row r="289" spans="1:3" x14ac:dyDescent="0.25">
      <c r="A289">
        <v>1972</v>
      </c>
      <c r="B289" t="s">
        <v>13</v>
      </c>
      <c r="C289">
        <v>93.016681868654501</v>
      </c>
    </row>
    <row r="290" spans="1:3" x14ac:dyDescent="0.25">
      <c r="A290">
        <v>1973</v>
      </c>
      <c r="B290" t="s">
        <v>13</v>
      </c>
      <c r="C290">
        <v>100.561196994071</v>
      </c>
    </row>
    <row r="291" spans="1:3" x14ac:dyDescent="0.25">
      <c r="A291">
        <v>1974</v>
      </c>
      <c r="B291" t="s">
        <v>13</v>
      </c>
      <c r="C291">
        <v>97.515806565822402</v>
      </c>
    </row>
    <row r="292" spans="1:3" x14ac:dyDescent="0.25">
      <c r="A292">
        <v>1975</v>
      </c>
      <c r="B292" t="s">
        <v>13</v>
      </c>
      <c r="C292">
        <v>95.505774155763206</v>
      </c>
    </row>
    <row r="293" spans="1:3" x14ac:dyDescent="0.25">
      <c r="A293">
        <v>1976</v>
      </c>
      <c r="B293" t="s">
        <v>13</v>
      </c>
      <c r="C293">
        <v>102.200245996673</v>
      </c>
    </row>
    <row r="294" spans="1:3" x14ac:dyDescent="0.25">
      <c r="A294">
        <v>1977</v>
      </c>
      <c r="B294" t="s">
        <v>13</v>
      </c>
      <c r="C294">
        <v>105.540664077996</v>
      </c>
    </row>
    <row r="295" spans="1:3" x14ac:dyDescent="0.25">
      <c r="A295">
        <v>1978</v>
      </c>
      <c r="B295" t="s">
        <v>13</v>
      </c>
      <c r="C295">
        <v>109.986137464897</v>
      </c>
    </row>
    <row r="296" spans="1:3" x14ac:dyDescent="0.25">
      <c r="A296">
        <v>1979</v>
      </c>
      <c r="B296" t="s">
        <v>13</v>
      </c>
      <c r="C296">
        <v>111.459471118205</v>
      </c>
    </row>
    <row r="297" spans="1:3" x14ac:dyDescent="0.25">
      <c r="A297">
        <v>1980</v>
      </c>
      <c r="B297" t="s">
        <v>13</v>
      </c>
      <c r="C297">
        <v>105.00959728568699</v>
      </c>
    </row>
    <row r="298" spans="1:3" x14ac:dyDescent="0.25">
      <c r="A298">
        <v>1981</v>
      </c>
      <c r="B298" t="s">
        <v>13</v>
      </c>
      <c r="C298">
        <v>100.257225085896</v>
      </c>
    </row>
    <row r="299" spans="1:3" x14ac:dyDescent="0.25">
      <c r="A299">
        <v>1982</v>
      </c>
      <c r="B299" t="s">
        <v>13</v>
      </c>
      <c r="C299">
        <v>96.649015879938602</v>
      </c>
    </row>
    <row r="300" spans="1:3" x14ac:dyDescent="0.25">
      <c r="A300">
        <v>1983</v>
      </c>
      <c r="B300" t="s">
        <v>13</v>
      </c>
      <c r="C300">
        <v>96.008879258328903</v>
      </c>
    </row>
    <row r="301" spans="1:3" x14ac:dyDescent="0.25">
      <c r="A301">
        <v>1984</v>
      </c>
      <c r="B301" t="s">
        <v>13</v>
      </c>
      <c r="C301">
        <v>98.615712906708893</v>
      </c>
    </row>
    <row r="302" spans="1:3" x14ac:dyDescent="0.25">
      <c r="A302">
        <v>1985</v>
      </c>
      <c r="B302" t="s">
        <v>13</v>
      </c>
      <c r="C302">
        <v>115.54638182213</v>
      </c>
    </row>
    <row r="303" spans="1:3" x14ac:dyDescent="0.25">
      <c r="A303">
        <v>1986</v>
      </c>
      <c r="B303" t="s">
        <v>13</v>
      </c>
      <c r="C303">
        <v>119.394464637941</v>
      </c>
    </row>
    <row r="304" spans="1:3" x14ac:dyDescent="0.25">
      <c r="A304">
        <v>1987</v>
      </c>
      <c r="B304" t="s">
        <v>13</v>
      </c>
      <c r="C304">
        <v>121.68888056765</v>
      </c>
    </row>
    <row r="305" spans="1:3" x14ac:dyDescent="0.25">
      <c r="A305">
        <v>1988</v>
      </c>
      <c r="B305" t="s">
        <v>13</v>
      </c>
      <c r="C305">
        <v>125.77867204727001</v>
      </c>
    </row>
    <row r="306" spans="1:3" x14ac:dyDescent="0.25">
      <c r="A306">
        <v>1989</v>
      </c>
      <c r="B306" t="s">
        <v>13</v>
      </c>
      <c r="C306">
        <v>127.898401270371</v>
      </c>
    </row>
    <row r="307" spans="1:3" x14ac:dyDescent="0.25">
      <c r="A307">
        <v>1990</v>
      </c>
      <c r="B307" t="s">
        <v>13</v>
      </c>
      <c r="C307">
        <v>129.59937157524701</v>
      </c>
    </row>
    <row r="308" spans="1:3" x14ac:dyDescent="0.25">
      <c r="A308">
        <v>1991</v>
      </c>
      <c r="B308" t="s">
        <v>13</v>
      </c>
      <c r="C308">
        <v>129.90970841031699</v>
      </c>
    </row>
    <row r="309" spans="1:3" x14ac:dyDescent="0.25">
      <c r="A309">
        <v>1992</v>
      </c>
      <c r="B309" t="s">
        <v>13</v>
      </c>
      <c r="C309">
        <v>132.14473958783</v>
      </c>
    </row>
    <row r="310" spans="1:3" x14ac:dyDescent="0.25">
      <c r="A310">
        <v>1993</v>
      </c>
      <c r="B310" t="s">
        <v>13</v>
      </c>
      <c r="C310">
        <v>131.49357040496199</v>
      </c>
    </row>
    <row r="311" spans="1:3" x14ac:dyDescent="0.25">
      <c r="A311">
        <v>1994</v>
      </c>
      <c r="B311" t="s">
        <v>13</v>
      </c>
      <c r="C311">
        <v>134.514567953181</v>
      </c>
    </row>
    <row r="312" spans="1:3" x14ac:dyDescent="0.25">
      <c r="A312">
        <v>1995</v>
      </c>
      <c r="B312" t="s">
        <v>13</v>
      </c>
      <c r="C312">
        <v>136.54712789150099</v>
      </c>
    </row>
    <row r="313" spans="1:3" x14ac:dyDescent="0.25">
      <c r="A313">
        <v>1996</v>
      </c>
      <c r="B313" t="s">
        <v>13</v>
      </c>
      <c r="C313">
        <v>139.48620910430401</v>
      </c>
    </row>
    <row r="314" spans="1:3" x14ac:dyDescent="0.25">
      <c r="A314">
        <v>1997</v>
      </c>
      <c r="B314" t="s">
        <v>13</v>
      </c>
      <c r="C314">
        <v>143.105859958504</v>
      </c>
    </row>
    <row r="315" spans="1:3" x14ac:dyDescent="0.25">
      <c r="A315">
        <v>1998</v>
      </c>
      <c r="B315" t="s">
        <v>13</v>
      </c>
      <c r="C315">
        <v>143.46345638860299</v>
      </c>
    </row>
    <row r="316" spans="1:3" x14ac:dyDescent="0.25">
      <c r="A316">
        <v>1999</v>
      </c>
      <c r="B316" t="s">
        <v>13</v>
      </c>
      <c r="C316">
        <v>146.214662295484</v>
      </c>
    </row>
    <row r="317" spans="1:3" x14ac:dyDescent="0.25">
      <c r="A317">
        <v>2000</v>
      </c>
      <c r="B317" t="s">
        <v>13</v>
      </c>
      <c r="C317">
        <v>147.639377769498</v>
      </c>
    </row>
    <row r="318" spans="1:3" x14ac:dyDescent="0.25">
      <c r="A318">
        <v>2001</v>
      </c>
      <c r="B318" t="s">
        <v>13</v>
      </c>
      <c r="C318">
        <v>148.73083862539801</v>
      </c>
    </row>
    <row r="319" spans="1:3" x14ac:dyDescent="0.25">
      <c r="A319">
        <v>2002</v>
      </c>
      <c r="B319" t="s">
        <v>13</v>
      </c>
      <c r="C319">
        <v>149.95172735747499</v>
      </c>
    </row>
    <row r="320" spans="1:3" x14ac:dyDescent="0.25">
      <c r="A320">
        <v>2003</v>
      </c>
      <c r="B320" t="s">
        <v>13</v>
      </c>
      <c r="C320">
        <v>153.23836365125001</v>
      </c>
    </row>
    <row r="321" spans="1:3" x14ac:dyDescent="0.25">
      <c r="A321">
        <v>2004</v>
      </c>
      <c r="B321" t="s">
        <v>13</v>
      </c>
      <c r="C321">
        <v>159.02823483519501</v>
      </c>
    </row>
    <row r="322" spans="1:3" x14ac:dyDescent="0.25">
      <c r="A322">
        <v>2005</v>
      </c>
      <c r="B322" t="s">
        <v>13</v>
      </c>
      <c r="C322">
        <v>160.23156140329701</v>
      </c>
    </row>
    <row r="323" spans="1:3" x14ac:dyDescent="0.25">
      <c r="A323">
        <v>2006</v>
      </c>
      <c r="B323" t="s">
        <v>13</v>
      </c>
      <c r="C323">
        <v>161.89321743961901</v>
      </c>
    </row>
    <row r="324" spans="1:3" x14ac:dyDescent="0.25">
      <c r="A324">
        <v>2007</v>
      </c>
      <c r="B324" t="s">
        <v>13</v>
      </c>
      <c r="C324">
        <v>163.96193818733499</v>
      </c>
    </row>
    <row r="325" spans="1:3" x14ac:dyDescent="0.25">
      <c r="A325">
        <v>2008</v>
      </c>
      <c r="B325" t="s">
        <v>13</v>
      </c>
      <c r="C325">
        <v>161.94293980308299</v>
      </c>
    </row>
    <row r="326" spans="1:3" x14ac:dyDescent="0.25">
      <c r="A326">
        <v>2009</v>
      </c>
      <c r="B326" t="s">
        <v>13</v>
      </c>
      <c r="C326">
        <v>158.56418275565599</v>
      </c>
    </row>
    <row r="327" spans="1:3" x14ac:dyDescent="0.25">
      <c r="A327">
        <v>2010</v>
      </c>
      <c r="B327" t="s">
        <v>13</v>
      </c>
      <c r="C327">
        <v>163.83717155073299</v>
      </c>
    </row>
    <row r="328" spans="1:3" x14ac:dyDescent="0.25">
      <c r="A328">
        <v>2011</v>
      </c>
      <c r="B328" t="s">
        <v>13</v>
      </c>
      <c r="C328">
        <v>165.61627902707301</v>
      </c>
    </row>
    <row r="329" spans="1:3" x14ac:dyDescent="0.25">
      <c r="A329">
        <v>2012</v>
      </c>
      <c r="B329" t="s">
        <v>13</v>
      </c>
      <c r="C329">
        <v>167.91443198118401</v>
      </c>
    </row>
    <row r="330" spans="1:3" x14ac:dyDescent="0.25">
      <c r="A330">
        <v>2013</v>
      </c>
      <c r="B330" t="s">
        <v>13</v>
      </c>
      <c r="C330">
        <v>169.79080319143901</v>
      </c>
    </row>
    <row r="331" spans="1:3" x14ac:dyDescent="0.25">
      <c r="A331">
        <v>2014</v>
      </c>
      <c r="B331" t="s">
        <v>13</v>
      </c>
      <c r="C331">
        <v>170.84412179287199</v>
      </c>
    </row>
    <row r="332" spans="1:3" x14ac:dyDescent="0.25">
      <c r="A332">
        <v>2015</v>
      </c>
      <c r="B332" t="s">
        <v>13</v>
      </c>
      <c r="C332">
        <v>174.678247454764</v>
      </c>
    </row>
    <row r="333" spans="1:3" x14ac:dyDescent="0.25">
      <c r="A333">
        <v>2016</v>
      </c>
      <c r="B333" t="s">
        <v>13</v>
      </c>
      <c r="C333">
        <v>177.71794891150199</v>
      </c>
    </row>
    <row r="334" spans="1:3" x14ac:dyDescent="0.25">
      <c r="A334">
        <v>2017</v>
      </c>
      <c r="B334" t="s">
        <v>13</v>
      </c>
      <c r="C334">
        <v>180.12337254532599</v>
      </c>
    </row>
    <row r="335" spans="1:3" x14ac:dyDescent="0.25">
      <c r="A335">
        <v>2018</v>
      </c>
      <c r="B335" t="s">
        <v>13</v>
      </c>
      <c r="C335">
        <v>181.56735908410599</v>
      </c>
    </row>
    <row r="336" spans="1:3" x14ac:dyDescent="0.25">
      <c r="A336">
        <v>2019</v>
      </c>
      <c r="B336" t="s">
        <v>13</v>
      </c>
      <c r="C336">
        <v>181.97928251528401</v>
      </c>
    </row>
    <row r="337" spans="1:3" x14ac:dyDescent="0.25">
      <c r="A337">
        <v>2020</v>
      </c>
      <c r="B337" t="s">
        <v>13</v>
      </c>
      <c r="C337">
        <v>164.950457093365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91506-D3A7-48B8-BD77-C9ABE1EE7631}">
  <dimension ref="A1:G32"/>
  <sheetViews>
    <sheetView workbookViewId="0">
      <selection activeCell="E3" sqref="E3"/>
    </sheetView>
  </sheetViews>
  <sheetFormatPr defaultRowHeight="15" x14ac:dyDescent="0.25"/>
  <cols>
    <col min="2" max="2" width="11.5703125" customWidth="1"/>
  </cols>
  <sheetData>
    <row r="1" spans="1:7" x14ac:dyDescent="0.25">
      <c r="A1" t="s">
        <v>5</v>
      </c>
      <c r="B1" t="s">
        <v>14</v>
      </c>
      <c r="F1" t="s">
        <v>15</v>
      </c>
    </row>
    <row r="2" spans="1:7" x14ac:dyDescent="0.25">
      <c r="A2">
        <v>2000</v>
      </c>
      <c r="B2">
        <v>23.663544025880711</v>
      </c>
      <c r="E2">
        <v>2030</v>
      </c>
      <c r="F2">
        <v>28.487400000000001</v>
      </c>
      <c r="G2" t="s">
        <v>16</v>
      </c>
    </row>
    <row r="3" spans="1:7" x14ac:dyDescent="0.25">
      <c r="A3">
        <v>2001</v>
      </c>
      <c r="B3">
        <v>23.995243297200627</v>
      </c>
    </row>
    <row r="4" spans="1:7" x14ac:dyDescent="0.25">
      <c r="A4">
        <v>2002</v>
      </c>
      <c r="B4">
        <v>24.539478028440133</v>
      </c>
    </row>
    <row r="5" spans="1:7" x14ac:dyDescent="0.25">
      <c r="A5">
        <v>2003</v>
      </c>
      <c r="B5">
        <v>25.755702687806551</v>
      </c>
    </row>
    <row r="6" spans="1:7" x14ac:dyDescent="0.25">
      <c r="A6">
        <v>2004</v>
      </c>
      <c r="B6">
        <v>27.076611383099163</v>
      </c>
    </row>
    <row r="7" spans="1:7" x14ac:dyDescent="0.25">
      <c r="A7">
        <v>2005</v>
      </c>
      <c r="B7">
        <v>28.160016092584389</v>
      </c>
    </row>
    <row r="8" spans="1:7" x14ac:dyDescent="0.25">
      <c r="A8">
        <v>2006</v>
      </c>
      <c r="B8">
        <v>29.040426933280159</v>
      </c>
    </row>
    <row r="9" spans="1:7" x14ac:dyDescent="0.25">
      <c r="A9">
        <v>2007</v>
      </c>
      <c r="B9">
        <v>30.077911584778089</v>
      </c>
    </row>
    <row r="10" spans="1:7" x14ac:dyDescent="0.25">
      <c r="A10">
        <v>2008</v>
      </c>
      <c r="B10">
        <v>30.330348970614441</v>
      </c>
    </row>
    <row r="11" spans="1:7" x14ac:dyDescent="0.25">
      <c r="A11">
        <v>2009</v>
      </c>
      <c r="B11">
        <v>29.695078840510245</v>
      </c>
    </row>
    <row r="12" spans="1:7" x14ac:dyDescent="0.25">
      <c r="A12">
        <v>2010</v>
      </c>
      <c r="B12">
        <v>31.045053552706001</v>
      </c>
    </row>
    <row r="13" spans="1:7" x14ac:dyDescent="0.25">
      <c r="A13">
        <v>2011</v>
      </c>
      <c r="B13">
        <v>31.93188298382908</v>
      </c>
    </row>
    <row r="14" spans="1:7" x14ac:dyDescent="0.25">
      <c r="A14">
        <v>2012</v>
      </c>
      <c r="B14">
        <v>32.249824334576125</v>
      </c>
    </row>
    <row r="15" spans="1:7" x14ac:dyDescent="0.25">
      <c r="A15">
        <v>2013</v>
      </c>
      <c r="B15">
        <v>32.773203688387063</v>
      </c>
    </row>
    <row r="16" spans="1:7" x14ac:dyDescent="0.25">
      <c r="A16">
        <v>2014</v>
      </c>
      <c r="B16">
        <v>32.835095568785484</v>
      </c>
    </row>
    <row r="17" spans="1:2" x14ac:dyDescent="0.25">
      <c r="A17">
        <v>2015</v>
      </c>
      <c r="B17">
        <v>32.897176118287625</v>
      </c>
    </row>
    <row r="18" spans="1:2" x14ac:dyDescent="0.25">
      <c r="A18">
        <v>2016</v>
      </c>
      <c r="B18">
        <v>33.0467289128026</v>
      </c>
    </row>
    <row r="19" spans="1:2" x14ac:dyDescent="0.25">
      <c r="A19">
        <v>2017</v>
      </c>
      <c r="B19">
        <v>33.428774307059747</v>
      </c>
    </row>
    <row r="20" spans="1:2" x14ac:dyDescent="0.25">
      <c r="A20">
        <v>2018</v>
      </c>
      <c r="B20">
        <v>34.046062364995656</v>
      </c>
    </row>
    <row r="21" spans="1:2" x14ac:dyDescent="0.25">
      <c r="A21">
        <v>2019</v>
      </c>
      <c r="B21">
        <v>34.039785946593305</v>
      </c>
    </row>
    <row r="22" spans="1:2" x14ac:dyDescent="0.25">
      <c r="A22">
        <v>2020</v>
      </c>
      <c r="B22">
        <v>31.983646459082298</v>
      </c>
    </row>
    <row r="23" spans="1:2" x14ac:dyDescent="0.25">
      <c r="A23">
        <v>2021</v>
      </c>
      <c r="B23">
        <v>30.051706036710389</v>
      </c>
    </row>
    <row r="24" spans="1:2" x14ac:dyDescent="0.25">
      <c r="A24">
        <v>2022</v>
      </c>
      <c r="B24">
        <v>28.236462558208515</v>
      </c>
    </row>
    <row r="25" spans="1:2" x14ac:dyDescent="0.25">
      <c r="A25">
        <v>2023</v>
      </c>
      <c r="B25">
        <v>26.530867060497425</v>
      </c>
    </row>
    <row r="26" spans="1:2" x14ac:dyDescent="0.25">
      <c r="A26">
        <v>2024</v>
      </c>
      <c r="B26">
        <v>24.928296366116975</v>
      </c>
    </row>
    <row r="27" spans="1:2" x14ac:dyDescent="0.25">
      <c r="A27">
        <v>2025</v>
      </c>
      <c r="B27">
        <v>23.422527364068355</v>
      </c>
    </row>
    <row r="28" spans="1:2" x14ac:dyDescent="0.25">
      <c r="A28">
        <v>2026</v>
      </c>
      <c r="B28">
        <v>22.007712844196558</v>
      </c>
    </row>
    <row r="29" spans="1:2" x14ac:dyDescent="0.25">
      <c r="A29">
        <v>2027</v>
      </c>
      <c r="B29">
        <v>20.678358791272952</v>
      </c>
    </row>
    <row r="30" spans="1:2" x14ac:dyDescent="0.25">
      <c r="A30">
        <v>2028</v>
      </c>
      <c r="B30">
        <v>19.42930305060629</v>
      </c>
    </row>
    <row r="31" spans="1:2" x14ac:dyDescent="0.25">
      <c r="A31">
        <v>2029</v>
      </c>
      <c r="B31">
        <v>18.255695282336294</v>
      </c>
    </row>
    <row r="32" spans="1:2" x14ac:dyDescent="0.25">
      <c r="A32">
        <v>2030</v>
      </c>
      <c r="B32">
        <v>17.152978126568261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989C1-244F-4D06-AD5B-36D4812C68B4}">
  <dimension ref="A1:I22"/>
  <sheetViews>
    <sheetView tabSelected="1" workbookViewId="0">
      <selection activeCell="J24" sqref="J24"/>
    </sheetView>
  </sheetViews>
  <sheetFormatPr defaultRowHeight="15" x14ac:dyDescent="0.25"/>
  <cols>
    <col min="1" max="1" width="8.140625" customWidth="1"/>
    <col min="2" max="7" width="12" bestFit="1" customWidth="1"/>
    <col min="8" max="8" width="5" style="2" customWidth="1"/>
    <col min="9" max="9" width="23.5703125" bestFit="1" customWidth="1"/>
  </cols>
  <sheetData>
    <row r="1" spans="1:9" x14ac:dyDescent="0.25">
      <c r="A1" t="s">
        <v>17</v>
      </c>
      <c r="B1" t="s">
        <v>13</v>
      </c>
      <c r="C1" t="s">
        <v>12</v>
      </c>
      <c r="D1" t="s">
        <v>11</v>
      </c>
      <c r="E1" t="s">
        <v>8</v>
      </c>
      <c r="F1" t="s">
        <v>10</v>
      </c>
      <c r="G1" t="s">
        <v>9</v>
      </c>
      <c r="I1" t="s">
        <v>39</v>
      </c>
    </row>
    <row r="2" spans="1:9" x14ac:dyDescent="0.25">
      <c r="A2">
        <v>2010</v>
      </c>
      <c r="B2">
        <v>0.34138501556945061</v>
      </c>
      <c r="C2">
        <v>0.22513256304964258</v>
      </c>
      <c r="D2">
        <v>0.29919535484544041</v>
      </c>
      <c r="E2">
        <v>1.9053406741018051E-2</v>
      </c>
      <c r="F2">
        <v>5.1420194162774185E-2</v>
      </c>
      <c r="G2">
        <v>6.381346563167431E-2</v>
      </c>
      <c r="I2">
        <f>SUM(B2:G2)</f>
        <v>1.0000000000000002</v>
      </c>
    </row>
    <row r="3" spans="1:9" x14ac:dyDescent="0.25">
      <c r="A3">
        <v>2011</v>
      </c>
      <c r="B3">
        <v>0.3365079976124612</v>
      </c>
      <c r="C3">
        <v>0.2250299359716057</v>
      </c>
      <c r="D3">
        <v>0.30614541451228217</v>
      </c>
      <c r="E3">
        <v>2.1409806629913979E-2</v>
      </c>
      <c r="F3">
        <v>4.7808109128915907E-2</v>
      </c>
      <c r="G3">
        <v>6.309873614482113E-2</v>
      </c>
      <c r="I3">
        <f t="shared" ref="I3:I22" si="0">SUM(B3:G3)</f>
        <v>1</v>
      </c>
    </row>
    <row r="4" spans="1:9" x14ac:dyDescent="0.25">
      <c r="A4">
        <v>2012</v>
      </c>
      <c r="B4">
        <v>0.33669864050780018</v>
      </c>
      <c r="C4">
        <v>0.22785964505192136</v>
      </c>
      <c r="D4">
        <v>0.30323180315086801</v>
      </c>
      <c r="E4">
        <v>2.4025610437049108E-2</v>
      </c>
      <c r="F4">
        <v>4.3672181463039021E-2</v>
      </c>
      <c r="G4">
        <v>6.4512119389322359E-2</v>
      </c>
      <c r="I4">
        <f t="shared" si="0"/>
        <v>1</v>
      </c>
    </row>
    <row r="5" spans="1:9" x14ac:dyDescent="0.25">
      <c r="A5">
        <v>2013</v>
      </c>
      <c r="B5">
        <v>0.33414692205359858</v>
      </c>
      <c r="C5">
        <v>0.22736820704002875</v>
      </c>
      <c r="D5">
        <v>0.30314002683902452</v>
      </c>
      <c r="E5">
        <v>2.6904727487271261E-2</v>
      </c>
      <c r="F5">
        <v>4.2961154659396025E-2</v>
      </c>
      <c r="G5">
        <v>6.5478961920680825E-2</v>
      </c>
      <c r="I5">
        <f t="shared" si="0"/>
        <v>0.99999999999999989</v>
      </c>
    </row>
    <row r="6" spans="1:9" x14ac:dyDescent="0.25">
      <c r="A6">
        <v>2014</v>
      </c>
      <c r="B6">
        <v>0.33296275259502806</v>
      </c>
      <c r="C6">
        <v>0.22685720553044586</v>
      </c>
      <c r="D6">
        <v>0.30117170031554796</v>
      </c>
      <c r="E6">
        <v>2.9731281382398094E-2</v>
      </c>
      <c r="F6">
        <v>4.315275356267069E-2</v>
      </c>
      <c r="G6">
        <v>6.6124306613909348E-2</v>
      </c>
      <c r="I6">
        <f t="shared" si="0"/>
        <v>1</v>
      </c>
    </row>
    <row r="7" spans="1:9" x14ac:dyDescent="0.25">
      <c r="A7">
        <v>2015</v>
      </c>
      <c r="B7">
        <v>0.33729660554652174</v>
      </c>
      <c r="C7">
        <v>0.22999990334024928</v>
      </c>
      <c r="D7">
        <v>0.29138696232209571</v>
      </c>
      <c r="E7">
        <v>3.3241424418619943E-2</v>
      </c>
      <c r="F7">
        <v>4.3085350402486677E-2</v>
      </c>
      <c r="G7">
        <v>6.498975397002682E-2</v>
      </c>
      <c r="I7">
        <f t="shared" si="0"/>
        <v>1.0000000000000002</v>
      </c>
    </row>
    <row r="8" spans="1:9" x14ac:dyDescent="0.25">
      <c r="A8">
        <v>2016</v>
      </c>
      <c r="B8">
        <v>0.33868962599416524</v>
      </c>
      <c r="C8">
        <v>0.23219369199625101</v>
      </c>
      <c r="D8">
        <v>0.28383927857642832</v>
      </c>
      <c r="E8">
        <v>3.6446746301408907E-2</v>
      </c>
      <c r="F8">
        <v>4.2890274752387998E-2</v>
      </c>
      <c r="G8">
        <v>6.5940382379358564E-2</v>
      </c>
      <c r="I8">
        <f t="shared" si="0"/>
        <v>1</v>
      </c>
    </row>
    <row r="9" spans="1:9" x14ac:dyDescent="0.25">
      <c r="A9">
        <v>2017</v>
      </c>
      <c r="B9">
        <v>0.33730166446253446</v>
      </c>
      <c r="C9">
        <v>0.23411530406967188</v>
      </c>
      <c r="D9">
        <v>0.28015322044076912</v>
      </c>
      <c r="E9">
        <v>4.1037617482986385E-2</v>
      </c>
      <c r="F9">
        <v>4.2246480521427918E-2</v>
      </c>
      <c r="G9">
        <v>6.5145713022610491E-2</v>
      </c>
      <c r="I9">
        <f t="shared" si="0"/>
        <v>1.0000000000000002</v>
      </c>
    </row>
    <row r="10" spans="1:9" x14ac:dyDescent="0.25">
      <c r="A10">
        <v>2018</v>
      </c>
      <c r="B10">
        <v>0.33209210575653308</v>
      </c>
      <c r="C10">
        <v>0.23981444271097901</v>
      </c>
      <c r="D10">
        <v>0.27643127223020125</v>
      </c>
      <c r="E10">
        <v>4.4919522718089036E-2</v>
      </c>
      <c r="F10">
        <v>4.1878180418440408E-2</v>
      </c>
      <c r="G10">
        <v>6.4864476165757287E-2</v>
      </c>
      <c r="I10">
        <f t="shared" si="0"/>
        <v>1</v>
      </c>
    </row>
    <row r="11" spans="1:9" x14ac:dyDescent="0.25">
      <c r="A11">
        <v>2019</v>
      </c>
      <c r="B11">
        <v>0.32998450763264736</v>
      </c>
      <c r="C11">
        <v>0.24168402237415654</v>
      </c>
      <c r="D11">
        <v>0.27108553625398601</v>
      </c>
      <c r="E11">
        <v>4.9562746086908964E-2</v>
      </c>
      <c r="F11">
        <v>4.2871044921329537E-2</v>
      </c>
      <c r="G11">
        <v>6.4812142730971689E-2</v>
      </c>
      <c r="I11">
        <f t="shared" si="0"/>
        <v>1</v>
      </c>
    </row>
    <row r="12" spans="1:9" x14ac:dyDescent="0.25">
      <c r="A12">
        <v>2020</v>
      </c>
      <c r="B12">
        <v>0.31211445340621791</v>
      </c>
      <c r="C12">
        <v>0.24723623669975919</v>
      </c>
      <c r="D12">
        <v>0.27203654726014892</v>
      </c>
      <c r="E12">
        <v>5.6970307874569914E-2</v>
      </c>
      <c r="F12">
        <v>4.3082775996862319E-2</v>
      </c>
      <c r="G12">
        <v>6.8559678762441872E-2</v>
      </c>
      <c r="I12">
        <f t="shared" si="0"/>
        <v>1</v>
      </c>
    </row>
    <row r="13" spans="1:9" x14ac:dyDescent="0.25">
      <c r="A13">
        <v>2021</v>
      </c>
      <c r="B13">
        <v>0.29449842655673331</v>
      </c>
      <c r="C13">
        <v>0.25230454679775638</v>
      </c>
      <c r="D13">
        <v>0.27233090563784307</v>
      </c>
      <c r="E13">
        <v>6.5326672970592622E-2</v>
      </c>
      <c r="F13">
        <v>4.3190880465647681E-2</v>
      </c>
      <c r="G13">
        <v>7.2348567571427075E-2</v>
      </c>
      <c r="I13">
        <f t="shared" si="0"/>
        <v>1.0000000000000002</v>
      </c>
    </row>
    <row r="14" spans="1:9" x14ac:dyDescent="0.25">
      <c r="A14">
        <v>2022</v>
      </c>
      <c r="B14">
        <v>0.27717434637319716</v>
      </c>
      <c r="C14">
        <v>0.25682599814078833</v>
      </c>
      <c r="D14">
        <v>0.2719365362565922</v>
      </c>
      <c r="E14">
        <v>7.4719416122036003E-2</v>
      </c>
      <c r="F14">
        <v>4.3189819687797303E-2</v>
      </c>
      <c r="G14">
        <v>7.6153883419589272E-2</v>
      </c>
      <c r="I14">
        <f t="shared" si="0"/>
        <v>1.0000000000000002</v>
      </c>
    </row>
    <row r="15" spans="1:9" x14ac:dyDescent="0.25">
      <c r="A15">
        <v>2023</v>
      </c>
      <c r="B15">
        <v>0.26017954131639309</v>
      </c>
      <c r="C15">
        <v>0.26073717191932</v>
      </c>
      <c r="D15">
        <v>0.27082468773662405</v>
      </c>
      <c r="E15">
        <v>8.5236666555788113E-2</v>
      </c>
      <c r="F15">
        <v>4.3074553346332881E-2</v>
      </c>
      <c r="G15">
        <v>7.9947379125541965E-2</v>
      </c>
      <c r="I15">
        <f t="shared" si="0"/>
        <v>1.0000000000000002</v>
      </c>
    </row>
    <row r="16" spans="1:9" x14ac:dyDescent="0.25">
      <c r="A16">
        <v>2024</v>
      </c>
      <c r="B16">
        <v>0.24355071992739036</v>
      </c>
      <c r="C16">
        <v>0.26397517043026114</v>
      </c>
      <c r="D16">
        <v>0.26897078033570143</v>
      </c>
      <c r="E16">
        <v>9.6965135044794704E-2</v>
      </c>
      <c r="F16">
        <v>4.2840678157169083E-2</v>
      </c>
      <c r="G16">
        <v>8.3697516104683262E-2</v>
      </c>
      <c r="I16">
        <f t="shared" si="0"/>
        <v>0.99999999999999989</v>
      </c>
    </row>
    <row r="17" spans="1:9" x14ac:dyDescent="0.25">
      <c r="A17">
        <v>2025</v>
      </c>
      <c r="B17">
        <v>0.22732393142441398</v>
      </c>
      <c r="C17">
        <v>0.26647880608633562</v>
      </c>
      <c r="D17">
        <v>0.26635534819481876</v>
      </c>
      <c r="E17">
        <v>0.10998772597982899</v>
      </c>
      <c r="F17">
        <v>4.248458280064403E-2</v>
      </c>
      <c r="G17">
        <v>8.7369605513958795E-2</v>
      </c>
      <c r="I17">
        <f t="shared" si="0"/>
        <v>1.0000000000000002</v>
      </c>
    </row>
    <row r="18" spans="1:9" x14ac:dyDescent="0.25">
      <c r="A18">
        <v>2026</v>
      </c>
      <c r="B18">
        <v>0.21153449904756691</v>
      </c>
      <c r="C18">
        <v>0.26818999754065576</v>
      </c>
      <c r="D18">
        <v>0.26296505973404094</v>
      </c>
      <c r="E18">
        <v>0.12438074300626607</v>
      </c>
      <c r="F18">
        <v>4.2003616641577979E-2</v>
      </c>
      <c r="G18">
        <v>9.0926084029892218E-2</v>
      </c>
      <c r="I18">
        <f t="shared" si="0"/>
        <v>1</v>
      </c>
    </row>
    <row r="19" spans="1:9" x14ac:dyDescent="0.25">
      <c r="A19">
        <v>2027</v>
      </c>
      <c r="B19">
        <v>0.19621690806734884</v>
      </c>
      <c r="C19">
        <v>0.26905536244451456</v>
      </c>
      <c r="D19">
        <v>0.25879378770486616</v>
      </c>
      <c r="E19">
        <v>0.14021072796670889</v>
      </c>
      <c r="F19">
        <v>4.1396267811117264E-2</v>
      </c>
      <c r="G19">
        <v>9.4326946005444182E-2</v>
      </c>
      <c r="I19">
        <f t="shared" si="0"/>
        <v>0.99999999999999989</v>
      </c>
    </row>
    <row r="20" spans="1:9" x14ac:dyDescent="0.25">
      <c r="A20">
        <v>2028</v>
      </c>
      <c r="B20">
        <v>0.18140463076983454</v>
      </c>
      <c r="C20">
        <v>0.26902797822233998</v>
      </c>
      <c r="D20">
        <v>0.25384368644317579</v>
      </c>
      <c r="E20">
        <v>0.15753101134921499</v>
      </c>
      <c r="F20">
        <v>4.0662343935798803E-2</v>
      </c>
      <c r="G20">
        <v>9.7530349279635817E-2</v>
      </c>
      <c r="I20">
        <f t="shared" si="0"/>
        <v>0.99999999999999989</v>
      </c>
    </row>
    <row r="21" spans="1:9" x14ac:dyDescent="0.25">
      <c r="A21">
        <v>2029</v>
      </c>
      <c r="B21">
        <v>0.16712987309293567</v>
      </c>
      <c r="C21">
        <v>0.2680692605560604</v>
      </c>
      <c r="D21">
        <v>0.24812621931203072</v>
      </c>
      <c r="E21">
        <v>0.17637809641467772</v>
      </c>
      <c r="F21">
        <v>3.9803146387376802E-2</v>
      </c>
      <c r="G21">
        <v>0.10049340423691862</v>
      </c>
      <c r="I21">
        <f t="shared" si="0"/>
        <v>1</v>
      </c>
    </row>
    <row r="22" spans="1:9" x14ac:dyDescent="0.25">
      <c r="A22">
        <v>2030</v>
      </c>
      <c r="B22">
        <v>0.15342323223135465</v>
      </c>
      <c r="C22">
        <v>0.26615088541032556</v>
      </c>
      <c r="D22">
        <v>0.24166306579803393</v>
      </c>
      <c r="E22">
        <v>0.19676804533187778</v>
      </c>
      <c r="F22">
        <v>3.8821626649952333E-2</v>
      </c>
      <c r="G22">
        <v>0.10317314457845574</v>
      </c>
      <c r="I22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C54F-9950-475D-B035-E7AADDDF6D41}">
  <dimension ref="A1:B6"/>
  <sheetViews>
    <sheetView workbookViewId="0">
      <selection activeCell="C9" sqref="C9"/>
    </sheetView>
  </sheetViews>
  <sheetFormatPr defaultRowHeight="15" x14ac:dyDescent="0.25"/>
  <sheetData>
    <row r="1" spans="1:2" x14ac:dyDescent="0.25">
      <c r="A1" t="s">
        <v>18</v>
      </c>
      <c r="B1" t="s">
        <v>19</v>
      </c>
    </row>
    <row r="2" spans="1:2" x14ac:dyDescent="0.25">
      <c r="A2" t="s">
        <v>20</v>
      </c>
      <c r="B2">
        <v>8.3058961759999992</v>
      </c>
    </row>
    <row r="3" spans="1:2" x14ac:dyDescent="0.25">
      <c r="A3" t="s">
        <v>21</v>
      </c>
      <c r="B3">
        <v>0.70842148599999999</v>
      </c>
    </row>
    <row r="4" spans="1:2" x14ac:dyDescent="0.25">
      <c r="A4" t="s">
        <v>22</v>
      </c>
      <c r="B4">
        <v>15.988182719999999</v>
      </c>
    </row>
    <row r="5" spans="1:2" x14ac:dyDescent="0.25">
      <c r="A5" t="s">
        <v>23</v>
      </c>
      <c r="B5">
        <v>56.466750259999998</v>
      </c>
    </row>
    <row r="6" spans="1:2" x14ac:dyDescent="0.25">
      <c r="A6" t="s">
        <v>24</v>
      </c>
      <c r="B6">
        <v>18.530749360000002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EAFFC-C92E-417E-907D-F986DEFEA404}">
  <dimension ref="A1:J7"/>
  <sheetViews>
    <sheetView workbookViewId="0">
      <selection activeCell="D9" sqref="D9"/>
    </sheetView>
  </sheetViews>
  <sheetFormatPr defaultRowHeight="15" x14ac:dyDescent="0.25"/>
  <cols>
    <col min="1" max="1" width="16.7109375" bestFit="1" customWidth="1"/>
  </cols>
  <sheetData>
    <row r="1" spans="1:10" x14ac:dyDescent="0.25">
      <c r="A1" t="s">
        <v>5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</row>
    <row r="2" spans="1:10" x14ac:dyDescent="0.25">
      <c r="A2">
        <v>1975</v>
      </c>
      <c r="B2">
        <v>0.43779608183729402</v>
      </c>
      <c r="C2">
        <v>1.10296528785256</v>
      </c>
      <c r="D2">
        <v>1.22433882476165</v>
      </c>
      <c r="E2">
        <v>39.965702839254703</v>
      </c>
      <c r="F2">
        <v>1.6224628243378401</v>
      </c>
      <c r="G2">
        <v>0.308014083026942</v>
      </c>
      <c r="H2">
        <v>-1.1767591178621399</v>
      </c>
      <c r="I2">
        <v>11.16</v>
      </c>
      <c r="J2">
        <v>4.9431666665999998</v>
      </c>
    </row>
    <row r="3" spans="1:10" x14ac:dyDescent="0.25">
      <c r="A3">
        <v>1982</v>
      </c>
      <c r="B3">
        <v>-0.66070308866528205</v>
      </c>
      <c r="C3">
        <v>16.8208217509106</v>
      </c>
      <c r="D3">
        <v>1.70227266312895</v>
      </c>
      <c r="E3">
        <v>8.4900257931584306</v>
      </c>
      <c r="F3">
        <v>1.11548723312986</v>
      </c>
      <c r="G3">
        <v>0.36294405110743899</v>
      </c>
      <c r="H3">
        <v>-3.2518742437322401</v>
      </c>
      <c r="I3">
        <v>33.635833329999997</v>
      </c>
      <c r="J3">
        <v>25.118333333999999</v>
      </c>
    </row>
    <row r="4" spans="1:10" x14ac:dyDescent="0.25">
      <c r="A4">
        <v>1991</v>
      </c>
      <c r="B4">
        <v>0.70599689393142695</v>
      </c>
      <c r="C4">
        <v>4.9137125137808502</v>
      </c>
      <c r="D4">
        <v>2.37287319238053</v>
      </c>
      <c r="E4">
        <v>4.6177169159136602</v>
      </c>
      <c r="F4">
        <v>-1.1424721537503599</v>
      </c>
      <c r="G4">
        <v>2.5595178495565301</v>
      </c>
      <c r="H4">
        <v>0.108149013563485</v>
      </c>
      <c r="I4">
        <v>21.481249999999999</v>
      </c>
      <c r="J4">
        <v>18.849049999999998</v>
      </c>
    </row>
    <row r="5" spans="1:10" x14ac:dyDescent="0.25">
      <c r="A5">
        <v>2009</v>
      </c>
      <c r="B5">
        <v>-1.67686450733349</v>
      </c>
      <c r="C5">
        <v>14.646380069011199</v>
      </c>
      <c r="D5">
        <v>-0.766568387041899</v>
      </c>
      <c r="E5">
        <v>-2.4230542795163901</v>
      </c>
      <c r="F5">
        <v>-1.66815101690029</v>
      </c>
      <c r="G5">
        <v>-2.2033768712834401</v>
      </c>
      <c r="H5">
        <v>-2.1086000605576598</v>
      </c>
      <c r="I5">
        <v>61.693333330000002</v>
      </c>
      <c r="J5">
        <v>67.187499998000007</v>
      </c>
    </row>
    <row r="6" spans="1:10" x14ac:dyDescent="0.25">
      <c r="A6">
        <v>2020</v>
      </c>
      <c r="B6">
        <v>-4.3771074310558697</v>
      </c>
      <c r="C6">
        <v>9.8650998880936793</v>
      </c>
      <c r="D6">
        <v>1.43245673818075</v>
      </c>
      <c r="E6">
        <v>-4.2317679011546003</v>
      </c>
      <c r="F6">
        <v>-4.1279448882108296</v>
      </c>
      <c r="G6">
        <v>-2.1119482255779101</v>
      </c>
      <c r="H6">
        <v>-9.5815956009184902</v>
      </c>
      <c r="I6">
        <v>39.227499999999999</v>
      </c>
      <c r="J6">
        <v>52.927833333999999</v>
      </c>
    </row>
    <row r="7" spans="1:10" x14ac:dyDescent="0.25">
      <c r="A7" t="s">
        <v>35</v>
      </c>
      <c r="B7">
        <v>2.3166951160923901</v>
      </c>
      <c r="C7">
        <v>9.7320888968949095</v>
      </c>
      <c r="D7">
        <v>2.5648011289056201</v>
      </c>
      <c r="E7">
        <v>9.3086397551239806</v>
      </c>
      <c r="F7">
        <v>1.6787614976070599</v>
      </c>
      <c r="G7">
        <v>3.3793958446469099</v>
      </c>
      <c r="H7">
        <v>1.8219049121530599</v>
      </c>
      <c r="I7">
        <v>33.075880952267902</v>
      </c>
      <c r="J7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2FE7A-3AAC-4C41-BEC5-90FEBADE65D4}">
  <dimension ref="A1:P8"/>
  <sheetViews>
    <sheetView workbookViewId="0">
      <selection activeCell="A10" sqref="A10"/>
    </sheetView>
  </sheetViews>
  <sheetFormatPr defaultRowHeight="15" x14ac:dyDescent="0.25"/>
  <cols>
    <col min="1" max="1" width="16.7109375" bestFit="1" customWidth="1"/>
    <col min="3" max="3" width="12" bestFit="1" customWidth="1"/>
    <col min="9" max="9" width="3.42578125" customWidth="1"/>
    <col min="11" max="11" width="12" bestFit="1" customWidth="1"/>
  </cols>
  <sheetData>
    <row r="1" spans="1:16" x14ac:dyDescent="0.25">
      <c r="B1" s="1" t="s">
        <v>37</v>
      </c>
      <c r="C1" s="1"/>
      <c r="D1" s="1"/>
      <c r="E1" s="1"/>
      <c r="F1" s="1"/>
      <c r="G1" s="1"/>
      <c r="H1" s="1"/>
      <c r="J1" s="1" t="s">
        <v>38</v>
      </c>
      <c r="K1" s="1"/>
      <c r="L1" s="1"/>
      <c r="M1" s="1"/>
      <c r="N1" s="1"/>
      <c r="O1" s="1"/>
      <c r="P1" s="1"/>
    </row>
    <row r="2" spans="1:16" x14ac:dyDescent="0.25">
      <c r="A2" t="s">
        <v>5</v>
      </c>
      <c r="B2" t="s">
        <v>36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J2" t="s">
        <v>36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</row>
    <row r="3" spans="1:16" x14ac:dyDescent="0.25">
      <c r="A3">
        <v>1975</v>
      </c>
      <c r="B3">
        <v>-2.0637612070895499</v>
      </c>
      <c r="C3">
        <v>0.75030950483594405</v>
      </c>
      <c r="D3">
        <v>0.11393521870954899</v>
      </c>
      <c r="E3">
        <v>38.4364456001815</v>
      </c>
      <c r="F3">
        <v>-1.8065070528837699</v>
      </c>
      <c r="G3">
        <v>-3.7599498613056399</v>
      </c>
      <c r="H3">
        <v>-3.0192770854495201</v>
      </c>
      <c r="J3">
        <v>6.1930502039090998</v>
      </c>
      <c r="K3">
        <v>1.4370848379652299</v>
      </c>
      <c r="L3">
        <v>4.5733415126940402</v>
      </c>
      <c r="M3">
        <v>41.494231753005401</v>
      </c>
      <c r="N3">
        <v>6.7539309178882103</v>
      </c>
      <c r="O3">
        <v>9.5673899585941395</v>
      </c>
      <c r="P3">
        <v>4.1403976674873304</v>
      </c>
    </row>
    <row r="4" spans="1:16" x14ac:dyDescent="0.25">
      <c r="A4">
        <v>1982</v>
      </c>
      <c r="B4">
        <v>-2.97813656838838</v>
      </c>
      <c r="C4">
        <v>17.113525002286799</v>
      </c>
      <c r="D4">
        <v>2.7034573708941898</v>
      </c>
      <c r="E4">
        <v>7.3058223462567904</v>
      </c>
      <c r="F4">
        <v>-1.23949733171328</v>
      </c>
      <c r="G4">
        <v>-4.3230529371691997</v>
      </c>
      <c r="H4">
        <v>-5.1831642485450802</v>
      </c>
      <c r="J4">
        <v>3.53286809638267</v>
      </c>
      <c r="K4">
        <v>25.7819526259612</v>
      </c>
      <c r="L4">
        <v>0.436376244697811</v>
      </c>
      <c r="M4">
        <v>14.2341446921476</v>
      </c>
      <c r="N4">
        <v>3.8299825706600998</v>
      </c>
      <c r="O4">
        <v>7.7833741989125702</v>
      </c>
      <c r="P4">
        <v>1.1083764078045699</v>
      </c>
    </row>
    <row r="5" spans="1:16" x14ac:dyDescent="0.25">
      <c r="A5">
        <v>1991</v>
      </c>
      <c r="B5">
        <v>0.82332026945779502</v>
      </c>
      <c r="C5">
        <v>5.7258122454526301</v>
      </c>
      <c r="D5">
        <v>1.15337098945376</v>
      </c>
      <c r="E5">
        <v>5.4351201741757098</v>
      </c>
      <c r="F5">
        <v>-2.1265258905744999</v>
      </c>
      <c r="G5">
        <v>3.6284752649279599</v>
      </c>
      <c r="H5">
        <v>0.16525209531910201</v>
      </c>
      <c r="J5">
        <v>0.96385052114547098</v>
      </c>
      <c r="K5">
        <v>3.60876587216283</v>
      </c>
      <c r="L5">
        <v>3.6708663089756199</v>
      </c>
      <c r="M5">
        <v>0.55730150793111799</v>
      </c>
      <c r="N5">
        <v>0.55648943527628603</v>
      </c>
      <c r="O5">
        <v>1.69810240627377</v>
      </c>
      <c r="P5">
        <v>0.38076493780061499</v>
      </c>
    </row>
    <row r="6" spans="1:16" x14ac:dyDescent="0.25">
      <c r="A6">
        <v>2009</v>
      </c>
      <c r="B6">
        <v>-4.8772285643697799</v>
      </c>
      <c r="C6">
        <v>12.828761641040201</v>
      </c>
      <c r="D6">
        <v>-1.8175092493355101</v>
      </c>
      <c r="E6">
        <v>-2.20745836512629</v>
      </c>
      <c r="F6">
        <v>-10.4733504873348</v>
      </c>
      <c r="G6">
        <v>-3.0482559786659298</v>
      </c>
      <c r="H6">
        <v>-5.1072961133573704</v>
      </c>
      <c r="J6">
        <v>1.8067580826256699</v>
      </c>
      <c r="K6">
        <v>21.686512220519099</v>
      </c>
      <c r="L6">
        <v>-0.12766234229767401</v>
      </c>
      <c r="M6">
        <v>-1.07731063485732</v>
      </c>
      <c r="N6">
        <v>3.1184900849485802</v>
      </c>
      <c r="O6">
        <v>-0.93036079554403806</v>
      </c>
      <c r="P6">
        <v>2.1667058777493899</v>
      </c>
    </row>
    <row r="7" spans="1:16" x14ac:dyDescent="0.25">
      <c r="A7">
        <v>2020</v>
      </c>
      <c r="B7">
        <v>-7.4057437048886303</v>
      </c>
      <c r="C7">
        <v>8.9037384831649309</v>
      </c>
      <c r="D7">
        <v>2.0808884915868702</v>
      </c>
      <c r="E7">
        <v>-6.2572012100324397</v>
      </c>
      <c r="F7">
        <v>-14.975863889003</v>
      </c>
      <c r="G7">
        <v>-2.3496616180587302</v>
      </c>
      <c r="H7">
        <v>-12.905166346545601</v>
      </c>
      <c r="J7">
        <v>-1.95908404917652</v>
      </c>
      <c r="K7">
        <v>11.9230516068396</v>
      </c>
      <c r="L7">
        <v>0.92131831614237203</v>
      </c>
      <c r="M7">
        <v>2.3126418741514301</v>
      </c>
      <c r="N7">
        <v>-1.0893697390007699</v>
      </c>
      <c r="O7">
        <v>-2.0144259587991402</v>
      </c>
      <c r="P7">
        <v>-5.8741187163655502</v>
      </c>
    </row>
    <row r="8" spans="1:16" x14ac:dyDescent="0.25">
      <c r="A8" t="s">
        <v>35</v>
      </c>
      <c r="B8">
        <v>1.2879542410090501</v>
      </c>
      <c r="C8">
        <v>8.83924052144733</v>
      </c>
      <c r="D8">
        <v>1.1523394437580901</v>
      </c>
      <c r="E8">
        <v>8.7270389791385004</v>
      </c>
      <c r="F8">
        <v>-0.43943378602095801</v>
      </c>
      <c r="G8">
        <v>2.4696915698291799</v>
      </c>
      <c r="H8">
        <v>0.96842168052564703</v>
      </c>
      <c r="J8">
        <v>3.7821132901392498</v>
      </c>
      <c r="K8">
        <v>16.755244696271099</v>
      </c>
      <c r="L8">
        <v>4.7948167655121603</v>
      </c>
      <c r="M8">
        <v>12.4587623788219</v>
      </c>
      <c r="N8">
        <v>3.3310651653979</v>
      </c>
      <c r="O8">
        <v>4.7552150548037098</v>
      </c>
      <c r="P8">
        <v>3.3756182146176799</v>
      </c>
    </row>
  </sheetData>
  <mergeCells count="2">
    <mergeCell ref="B1:H1"/>
    <mergeCell ref="J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Figure 1</vt:lpstr>
      <vt:lpstr>Figure 2</vt:lpstr>
      <vt:lpstr>Figure 3</vt:lpstr>
      <vt:lpstr>Figure 4</vt:lpstr>
      <vt:lpstr>Figure 5</vt:lpstr>
      <vt:lpstr>Table 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Erkal Ersoy</dc:creator>
  <cp:lastModifiedBy>Erkal Ersoy</cp:lastModifiedBy>
  <dcterms:created xsi:type="dcterms:W3CDTF">2015-06-05T18:17:20Z</dcterms:created>
  <dcterms:modified xsi:type="dcterms:W3CDTF">2022-03-02T11:01:29Z</dcterms:modified>
</cp:coreProperties>
</file>