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sam/Library/Mobile Documents/com~apple~CloudDocs/Cambridge/Other/Writing/Economic Observatory/"/>
    </mc:Choice>
  </mc:AlternateContent>
  <xr:revisionPtr revIDLastSave="0" documentId="8_{B4FD9ABF-0F03-EE48-8890-6B1C31B2F71A}" xr6:coauthVersionLast="47" xr6:coauthVersionMax="47" xr10:uidLastSave="{00000000-0000-0000-0000-000000000000}"/>
  <bookViews>
    <workbookView xWindow="380" yWindow="500" windowWidth="37400" windowHeight="18900" activeTab="1" xr2:uid="{6538C4B0-04CD-8940-B9C2-DEBD5B255B9A}"/>
  </bookViews>
  <sheets>
    <sheet name="Data" sheetId="1" r:id="rId1"/>
    <sheet name="Graph" sheetId="2" r:id="rId2"/>
  </sheets>
  <definedNames>
    <definedName name="_xlchart.v1.0" hidden="1">Graph!$A$1</definedName>
    <definedName name="_xlchart.v1.1" hidden="1">Graph!$A$2</definedName>
    <definedName name="_xlchart.v1.10" hidden="1">Graph!$A$3</definedName>
    <definedName name="_xlchart.v1.11" hidden="1">Graph!$A$4</definedName>
    <definedName name="_xlchart.v1.12" hidden="1">Graph!$B$1:$AP$1</definedName>
    <definedName name="_xlchart.v1.13" hidden="1">Graph!$B$2:$AP$2</definedName>
    <definedName name="_xlchart.v1.14" hidden="1">Graph!$B$3:$AP$3</definedName>
    <definedName name="_xlchart.v1.15" hidden="1">Graph!$B$4:$AP$4</definedName>
    <definedName name="_xlchart.v1.2" hidden="1">Graph!$A$3</definedName>
    <definedName name="_xlchart.v1.3" hidden="1">Graph!$A$4</definedName>
    <definedName name="_xlchart.v1.4" hidden="1">Graph!$B$1:$AP$1</definedName>
    <definedName name="_xlchart.v1.5" hidden="1">Graph!$B$2:$AP$2</definedName>
    <definedName name="_xlchart.v1.6" hidden="1">Graph!$B$3:$AP$3</definedName>
    <definedName name="_xlchart.v1.7" hidden="1">Graph!$B$4:$AP$4</definedName>
    <definedName name="_xlchart.v1.8" hidden="1">Graph!$A$1</definedName>
    <definedName name="_xlchart.v1.9" hidden="1">Graph!$A$2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2" l="1"/>
  <c r="D4"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AK4" i="2"/>
  <c r="AL4" i="2"/>
  <c r="AM4" i="2"/>
  <c r="AN4" i="2"/>
  <c r="AO4" i="2"/>
  <c r="AP4" i="2"/>
  <c r="B4" i="2"/>
  <c r="AN1" i="2"/>
  <c r="AO1" i="2"/>
  <c r="AP1" i="2"/>
  <c r="AN3" i="2"/>
  <c r="AO3" i="2"/>
  <c r="AP3" i="2"/>
  <c r="AH1" i="2"/>
  <c r="AI1" i="2"/>
  <c r="AJ1" i="2"/>
  <c r="AK1" i="2"/>
  <c r="AL1" i="2"/>
  <c r="AM1" i="2"/>
  <c r="AH3" i="2"/>
  <c r="AI3" i="2"/>
  <c r="AJ3" i="2"/>
  <c r="AK3" i="2"/>
  <c r="AL3" i="2"/>
  <c r="AM3" i="2"/>
  <c r="AG3" i="2"/>
  <c r="AG1" i="2"/>
  <c r="AF3" i="2"/>
  <c r="AE1" i="2"/>
  <c r="AF1" i="2"/>
  <c r="AE2" i="2"/>
  <c r="AF2" i="2"/>
  <c r="Q1" i="2"/>
  <c r="R1" i="2"/>
  <c r="S1" i="2"/>
  <c r="T1" i="2"/>
  <c r="U1" i="2"/>
  <c r="V1" i="2"/>
  <c r="W1" i="2"/>
  <c r="X1" i="2"/>
  <c r="Y1" i="2"/>
  <c r="Z1" i="2"/>
  <c r="AA1" i="2"/>
  <c r="AB1" i="2"/>
  <c r="AC1" i="2"/>
  <c r="AD1" i="2"/>
  <c r="Q2" i="2"/>
  <c r="R2" i="2"/>
  <c r="S2" i="2"/>
  <c r="T2" i="2"/>
  <c r="U2" i="2"/>
  <c r="V2" i="2"/>
  <c r="W2" i="2"/>
  <c r="X2" i="2"/>
  <c r="Y2" i="2"/>
  <c r="Z2" i="2"/>
  <c r="AA2" i="2"/>
  <c r="AB2" i="2"/>
  <c r="AC2" i="2"/>
  <c r="AD2" i="2"/>
  <c r="C1" i="2"/>
  <c r="D1" i="2"/>
  <c r="E1" i="2"/>
  <c r="F1" i="2"/>
  <c r="G1" i="2"/>
  <c r="H1" i="2"/>
  <c r="I1" i="2"/>
  <c r="J1" i="2"/>
  <c r="K1" i="2"/>
  <c r="L1" i="2"/>
  <c r="M1" i="2"/>
  <c r="N1" i="2"/>
  <c r="O1" i="2"/>
  <c r="P1" i="2"/>
  <c r="C2" i="2"/>
  <c r="D2" i="2"/>
  <c r="E2" i="2"/>
  <c r="F2" i="2"/>
  <c r="G2" i="2"/>
  <c r="H2" i="2"/>
  <c r="I2" i="2"/>
  <c r="J2" i="2"/>
  <c r="K2" i="2"/>
  <c r="L2" i="2"/>
  <c r="M2" i="2"/>
  <c r="N2" i="2"/>
  <c r="O2" i="2"/>
  <c r="P2" i="2"/>
  <c r="B2" i="2" l="1"/>
  <c r="B1" i="2"/>
</calcChain>
</file>

<file path=xl/sharedStrings.xml><?xml version="1.0" encoding="utf-8"?>
<sst xmlns="http://schemas.openxmlformats.org/spreadsheetml/2006/main" count="121" uniqueCount="59">
  <si>
    <t>BEIS 2019 Updated Energy &amp; Emissions Projections</t>
  </si>
  <si>
    <t>v1.0 14-10-2020</t>
  </si>
  <si>
    <t>Annex A</t>
  </si>
  <si>
    <t>Greenhouse gas emissions by source (National Communication sectors)</t>
  </si>
  <si>
    <t>Reference Scenario</t>
  </si>
  <si>
    <t>Scenario assumptions</t>
  </si>
  <si>
    <t>Fossil Fuel Prices</t>
  </si>
  <si>
    <t>Reference</t>
  </si>
  <si>
    <t>Economic Growth</t>
  </si>
  <si>
    <t>Policies</t>
  </si>
  <si>
    <t>Total greenhouse gas emissions</t>
  </si>
  <si>
    <t>MtCO2e, AR4 Global Warming Potentials (IPCC Fourth Assessment Report)</t>
  </si>
  <si>
    <t>Agriculture</t>
  </si>
  <si>
    <t>Business</t>
  </si>
  <si>
    <t>Energy supply</t>
  </si>
  <si>
    <t>Industrial processes</t>
  </si>
  <si>
    <t>LULUCF</t>
  </si>
  <si>
    <t>Public</t>
  </si>
  <si>
    <t>Residential</t>
  </si>
  <si>
    <t>Transport</t>
  </si>
  <si>
    <t>Waste management</t>
  </si>
  <si>
    <t>Total GHG emissions</t>
  </si>
  <si>
    <t>Net carbon account</t>
  </si>
  <si>
    <t>EU ETS allowances cancelled</t>
  </si>
  <si>
    <t>Adjustment for EU ETS</t>
  </si>
  <si>
    <t>Total CO2 emissions</t>
  </si>
  <si>
    <t>Total CO2 emissions</t>
  </si>
  <si>
    <t>Total CH4 emissions</t>
  </si>
  <si>
    <t>Total CH4 emissions</t>
  </si>
  <si>
    <t>Total N2O emissions</t>
  </si>
  <si>
    <t>Total N2O emissions</t>
  </si>
  <si>
    <t>Total HFCs emissions</t>
  </si>
  <si>
    <t>Total HFCs emissions</t>
  </si>
  <si>
    <t>Total PFCs emissions</t>
  </si>
  <si>
    <t>Total PFCs emissions</t>
  </si>
  <si>
    <t>Total SF6 emissions</t>
  </si>
  <si>
    <t>Total SF6 emissions</t>
  </si>
  <si>
    <t>Notes</t>
  </si>
  <si>
    <t>We present the emissions projections included here on a source basis. i.e. we have not re-allocated emissions from power stations and refineries to the demand sectors</t>
  </si>
  <si>
    <t>The sectors are those from the UK's 7th National Communications to the UNFCCC. See annex 5 of:</t>
  </si>
  <si>
    <t>http://unfccc.int/files/national_reports/annex_i_natcom/submitted_natcom/application/pdf/19603845_united_kingdom-nc7-br3-1-gbr_nc7_and_br3_with_annexes_(1).pdf</t>
  </si>
  <si>
    <t>For the transport category, emissions exclude those from international aviation and shipping. This is consistent with the Inventory approach.</t>
  </si>
  <si>
    <t>The geographic coverage of figures is the UK. It excludes the Crown dependencies (Isle of Man &amp; Channel Islands) and the UK Overseas Territories.</t>
  </si>
  <si>
    <t>The National Atmospheric Emissions Inventory and associated targets include the net emissions arising from Land Use, Land Use Change &amp; Forestry (LULUCF).</t>
  </si>
  <si>
    <t>We include an estimate of these within the totals.</t>
  </si>
  <si>
    <t>We express emissions of non-CO2 GHGs as the amount of carbon dioxide that would have an equivalent global warming effect. We base these figures on the IPCC's Fourth Assessment Report (AR4) estimates.</t>
  </si>
  <si>
    <t>We include the emissions savings due to the Agricultural Action Plan in the above tables from the start year of the policy (2011).</t>
  </si>
  <si>
    <t>The UK Net Carbon Account (NCA) is fixed at the end of each CB period.</t>
  </si>
  <si>
    <t>The traded sector component of the NCA for CB1 and 2 is based on the actual UK share of EU ETS allowances,</t>
  </si>
  <si>
    <t>whereas for CB3, 4 and 5 it is based on the UK share of EU ETS allowances assumed at the time of setting the respective budgets.</t>
  </si>
  <si>
    <t>See 'Box 1' of the main EEP report for further information on how the NCA is calculated.</t>
  </si>
  <si>
    <t>We do not show net carbon account figures beyond 2032 as to do this requires an estimate for the UK's share of allowances under the EU Emissions Trading System. This is currently unknown for this period.</t>
  </si>
  <si>
    <t>"Adjustment for EU ETS" was renamed from "EU ETS allowances purchased" for EEP 2019 to reflect the complex nature of the EU ETS where allowances can be banked for use in future periods as well as traded.</t>
  </si>
  <si>
    <t>Please note that these tables exclude emissions of N2O from agricultural mobile machinery (about 52 ktCO2e in 2018). We will remedy this in EEP 2020.</t>
  </si>
  <si>
    <t>Please send any enquiries about this publication to:</t>
  </si>
  <si>
    <t>emissionsprojections@beis.gov.uk</t>
  </si>
  <si>
    <t>Historic Emissions</t>
  </si>
  <si>
    <t>Projected Emissions</t>
  </si>
  <si>
    <t>2030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</si>
</sst>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5" formatCode="_(* #,##0_);_(* \(#,##0\);_(* &quot;-&quot;??_);_(@_)"/>
  </numFmts>
  <fonts count="6" x14ac:knownFonts="1">
    <font>
      <sz val="12"/>
      <color theme="1"/>
      <name val="Calibri"/>
      <family val="2"/>
      <scheme val="minor"/>
    </font>
    <font>
      <sz val="12"/>
      <color theme="1"/>
      <name val="Calibri"/>
      <family val="2"/>
      <scheme val="minor"/>
    </font>
    <font>
      <b/>
      <sz val="12"/>
      <color rgb="FF0099CC"/>
      <name val="Arial"/>
      <family val="2"/>
    </font>
    <font>
      <b/>
      <sz val="10"/>
      <color rgb="FF000000"/>
      <name val="Arial"/>
      <family val="2"/>
    </font>
    <font>
      <i/>
      <sz val="10"/>
      <color rgb="FF000000"/>
      <name val="Arial"/>
      <family val="2"/>
    </font>
    <font>
      <sz val="10"/>
      <color rgb="FFFF0000"/>
      <name val="Arial"/>
      <family val="2"/>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1" fontId="2" fillId="0" borderId="0" xfId="0" applyNumberFormat="1" applyFont="1"/>
    <xf numFmtId="1" fontId="0" fillId="0" borderId="0" xfId="0" applyNumberFormat="1"/>
    <xf numFmtId="1" fontId="3" fillId="0" borderId="0" xfId="0" applyNumberFormat="1" applyFont="1"/>
    <xf numFmtId="1" fontId="4" fillId="0" borderId="0" xfId="0" applyNumberFormat="1" applyFont="1"/>
    <xf numFmtId="0" fontId="4" fillId="0" borderId="0" xfId="0" applyFont="1"/>
    <xf numFmtId="1" fontId="5" fillId="0" borderId="0" xfId="0" applyNumberFormat="1" applyFont="1"/>
    <xf numFmtId="165" fontId="0"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Graph!$A$2</c:f>
              <c:strCache>
                <c:ptCount val="1"/>
                <c:pt idx="0">
                  <c:v>Historic Emissions</c:v>
                </c:pt>
              </c:strCache>
            </c:strRef>
          </c:tx>
          <c:spPr>
            <a:ln w="28575" cap="rnd">
              <a:solidFill>
                <a:schemeClr val="accent1"/>
              </a:solidFill>
              <a:round/>
            </a:ln>
            <a:effectLst/>
          </c:spPr>
          <c:marker>
            <c:symbol val="none"/>
          </c:marker>
          <c:cat>
            <c:numRef>
              <c:f>Graph!$B$1:$AP$1</c:f>
              <c:numCache>
                <c:formatCode>0</c:formatCode>
                <c:ptCount val="4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numCache>
            </c:numRef>
          </c:cat>
          <c:val>
            <c:numRef>
              <c:f>Graph!$B$2:$AP$2</c:f>
              <c:numCache>
                <c:formatCode>0</c:formatCode>
                <c:ptCount val="41"/>
                <c:pt idx="0">
                  <c:v>793.78738999999996</c:v>
                </c:pt>
                <c:pt idx="1">
                  <c:v>802.64404000000002</c:v>
                </c:pt>
                <c:pt idx="2">
                  <c:v>781.03396999999995</c:v>
                </c:pt>
                <c:pt idx="3">
                  <c:v>761.13852999999995</c:v>
                </c:pt>
                <c:pt idx="4">
                  <c:v>751.96394999999995</c:v>
                </c:pt>
                <c:pt idx="5">
                  <c:v>745.33205999999996</c:v>
                </c:pt>
                <c:pt idx="6">
                  <c:v>766.38977999999997</c:v>
                </c:pt>
                <c:pt idx="7">
                  <c:v>740.50327000000004</c:v>
                </c:pt>
                <c:pt idx="8">
                  <c:v>738.33756000000005</c:v>
                </c:pt>
                <c:pt idx="9">
                  <c:v>708.51412000000005</c:v>
                </c:pt>
                <c:pt idx="10">
                  <c:v>707.82536000000005</c:v>
                </c:pt>
                <c:pt idx="11">
                  <c:v>710.16579000000002</c:v>
                </c:pt>
                <c:pt idx="12">
                  <c:v>689.69329000000005</c:v>
                </c:pt>
                <c:pt idx="13">
                  <c:v>696.59420999999998</c:v>
                </c:pt>
                <c:pt idx="14">
                  <c:v>692.28869999999995</c:v>
                </c:pt>
                <c:pt idx="15">
                  <c:v>683.84322999999995</c:v>
                </c:pt>
                <c:pt idx="16">
                  <c:v>675.91249000000005</c:v>
                </c:pt>
                <c:pt idx="17">
                  <c:v>663.44803999999999</c:v>
                </c:pt>
                <c:pt idx="18">
                  <c:v>642.65759000000003</c:v>
                </c:pt>
                <c:pt idx="19">
                  <c:v>586.72938999999997</c:v>
                </c:pt>
                <c:pt idx="20">
                  <c:v>600.89689999999996</c:v>
                </c:pt>
                <c:pt idx="21">
                  <c:v>553.15534000000002</c:v>
                </c:pt>
                <c:pt idx="22">
                  <c:v>570.04201</c:v>
                </c:pt>
                <c:pt idx="23">
                  <c:v>556.12554</c:v>
                </c:pt>
                <c:pt idx="24">
                  <c:v>515.97949000000006</c:v>
                </c:pt>
                <c:pt idx="25">
                  <c:v>497.87450000000001</c:v>
                </c:pt>
                <c:pt idx="26">
                  <c:v>472.35467999999997</c:v>
                </c:pt>
                <c:pt idx="27">
                  <c:v>460.93732999999997</c:v>
                </c:pt>
                <c:pt idx="28">
                  <c:v>451.41171000000003</c:v>
                </c:pt>
                <c:pt idx="29">
                  <c:v>410.60129000000001</c:v>
                </c:pt>
                <c:pt idx="30">
                  <c:v>402.57342</c:v>
                </c:pt>
              </c:numCache>
            </c:numRef>
          </c:val>
          <c:smooth val="0"/>
          <c:extLst>
            <c:ext xmlns:c16="http://schemas.microsoft.com/office/drawing/2014/chart" uri="{C3380CC4-5D6E-409C-BE32-E72D297353CC}">
              <c16:uniqueId val="{00000000-8A30-A441-979D-3F077A40DE78}"/>
            </c:ext>
          </c:extLst>
        </c:ser>
        <c:ser>
          <c:idx val="1"/>
          <c:order val="1"/>
          <c:tx>
            <c:strRef>
              <c:f>Graph!$A$3</c:f>
              <c:strCache>
                <c:ptCount val="1"/>
                <c:pt idx="0">
                  <c:v>Projected Emissions</c:v>
                </c:pt>
              </c:strCache>
            </c:strRef>
          </c:tx>
          <c:spPr>
            <a:ln w="28575" cap="rnd">
              <a:solidFill>
                <a:schemeClr val="accent2"/>
              </a:solidFill>
              <a:round/>
            </a:ln>
            <a:effectLst/>
          </c:spPr>
          <c:marker>
            <c:symbol val="none"/>
          </c:marker>
          <c:cat>
            <c:numRef>
              <c:f>Graph!$B$1:$AP$1</c:f>
              <c:numCache>
                <c:formatCode>0</c:formatCode>
                <c:ptCount val="4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numCache>
            </c:numRef>
          </c:cat>
          <c:val>
            <c:numRef>
              <c:f>Graph!$B$3:$AP$3</c:f>
              <c:numCache>
                <c:formatCode>General</c:formatCode>
                <c:ptCount val="41"/>
                <c:pt idx="30" formatCode="0">
                  <c:v>402.57342</c:v>
                </c:pt>
                <c:pt idx="31" formatCode="0">
                  <c:v>395.27927</c:v>
                </c:pt>
                <c:pt idx="32" formatCode="0">
                  <c:v>388.05344000000002</c:v>
                </c:pt>
                <c:pt idx="33" formatCode="0">
                  <c:v>383.99540000000002</c:v>
                </c:pt>
                <c:pt idx="34" formatCode="0">
                  <c:v>382.54122999999998</c:v>
                </c:pt>
                <c:pt idx="35" formatCode="0">
                  <c:v>372.27638999999999</c:v>
                </c:pt>
                <c:pt idx="36" formatCode="0">
                  <c:v>365.33049</c:v>
                </c:pt>
                <c:pt idx="37" formatCode="0">
                  <c:v>360.90424999999999</c:v>
                </c:pt>
                <c:pt idx="38" formatCode="0">
                  <c:v>360.30925999999999</c:v>
                </c:pt>
                <c:pt idx="39" formatCode="0">
                  <c:v>361.26119</c:v>
                </c:pt>
                <c:pt idx="40" formatCode="0">
                  <c:v>355.92423000000002</c:v>
                </c:pt>
              </c:numCache>
            </c:numRef>
          </c:val>
          <c:smooth val="0"/>
          <c:extLst>
            <c:ext xmlns:c16="http://schemas.microsoft.com/office/drawing/2014/chart" uri="{C3380CC4-5D6E-409C-BE32-E72D297353CC}">
              <c16:uniqueId val="{00000001-8A30-A441-979D-3F077A40DE78}"/>
            </c:ext>
          </c:extLst>
        </c:ser>
        <c:ser>
          <c:idx val="2"/>
          <c:order val="2"/>
          <c:tx>
            <c:strRef>
              <c:f>Graph!$A$4</c:f>
              <c:strCache>
                <c:ptCount val="1"/>
                <c:pt idx="0">
                  <c:v>2030 Target</c:v>
                </c:pt>
              </c:strCache>
            </c:strRef>
          </c:tx>
          <c:spPr>
            <a:ln w="28575" cap="rnd">
              <a:solidFill>
                <a:schemeClr val="accent3"/>
              </a:solidFill>
              <a:round/>
            </a:ln>
            <a:effectLst/>
          </c:spPr>
          <c:marker>
            <c:symbol val="none"/>
          </c:marker>
          <c:cat>
            <c:numRef>
              <c:f>Graph!$B$1:$AP$1</c:f>
              <c:numCache>
                <c:formatCode>0</c:formatCode>
                <c:ptCount val="4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numCache>
            </c:numRef>
          </c:cat>
          <c:val>
            <c:numRef>
              <c:f>Graph!$B$4:$AP$4</c:f>
              <c:numCache>
                <c:formatCode>_(* #,##0_);_(* \(#,##0\);_(* "-"??_);_(@_)</c:formatCode>
                <c:ptCount val="41"/>
                <c:pt idx="0">
                  <c:v>254.01196479999999</c:v>
                </c:pt>
                <c:pt idx="1">
                  <c:v>254.01196479999999</c:v>
                </c:pt>
                <c:pt idx="2">
                  <c:v>254.01196479999999</c:v>
                </c:pt>
                <c:pt idx="3">
                  <c:v>254.01196479999999</c:v>
                </c:pt>
                <c:pt idx="4">
                  <c:v>254.01196479999999</c:v>
                </c:pt>
                <c:pt idx="5">
                  <c:v>254.01196479999999</c:v>
                </c:pt>
                <c:pt idx="6">
                  <c:v>254.01196479999999</c:v>
                </c:pt>
                <c:pt idx="7">
                  <c:v>254.01196479999999</c:v>
                </c:pt>
                <c:pt idx="8">
                  <c:v>254.01196479999999</c:v>
                </c:pt>
                <c:pt idx="9">
                  <c:v>254.01196479999999</c:v>
                </c:pt>
                <c:pt idx="10">
                  <c:v>254.01196479999999</c:v>
                </c:pt>
                <c:pt idx="11">
                  <c:v>254.01196479999999</c:v>
                </c:pt>
                <c:pt idx="12">
                  <c:v>254.01196479999999</c:v>
                </c:pt>
                <c:pt idx="13">
                  <c:v>254.01196479999999</c:v>
                </c:pt>
                <c:pt idx="14">
                  <c:v>254.01196479999999</c:v>
                </c:pt>
                <c:pt idx="15">
                  <c:v>254.01196479999999</c:v>
                </c:pt>
                <c:pt idx="16">
                  <c:v>254.01196479999999</c:v>
                </c:pt>
                <c:pt idx="17">
                  <c:v>254.01196479999999</c:v>
                </c:pt>
                <c:pt idx="18">
                  <c:v>254.01196479999999</c:v>
                </c:pt>
                <c:pt idx="19">
                  <c:v>254.01196479999999</c:v>
                </c:pt>
                <c:pt idx="20">
                  <c:v>254.01196479999999</c:v>
                </c:pt>
                <c:pt idx="21">
                  <c:v>254.01196479999999</c:v>
                </c:pt>
                <c:pt idx="22">
                  <c:v>254.01196479999999</c:v>
                </c:pt>
                <c:pt idx="23">
                  <c:v>254.01196479999999</c:v>
                </c:pt>
                <c:pt idx="24">
                  <c:v>254.01196479999999</c:v>
                </c:pt>
                <c:pt idx="25">
                  <c:v>254.01196479999999</c:v>
                </c:pt>
                <c:pt idx="26">
                  <c:v>254.01196479999999</c:v>
                </c:pt>
                <c:pt idx="27">
                  <c:v>254.01196479999999</c:v>
                </c:pt>
                <c:pt idx="28">
                  <c:v>254.01196479999999</c:v>
                </c:pt>
                <c:pt idx="29">
                  <c:v>254.01196479999999</c:v>
                </c:pt>
                <c:pt idx="30">
                  <c:v>254.01196479999999</c:v>
                </c:pt>
                <c:pt idx="31">
                  <c:v>254.01196479999999</c:v>
                </c:pt>
                <c:pt idx="32">
                  <c:v>254.01196479999999</c:v>
                </c:pt>
                <c:pt idx="33">
                  <c:v>254.01196479999999</c:v>
                </c:pt>
                <c:pt idx="34">
                  <c:v>254.01196479999999</c:v>
                </c:pt>
                <c:pt idx="35">
                  <c:v>254.01196479999999</c:v>
                </c:pt>
                <c:pt idx="36">
                  <c:v>254.01196479999999</c:v>
                </c:pt>
                <c:pt idx="37">
                  <c:v>254.01196479999999</c:v>
                </c:pt>
                <c:pt idx="38">
                  <c:v>254.01196479999999</c:v>
                </c:pt>
                <c:pt idx="39">
                  <c:v>254.01196479999999</c:v>
                </c:pt>
                <c:pt idx="40">
                  <c:v>254.01196479999999</c:v>
                </c:pt>
              </c:numCache>
            </c:numRef>
          </c:val>
          <c:smooth val="0"/>
          <c:extLst>
            <c:ext xmlns:c16="http://schemas.microsoft.com/office/drawing/2014/chart" uri="{C3380CC4-5D6E-409C-BE32-E72D297353CC}">
              <c16:uniqueId val="{00000002-8A30-A441-979D-3F077A40DE78}"/>
            </c:ext>
          </c:extLst>
        </c:ser>
        <c:dLbls>
          <c:showLegendKey val="0"/>
          <c:showVal val="0"/>
          <c:showCatName val="0"/>
          <c:showSerName val="0"/>
          <c:showPercent val="0"/>
          <c:showBubbleSize val="0"/>
        </c:dLbls>
        <c:smooth val="0"/>
        <c:axId val="1204100816"/>
        <c:axId val="1204102464"/>
      </c:lineChart>
      <c:catAx>
        <c:axId val="120410081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102464"/>
        <c:crosses val="autoZero"/>
        <c:auto val="1"/>
        <c:lblAlgn val="ctr"/>
        <c:lblOffset val="100"/>
        <c:tickLblSkip val="5"/>
        <c:noMultiLvlLbl val="0"/>
      </c:catAx>
      <c:valAx>
        <c:axId val="12041024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100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6350</xdr:colOff>
      <xdr:row>6</xdr:row>
      <xdr:rowOff>139700</xdr:rowOff>
    </xdr:from>
    <xdr:to>
      <xdr:col>15</xdr:col>
      <xdr:colOff>101600</xdr:colOff>
      <xdr:row>28</xdr:row>
      <xdr:rowOff>139700</xdr:rowOff>
    </xdr:to>
    <xdr:graphicFrame macro="">
      <xdr:nvGraphicFramePr>
        <xdr:cNvPr id="2" name="Chart 1">
          <a:extLst>
            <a:ext uri="{FF2B5EF4-FFF2-40B4-BE49-F238E27FC236}">
              <a16:creationId xmlns:a16="http://schemas.microsoft.com/office/drawing/2014/main" id="{E9AC2E82-8F48-5A45-BBF5-510B2AD96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5E7E8-EE6A-F54D-9A1A-F2FADA65B75E}">
  <dimension ref="A1:AZ131"/>
  <sheetViews>
    <sheetView workbookViewId="0">
      <selection sqref="A1:XFD1048576"/>
    </sheetView>
  </sheetViews>
  <sheetFormatPr baseColWidth="10" defaultColWidth="10.6640625" defaultRowHeight="16" x14ac:dyDescent="0.2"/>
  <cols>
    <col min="1" max="1" width="42.83203125" style="2" customWidth="1"/>
    <col min="2" max="52" width="11.1640625" style="2" customWidth="1"/>
    <col min="53" max="16384" width="10.6640625" style="2"/>
  </cols>
  <sheetData>
    <row r="1" spans="1:52" customFormat="1" x14ac:dyDescent="0.2">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row>
    <row r="2" spans="1:52" customFormat="1" x14ac:dyDescent="0.2">
      <c r="A2" s="2"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row>
    <row r="3" spans="1:52" customFormat="1" x14ac:dyDescent="0.2">
      <c r="A3" s="3" t="s">
        <v>2</v>
      </c>
      <c r="B3" s="3" t="s">
        <v>3</v>
      </c>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row>
    <row r="4" spans="1:52" customFormat="1" x14ac:dyDescent="0.2">
      <c r="A4" s="2" t="s">
        <v>4</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row>
    <row r="5" spans="1:52" customFormat="1" x14ac:dyDescent="0.2">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row>
    <row r="6" spans="1:52" customFormat="1" x14ac:dyDescent="0.2">
      <c r="A6" s="4" t="s">
        <v>5</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row>
    <row r="7" spans="1:52" customFormat="1" x14ac:dyDescent="0.2">
      <c r="A7" s="2" t="s">
        <v>6</v>
      </c>
      <c r="B7" s="2" t="s">
        <v>7</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row>
    <row r="8" spans="1:52" customFormat="1" x14ac:dyDescent="0.2">
      <c r="A8" s="2" t="s">
        <v>8</v>
      </c>
      <c r="B8" s="2" t="s">
        <v>7</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row>
    <row r="9" spans="1:52" customFormat="1" x14ac:dyDescent="0.2">
      <c r="A9" s="2" t="s">
        <v>9</v>
      </c>
      <c r="B9" s="2" t="s">
        <v>7</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row>
    <row r="10" spans="1:52" customFormat="1" x14ac:dyDescent="0.2">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row>
    <row r="11" spans="1:52" customFormat="1" x14ac:dyDescent="0.2">
      <c r="A11" s="1" t="s">
        <v>10</v>
      </c>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row>
    <row r="12" spans="1:52" customFormat="1" x14ac:dyDescent="0.2">
      <c r="A12" s="3" t="s">
        <v>11</v>
      </c>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row>
    <row r="13" spans="1:52" customFormat="1" x14ac:dyDescent="0.2">
      <c r="A13" s="3"/>
      <c r="B13" s="3">
        <v>1990</v>
      </c>
      <c r="C13" s="3">
        <v>1991</v>
      </c>
      <c r="D13" s="3">
        <v>1992</v>
      </c>
      <c r="E13" s="3">
        <v>1993</v>
      </c>
      <c r="F13" s="3">
        <v>1994</v>
      </c>
      <c r="G13" s="3">
        <v>1995</v>
      </c>
      <c r="H13" s="3">
        <v>1996</v>
      </c>
      <c r="I13" s="3">
        <v>1997</v>
      </c>
      <c r="J13" s="3">
        <v>1998</v>
      </c>
      <c r="K13" s="3">
        <v>1999</v>
      </c>
      <c r="L13" s="3">
        <v>2000</v>
      </c>
      <c r="M13" s="3">
        <v>2001</v>
      </c>
      <c r="N13" s="3">
        <v>2002</v>
      </c>
      <c r="O13" s="3">
        <v>2003</v>
      </c>
      <c r="P13" s="3">
        <v>2004</v>
      </c>
      <c r="Q13" s="3">
        <v>2005</v>
      </c>
      <c r="R13" s="3">
        <v>2006</v>
      </c>
      <c r="S13" s="3">
        <v>2007</v>
      </c>
      <c r="T13" s="3">
        <v>2008</v>
      </c>
      <c r="U13" s="3">
        <v>2009</v>
      </c>
      <c r="V13" s="3">
        <v>2010</v>
      </c>
      <c r="W13" s="3">
        <v>2011</v>
      </c>
      <c r="X13" s="3">
        <v>2012</v>
      </c>
      <c r="Y13" s="3">
        <v>2013</v>
      </c>
      <c r="Z13" s="3">
        <v>2014</v>
      </c>
      <c r="AA13" s="3">
        <v>2015</v>
      </c>
      <c r="AB13" s="3">
        <v>2016</v>
      </c>
      <c r="AC13" s="3">
        <v>2017</v>
      </c>
      <c r="AD13" s="3">
        <v>2018</v>
      </c>
      <c r="AE13" s="3">
        <v>2019</v>
      </c>
      <c r="AF13" s="3">
        <v>2020</v>
      </c>
      <c r="AG13" s="3">
        <v>2021</v>
      </c>
      <c r="AH13" s="3">
        <v>2022</v>
      </c>
      <c r="AI13" s="3">
        <v>2023</v>
      </c>
      <c r="AJ13" s="3">
        <v>2024</v>
      </c>
      <c r="AK13" s="3">
        <v>2025</v>
      </c>
      <c r="AL13" s="3">
        <v>2026</v>
      </c>
      <c r="AM13" s="3">
        <v>2027</v>
      </c>
      <c r="AN13" s="3">
        <v>2028</v>
      </c>
      <c r="AO13" s="3">
        <v>2029</v>
      </c>
      <c r="AP13" s="3">
        <v>2030</v>
      </c>
      <c r="AQ13" s="3">
        <v>2031</v>
      </c>
      <c r="AR13" s="3">
        <v>2032</v>
      </c>
      <c r="AS13" s="3">
        <v>2033</v>
      </c>
      <c r="AT13" s="3">
        <v>2034</v>
      </c>
      <c r="AU13" s="3">
        <v>2035</v>
      </c>
      <c r="AV13" s="3">
        <v>2036</v>
      </c>
      <c r="AW13" s="3">
        <v>2037</v>
      </c>
      <c r="AX13" s="3">
        <v>2038</v>
      </c>
      <c r="AY13" s="3">
        <v>2039</v>
      </c>
      <c r="AZ13" s="3">
        <v>2040</v>
      </c>
    </row>
    <row r="14" spans="1:52" customFormat="1" x14ac:dyDescent="0.2">
      <c r="A14" s="2" t="s">
        <v>12</v>
      </c>
      <c r="B14" s="2">
        <v>53.917459999999998</v>
      </c>
      <c r="C14" s="2">
        <v>53.657139999999998</v>
      </c>
      <c r="D14" s="2">
        <v>53.052930000000003</v>
      </c>
      <c r="E14" s="2">
        <v>52.056440000000002</v>
      </c>
      <c r="F14" s="2">
        <v>53.074710000000003</v>
      </c>
      <c r="G14" s="2">
        <v>52.839910000000003</v>
      </c>
      <c r="H14" s="2">
        <v>53.559959999999997</v>
      </c>
      <c r="I14" s="2">
        <v>52.720709999999997</v>
      </c>
      <c r="J14" s="2">
        <v>52.728850000000001</v>
      </c>
      <c r="K14" s="2">
        <v>52.793959999999998</v>
      </c>
      <c r="L14" s="2">
        <v>50.251719999999999</v>
      </c>
      <c r="M14" s="2">
        <v>47.876669999999997</v>
      </c>
      <c r="N14" s="2">
        <v>47.574330000000003</v>
      </c>
      <c r="O14" s="2">
        <v>48.443539999999999</v>
      </c>
      <c r="P14" s="2">
        <v>48.39761</v>
      </c>
      <c r="Q14" s="2">
        <v>47.818359999999998</v>
      </c>
      <c r="R14" s="2">
        <v>46.542630000000003</v>
      </c>
      <c r="S14" s="2">
        <v>45.830770000000001</v>
      </c>
      <c r="T14" s="2">
        <v>44.667149999999999</v>
      </c>
      <c r="U14" s="2">
        <v>44.384700000000002</v>
      </c>
      <c r="V14" s="2">
        <v>44.56897</v>
      </c>
      <c r="W14" s="2">
        <v>44.719099999999997</v>
      </c>
      <c r="X14" s="2">
        <v>44.42127</v>
      </c>
      <c r="Y14" s="2">
        <v>44.162700000000001</v>
      </c>
      <c r="Z14" s="2">
        <v>45.561900000000001</v>
      </c>
      <c r="AA14" s="2">
        <v>45.103850000000001</v>
      </c>
      <c r="AB14" s="2">
        <v>45.351430000000001</v>
      </c>
      <c r="AC14" s="2">
        <v>45.763599999999997</v>
      </c>
      <c r="AD14" s="2">
        <v>45.350709999999999</v>
      </c>
      <c r="AE14" s="2">
        <v>49.138770000000001</v>
      </c>
      <c r="AF14" s="2">
        <v>48.928319999999999</v>
      </c>
      <c r="AG14" s="2">
        <v>48.743679999999998</v>
      </c>
      <c r="AH14" s="2">
        <v>48.578000000000003</v>
      </c>
      <c r="AI14" s="2">
        <v>48.424109999999999</v>
      </c>
      <c r="AJ14" s="2">
        <v>48.258780000000002</v>
      </c>
      <c r="AK14" s="2">
        <v>48.101379999999999</v>
      </c>
      <c r="AL14" s="2">
        <v>47.946640000000002</v>
      </c>
      <c r="AM14" s="2">
        <v>47.793089999999999</v>
      </c>
      <c r="AN14" s="2">
        <v>47.748919999999998</v>
      </c>
      <c r="AO14" s="2">
        <v>47.700740000000003</v>
      </c>
      <c r="AP14" s="2">
        <v>47.656440000000003</v>
      </c>
      <c r="AQ14" s="2">
        <v>47.604370000000003</v>
      </c>
      <c r="AR14" s="2">
        <v>47.553910000000002</v>
      </c>
      <c r="AS14" s="2">
        <v>47.58287</v>
      </c>
      <c r="AT14" s="2">
        <v>47.62679</v>
      </c>
      <c r="AU14" s="2">
        <v>47.692929999999997</v>
      </c>
      <c r="AV14" s="2">
        <v>47.733240000000002</v>
      </c>
      <c r="AW14" s="2">
        <v>47.774349999999998</v>
      </c>
      <c r="AX14" s="2">
        <v>47.805390000000003</v>
      </c>
      <c r="AY14" s="2">
        <v>47.825290000000003</v>
      </c>
      <c r="AZ14" s="2">
        <v>47.853459999999998</v>
      </c>
    </row>
    <row r="15" spans="1:52" customFormat="1" x14ac:dyDescent="0.2">
      <c r="A15" s="2" t="s">
        <v>13</v>
      </c>
      <c r="B15" s="2">
        <v>113.80417</v>
      </c>
      <c r="C15" s="2">
        <v>119.43702999999999</v>
      </c>
      <c r="D15" s="2">
        <v>115.61783</v>
      </c>
      <c r="E15" s="2">
        <v>113.56882</v>
      </c>
      <c r="F15" s="2">
        <v>113.1917</v>
      </c>
      <c r="G15" s="2">
        <v>110.92693</v>
      </c>
      <c r="H15" s="2">
        <v>113.14306000000001</v>
      </c>
      <c r="I15" s="2">
        <v>110.85281999999999</v>
      </c>
      <c r="J15" s="2">
        <v>111.40461000000001</v>
      </c>
      <c r="K15" s="2">
        <v>115.22637</v>
      </c>
      <c r="L15" s="2">
        <v>115.65224000000001</v>
      </c>
      <c r="M15" s="2">
        <v>113.99229</v>
      </c>
      <c r="N15" s="2">
        <v>103.96017999999999</v>
      </c>
      <c r="O15" s="2">
        <v>107.86181999999999</v>
      </c>
      <c r="P15" s="2">
        <v>107.61306999999999</v>
      </c>
      <c r="Q15" s="2">
        <v>109.16498</v>
      </c>
      <c r="R15" s="2">
        <v>107.04549</v>
      </c>
      <c r="S15" s="2">
        <v>105.97445999999999</v>
      </c>
      <c r="T15" s="2">
        <v>103.56632</v>
      </c>
      <c r="U15" s="2">
        <v>91.436949999999996</v>
      </c>
      <c r="V15" s="2">
        <v>93.597549999999998</v>
      </c>
      <c r="W15" s="2">
        <v>85.694900000000004</v>
      </c>
      <c r="X15" s="2">
        <v>87.663039999999995</v>
      </c>
      <c r="Y15" s="2">
        <v>88.527479999999997</v>
      </c>
      <c r="Z15" s="2">
        <v>86.369380000000007</v>
      </c>
      <c r="AA15" s="2">
        <v>85.290319999999994</v>
      </c>
      <c r="AB15" s="2">
        <v>81.680589999999995</v>
      </c>
      <c r="AC15" s="2">
        <v>81.105360000000005</v>
      </c>
      <c r="AD15" s="2">
        <v>79.05659</v>
      </c>
      <c r="AE15" s="2">
        <v>72.692710000000005</v>
      </c>
      <c r="AF15" s="2">
        <v>69.607420000000005</v>
      </c>
      <c r="AG15" s="2">
        <v>67.653970000000001</v>
      </c>
      <c r="AH15" s="2">
        <v>65.316609999999997</v>
      </c>
      <c r="AI15" s="2">
        <v>63.498570000000001</v>
      </c>
      <c r="AJ15" s="2">
        <v>61.671190000000003</v>
      </c>
      <c r="AK15" s="2">
        <v>60.228990000000003</v>
      </c>
      <c r="AL15" s="2">
        <v>58.935720000000003</v>
      </c>
      <c r="AM15" s="2">
        <v>57.796619999999997</v>
      </c>
      <c r="AN15" s="2">
        <v>56.877699999999997</v>
      </c>
      <c r="AO15" s="2">
        <v>55.869549999999997</v>
      </c>
      <c r="AP15" s="2">
        <v>54.802680000000002</v>
      </c>
      <c r="AQ15" s="2">
        <v>53.828899999999997</v>
      </c>
      <c r="AR15" s="2">
        <v>52.992069999999998</v>
      </c>
      <c r="AS15" s="2">
        <v>52.549430000000001</v>
      </c>
      <c r="AT15" s="2">
        <v>52.339660000000002</v>
      </c>
      <c r="AU15" s="2">
        <v>52.318539999999999</v>
      </c>
      <c r="AV15" s="2">
        <v>52.367600000000003</v>
      </c>
      <c r="AW15" s="2">
        <v>52.640039999999999</v>
      </c>
      <c r="AX15" s="2">
        <v>53.004049999999999</v>
      </c>
      <c r="AY15" s="2">
        <v>53.226039999999998</v>
      </c>
      <c r="AZ15" s="2">
        <v>53.408050000000003</v>
      </c>
    </row>
    <row r="16" spans="1:52" customFormat="1" x14ac:dyDescent="0.2">
      <c r="A16" s="2" t="s">
        <v>14</v>
      </c>
      <c r="B16" s="2">
        <v>277.95490999999998</v>
      </c>
      <c r="C16" s="2">
        <v>275.56736999999998</v>
      </c>
      <c r="D16" s="2">
        <v>264.23140000000001</v>
      </c>
      <c r="E16" s="2">
        <v>246.42889</v>
      </c>
      <c r="F16" s="2">
        <v>237.63830999999999</v>
      </c>
      <c r="G16" s="2">
        <v>237.98253</v>
      </c>
      <c r="H16" s="2">
        <v>238.62647999999999</v>
      </c>
      <c r="I16" s="2">
        <v>222.67044999999999</v>
      </c>
      <c r="J16" s="2">
        <v>225.57420999999999</v>
      </c>
      <c r="K16" s="2">
        <v>212.58258000000001</v>
      </c>
      <c r="L16" s="2">
        <v>221.60558</v>
      </c>
      <c r="M16" s="2">
        <v>231.35998000000001</v>
      </c>
      <c r="N16" s="2">
        <v>228.84992</v>
      </c>
      <c r="O16" s="2">
        <v>234.71306000000001</v>
      </c>
      <c r="P16" s="2">
        <v>232.40344999999999</v>
      </c>
      <c r="Q16" s="2">
        <v>231.50901999999999</v>
      </c>
      <c r="R16" s="2">
        <v>235.93245999999999</v>
      </c>
      <c r="S16" s="2">
        <v>230.36483999999999</v>
      </c>
      <c r="T16" s="2">
        <v>223.57763</v>
      </c>
      <c r="U16" s="2">
        <v>200.40459000000001</v>
      </c>
      <c r="V16" s="2">
        <v>207.40096</v>
      </c>
      <c r="W16" s="2">
        <v>192.69998000000001</v>
      </c>
      <c r="X16" s="2">
        <v>203.33519000000001</v>
      </c>
      <c r="Y16" s="2">
        <v>190.12979999999999</v>
      </c>
      <c r="Z16" s="2">
        <v>165.19748000000001</v>
      </c>
      <c r="AA16" s="2">
        <v>145.27224000000001</v>
      </c>
      <c r="AB16" s="2">
        <v>121.76944</v>
      </c>
      <c r="AC16" s="2">
        <v>112.29277</v>
      </c>
      <c r="AD16" s="2">
        <v>104.91418</v>
      </c>
      <c r="AE16" s="2">
        <v>75.514439999999993</v>
      </c>
      <c r="AF16" s="2">
        <v>72.269800000000004</v>
      </c>
      <c r="AG16" s="2">
        <v>68.987989999999996</v>
      </c>
      <c r="AH16" s="2">
        <v>65.862530000000007</v>
      </c>
      <c r="AI16" s="2">
        <v>65.080219999999997</v>
      </c>
      <c r="AJ16" s="2">
        <v>66.876599999999996</v>
      </c>
      <c r="AK16" s="2">
        <v>60.054290000000002</v>
      </c>
      <c r="AL16" s="2">
        <v>56.234580000000001</v>
      </c>
      <c r="AM16" s="2">
        <v>54.153129999999997</v>
      </c>
      <c r="AN16" s="2">
        <v>55.422499999999999</v>
      </c>
      <c r="AO16" s="2">
        <v>58.280700000000003</v>
      </c>
      <c r="AP16" s="2">
        <v>56.027230000000003</v>
      </c>
      <c r="AQ16" s="2">
        <v>54.612839999999998</v>
      </c>
      <c r="AR16" s="2">
        <v>54.821170000000002</v>
      </c>
      <c r="AS16" s="2">
        <v>55.356459999999998</v>
      </c>
      <c r="AT16" s="2">
        <v>56.186590000000002</v>
      </c>
      <c r="AU16" s="2">
        <v>53.756250000000001</v>
      </c>
      <c r="AV16" s="2">
        <v>52.35924</v>
      </c>
      <c r="AW16" s="2">
        <v>51.696179999999998</v>
      </c>
      <c r="AX16" s="2">
        <v>52.584229999999998</v>
      </c>
      <c r="AY16" s="2">
        <v>52.52366</v>
      </c>
      <c r="AZ16" s="2">
        <v>52.306629999999998</v>
      </c>
    </row>
    <row r="17" spans="1:52" customFormat="1" x14ac:dyDescent="0.2">
      <c r="A17" s="2" t="s">
        <v>15</v>
      </c>
      <c r="B17" s="2">
        <v>59.924259999999997</v>
      </c>
      <c r="C17" s="2">
        <v>57.777279999999998</v>
      </c>
      <c r="D17" s="2">
        <v>52.355580000000003</v>
      </c>
      <c r="E17" s="2">
        <v>48.686689999999999</v>
      </c>
      <c r="F17" s="2">
        <v>51.044690000000003</v>
      </c>
      <c r="G17" s="2">
        <v>50.935659999999999</v>
      </c>
      <c r="H17" s="2">
        <v>51.713799999999999</v>
      </c>
      <c r="I17" s="2">
        <v>52.608629999999998</v>
      </c>
      <c r="J17" s="2">
        <v>48.435049999999997</v>
      </c>
      <c r="K17" s="2">
        <v>29.972359999999998</v>
      </c>
      <c r="L17" s="2">
        <v>27.184719999999999</v>
      </c>
      <c r="M17" s="2">
        <v>24.596900000000002</v>
      </c>
      <c r="N17" s="2">
        <v>21.675149999999999</v>
      </c>
      <c r="O17" s="2">
        <v>22.02477</v>
      </c>
      <c r="P17" s="2">
        <v>21.195049999999998</v>
      </c>
      <c r="Q17" s="2">
        <v>20.658300000000001</v>
      </c>
      <c r="R17" s="2">
        <v>19.234690000000001</v>
      </c>
      <c r="S17" s="2">
        <v>20.61872</v>
      </c>
      <c r="T17" s="2">
        <v>18.64038</v>
      </c>
      <c r="U17" s="2">
        <v>11.904059999999999</v>
      </c>
      <c r="V17" s="2">
        <v>12.702</v>
      </c>
      <c r="W17" s="2">
        <v>11.32986</v>
      </c>
      <c r="X17" s="2">
        <v>10.77092</v>
      </c>
      <c r="Y17" s="2">
        <v>12.991720000000001</v>
      </c>
      <c r="Z17" s="2">
        <v>13.02134</v>
      </c>
      <c r="AA17" s="2">
        <v>12.728870000000001</v>
      </c>
      <c r="AB17" s="2">
        <v>10.64936</v>
      </c>
      <c r="AC17" s="2">
        <v>11.0313</v>
      </c>
      <c r="AD17" s="2">
        <v>10.231389999999999</v>
      </c>
      <c r="AE17" s="2">
        <v>10.74611</v>
      </c>
      <c r="AF17" s="2">
        <v>10.341010000000001</v>
      </c>
      <c r="AG17" s="2">
        <v>9.9944199999999999</v>
      </c>
      <c r="AH17" s="2">
        <v>9.8350399999999993</v>
      </c>
      <c r="AI17" s="2">
        <v>9.6660199999999996</v>
      </c>
      <c r="AJ17" s="2">
        <v>9.5515799999999995</v>
      </c>
      <c r="AK17" s="2">
        <v>9.3836999999999993</v>
      </c>
      <c r="AL17" s="2">
        <v>9.2535699999999999</v>
      </c>
      <c r="AM17" s="2">
        <v>9.1621900000000007</v>
      </c>
      <c r="AN17" s="2">
        <v>9.0841100000000008</v>
      </c>
      <c r="AO17" s="2">
        <v>9.0129000000000001</v>
      </c>
      <c r="AP17" s="2">
        <v>8.9420599999999997</v>
      </c>
      <c r="AQ17" s="2">
        <v>8.8786799999999992</v>
      </c>
      <c r="AR17" s="2">
        <v>8.8206699999999998</v>
      </c>
      <c r="AS17" s="2">
        <v>8.7643500000000003</v>
      </c>
      <c r="AT17" s="2">
        <v>8.7110800000000008</v>
      </c>
      <c r="AU17" s="2">
        <v>8.6630900000000004</v>
      </c>
      <c r="AV17" s="2">
        <v>8.6241299999999992</v>
      </c>
      <c r="AW17" s="2">
        <v>8.5940100000000008</v>
      </c>
      <c r="AX17" s="2">
        <v>8.5620100000000008</v>
      </c>
      <c r="AY17" s="2">
        <v>8.52393</v>
      </c>
      <c r="AZ17" s="2">
        <v>8.4879999999999995</v>
      </c>
    </row>
    <row r="18" spans="1:52" customFormat="1" x14ac:dyDescent="0.2">
      <c r="A18" s="2" t="s">
        <v>16</v>
      </c>
      <c r="B18" s="2">
        <v>-0.13283</v>
      </c>
      <c r="C18" s="2">
        <v>-0.69701999999999997</v>
      </c>
      <c r="D18" s="2">
        <v>-1.46756</v>
      </c>
      <c r="E18" s="2">
        <v>-1.97174</v>
      </c>
      <c r="F18" s="2">
        <v>-2.2509100000000002</v>
      </c>
      <c r="G18" s="2">
        <v>-2.31467</v>
      </c>
      <c r="H18" s="2">
        <v>-3.1017600000000001</v>
      </c>
      <c r="I18" s="2">
        <v>-3.6335299999999999</v>
      </c>
      <c r="J18" s="2">
        <v>-4.2837199999999998</v>
      </c>
      <c r="K18" s="2">
        <v>-3.84043</v>
      </c>
      <c r="L18" s="2">
        <v>-4.1463900000000002</v>
      </c>
      <c r="M18" s="2">
        <v>-4.8402000000000003</v>
      </c>
      <c r="N18" s="2">
        <v>-5.7572599999999996</v>
      </c>
      <c r="O18" s="2">
        <v>-6.03592</v>
      </c>
      <c r="P18" s="2">
        <v>-6.8550599999999999</v>
      </c>
      <c r="Q18" s="2">
        <v>-7.2449300000000001</v>
      </c>
      <c r="R18" s="2">
        <v>-7.84138</v>
      </c>
      <c r="S18" s="2">
        <v>-8.3397100000000002</v>
      </c>
      <c r="T18" s="2">
        <v>-8.9005100000000006</v>
      </c>
      <c r="U18" s="2">
        <v>-8.9391700000000007</v>
      </c>
      <c r="V18" s="2">
        <v>-9.26295</v>
      </c>
      <c r="W18" s="2">
        <v>-9.7912199999999991</v>
      </c>
      <c r="X18" s="2">
        <v>-9.5747</v>
      </c>
      <c r="Y18" s="2">
        <v>-9.7708399999999997</v>
      </c>
      <c r="Z18" s="2">
        <v>-9.6707199999999993</v>
      </c>
      <c r="AA18" s="2">
        <v>-9.9731299999999994</v>
      </c>
      <c r="AB18" s="2">
        <v>-9.8597300000000008</v>
      </c>
      <c r="AC18" s="2">
        <v>-10.092449999999999</v>
      </c>
      <c r="AD18" s="2">
        <v>-10.27238</v>
      </c>
      <c r="AE18" s="2">
        <v>-10.48373</v>
      </c>
      <c r="AF18" s="2">
        <v>-10.33231</v>
      </c>
      <c r="AG18" s="2">
        <v>-10.07342</v>
      </c>
      <c r="AH18" s="2">
        <v>-9.69895</v>
      </c>
      <c r="AI18" s="2">
        <v>-9.3073200000000007</v>
      </c>
      <c r="AJ18" s="2">
        <v>-8.8560700000000008</v>
      </c>
      <c r="AK18" s="2">
        <v>-8.4066299999999998</v>
      </c>
      <c r="AL18" s="2">
        <v>-7.9137700000000004</v>
      </c>
      <c r="AM18" s="2">
        <v>-7.3996000000000004</v>
      </c>
      <c r="AN18" s="2">
        <v>-6.8691599999999999</v>
      </c>
      <c r="AO18" s="2">
        <v>-6.3041299999999998</v>
      </c>
      <c r="AP18" s="2">
        <v>-5.7742899999999997</v>
      </c>
      <c r="AQ18" s="2">
        <v>-5.1286899999999997</v>
      </c>
      <c r="AR18" s="2">
        <v>-4.5311700000000004</v>
      </c>
      <c r="AS18" s="2">
        <v>-3.9992399999999999</v>
      </c>
      <c r="AT18" s="2">
        <v>-3.4725700000000002</v>
      </c>
      <c r="AU18" s="2">
        <v>-2.9801299999999999</v>
      </c>
      <c r="AV18" s="2">
        <v>-2.4845100000000002</v>
      </c>
      <c r="AW18" s="2">
        <v>-2.0045700000000002</v>
      </c>
      <c r="AX18" s="2">
        <v>-1.6072500000000001</v>
      </c>
      <c r="AY18" s="2">
        <v>-1.2397899999999999</v>
      </c>
      <c r="AZ18" s="2">
        <v>-0.92186000000000001</v>
      </c>
    </row>
    <row r="19" spans="1:52" customFormat="1" x14ac:dyDescent="0.2">
      <c r="A19" s="2" t="s">
        <v>17</v>
      </c>
      <c r="B19" s="2">
        <v>13.468590000000001</v>
      </c>
      <c r="C19" s="2">
        <v>14.388820000000001</v>
      </c>
      <c r="D19" s="2">
        <v>15.0876</v>
      </c>
      <c r="E19" s="2">
        <v>13.74193</v>
      </c>
      <c r="F19" s="2">
        <v>13.413600000000001</v>
      </c>
      <c r="G19" s="2">
        <v>13.263579999999999</v>
      </c>
      <c r="H19" s="2">
        <v>14.21036</v>
      </c>
      <c r="I19" s="2">
        <v>13.89406</v>
      </c>
      <c r="J19" s="2">
        <v>12.910629999999999</v>
      </c>
      <c r="K19" s="2">
        <v>12.880129999999999</v>
      </c>
      <c r="L19" s="2">
        <v>12.09465</v>
      </c>
      <c r="M19" s="2">
        <v>12.2143</v>
      </c>
      <c r="N19" s="2">
        <v>10.32147</v>
      </c>
      <c r="O19" s="2">
        <v>10.257350000000001</v>
      </c>
      <c r="P19" s="2">
        <v>11.18873</v>
      </c>
      <c r="Q19" s="2">
        <v>11.16738</v>
      </c>
      <c r="R19" s="2">
        <v>10.10125</v>
      </c>
      <c r="S19" s="2">
        <v>9.4197799999999994</v>
      </c>
      <c r="T19" s="2">
        <v>9.7395499999999995</v>
      </c>
      <c r="U19" s="2">
        <v>8.87364</v>
      </c>
      <c r="V19" s="2">
        <v>9.51539</v>
      </c>
      <c r="W19" s="2">
        <v>8.0100200000000008</v>
      </c>
      <c r="X19" s="2">
        <v>8.9417799999999996</v>
      </c>
      <c r="Y19" s="2">
        <v>9.1322200000000002</v>
      </c>
      <c r="Z19" s="2">
        <v>7.7931900000000001</v>
      </c>
      <c r="AA19" s="2">
        <v>7.9775099999999997</v>
      </c>
      <c r="AB19" s="2">
        <v>8.0786599999999993</v>
      </c>
      <c r="AC19" s="2">
        <v>7.7226100000000004</v>
      </c>
      <c r="AD19" s="2">
        <v>8.0105500000000003</v>
      </c>
      <c r="AE19" s="2">
        <v>8.3317099999999993</v>
      </c>
      <c r="AF19" s="2">
        <v>8.3409499999999994</v>
      </c>
      <c r="AG19" s="2">
        <v>8.3499700000000008</v>
      </c>
      <c r="AH19" s="2">
        <v>8.31297</v>
      </c>
      <c r="AI19" s="2">
        <v>8.2977699999999999</v>
      </c>
      <c r="AJ19" s="2">
        <v>8.2051099999999995</v>
      </c>
      <c r="AK19" s="2">
        <v>8.2065999999999999</v>
      </c>
      <c r="AL19" s="2">
        <v>8.3011199999999992</v>
      </c>
      <c r="AM19" s="2">
        <v>8.4077699999999993</v>
      </c>
      <c r="AN19" s="2">
        <v>8.5407499999999992</v>
      </c>
      <c r="AO19" s="2">
        <v>8.6188599999999997</v>
      </c>
      <c r="AP19" s="2">
        <v>8.6627500000000008</v>
      </c>
      <c r="AQ19" s="2">
        <v>8.7073699999999992</v>
      </c>
      <c r="AR19" s="2">
        <v>8.7526100000000007</v>
      </c>
      <c r="AS19" s="2">
        <v>8.8048400000000004</v>
      </c>
      <c r="AT19" s="2">
        <v>8.8725100000000001</v>
      </c>
      <c r="AU19" s="2">
        <v>8.95078</v>
      </c>
      <c r="AV19" s="2">
        <v>9.0273500000000002</v>
      </c>
      <c r="AW19" s="2">
        <v>9.1042100000000001</v>
      </c>
      <c r="AX19" s="2">
        <v>9.1891599999999993</v>
      </c>
      <c r="AY19" s="2">
        <v>9.2811400000000006</v>
      </c>
      <c r="AZ19" s="2">
        <v>9.3673000000000002</v>
      </c>
    </row>
    <row r="20" spans="1:52" customFormat="1" x14ac:dyDescent="0.2">
      <c r="A20" s="2" t="s">
        <v>18</v>
      </c>
      <c r="B20" s="2">
        <v>80.0839</v>
      </c>
      <c r="C20" s="2">
        <v>88.969110000000001</v>
      </c>
      <c r="D20" s="2">
        <v>86.135819999999995</v>
      </c>
      <c r="E20" s="2">
        <v>90.548410000000004</v>
      </c>
      <c r="F20" s="2">
        <v>86.183130000000006</v>
      </c>
      <c r="G20" s="2">
        <v>81.654570000000007</v>
      </c>
      <c r="H20" s="2">
        <v>93.081760000000003</v>
      </c>
      <c r="I20" s="2">
        <v>86.375510000000006</v>
      </c>
      <c r="J20" s="2">
        <v>88.853179999999995</v>
      </c>
      <c r="K20" s="2">
        <v>88.355890000000002</v>
      </c>
      <c r="L20" s="2">
        <v>88.667119999999997</v>
      </c>
      <c r="M20" s="2">
        <v>91.109260000000006</v>
      </c>
      <c r="N20" s="2">
        <v>87.365920000000003</v>
      </c>
      <c r="O20" s="2">
        <v>88.36618</v>
      </c>
      <c r="P20" s="2">
        <v>89.978819999999999</v>
      </c>
      <c r="Q20" s="2">
        <v>85.683220000000006</v>
      </c>
      <c r="R20" s="2">
        <v>83.065179999999998</v>
      </c>
      <c r="S20" s="2">
        <v>79.325590000000005</v>
      </c>
      <c r="T20" s="2">
        <v>81.346199999999996</v>
      </c>
      <c r="U20" s="2">
        <v>78.038600000000002</v>
      </c>
      <c r="V20" s="2">
        <v>87.522319999999993</v>
      </c>
      <c r="W20" s="2">
        <v>70.142399999999995</v>
      </c>
      <c r="X20" s="2">
        <v>76.61533</v>
      </c>
      <c r="Y20" s="2">
        <v>77.47878</v>
      </c>
      <c r="Z20" s="2">
        <v>64.836740000000006</v>
      </c>
      <c r="AA20" s="2">
        <v>67.368480000000005</v>
      </c>
      <c r="AB20" s="2">
        <v>68.736760000000004</v>
      </c>
      <c r="AC20" s="2">
        <v>66.60436</v>
      </c>
      <c r="AD20" s="2">
        <v>69.135040000000004</v>
      </c>
      <c r="AE20" s="2">
        <v>66.37867</v>
      </c>
      <c r="AF20" s="2">
        <v>66.843199999999996</v>
      </c>
      <c r="AG20" s="2">
        <v>67.023049999999998</v>
      </c>
      <c r="AH20" s="2">
        <v>67.043930000000003</v>
      </c>
      <c r="AI20" s="2">
        <v>67.236130000000003</v>
      </c>
      <c r="AJ20" s="2">
        <v>67.423509999999993</v>
      </c>
      <c r="AK20" s="2">
        <v>67.639949999999999</v>
      </c>
      <c r="AL20" s="2">
        <v>67.868210000000005</v>
      </c>
      <c r="AM20" s="2">
        <v>68.450500000000005</v>
      </c>
      <c r="AN20" s="2">
        <v>69.019130000000004</v>
      </c>
      <c r="AO20" s="2">
        <v>69.600219999999993</v>
      </c>
      <c r="AP20" s="2">
        <v>70.181600000000003</v>
      </c>
      <c r="AQ20" s="2">
        <v>70.701520000000002</v>
      </c>
      <c r="AR20" s="2">
        <v>71.203770000000006</v>
      </c>
      <c r="AS20" s="2">
        <v>71.784509999999997</v>
      </c>
      <c r="AT20" s="2">
        <v>72.438239999999993</v>
      </c>
      <c r="AU20" s="2">
        <v>73.202849999999998</v>
      </c>
      <c r="AV20" s="2">
        <v>73.891159999999999</v>
      </c>
      <c r="AW20" s="2">
        <v>74.622219999999999</v>
      </c>
      <c r="AX20" s="2">
        <v>75.422319999999999</v>
      </c>
      <c r="AY20" s="2">
        <v>76.250950000000003</v>
      </c>
      <c r="AZ20" s="2">
        <v>77.126090000000005</v>
      </c>
    </row>
    <row r="21" spans="1:52" customFormat="1" x14ac:dyDescent="0.2">
      <c r="A21" s="2" t="s">
        <v>19</v>
      </c>
      <c r="B21" s="2">
        <v>128.13712000000001</v>
      </c>
      <c r="C21" s="2">
        <v>126.29228000000001</v>
      </c>
      <c r="D21" s="2">
        <v>128.54315</v>
      </c>
      <c r="E21" s="2">
        <v>130.09190000000001</v>
      </c>
      <c r="F21" s="2">
        <v>131.35899000000001</v>
      </c>
      <c r="G21" s="2">
        <v>130.71826999999999</v>
      </c>
      <c r="H21" s="2">
        <v>135.48383000000001</v>
      </c>
      <c r="I21" s="2">
        <v>135.84979999999999</v>
      </c>
      <c r="J21" s="2">
        <v>134.56295</v>
      </c>
      <c r="K21" s="2">
        <v>135.10576</v>
      </c>
      <c r="L21" s="2">
        <v>133.39000999999999</v>
      </c>
      <c r="M21" s="2">
        <v>132.82595000000001</v>
      </c>
      <c r="N21" s="2">
        <v>135.89158</v>
      </c>
      <c r="O21" s="2">
        <v>134.9297</v>
      </c>
      <c r="P21" s="2">
        <v>136.60611</v>
      </c>
      <c r="Q21" s="2">
        <v>135.99948000000001</v>
      </c>
      <c r="R21" s="2">
        <v>136.00273000000001</v>
      </c>
      <c r="S21" s="2">
        <v>137.49961999999999</v>
      </c>
      <c r="T21" s="2">
        <v>131.7449</v>
      </c>
      <c r="U21" s="2">
        <v>126.39801</v>
      </c>
      <c r="V21" s="2">
        <v>125.19105999999999</v>
      </c>
      <c r="W21" s="2">
        <v>122.75184</v>
      </c>
      <c r="X21" s="2">
        <v>121.74742000000001</v>
      </c>
      <c r="Y21" s="2">
        <v>120.22929999999999</v>
      </c>
      <c r="Z21" s="2">
        <v>121.73797999999999</v>
      </c>
      <c r="AA21" s="2">
        <v>123.43859</v>
      </c>
      <c r="AB21" s="2">
        <v>125.89125</v>
      </c>
      <c r="AC21" s="2">
        <v>126.10878</v>
      </c>
      <c r="AD21" s="2">
        <v>124.33515</v>
      </c>
      <c r="AE21" s="2">
        <v>120.19314</v>
      </c>
      <c r="AF21" s="2">
        <v>119.05468999999999</v>
      </c>
      <c r="AG21" s="2">
        <v>117.5732</v>
      </c>
      <c r="AH21" s="2">
        <v>116.20787</v>
      </c>
      <c r="AI21" s="2">
        <v>114.91545000000001</v>
      </c>
      <c r="AJ21" s="2">
        <v>113.60890000000001</v>
      </c>
      <c r="AK21" s="2">
        <v>111.61432000000001</v>
      </c>
      <c r="AL21" s="2">
        <v>109.56185000000001</v>
      </c>
      <c r="AM21" s="2">
        <v>107.6823</v>
      </c>
      <c r="AN21" s="2">
        <v>105.88852</v>
      </c>
      <c r="AO21" s="2">
        <v>104.12298</v>
      </c>
      <c r="AP21" s="2">
        <v>101.32147000000001</v>
      </c>
      <c r="AQ21" s="2">
        <v>98.629339999999999</v>
      </c>
      <c r="AR21" s="2">
        <v>96.277749999999997</v>
      </c>
      <c r="AS21" s="2">
        <v>94.054320000000004</v>
      </c>
      <c r="AT21" s="2">
        <v>91.990449999999996</v>
      </c>
      <c r="AU21" s="2">
        <v>90.206760000000003</v>
      </c>
      <c r="AV21" s="2">
        <v>88.63991</v>
      </c>
      <c r="AW21" s="2">
        <v>87.174670000000006</v>
      </c>
      <c r="AX21" s="2">
        <v>85.879159999999999</v>
      </c>
      <c r="AY21" s="2">
        <v>84.800129999999996</v>
      </c>
      <c r="AZ21" s="2">
        <v>83.701269999999994</v>
      </c>
    </row>
    <row r="22" spans="1:52" customFormat="1" x14ac:dyDescent="0.2">
      <c r="A22" s="2" t="s">
        <v>20</v>
      </c>
      <c r="B22" s="2">
        <v>66.629819999999995</v>
      </c>
      <c r="C22" s="2">
        <v>67.252009999999999</v>
      </c>
      <c r="D22" s="2">
        <v>67.477230000000006</v>
      </c>
      <c r="E22" s="2">
        <v>67.987179999999995</v>
      </c>
      <c r="F22" s="2">
        <v>68.309730000000002</v>
      </c>
      <c r="G22" s="2">
        <v>69.325280000000006</v>
      </c>
      <c r="H22" s="2">
        <v>69.672300000000007</v>
      </c>
      <c r="I22" s="2">
        <v>69.164810000000003</v>
      </c>
      <c r="J22" s="2">
        <v>68.151799999999994</v>
      </c>
      <c r="K22" s="2">
        <v>65.437489999999997</v>
      </c>
      <c r="L22" s="2">
        <v>63.125709999999998</v>
      </c>
      <c r="M22" s="2">
        <v>61.030650000000001</v>
      </c>
      <c r="N22" s="2">
        <v>59.811999999999998</v>
      </c>
      <c r="O22" s="2">
        <v>56.033700000000003</v>
      </c>
      <c r="P22" s="2">
        <v>51.760930000000002</v>
      </c>
      <c r="Q22" s="2">
        <v>49.087420000000002</v>
      </c>
      <c r="R22" s="2">
        <v>45.829430000000002</v>
      </c>
      <c r="S22" s="2">
        <v>42.753959999999999</v>
      </c>
      <c r="T22" s="2">
        <v>38.275970000000001</v>
      </c>
      <c r="U22" s="2">
        <v>34.228009999999998</v>
      </c>
      <c r="V22" s="2">
        <v>29.66161</v>
      </c>
      <c r="W22" s="2">
        <v>27.598469999999999</v>
      </c>
      <c r="X22" s="2">
        <v>26.121749999999999</v>
      </c>
      <c r="Y22" s="2">
        <v>23.24438</v>
      </c>
      <c r="Z22" s="2">
        <v>21.132210000000001</v>
      </c>
      <c r="AA22" s="2">
        <v>20.667750000000002</v>
      </c>
      <c r="AB22" s="2">
        <v>20.056899999999999</v>
      </c>
      <c r="AC22" s="2">
        <v>20.401</v>
      </c>
      <c r="AD22" s="2">
        <v>20.650490000000001</v>
      </c>
      <c r="AE22" s="2">
        <v>18.089469999999999</v>
      </c>
      <c r="AF22" s="2">
        <v>17.520340000000001</v>
      </c>
      <c r="AG22" s="2">
        <v>17.026409999999998</v>
      </c>
      <c r="AH22" s="2">
        <v>16.59545</v>
      </c>
      <c r="AI22" s="2">
        <v>16.184449999999998</v>
      </c>
      <c r="AJ22" s="2">
        <v>15.80162</v>
      </c>
      <c r="AK22" s="2">
        <v>15.45378</v>
      </c>
      <c r="AL22" s="2">
        <v>15.14255</v>
      </c>
      <c r="AM22" s="2">
        <v>14.85824</v>
      </c>
      <c r="AN22" s="2">
        <v>14.59679</v>
      </c>
      <c r="AO22" s="2">
        <v>14.35937</v>
      </c>
      <c r="AP22" s="2">
        <v>14.104279999999999</v>
      </c>
      <c r="AQ22" s="2">
        <v>13.863989999999999</v>
      </c>
      <c r="AR22" s="2">
        <v>13.64466</v>
      </c>
      <c r="AS22" s="2">
        <v>13.44533</v>
      </c>
      <c r="AT22" s="2">
        <v>13.2638</v>
      </c>
      <c r="AU22" s="2">
        <v>13.098190000000001</v>
      </c>
      <c r="AV22" s="2">
        <v>12.95576</v>
      </c>
      <c r="AW22" s="2">
        <v>12.83567</v>
      </c>
      <c r="AX22" s="2">
        <v>12.735760000000001</v>
      </c>
      <c r="AY22" s="2">
        <v>12.654019999999999</v>
      </c>
      <c r="AZ22" s="2">
        <v>12.58869</v>
      </c>
    </row>
    <row r="23" spans="1:52" customFormat="1" x14ac:dyDescent="0.2">
      <c r="A23" s="3" t="s">
        <v>21</v>
      </c>
      <c r="B23" s="3">
        <v>793.78738999999996</v>
      </c>
      <c r="C23" s="3">
        <v>802.64404000000002</v>
      </c>
      <c r="D23" s="3">
        <v>781.03396999999995</v>
      </c>
      <c r="E23" s="3">
        <v>761.13852999999995</v>
      </c>
      <c r="F23" s="3">
        <v>751.96394999999995</v>
      </c>
      <c r="G23" s="3">
        <v>745.33205999999996</v>
      </c>
      <c r="H23" s="3">
        <v>766.38977999999997</v>
      </c>
      <c r="I23" s="3">
        <v>740.50327000000004</v>
      </c>
      <c r="J23" s="3">
        <v>738.33756000000005</v>
      </c>
      <c r="K23" s="3">
        <v>708.51412000000005</v>
      </c>
      <c r="L23" s="3">
        <v>707.82536000000005</v>
      </c>
      <c r="M23" s="3">
        <v>710.16579000000002</v>
      </c>
      <c r="N23" s="3">
        <v>689.69329000000005</v>
      </c>
      <c r="O23" s="3">
        <v>696.59420999999998</v>
      </c>
      <c r="P23" s="3">
        <v>692.28869999999995</v>
      </c>
      <c r="Q23" s="3">
        <v>683.84322999999995</v>
      </c>
      <c r="R23" s="3">
        <v>675.91249000000005</v>
      </c>
      <c r="S23" s="3">
        <v>663.44803999999999</v>
      </c>
      <c r="T23" s="3">
        <v>642.65759000000003</v>
      </c>
      <c r="U23" s="3">
        <v>586.72938999999997</v>
      </c>
      <c r="V23" s="3">
        <v>600.89689999999996</v>
      </c>
      <c r="W23" s="3">
        <v>553.15534000000002</v>
      </c>
      <c r="X23" s="3">
        <v>570.04201</v>
      </c>
      <c r="Y23" s="3">
        <v>556.12554</v>
      </c>
      <c r="Z23" s="3">
        <v>515.97949000000006</v>
      </c>
      <c r="AA23" s="3">
        <v>497.87450000000001</v>
      </c>
      <c r="AB23" s="3">
        <v>472.35467999999997</v>
      </c>
      <c r="AC23" s="3">
        <v>460.93732999999997</v>
      </c>
      <c r="AD23" s="3">
        <v>451.41171000000003</v>
      </c>
      <c r="AE23" s="3">
        <v>410.60129000000001</v>
      </c>
      <c r="AF23" s="3">
        <v>402.57342</v>
      </c>
      <c r="AG23" s="3">
        <v>395.27927</v>
      </c>
      <c r="AH23" s="3">
        <v>388.05344000000002</v>
      </c>
      <c r="AI23" s="3">
        <v>383.99540000000002</v>
      </c>
      <c r="AJ23" s="3">
        <v>382.54122999999998</v>
      </c>
      <c r="AK23" s="3">
        <v>372.27638999999999</v>
      </c>
      <c r="AL23" s="3">
        <v>365.33049</v>
      </c>
      <c r="AM23" s="3">
        <v>360.90424999999999</v>
      </c>
      <c r="AN23" s="3">
        <v>360.30925999999999</v>
      </c>
      <c r="AO23" s="3">
        <v>361.26119</v>
      </c>
      <c r="AP23" s="3">
        <v>355.92423000000002</v>
      </c>
      <c r="AQ23" s="3">
        <v>351.69833</v>
      </c>
      <c r="AR23" s="3">
        <v>349.53545000000003</v>
      </c>
      <c r="AS23" s="3">
        <v>348.34287</v>
      </c>
      <c r="AT23" s="3">
        <v>347.95656000000002</v>
      </c>
      <c r="AU23" s="3">
        <v>344.90926000000002</v>
      </c>
      <c r="AV23" s="3">
        <v>343.11385999999999</v>
      </c>
      <c r="AW23" s="3">
        <v>342.43677000000002</v>
      </c>
      <c r="AX23" s="3">
        <v>343.57483999999999</v>
      </c>
      <c r="AY23" s="3">
        <v>343.84537</v>
      </c>
      <c r="AZ23" s="3">
        <v>343.91762</v>
      </c>
    </row>
    <row r="24" spans="1:52" customFormat="1" x14ac:dyDescent="0.2">
      <c r="A24" s="3" t="s">
        <v>22</v>
      </c>
      <c r="B24" s="3">
        <v>793.78738999999996</v>
      </c>
      <c r="C24" s="3">
        <v>802.64404000000002</v>
      </c>
      <c r="D24" s="3">
        <v>781.03396999999995</v>
      </c>
      <c r="E24" s="3">
        <v>761.13852999999995</v>
      </c>
      <c r="F24" s="3">
        <v>751.96394999999995</v>
      </c>
      <c r="G24" s="3">
        <v>745.33205999999996</v>
      </c>
      <c r="H24" s="3">
        <v>766.38977999999997</v>
      </c>
      <c r="I24" s="3">
        <v>740.50327000000004</v>
      </c>
      <c r="J24" s="3">
        <v>738.33756000000005</v>
      </c>
      <c r="K24" s="3">
        <v>708.51412000000005</v>
      </c>
      <c r="L24" s="3">
        <v>707.82536000000005</v>
      </c>
      <c r="M24" s="3">
        <v>710.16579000000002</v>
      </c>
      <c r="N24" s="3">
        <v>689.69329000000005</v>
      </c>
      <c r="O24" s="3">
        <v>696.59420999999998</v>
      </c>
      <c r="P24" s="3">
        <v>692.28869999999995</v>
      </c>
      <c r="Q24" s="3">
        <v>683.84322999999995</v>
      </c>
      <c r="R24" s="3">
        <v>675.91249000000005</v>
      </c>
      <c r="S24" s="3">
        <v>663.44803999999999</v>
      </c>
      <c r="T24" s="3">
        <v>615.70658000000003</v>
      </c>
      <c r="U24" s="3">
        <v>595.14693</v>
      </c>
      <c r="V24" s="3">
        <v>604.68199000000004</v>
      </c>
      <c r="W24" s="3">
        <v>578.90710999999999</v>
      </c>
      <c r="X24" s="3">
        <v>587.10536000000002</v>
      </c>
      <c r="Y24" s="3">
        <v>512.12035000000003</v>
      </c>
      <c r="Z24" s="3">
        <v>456.76486999999997</v>
      </c>
      <c r="AA24" s="3">
        <v>469.09041999999999</v>
      </c>
      <c r="AB24" s="3">
        <v>472.04482000000002</v>
      </c>
      <c r="AC24" s="3">
        <v>488.10556000000003</v>
      </c>
      <c r="AD24" s="3">
        <v>518.27279999999996</v>
      </c>
      <c r="AE24" s="3">
        <v>504.56191000000001</v>
      </c>
      <c r="AF24" s="3">
        <v>501.84444999999999</v>
      </c>
      <c r="AG24" s="3">
        <v>498.53082999999998</v>
      </c>
      <c r="AH24" s="3">
        <v>495.19252999999998</v>
      </c>
      <c r="AI24" s="3">
        <v>433.43079</v>
      </c>
      <c r="AJ24" s="3">
        <v>430.45173</v>
      </c>
      <c r="AK24" s="3">
        <v>427.30072999999999</v>
      </c>
      <c r="AL24" s="3">
        <v>424.46053000000001</v>
      </c>
      <c r="AM24" s="3">
        <v>422.14242999999999</v>
      </c>
      <c r="AN24" s="3">
        <v>400.28208999999998</v>
      </c>
      <c r="AO24" s="3">
        <v>398.49527999999998</v>
      </c>
      <c r="AP24" s="3">
        <v>395.55486999999999</v>
      </c>
      <c r="AQ24" s="3">
        <v>392.87693999999999</v>
      </c>
      <c r="AR24" s="3">
        <v>390.60307999999998</v>
      </c>
      <c r="AS24" s="3">
        <v>348.34287</v>
      </c>
      <c r="AT24" s="3">
        <v>347.95656000000002</v>
      </c>
      <c r="AU24" s="3">
        <v>344.90926000000002</v>
      </c>
      <c r="AV24" s="3">
        <v>343.11385999999999</v>
      </c>
      <c r="AW24" s="3">
        <v>342.43677000000002</v>
      </c>
      <c r="AX24" s="3">
        <v>343.57483999999999</v>
      </c>
      <c r="AY24" s="3">
        <v>343.84537</v>
      </c>
      <c r="AZ24" s="3">
        <v>343.91762</v>
      </c>
    </row>
    <row r="25" spans="1:52" customFormat="1" x14ac:dyDescent="0.2">
      <c r="A25" s="4" t="s">
        <v>23</v>
      </c>
      <c r="B25" s="5"/>
      <c r="C25" s="5"/>
      <c r="D25" s="5"/>
      <c r="E25" s="5"/>
      <c r="F25" s="5"/>
      <c r="G25" s="5"/>
      <c r="H25" s="5"/>
      <c r="I25" s="5"/>
      <c r="J25" s="5"/>
      <c r="K25" s="5"/>
      <c r="L25" s="5"/>
      <c r="M25" s="5"/>
      <c r="N25" s="5"/>
      <c r="O25" s="5"/>
      <c r="P25" s="5"/>
      <c r="Q25" s="5"/>
      <c r="R25" s="5"/>
      <c r="S25" s="5"/>
      <c r="T25" s="5">
        <v>1</v>
      </c>
      <c r="U25" s="5">
        <v>1</v>
      </c>
      <c r="V25" s="5">
        <v>1</v>
      </c>
      <c r="W25" s="5">
        <v>1</v>
      </c>
      <c r="X25" s="5">
        <v>1</v>
      </c>
      <c r="Y25" s="5">
        <v>0</v>
      </c>
      <c r="Z25" s="5">
        <v>0</v>
      </c>
      <c r="AA25" s="5">
        <v>0</v>
      </c>
      <c r="AB25" s="5">
        <v>0</v>
      </c>
      <c r="AC25" s="5">
        <v>0</v>
      </c>
      <c r="AD25" s="5"/>
      <c r="AE25" s="4"/>
      <c r="AF25" s="4"/>
      <c r="AG25" s="4"/>
      <c r="AH25" s="4"/>
      <c r="AI25" s="4"/>
      <c r="AJ25" s="4"/>
      <c r="AK25" s="4"/>
      <c r="AL25" s="4"/>
      <c r="AM25" s="4"/>
      <c r="AN25" s="4"/>
      <c r="AO25" s="4"/>
      <c r="AP25" s="4"/>
      <c r="AQ25" s="4"/>
      <c r="AR25" s="4"/>
      <c r="AS25" s="4"/>
      <c r="AT25" s="4"/>
      <c r="AU25" s="4"/>
      <c r="AV25" s="4"/>
      <c r="AW25" s="4"/>
      <c r="AX25" s="4"/>
      <c r="AY25" s="4"/>
      <c r="AZ25" s="4"/>
    </row>
    <row r="26" spans="1:52" customFormat="1" x14ac:dyDescent="0.2">
      <c r="A26" s="4" t="s">
        <v>24</v>
      </c>
      <c r="B26" s="5"/>
      <c r="C26" s="5"/>
      <c r="D26" s="5"/>
      <c r="E26" s="5"/>
      <c r="F26" s="5"/>
      <c r="G26" s="5"/>
      <c r="H26" s="5"/>
      <c r="I26" s="5"/>
      <c r="J26" s="5"/>
      <c r="K26" s="5"/>
      <c r="L26" s="5"/>
      <c r="M26" s="5"/>
      <c r="N26" s="5"/>
      <c r="O26" s="5"/>
      <c r="P26" s="5"/>
      <c r="Q26" s="5"/>
      <c r="R26" s="5"/>
      <c r="S26" s="5"/>
      <c r="T26" s="5">
        <v>20</v>
      </c>
      <c r="U26" s="5">
        <v>-13</v>
      </c>
      <c r="V26" s="5">
        <v>-7</v>
      </c>
      <c r="W26" s="5">
        <v>-24</v>
      </c>
      <c r="X26" s="5">
        <v>-14</v>
      </c>
      <c r="Y26" s="5">
        <v>44</v>
      </c>
      <c r="Z26" s="5">
        <v>59</v>
      </c>
      <c r="AA26" s="5">
        <v>29</v>
      </c>
      <c r="AB26" s="5">
        <v>1</v>
      </c>
      <c r="AC26" s="5">
        <v>-28</v>
      </c>
      <c r="AD26" s="5"/>
      <c r="AE26" s="4"/>
      <c r="AF26" s="4"/>
      <c r="AG26" s="4"/>
      <c r="AH26" s="4"/>
      <c r="AI26" s="4"/>
      <c r="AJ26" s="4"/>
      <c r="AK26" s="4"/>
      <c r="AL26" s="4"/>
      <c r="AM26" s="4"/>
      <c r="AN26" s="4"/>
      <c r="AO26" s="4"/>
      <c r="AP26" s="4"/>
      <c r="AQ26" s="4"/>
      <c r="AR26" s="4"/>
      <c r="AS26" s="4"/>
      <c r="AT26" s="4"/>
      <c r="AU26" s="4"/>
      <c r="AV26" s="4"/>
      <c r="AW26" s="4"/>
      <c r="AX26" s="4"/>
      <c r="AY26" s="4"/>
      <c r="AZ26" s="4"/>
    </row>
    <row r="27" spans="1:52" customFormat="1" x14ac:dyDescent="0.2">
      <c r="A27" s="2"/>
      <c r="B27" s="6"/>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row>
    <row r="28" spans="1:52" customFormat="1" x14ac:dyDescent="0.2">
      <c r="A28" s="1" t="s">
        <v>25</v>
      </c>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row>
    <row r="29" spans="1:52" customFormat="1" x14ac:dyDescent="0.2">
      <c r="A29" s="3" t="s">
        <v>11</v>
      </c>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row>
    <row r="30" spans="1:52" customFormat="1" x14ac:dyDescent="0.2">
      <c r="A30" s="3"/>
      <c r="B30" s="3">
        <v>1990</v>
      </c>
      <c r="C30" s="3">
        <v>1991</v>
      </c>
      <c r="D30" s="3">
        <v>1992</v>
      </c>
      <c r="E30" s="3">
        <v>1993</v>
      </c>
      <c r="F30" s="3">
        <v>1994</v>
      </c>
      <c r="G30" s="3">
        <v>1995</v>
      </c>
      <c r="H30" s="3">
        <v>1996</v>
      </c>
      <c r="I30" s="3">
        <v>1997</v>
      </c>
      <c r="J30" s="3">
        <v>1998</v>
      </c>
      <c r="K30" s="3">
        <v>1999</v>
      </c>
      <c r="L30" s="3">
        <v>2000</v>
      </c>
      <c r="M30" s="3">
        <v>2001</v>
      </c>
      <c r="N30" s="3">
        <v>2002</v>
      </c>
      <c r="O30" s="3">
        <v>2003</v>
      </c>
      <c r="P30" s="3">
        <v>2004</v>
      </c>
      <c r="Q30" s="3">
        <v>2005</v>
      </c>
      <c r="R30" s="3">
        <v>2006</v>
      </c>
      <c r="S30" s="3">
        <v>2007</v>
      </c>
      <c r="T30" s="3">
        <v>2008</v>
      </c>
      <c r="U30" s="3">
        <v>2009</v>
      </c>
      <c r="V30" s="3">
        <v>2010</v>
      </c>
      <c r="W30" s="3">
        <v>2011</v>
      </c>
      <c r="X30" s="3">
        <v>2012</v>
      </c>
      <c r="Y30" s="3">
        <v>2013</v>
      </c>
      <c r="Z30" s="3">
        <v>2014</v>
      </c>
      <c r="AA30" s="3">
        <v>2015</v>
      </c>
      <c r="AB30" s="3">
        <v>2016</v>
      </c>
      <c r="AC30" s="3">
        <v>2017</v>
      </c>
      <c r="AD30" s="3">
        <v>2018</v>
      </c>
      <c r="AE30" s="3">
        <v>2019</v>
      </c>
      <c r="AF30" s="3">
        <v>2020</v>
      </c>
      <c r="AG30" s="3">
        <v>2021</v>
      </c>
      <c r="AH30" s="3">
        <v>2022</v>
      </c>
      <c r="AI30" s="3">
        <v>2023</v>
      </c>
      <c r="AJ30" s="3">
        <v>2024</v>
      </c>
      <c r="AK30" s="3">
        <v>2025</v>
      </c>
      <c r="AL30" s="3">
        <v>2026</v>
      </c>
      <c r="AM30" s="3">
        <v>2027</v>
      </c>
      <c r="AN30" s="3">
        <v>2028</v>
      </c>
      <c r="AO30" s="3">
        <v>2029</v>
      </c>
      <c r="AP30" s="3">
        <v>2030</v>
      </c>
      <c r="AQ30" s="3">
        <v>2031</v>
      </c>
      <c r="AR30" s="3">
        <v>2032</v>
      </c>
      <c r="AS30" s="3">
        <v>2033</v>
      </c>
      <c r="AT30" s="3">
        <v>2034</v>
      </c>
      <c r="AU30" s="3">
        <v>2035</v>
      </c>
      <c r="AV30" s="3">
        <v>2036</v>
      </c>
      <c r="AW30" s="3">
        <v>2037</v>
      </c>
      <c r="AX30" s="3">
        <v>2038</v>
      </c>
      <c r="AY30" s="3">
        <v>2039</v>
      </c>
      <c r="AZ30" s="3">
        <v>2040</v>
      </c>
    </row>
    <row r="31" spans="1:52" customFormat="1" x14ac:dyDescent="0.2">
      <c r="A31" s="2" t="s">
        <v>12</v>
      </c>
      <c r="B31" s="2">
        <v>6.4802</v>
      </c>
      <c r="C31" s="2">
        <v>6.5181199999999997</v>
      </c>
      <c r="D31" s="2">
        <v>6.4682199999999996</v>
      </c>
      <c r="E31" s="2">
        <v>6.0772199999999996</v>
      </c>
      <c r="F31" s="2">
        <v>6.5344800000000003</v>
      </c>
      <c r="G31" s="2">
        <v>6.4947600000000003</v>
      </c>
      <c r="H31" s="2">
        <v>6.6180000000000003</v>
      </c>
      <c r="I31" s="2">
        <v>5.7956000000000003</v>
      </c>
      <c r="J31" s="2">
        <v>6.0450400000000002</v>
      </c>
      <c r="K31" s="2">
        <v>6.16716</v>
      </c>
      <c r="L31" s="2">
        <v>5.4745600000000003</v>
      </c>
      <c r="M31" s="2">
        <v>5.3567</v>
      </c>
      <c r="N31" s="2">
        <v>5.4990899999999998</v>
      </c>
      <c r="O31" s="2">
        <v>6.2042799999999998</v>
      </c>
      <c r="P31" s="2">
        <v>6.1865600000000001</v>
      </c>
      <c r="Q31" s="2">
        <v>6.14039</v>
      </c>
      <c r="R31" s="2">
        <v>5.8796299999999997</v>
      </c>
      <c r="S31" s="2">
        <v>5.6995800000000001</v>
      </c>
      <c r="T31" s="2">
        <v>5.4801399999999996</v>
      </c>
      <c r="U31" s="2">
        <v>5.43832</v>
      </c>
      <c r="V31" s="2">
        <v>5.3999800000000002</v>
      </c>
      <c r="W31" s="2">
        <v>5.5784200000000004</v>
      </c>
      <c r="X31" s="2">
        <v>5.4478600000000004</v>
      </c>
      <c r="Y31" s="2">
        <v>5.1742400000000002</v>
      </c>
      <c r="Z31" s="2">
        <v>5.5604899999999997</v>
      </c>
      <c r="AA31" s="2">
        <v>5.4715699999999998</v>
      </c>
      <c r="AB31" s="2">
        <v>5.7237799999999996</v>
      </c>
      <c r="AC31" s="2">
        <v>5.7579000000000002</v>
      </c>
      <c r="AD31" s="2">
        <v>5.7409400000000002</v>
      </c>
      <c r="AE31" s="2">
        <v>9.6027100000000001</v>
      </c>
      <c r="AF31" s="2">
        <v>9.5803999999999991</v>
      </c>
      <c r="AG31" s="2">
        <v>9.5739099999999997</v>
      </c>
      <c r="AH31" s="2">
        <v>9.5817999999999994</v>
      </c>
      <c r="AI31" s="2">
        <v>9.5880700000000001</v>
      </c>
      <c r="AJ31" s="2">
        <v>9.5964399999999994</v>
      </c>
      <c r="AK31" s="2">
        <v>9.6105699999999992</v>
      </c>
      <c r="AL31" s="2">
        <v>9.6206899999999997</v>
      </c>
      <c r="AM31" s="2">
        <v>9.6346600000000002</v>
      </c>
      <c r="AN31" s="2">
        <v>9.6571300000000004</v>
      </c>
      <c r="AO31" s="2">
        <v>9.6755999999999993</v>
      </c>
      <c r="AP31" s="2">
        <v>9.6979399999999991</v>
      </c>
      <c r="AQ31" s="2">
        <v>9.7125199999999996</v>
      </c>
      <c r="AR31" s="2">
        <v>9.7287099999999995</v>
      </c>
      <c r="AS31" s="2">
        <v>9.7576400000000003</v>
      </c>
      <c r="AT31" s="2">
        <v>9.8015000000000008</v>
      </c>
      <c r="AU31" s="2">
        <v>9.8675599999999992</v>
      </c>
      <c r="AV31" s="2">
        <v>9.9078199999999992</v>
      </c>
      <c r="AW31" s="2">
        <v>9.9488800000000008</v>
      </c>
      <c r="AX31" s="2">
        <v>9.9798899999999993</v>
      </c>
      <c r="AY31" s="2">
        <v>9.9997600000000002</v>
      </c>
      <c r="AZ31" s="2">
        <v>10.027900000000001</v>
      </c>
    </row>
    <row r="32" spans="1:52" customFormat="1" x14ac:dyDescent="0.2">
      <c r="A32" s="2" t="s">
        <v>13</v>
      </c>
      <c r="B32" s="2">
        <v>111.77968</v>
      </c>
      <c r="C32" s="2">
        <v>117.34751</v>
      </c>
      <c r="D32" s="2">
        <v>113.46758</v>
      </c>
      <c r="E32" s="2">
        <v>111.50127999999999</v>
      </c>
      <c r="F32" s="2">
        <v>110.79066</v>
      </c>
      <c r="G32" s="2">
        <v>108.09733</v>
      </c>
      <c r="H32" s="2">
        <v>109.74160999999999</v>
      </c>
      <c r="I32" s="2">
        <v>106.86469</v>
      </c>
      <c r="J32" s="2">
        <v>106.64126</v>
      </c>
      <c r="K32" s="2">
        <v>109.56623</v>
      </c>
      <c r="L32" s="2">
        <v>108.99244</v>
      </c>
      <c r="M32" s="2">
        <v>106.37518</v>
      </c>
      <c r="N32" s="2">
        <v>95.259150000000005</v>
      </c>
      <c r="O32" s="2">
        <v>97.919259999999994</v>
      </c>
      <c r="P32" s="2">
        <v>96.564890000000005</v>
      </c>
      <c r="Q32" s="2">
        <v>97.166790000000006</v>
      </c>
      <c r="R32" s="2">
        <v>94.280169999999998</v>
      </c>
      <c r="S32" s="2">
        <v>92.285600000000002</v>
      </c>
      <c r="T32" s="2">
        <v>89.493350000000007</v>
      </c>
      <c r="U32" s="2">
        <v>76.637299999999996</v>
      </c>
      <c r="V32" s="2">
        <v>77.751919999999998</v>
      </c>
      <c r="W32" s="2">
        <v>71.343519999999998</v>
      </c>
      <c r="X32" s="2">
        <v>72.744330000000005</v>
      </c>
      <c r="Y32" s="2">
        <v>73.267970000000005</v>
      </c>
      <c r="Z32" s="2">
        <v>70.838430000000002</v>
      </c>
      <c r="AA32" s="2">
        <v>69.696550000000002</v>
      </c>
      <c r="AB32" s="2">
        <v>66.757720000000006</v>
      </c>
      <c r="AC32" s="2">
        <v>67.116230000000002</v>
      </c>
      <c r="AD32" s="2">
        <v>65.94744</v>
      </c>
      <c r="AE32" s="2">
        <v>60.460160000000002</v>
      </c>
      <c r="AF32" s="2">
        <v>58.10013</v>
      </c>
      <c r="AG32" s="2">
        <v>56.895470000000003</v>
      </c>
      <c r="AH32" s="2">
        <v>55.315570000000001</v>
      </c>
      <c r="AI32" s="2">
        <v>54.36157</v>
      </c>
      <c r="AJ32" s="2">
        <v>53.453049999999998</v>
      </c>
      <c r="AK32" s="2">
        <v>52.645409999999998</v>
      </c>
      <c r="AL32" s="2">
        <v>51.99288</v>
      </c>
      <c r="AM32" s="2">
        <v>51.433230000000002</v>
      </c>
      <c r="AN32" s="2">
        <v>51.08596</v>
      </c>
      <c r="AO32" s="2">
        <v>50.68835</v>
      </c>
      <c r="AP32" s="2">
        <v>50.20026</v>
      </c>
      <c r="AQ32" s="2">
        <v>49.789830000000002</v>
      </c>
      <c r="AR32" s="2">
        <v>49.437730000000002</v>
      </c>
      <c r="AS32" s="2">
        <v>49.310459999999999</v>
      </c>
      <c r="AT32" s="2">
        <v>49.285769999999999</v>
      </c>
      <c r="AU32" s="2">
        <v>49.418129999999998</v>
      </c>
      <c r="AV32" s="2">
        <v>49.58764</v>
      </c>
      <c r="AW32" s="2">
        <v>49.965760000000003</v>
      </c>
      <c r="AX32" s="2">
        <v>50.438780000000001</v>
      </c>
      <c r="AY32" s="2">
        <v>50.731639999999999</v>
      </c>
      <c r="AZ32" s="2">
        <v>50.956110000000002</v>
      </c>
    </row>
    <row r="33" spans="1:52" customFormat="1" x14ac:dyDescent="0.2">
      <c r="A33" s="2" t="s">
        <v>14</v>
      </c>
      <c r="B33" s="2">
        <v>242.10544999999999</v>
      </c>
      <c r="C33" s="2">
        <v>239.37470999999999</v>
      </c>
      <c r="D33" s="2">
        <v>228.38478000000001</v>
      </c>
      <c r="E33" s="2">
        <v>212.73365000000001</v>
      </c>
      <c r="F33" s="2">
        <v>211.10498000000001</v>
      </c>
      <c r="G33" s="2">
        <v>210.2414</v>
      </c>
      <c r="H33" s="2">
        <v>212.4966</v>
      </c>
      <c r="I33" s="2">
        <v>198.35853</v>
      </c>
      <c r="J33" s="2">
        <v>203.61709999999999</v>
      </c>
      <c r="K33" s="2">
        <v>193.40029999999999</v>
      </c>
      <c r="L33" s="2">
        <v>203.99535</v>
      </c>
      <c r="M33" s="2">
        <v>214.91092</v>
      </c>
      <c r="N33" s="2">
        <v>212.92581999999999</v>
      </c>
      <c r="O33" s="2">
        <v>220.33967999999999</v>
      </c>
      <c r="P33" s="2">
        <v>218.35943</v>
      </c>
      <c r="Q33" s="2">
        <v>219.10056</v>
      </c>
      <c r="R33" s="2">
        <v>224.33426</v>
      </c>
      <c r="S33" s="2">
        <v>219.33278000000001</v>
      </c>
      <c r="T33" s="2">
        <v>213.0411</v>
      </c>
      <c r="U33" s="2">
        <v>190.03944999999999</v>
      </c>
      <c r="V33" s="2">
        <v>197.30751000000001</v>
      </c>
      <c r="W33" s="2">
        <v>182.91028</v>
      </c>
      <c r="X33" s="2">
        <v>193.43043</v>
      </c>
      <c r="Y33" s="2">
        <v>181.49850000000001</v>
      </c>
      <c r="Z33" s="2">
        <v>156.97123999999999</v>
      </c>
      <c r="AA33" s="2">
        <v>137.56805</v>
      </c>
      <c r="AB33" s="2">
        <v>115.19495000000001</v>
      </c>
      <c r="AC33" s="2">
        <v>105.71991</v>
      </c>
      <c r="AD33" s="2">
        <v>98.362290000000002</v>
      </c>
      <c r="AE33" s="2">
        <v>68.812219999999996</v>
      </c>
      <c r="AF33" s="2">
        <v>65.435490000000001</v>
      </c>
      <c r="AG33" s="2">
        <v>62.104230000000001</v>
      </c>
      <c r="AH33" s="2">
        <v>59.0916</v>
      </c>
      <c r="AI33" s="2">
        <v>58.413879999999999</v>
      </c>
      <c r="AJ33" s="2">
        <v>60.326169999999998</v>
      </c>
      <c r="AK33" s="2">
        <v>53.638809999999999</v>
      </c>
      <c r="AL33" s="2">
        <v>49.950330000000001</v>
      </c>
      <c r="AM33" s="2">
        <v>48.122869999999999</v>
      </c>
      <c r="AN33" s="2">
        <v>49.60933</v>
      </c>
      <c r="AO33" s="2">
        <v>52.585769999999997</v>
      </c>
      <c r="AP33" s="2">
        <v>50.455249999999999</v>
      </c>
      <c r="AQ33" s="2">
        <v>49.165930000000003</v>
      </c>
      <c r="AR33" s="2">
        <v>49.499580000000002</v>
      </c>
      <c r="AS33" s="2">
        <v>50.048259999999999</v>
      </c>
      <c r="AT33" s="2">
        <v>50.894190000000002</v>
      </c>
      <c r="AU33" s="2">
        <v>48.476590000000002</v>
      </c>
      <c r="AV33" s="2">
        <v>47.099620000000002</v>
      </c>
      <c r="AW33" s="2">
        <v>46.454210000000003</v>
      </c>
      <c r="AX33" s="2">
        <v>47.360399999999998</v>
      </c>
      <c r="AY33" s="2">
        <v>47.322270000000003</v>
      </c>
      <c r="AZ33" s="2">
        <v>47.135770000000001</v>
      </c>
    </row>
    <row r="34" spans="1:52" customFormat="1" x14ac:dyDescent="0.2">
      <c r="A34" s="2" t="s">
        <v>15</v>
      </c>
      <c r="B34" s="2">
        <v>19.405560000000001</v>
      </c>
      <c r="C34" s="2">
        <v>16.784490000000002</v>
      </c>
      <c r="D34" s="2">
        <v>15.82077</v>
      </c>
      <c r="E34" s="2">
        <v>15.46067</v>
      </c>
      <c r="F34" s="2">
        <v>17.231819999999999</v>
      </c>
      <c r="G34" s="2">
        <v>17.81879</v>
      </c>
      <c r="H34" s="2">
        <v>18.272760000000002</v>
      </c>
      <c r="I34" s="2">
        <v>17.49972</v>
      </c>
      <c r="J34" s="2">
        <v>17.512930000000001</v>
      </c>
      <c r="K34" s="2">
        <v>17.607880000000002</v>
      </c>
      <c r="L34" s="2">
        <v>17.020869999999999</v>
      </c>
      <c r="M34" s="2">
        <v>15.729150000000001</v>
      </c>
      <c r="N34" s="2">
        <v>14.877219999999999</v>
      </c>
      <c r="O34" s="2">
        <v>15.716710000000001</v>
      </c>
      <c r="P34" s="2">
        <v>16.09412</v>
      </c>
      <c r="Q34" s="2">
        <v>16.40326</v>
      </c>
      <c r="R34" s="2">
        <v>15.563029999999999</v>
      </c>
      <c r="S34" s="2">
        <v>16.900780000000001</v>
      </c>
      <c r="T34" s="2">
        <v>15.2806</v>
      </c>
      <c r="U34" s="2">
        <v>10.087</v>
      </c>
      <c r="V34" s="2">
        <v>10.61957</v>
      </c>
      <c r="W34" s="2">
        <v>10.13045</v>
      </c>
      <c r="X34" s="2">
        <v>10.0145</v>
      </c>
      <c r="Y34" s="2">
        <v>12.262230000000001</v>
      </c>
      <c r="Z34" s="2">
        <v>12.35726</v>
      </c>
      <c r="AA34" s="2">
        <v>12.13697</v>
      </c>
      <c r="AB34" s="2">
        <v>10.034129999999999</v>
      </c>
      <c r="AC34" s="2">
        <v>10.243969999999999</v>
      </c>
      <c r="AD34" s="2">
        <v>9.6930599999999991</v>
      </c>
      <c r="AE34" s="2">
        <v>10.12895</v>
      </c>
      <c r="AF34" s="2">
        <v>9.7326499999999996</v>
      </c>
      <c r="AG34" s="2">
        <v>9.3943999999999992</v>
      </c>
      <c r="AH34" s="2">
        <v>9.2420100000000005</v>
      </c>
      <c r="AI34" s="2">
        <v>9.0792300000000008</v>
      </c>
      <c r="AJ34" s="2">
        <v>8.9707699999999999</v>
      </c>
      <c r="AK34" s="2">
        <v>8.8078800000000008</v>
      </c>
      <c r="AL34" s="2">
        <v>8.6774900000000006</v>
      </c>
      <c r="AM34" s="2">
        <v>8.5860299999999992</v>
      </c>
      <c r="AN34" s="2">
        <v>8.5076599999999996</v>
      </c>
      <c r="AO34" s="2">
        <v>8.4361300000000004</v>
      </c>
      <c r="AP34" s="2">
        <v>8.3650500000000001</v>
      </c>
      <c r="AQ34" s="2">
        <v>8.3013200000000005</v>
      </c>
      <c r="AR34" s="2">
        <v>8.2429500000000004</v>
      </c>
      <c r="AS34" s="2">
        <v>8.1862499999999994</v>
      </c>
      <c r="AT34" s="2">
        <v>8.1326099999999997</v>
      </c>
      <c r="AU34" s="2">
        <v>8.0842299999999998</v>
      </c>
      <c r="AV34" s="2">
        <v>8.0448699999999995</v>
      </c>
      <c r="AW34" s="2">
        <v>8.0143400000000007</v>
      </c>
      <c r="AX34" s="2">
        <v>7.9819100000000001</v>
      </c>
      <c r="AY34" s="2">
        <v>7.9434100000000001</v>
      </c>
      <c r="AZ34" s="2">
        <v>7.9070299999999998</v>
      </c>
    </row>
    <row r="35" spans="1:52" customFormat="1" x14ac:dyDescent="0.2">
      <c r="A35" s="2" t="s">
        <v>16</v>
      </c>
      <c r="B35" s="2">
        <v>-2.40157</v>
      </c>
      <c r="C35" s="2">
        <v>-2.9485000000000001</v>
      </c>
      <c r="D35" s="2">
        <v>-3.6908599999999998</v>
      </c>
      <c r="E35" s="2">
        <v>-4.1817299999999999</v>
      </c>
      <c r="F35" s="2">
        <v>-4.4454799999999999</v>
      </c>
      <c r="G35" s="2">
        <v>-4.5222499999999997</v>
      </c>
      <c r="H35" s="2">
        <v>-5.28803</v>
      </c>
      <c r="I35" s="2">
        <v>-5.8195899999999998</v>
      </c>
      <c r="J35" s="2">
        <v>-6.4541500000000003</v>
      </c>
      <c r="K35" s="2">
        <v>-5.9973900000000002</v>
      </c>
      <c r="L35" s="2">
        <v>-6.2643399999999998</v>
      </c>
      <c r="M35" s="2">
        <v>-6.89377</v>
      </c>
      <c r="N35" s="2">
        <v>-7.7530099999999997</v>
      </c>
      <c r="O35" s="2">
        <v>-8.0318299999999994</v>
      </c>
      <c r="P35" s="2">
        <v>-8.7431300000000007</v>
      </c>
      <c r="Q35" s="2">
        <v>-9.09314</v>
      </c>
      <c r="R35" s="2">
        <v>-9.6294599999999999</v>
      </c>
      <c r="S35" s="2">
        <v>-10.0985</v>
      </c>
      <c r="T35" s="2">
        <v>-10.586320000000001</v>
      </c>
      <c r="U35" s="2">
        <v>-10.583310000000001</v>
      </c>
      <c r="V35" s="2">
        <v>-10.87682</v>
      </c>
      <c r="W35" s="2">
        <v>-11.38156</v>
      </c>
      <c r="X35" s="2">
        <v>-11.19435</v>
      </c>
      <c r="Y35" s="2">
        <v>-11.2989</v>
      </c>
      <c r="Z35" s="2">
        <v>-11.20903</v>
      </c>
      <c r="AA35" s="2">
        <v>-11.442740000000001</v>
      </c>
      <c r="AB35" s="2">
        <v>-11.335520000000001</v>
      </c>
      <c r="AC35" s="2">
        <v>-11.53454</v>
      </c>
      <c r="AD35" s="2">
        <v>-11.69994</v>
      </c>
      <c r="AE35" s="2">
        <v>-11.904909999999999</v>
      </c>
      <c r="AF35" s="2">
        <v>-11.767480000000001</v>
      </c>
      <c r="AG35" s="2">
        <v>-11.526770000000001</v>
      </c>
      <c r="AH35" s="2">
        <v>-11.170030000000001</v>
      </c>
      <c r="AI35" s="2">
        <v>-10.795360000000001</v>
      </c>
      <c r="AJ35" s="2">
        <v>-10.35947</v>
      </c>
      <c r="AK35" s="2">
        <v>-9.9248499999999993</v>
      </c>
      <c r="AL35" s="2">
        <v>-9.4453300000000002</v>
      </c>
      <c r="AM35" s="2">
        <v>-8.9445200000000007</v>
      </c>
      <c r="AN35" s="2">
        <v>-8.4272399999999994</v>
      </c>
      <c r="AO35" s="2">
        <v>-7.8745900000000004</v>
      </c>
      <c r="AP35" s="2">
        <v>-7.35487</v>
      </c>
      <c r="AQ35" s="2">
        <v>-6.7245200000000001</v>
      </c>
      <c r="AR35" s="2">
        <v>-6.14086</v>
      </c>
      <c r="AS35" s="2">
        <v>-5.6218199999999996</v>
      </c>
      <c r="AT35" s="2">
        <v>-5.1080300000000003</v>
      </c>
      <c r="AU35" s="2">
        <v>-4.6303000000000001</v>
      </c>
      <c r="AV35" s="2">
        <v>-4.1486900000000002</v>
      </c>
      <c r="AW35" s="2">
        <v>-3.6810499999999999</v>
      </c>
      <c r="AX35" s="2">
        <v>-3.2917200000000002</v>
      </c>
      <c r="AY35" s="2">
        <v>-2.9289000000000001</v>
      </c>
      <c r="AZ35" s="2">
        <v>-2.6147100000000001</v>
      </c>
    </row>
    <row r="36" spans="1:52" customFormat="1" x14ac:dyDescent="0.2">
      <c r="A36" s="2" t="s">
        <v>17</v>
      </c>
      <c r="B36" s="2">
        <v>13.3986</v>
      </c>
      <c r="C36" s="2">
        <v>14.317019999999999</v>
      </c>
      <c r="D36" s="2">
        <v>15.015330000000001</v>
      </c>
      <c r="E36" s="2">
        <v>13.676220000000001</v>
      </c>
      <c r="F36" s="2">
        <v>13.353669999999999</v>
      </c>
      <c r="G36" s="2">
        <v>13.20933</v>
      </c>
      <c r="H36" s="2">
        <v>14.153029999999999</v>
      </c>
      <c r="I36" s="2">
        <v>13.83868</v>
      </c>
      <c r="J36" s="2">
        <v>12.862069999999999</v>
      </c>
      <c r="K36" s="2">
        <v>12.83136</v>
      </c>
      <c r="L36" s="2">
        <v>12.05133</v>
      </c>
      <c r="M36" s="2">
        <v>12.171290000000001</v>
      </c>
      <c r="N36" s="2">
        <v>10.28768</v>
      </c>
      <c r="O36" s="2">
        <v>10.224830000000001</v>
      </c>
      <c r="P36" s="2">
        <v>11.15433</v>
      </c>
      <c r="Q36" s="2">
        <v>11.13189</v>
      </c>
      <c r="R36" s="2">
        <v>10.06944</v>
      </c>
      <c r="S36" s="2">
        <v>9.39011</v>
      </c>
      <c r="T36" s="2">
        <v>9.7092700000000001</v>
      </c>
      <c r="U36" s="2">
        <v>8.8457699999999999</v>
      </c>
      <c r="V36" s="2">
        <v>9.4857300000000002</v>
      </c>
      <c r="W36" s="2">
        <v>7.9843500000000001</v>
      </c>
      <c r="X36" s="2">
        <v>8.9140700000000006</v>
      </c>
      <c r="Y36" s="2">
        <v>9.1039200000000005</v>
      </c>
      <c r="Z36" s="2">
        <v>7.7684499999999996</v>
      </c>
      <c r="AA36" s="2">
        <v>7.9546999999999999</v>
      </c>
      <c r="AB36" s="2">
        <v>8.0555099999999999</v>
      </c>
      <c r="AC36" s="2">
        <v>7.7004799999999998</v>
      </c>
      <c r="AD36" s="2">
        <v>7.9875999999999996</v>
      </c>
      <c r="AE36" s="2">
        <v>8.3086800000000007</v>
      </c>
      <c r="AF36" s="2">
        <v>8.3179499999999997</v>
      </c>
      <c r="AG36" s="2">
        <v>8.3269900000000003</v>
      </c>
      <c r="AH36" s="2">
        <v>8.2901500000000006</v>
      </c>
      <c r="AI36" s="2">
        <v>8.2750599999999999</v>
      </c>
      <c r="AJ36" s="2">
        <v>8.1827000000000005</v>
      </c>
      <c r="AK36" s="2">
        <v>8.1842299999999994</v>
      </c>
      <c r="AL36" s="2">
        <v>8.2785200000000003</v>
      </c>
      <c r="AM36" s="2">
        <v>8.3849099999999996</v>
      </c>
      <c r="AN36" s="2">
        <v>8.5175599999999996</v>
      </c>
      <c r="AO36" s="2">
        <v>8.5954800000000002</v>
      </c>
      <c r="AP36" s="2">
        <v>8.6392699999999998</v>
      </c>
      <c r="AQ36" s="2">
        <v>8.6837999999999997</v>
      </c>
      <c r="AR36" s="2">
        <v>8.7289300000000001</v>
      </c>
      <c r="AS36" s="2">
        <v>8.7810400000000008</v>
      </c>
      <c r="AT36" s="2">
        <v>8.8485300000000002</v>
      </c>
      <c r="AU36" s="2">
        <v>8.9266100000000002</v>
      </c>
      <c r="AV36" s="2">
        <v>9.0029699999999995</v>
      </c>
      <c r="AW36" s="2">
        <v>9.0796399999999995</v>
      </c>
      <c r="AX36" s="2">
        <v>9.1643699999999999</v>
      </c>
      <c r="AY36" s="2">
        <v>9.2561</v>
      </c>
      <c r="AZ36" s="2">
        <v>9.3420299999999994</v>
      </c>
    </row>
    <row r="37" spans="1:52" customFormat="1" x14ac:dyDescent="0.2">
      <c r="A37" s="2" t="s">
        <v>18</v>
      </c>
      <c r="B37" s="2">
        <v>78.261439999999993</v>
      </c>
      <c r="C37" s="2">
        <v>86.979150000000004</v>
      </c>
      <c r="D37" s="2">
        <v>84.354349999999997</v>
      </c>
      <c r="E37" s="2">
        <v>88.379509999999996</v>
      </c>
      <c r="F37" s="2">
        <v>84.047290000000004</v>
      </c>
      <c r="G37" s="2">
        <v>79.647689999999997</v>
      </c>
      <c r="H37" s="2">
        <v>90.777820000000006</v>
      </c>
      <c r="I37" s="2">
        <v>83.616849999999999</v>
      </c>
      <c r="J37" s="2">
        <v>85.508939999999996</v>
      </c>
      <c r="K37" s="2">
        <v>85.319400000000002</v>
      </c>
      <c r="L37" s="2">
        <v>85.569569999999999</v>
      </c>
      <c r="M37" s="2">
        <v>87.845010000000002</v>
      </c>
      <c r="N37" s="2">
        <v>84.435469999999995</v>
      </c>
      <c r="O37" s="2">
        <v>85.251480000000001</v>
      </c>
      <c r="P37" s="2">
        <v>86.938010000000006</v>
      </c>
      <c r="Q37" s="2">
        <v>82.444119999999998</v>
      </c>
      <c r="R37" s="2">
        <v>79.84348</v>
      </c>
      <c r="S37" s="2">
        <v>76.327719999999999</v>
      </c>
      <c r="T37" s="2">
        <v>78.202179999999998</v>
      </c>
      <c r="U37" s="2">
        <v>75.017719999999997</v>
      </c>
      <c r="V37" s="2">
        <v>84.46978</v>
      </c>
      <c r="W37" s="2">
        <v>67.286090000000002</v>
      </c>
      <c r="X37" s="2">
        <v>73.649209999999997</v>
      </c>
      <c r="Y37" s="2">
        <v>74.471109999999996</v>
      </c>
      <c r="Z37" s="2">
        <v>61.955030000000001</v>
      </c>
      <c r="AA37" s="2">
        <v>64.461060000000003</v>
      </c>
      <c r="AB37" s="2">
        <v>65.828800000000001</v>
      </c>
      <c r="AC37" s="2">
        <v>63.773440000000001</v>
      </c>
      <c r="AD37" s="2">
        <v>66.386449999999996</v>
      </c>
      <c r="AE37" s="2">
        <v>63.871090000000002</v>
      </c>
      <c r="AF37" s="2">
        <v>64.562650000000005</v>
      </c>
      <c r="AG37" s="2">
        <v>64.727369999999993</v>
      </c>
      <c r="AH37" s="2">
        <v>64.741150000000005</v>
      </c>
      <c r="AI37" s="2">
        <v>64.931489999999997</v>
      </c>
      <c r="AJ37" s="2">
        <v>65.120140000000006</v>
      </c>
      <c r="AK37" s="2">
        <v>65.334209999999999</v>
      </c>
      <c r="AL37" s="2">
        <v>65.557820000000007</v>
      </c>
      <c r="AM37" s="2">
        <v>66.136369999999999</v>
      </c>
      <c r="AN37" s="2">
        <v>66.702489999999997</v>
      </c>
      <c r="AO37" s="2">
        <v>67.280500000000004</v>
      </c>
      <c r="AP37" s="2">
        <v>67.857249999999993</v>
      </c>
      <c r="AQ37" s="2">
        <v>68.375410000000002</v>
      </c>
      <c r="AR37" s="2">
        <v>68.874009999999998</v>
      </c>
      <c r="AS37" s="2">
        <v>69.457160000000002</v>
      </c>
      <c r="AT37" s="2">
        <v>70.127690000000001</v>
      </c>
      <c r="AU37" s="2">
        <v>70.919250000000005</v>
      </c>
      <c r="AV37" s="2">
        <v>71.628079999999997</v>
      </c>
      <c r="AW37" s="2">
        <v>72.368809999999996</v>
      </c>
      <c r="AX37" s="2">
        <v>73.183930000000004</v>
      </c>
      <c r="AY37" s="2">
        <v>74.033330000000007</v>
      </c>
      <c r="AZ37" s="2">
        <v>74.927340000000001</v>
      </c>
    </row>
    <row r="38" spans="1:52" customFormat="1" x14ac:dyDescent="0.2">
      <c r="A38" s="2" t="s">
        <v>19</v>
      </c>
      <c r="B38" s="2">
        <v>125.37663000000001</v>
      </c>
      <c r="C38" s="2">
        <v>123.5808</v>
      </c>
      <c r="D38" s="2">
        <v>125.82545</v>
      </c>
      <c r="E38" s="2">
        <v>127.33646</v>
      </c>
      <c r="F38" s="2">
        <v>128.54136</v>
      </c>
      <c r="G38" s="2">
        <v>127.78291</v>
      </c>
      <c r="H38" s="2">
        <v>132.74296000000001</v>
      </c>
      <c r="I38" s="2">
        <v>133.20844</v>
      </c>
      <c r="J38" s="2">
        <v>132.04768999999999</v>
      </c>
      <c r="K38" s="2">
        <v>132.66472999999999</v>
      </c>
      <c r="L38" s="2">
        <v>131.06052</v>
      </c>
      <c r="M38" s="2">
        <v>130.68849</v>
      </c>
      <c r="N38" s="2">
        <v>133.86884000000001</v>
      </c>
      <c r="O38" s="2">
        <v>133.06233</v>
      </c>
      <c r="P38" s="2">
        <v>134.84594999999999</v>
      </c>
      <c r="Q38" s="2">
        <v>134.32576</v>
      </c>
      <c r="R38" s="2">
        <v>134.42367999999999</v>
      </c>
      <c r="S38" s="2">
        <v>135.97899000000001</v>
      </c>
      <c r="T38" s="2">
        <v>130.43763000000001</v>
      </c>
      <c r="U38" s="2">
        <v>125.22283</v>
      </c>
      <c r="V38" s="2">
        <v>124.03122999999999</v>
      </c>
      <c r="W38" s="2">
        <v>121.5945</v>
      </c>
      <c r="X38" s="2">
        <v>120.58233</v>
      </c>
      <c r="Y38" s="2">
        <v>119.04810000000001</v>
      </c>
      <c r="Z38" s="2">
        <v>120.514</v>
      </c>
      <c r="AA38" s="2">
        <v>122.17413000000001</v>
      </c>
      <c r="AB38" s="2">
        <v>124.58136</v>
      </c>
      <c r="AC38" s="2">
        <v>124.77994</v>
      </c>
      <c r="AD38" s="2">
        <v>123.00221000000001</v>
      </c>
      <c r="AE38" s="2">
        <v>118.87907</v>
      </c>
      <c r="AF38" s="2">
        <v>117.73372000000001</v>
      </c>
      <c r="AG38" s="2">
        <v>116.25118000000001</v>
      </c>
      <c r="AH38" s="2">
        <v>114.88706999999999</v>
      </c>
      <c r="AI38" s="2">
        <v>113.59618</v>
      </c>
      <c r="AJ38" s="2">
        <v>112.29317</v>
      </c>
      <c r="AK38" s="2">
        <v>110.30417</v>
      </c>
      <c r="AL38" s="2">
        <v>108.25830999999999</v>
      </c>
      <c r="AM38" s="2">
        <v>106.3867</v>
      </c>
      <c r="AN38" s="2">
        <v>104.60154</v>
      </c>
      <c r="AO38" s="2">
        <v>102.84519</v>
      </c>
      <c r="AP38" s="2">
        <v>100.05452</v>
      </c>
      <c r="AQ38" s="2">
        <v>97.369960000000006</v>
      </c>
      <c r="AR38" s="2">
        <v>95.025210000000001</v>
      </c>
      <c r="AS38" s="2">
        <v>92.808000000000007</v>
      </c>
      <c r="AT38" s="2">
        <v>90.750410000000002</v>
      </c>
      <c r="AU38" s="2">
        <v>88.9726</v>
      </c>
      <c r="AV38" s="2">
        <v>87.410910000000001</v>
      </c>
      <c r="AW38" s="2">
        <v>85.950710000000001</v>
      </c>
      <c r="AX38" s="2">
        <v>84.659580000000005</v>
      </c>
      <c r="AY38" s="2">
        <v>83.584620000000001</v>
      </c>
      <c r="AZ38" s="2">
        <v>82.489149999999995</v>
      </c>
    </row>
    <row r="39" spans="1:52" customFormat="1" x14ac:dyDescent="0.2">
      <c r="A39" s="2" t="s">
        <v>20</v>
      </c>
      <c r="B39" s="2">
        <v>1.30701</v>
      </c>
      <c r="C39" s="2">
        <v>1.2902199999999999</v>
      </c>
      <c r="D39" s="2">
        <v>1.29074</v>
      </c>
      <c r="E39" s="2">
        <v>1.2341599999999999</v>
      </c>
      <c r="F39" s="2">
        <v>1.0267200000000001</v>
      </c>
      <c r="G39" s="2">
        <v>0.98587000000000002</v>
      </c>
      <c r="H39" s="2">
        <v>0.99395999999999995</v>
      </c>
      <c r="I39" s="2">
        <v>0.59184000000000003</v>
      </c>
      <c r="J39" s="2">
        <v>0.59621999999999997</v>
      </c>
      <c r="K39" s="2">
        <v>0.55210999999999999</v>
      </c>
      <c r="L39" s="2">
        <v>0.56537000000000004</v>
      </c>
      <c r="M39" s="2">
        <v>0.56818000000000002</v>
      </c>
      <c r="N39" s="2">
        <v>0.54598000000000002</v>
      </c>
      <c r="O39" s="2">
        <v>0.52271000000000001</v>
      </c>
      <c r="P39" s="2">
        <v>0.48319000000000001</v>
      </c>
      <c r="Q39" s="2">
        <v>0.43892999999999999</v>
      </c>
      <c r="R39" s="2">
        <v>0.30274000000000001</v>
      </c>
      <c r="S39" s="2">
        <v>0.37226999999999999</v>
      </c>
      <c r="T39" s="2">
        <v>0.32563999999999999</v>
      </c>
      <c r="U39" s="2">
        <v>0.30043999999999998</v>
      </c>
      <c r="V39" s="2">
        <v>0.29148000000000002</v>
      </c>
      <c r="W39" s="2">
        <v>0.27118999999999999</v>
      </c>
      <c r="X39" s="2">
        <v>0.26238</v>
      </c>
      <c r="Y39" s="2">
        <v>0.25501000000000001</v>
      </c>
      <c r="Z39" s="2">
        <v>0.26050000000000001</v>
      </c>
      <c r="AA39" s="2">
        <v>0.24226</v>
      </c>
      <c r="AB39" s="2">
        <v>0.25827</v>
      </c>
      <c r="AC39" s="2">
        <v>0.24451999999999999</v>
      </c>
      <c r="AD39" s="2">
        <v>0.23807</v>
      </c>
      <c r="AE39" s="2">
        <v>0.23807</v>
      </c>
      <c r="AF39" s="2">
        <v>0.23807</v>
      </c>
      <c r="AG39" s="2">
        <v>0.23807</v>
      </c>
      <c r="AH39" s="2">
        <v>0.23807</v>
      </c>
      <c r="AI39" s="2">
        <v>0.23807</v>
      </c>
      <c r="AJ39" s="2">
        <v>0.23807</v>
      </c>
      <c r="AK39" s="2">
        <v>0.23807</v>
      </c>
      <c r="AL39" s="2">
        <v>0.23807</v>
      </c>
      <c r="AM39" s="2">
        <v>0.23807</v>
      </c>
      <c r="AN39" s="2">
        <v>0.23807</v>
      </c>
      <c r="AO39" s="2">
        <v>0.23807</v>
      </c>
      <c r="AP39" s="2">
        <v>0.23807</v>
      </c>
      <c r="AQ39" s="2">
        <v>0.23807</v>
      </c>
      <c r="AR39" s="2">
        <v>0.23807</v>
      </c>
      <c r="AS39" s="2">
        <v>0.23807</v>
      </c>
      <c r="AT39" s="2">
        <v>0.23807</v>
      </c>
      <c r="AU39" s="2">
        <v>0.23807</v>
      </c>
      <c r="AV39" s="2">
        <v>0.23807</v>
      </c>
      <c r="AW39" s="2">
        <v>0.23807</v>
      </c>
      <c r="AX39" s="2">
        <v>0.23807</v>
      </c>
      <c r="AY39" s="2">
        <v>0.23807</v>
      </c>
      <c r="AZ39" s="2">
        <v>0.23807</v>
      </c>
    </row>
    <row r="40" spans="1:52" customFormat="1" x14ac:dyDescent="0.2">
      <c r="A40" s="3" t="s">
        <v>26</v>
      </c>
      <c r="B40" s="3">
        <v>595.71299999999997</v>
      </c>
      <c r="C40" s="3">
        <v>603.24351999999999</v>
      </c>
      <c r="D40" s="3">
        <v>586.93634999999995</v>
      </c>
      <c r="E40" s="3">
        <v>572.21743000000004</v>
      </c>
      <c r="F40" s="3">
        <v>568.18548999999996</v>
      </c>
      <c r="G40" s="3">
        <v>559.75582999999995</v>
      </c>
      <c r="H40" s="3">
        <v>580.50870999999995</v>
      </c>
      <c r="I40" s="3">
        <v>553.95475999999996</v>
      </c>
      <c r="J40" s="3">
        <v>558.37708999999995</v>
      </c>
      <c r="K40" s="3">
        <v>552.11177999999995</v>
      </c>
      <c r="L40" s="3">
        <v>558.46567000000005</v>
      </c>
      <c r="M40" s="3">
        <v>566.75115000000005</v>
      </c>
      <c r="N40" s="3">
        <v>549.94623000000001</v>
      </c>
      <c r="O40" s="3">
        <v>561.20944999999995</v>
      </c>
      <c r="P40" s="3">
        <v>561.88334999999995</v>
      </c>
      <c r="Q40" s="3">
        <v>558.05854999999997</v>
      </c>
      <c r="R40" s="3">
        <v>555.06695999999999</v>
      </c>
      <c r="S40" s="3">
        <v>546.18934000000002</v>
      </c>
      <c r="T40" s="3">
        <v>531.38356999999996</v>
      </c>
      <c r="U40" s="3">
        <v>481.00551000000002</v>
      </c>
      <c r="V40" s="3">
        <v>498.48038000000003</v>
      </c>
      <c r="W40" s="3">
        <v>455.71724999999998</v>
      </c>
      <c r="X40" s="3">
        <v>473.85075999999998</v>
      </c>
      <c r="Y40" s="3">
        <v>463.78217999999998</v>
      </c>
      <c r="Z40" s="3">
        <v>425.01636000000002</v>
      </c>
      <c r="AA40" s="3">
        <v>408.26254999999998</v>
      </c>
      <c r="AB40" s="3">
        <v>385.09899000000001</v>
      </c>
      <c r="AC40" s="3">
        <v>373.80185</v>
      </c>
      <c r="AD40" s="3">
        <v>365.65813000000003</v>
      </c>
      <c r="AE40" s="3">
        <v>328.39605</v>
      </c>
      <c r="AF40" s="3">
        <v>321.93358000000001</v>
      </c>
      <c r="AG40" s="3">
        <v>315.98484000000002</v>
      </c>
      <c r="AH40" s="3">
        <v>310.21739000000002</v>
      </c>
      <c r="AI40" s="3">
        <v>307.68819000000002</v>
      </c>
      <c r="AJ40" s="3">
        <v>307.82105000000001</v>
      </c>
      <c r="AK40" s="3">
        <v>298.83850000000001</v>
      </c>
      <c r="AL40" s="3">
        <v>293.12878999999998</v>
      </c>
      <c r="AM40" s="3">
        <v>289.97834</v>
      </c>
      <c r="AN40" s="3">
        <v>290.49250000000001</v>
      </c>
      <c r="AO40" s="3">
        <v>292.47048999999998</v>
      </c>
      <c r="AP40" s="3">
        <v>288.15273999999999</v>
      </c>
      <c r="AQ40" s="3">
        <v>284.91232000000002</v>
      </c>
      <c r="AR40" s="3">
        <v>283.63432999999998</v>
      </c>
      <c r="AS40" s="3">
        <v>282.96505999999999</v>
      </c>
      <c r="AT40" s="3">
        <v>282.97073999999998</v>
      </c>
      <c r="AU40" s="3">
        <v>280.27271999999999</v>
      </c>
      <c r="AV40" s="3">
        <v>278.77129000000002</v>
      </c>
      <c r="AW40" s="3">
        <v>278.33938000000001</v>
      </c>
      <c r="AX40" s="3">
        <v>279.71521999999999</v>
      </c>
      <c r="AY40" s="3">
        <v>280.18029999999999</v>
      </c>
      <c r="AZ40" s="3">
        <v>280.40870000000001</v>
      </c>
    </row>
    <row r="41" spans="1:52" customForma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row>
    <row r="42" spans="1:52" customFormat="1" x14ac:dyDescent="0.2">
      <c r="A42" s="1" t="s">
        <v>27</v>
      </c>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row>
    <row r="43" spans="1:52" customFormat="1" x14ac:dyDescent="0.2">
      <c r="A43" s="3" t="s">
        <v>11</v>
      </c>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row>
    <row r="44" spans="1:52" customFormat="1" x14ac:dyDescent="0.2">
      <c r="A44" s="3"/>
      <c r="B44" s="3">
        <v>1990</v>
      </c>
      <c r="C44" s="3">
        <v>1991</v>
      </c>
      <c r="D44" s="3">
        <v>1992</v>
      </c>
      <c r="E44" s="3">
        <v>1993</v>
      </c>
      <c r="F44" s="3">
        <v>1994</v>
      </c>
      <c r="G44" s="3">
        <v>1995</v>
      </c>
      <c r="H44" s="3">
        <v>1996</v>
      </c>
      <c r="I44" s="3">
        <v>1997</v>
      </c>
      <c r="J44" s="3">
        <v>1998</v>
      </c>
      <c r="K44" s="3">
        <v>1999</v>
      </c>
      <c r="L44" s="3">
        <v>2000</v>
      </c>
      <c r="M44" s="3">
        <v>2001</v>
      </c>
      <c r="N44" s="3">
        <v>2002</v>
      </c>
      <c r="O44" s="3">
        <v>2003</v>
      </c>
      <c r="P44" s="3">
        <v>2004</v>
      </c>
      <c r="Q44" s="3">
        <v>2005</v>
      </c>
      <c r="R44" s="3">
        <v>2006</v>
      </c>
      <c r="S44" s="3">
        <v>2007</v>
      </c>
      <c r="T44" s="3">
        <v>2008</v>
      </c>
      <c r="U44" s="3">
        <v>2009</v>
      </c>
      <c r="V44" s="3">
        <v>2010</v>
      </c>
      <c r="W44" s="3">
        <v>2011</v>
      </c>
      <c r="X44" s="3">
        <v>2012</v>
      </c>
      <c r="Y44" s="3">
        <v>2013</v>
      </c>
      <c r="Z44" s="3">
        <v>2014</v>
      </c>
      <c r="AA44" s="3">
        <v>2015</v>
      </c>
      <c r="AB44" s="3">
        <v>2016</v>
      </c>
      <c r="AC44" s="3">
        <v>2017</v>
      </c>
      <c r="AD44" s="3">
        <v>2018</v>
      </c>
      <c r="AE44" s="3">
        <v>2019</v>
      </c>
      <c r="AF44" s="3">
        <v>2020</v>
      </c>
      <c r="AG44" s="3">
        <v>2021</v>
      </c>
      <c r="AH44" s="3">
        <v>2022</v>
      </c>
      <c r="AI44" s="3">
        <v>2023</v>
      </c>
      <c r="AJ44" s="3">
        <v>2024</v>
      </c>
      <c r="AK44" s="3">
        <v>2025</v>
      </c>
      <c r="AL44" s="3">
        <v>2026</v>
      </c>
      <c r="AM44" s="3">
        <v>2027</v>
      </c>
      <c r="AN44" s="3">
        <v>2028</v>
      </c>
      <c r="AO44" s="3">
        <v>2029</v>
      </c>
      <c r="AP44" s="3">
        <v>2030</v>
      </c>
      <c r="AQ44" s="3">
        <v>2031</v>
      </c>
      <c r="AR44" s="3">
        <v>2032</v>
      </c>
      <c r="AS44" s="3">
        <v>2033</v>
      </c>
      <c r="AT44" s="3">
        <v>2034</v>
      </c>
      <c r="AU44" s="3">
        <v>2035</v>
      </c>
      <c r="AV44" s="3">
        <v>2036</v>
      </c>
      <c r="AW44" s="3">
        <v>2037</v>
      </c>
      <c r="AX44" s="3">
        <v>2038</v>
      </c>
      <c r="AY44" s="3">
        <v>2039</v>
      </c>
      <c r="AZ44" s="3">
        <v>2040</v>
      </c>
    </row>
    <row r="45" spans="1:52" customFormat="1" x14ac:dyDescent="0.2">
      <c r="A45" s="2" t="s">
        <v>12</v>
      </c>
      <c r="B45" s="2">
        <v>30.324909999999999</v>
      </c>
      <c r="C45" s="2">
        <v>29.973490000000002</v>
      </c>
      <c r="D45" s="2">
        <v>29.960740000000001</v>
      </c>
      <c r="E45" s="2">
        <v>29.795999999999999</v>
      </c>
      <c r="F45" s="2">
        <v>29.887080000000001</v>
      </c>
      <c r="G45" s="2">
        <v>29.5932</v>
      </c>
      <c r="H45" s="2">
        <v>29.973310000000001</v>
      </c>
      <c r="I45" s="2">
        <v>29.729389999999999</v>
      </c>
      <c r="J45" s="2">
        <v>29.79467</v>
      </c>
      <c r="K45" s="2">
        <v>29.632290000000001</v>
      </c>
      <c r="L45" s="2">
        <v>28.65972</v>
      </c>
      <c r="M45" s="2">
        <v>27.16489</v>
      </c>
      <c r="N45" s="2">
        <v>26.687419999999999</v>
      </c>
      <c r="O45" s="2">
        <v>26.899730000000002</v>
      </c>
      <c r="P45" s="2">
        <v>27.142790000000002</v>
      </c>
      <c r="Q45" s="2">
        <v>26.826879999999999</v>
      </c>
      <c r="R45" s="2">
        <v>26.351700000000001</v>
      </c>
      <c r="S45" s="2">
        <v>26.099080000000001</v>
      </c>
      <c r="T45" s="2">
        <v>25.325839999999999</v>
      </c>
      <c r="U45" s="2">
        <v>25.040400000000002</v>
      </c>
      <c r="V45" s="2">
        <v>25.183959999999999</v>
      </c>
      <c r="W45" s="2">
        <v>25.06578</v>
      </c>
      <c r="X45" s="2">
        <v>24.98725</v>
      </c>
      <c r="Y45" s="2">
        <v>25.01661</v>
      </c>
      <c r="Z45" s="2">
        <v>25.499610000000001</v>
      </c>
      <c r="AA45" s="2">
        <v>25.619789999999998</v>
      </c>
      <c r="AB45" s="2">
        <v>25.61129</v>
      </c>
      <c r="AC45" s="2">
        <v>25.70926</v>
      </c>
      <c r="AD45" s="2">
        <v>25.409210000000002</v>
      </c>
      <c r="AE45" s="2">
        <v>25.223700000000001</v>
      </c>
      <c r="AF45" s="2">
        <v>25.160499999999999</v>
      </c>
      <c r="AG45" s="2">
        <v>25.061039999999998</v>
      </c>
      <c r="AH45" s="2">
        <v>24.943680000000001</v>
      </c>
      <c r="AI45" s="2">
        <v>24.833559999999999</v>
      </c>
      <c r="AJ45" s="2">
        <v>24.725529999999999</v>
      </c>
      <c r="AK45" s="2">
        <v>24.619060000000001</v>
      </c>
      <c r="AL45" s="2">
        <v>24.518750000000001</v>
      </c>
      <c r="AM45" s="2">
        <v>24.424530000000001</v>
      </c>
      <c r="AN45" s="2">
        <v>24.391220000000001</v>
      </c>
      <c r="AO45" s="2">
        <v>24.35791</v>
      </c>
      <c r="AP45" s="2">
        <v>24.3246</v>
      </c>
      <c r="AQ45" s="2">
        <v>24.29129</v>
      </c>
      <c r="AR45" s="2">
        <v>24.25797</v>
      </c>
      <c r="AS45" s="2">
        <v>24.258009999999999</v>
      </c>
      <c r="AT45" s="2">
        <v>24.25806</v>
      </c>
      <c r="AU45" s="2">
        <v>24.258140000000001</v>
      </c>
      <c r="AV45" s="2">
        <v>24.258179999999999</v>
      </c>
      <c r="AW45" s="2">
        <v>24.258230000000001</v>
      </c>
      <c r="AX45" s="2">
        <v>24.25827</v>
      </c>
      <c r="AY45" s="2">
        <v>24.258289999999999</v>
      </c>
      <c r="AZ45" s="2">
        <v>24.258330000000001</v>
      </c>
    </row>
    <row r="46" spans="1:52" customFormat="1" x14ac:dyDescent="0.2">
      <c r="A46" s="2" t="s">
        <v>13</v>
      </c>
      <c r="B46" s="2">
        <v>0.16209999999999999</v>
      </c>
      <c r="C46" s="2">
        <v>0.16707</v>
      </c>
      <c r="D46" s="2">
        <v>0.16450000000000001</v>
      </c>
      <c r="E46" s="2">
        <v>0.15676999999999999</v>
      </c>
      <c r="F46" s="2">
        <v>0.16198000000000001</v>
      </c>
      <c r="G46" s="2">
        <v>0.16111</v>
      </c>
      <c r="H46" s="2">
        <v>0.15237000000000001</v>
      </c>
      <c r="I46" s="2">
        <v>0.14379</v>
      </c>
      <c r="J46" s="2">
        <v>0.13744000000000001</v>
      </c>
      <c r="K46" s="2">
        <v>0.13896</v>
      </c>
      <c r="L46" s="2">
        <v>0.13284000000000001</v>
      </c>
      <c r="M46" s="2">
        <v>0.13247</v>
      </c>
      <c r="N46" s="2">
        <v>0.12562999999999999</v>
      </c>
      <c r="O46" s="2">
        <v>0.13267999999999999</v>
      </c>
      <c r="P46" s="2">
        <v>0.13317000000000001</v>
      </c>
      <c r="Q46" s="2">
        <v>0.12701000000000001</v>
      </c>
      <c r="R46" s="2">
        <v>0.12515999999999999</v>
      </c>
      <c r="S46" s="2">
        <v>0.12324</v>
      </c>
      <c r="T46" s="2">
        <v>0.12605</v>
      </c>
      <c r="U46" s="2">
        <v>0.11321000000000001</v>
      </c>
      <c r="V46" s="2">
        <v>0.12214</v>
      </c>
      <c r="W46" s="2">
        <v>0.11853</v>
      </c>
      <c r="X46" s="2">
        <v>0.11726</v>
      </c>
      <c r="Y46" s="2">
        <v>0.12207</v>
      </c>
      <c r="Z46" s="2">
        <v>0.13020999999999999</v>
      </c>
      <c r="AA46" s="2">
        <v>0.13542000000000001</v>
      </c>
      <c r="AB46" s="2">
        <v>0.13574</v>
      </c>
      <c r="AC46" s="2">
        <v>0.14432</v>
      </c>
      <c r="AD46" s="2">
        <v>0.14932999999999999</v>
      </c>
      <c r="AE46" s="2">
        <v>0.1479</v>
      </c>
      <c r="AF46" s="2">
        <v>0.14829000000000001</v>
      </c>
      <c r="AG46" s="2">
        <v>0.14824999999999999</v>
      </c>
      <c r="AH46" s="2">
        <v>0.14701</v>
      </c>
      <c r="AI46" s="2">
        <v>0.14595</v>
      </c>
      <c r="AJ46" s="2">
        <v>0.14505000000000001</v>
      </c>
      <c r="AK46" s="2">
        <v>0.14437</v>
      </c>
      <c r="AL46" s="2">
        <v>0.14404</v>
      </c>
      <c r="AM46" s="2">
        <v>0.14337</v>
      </c>
      <c r="AN46" s="2">
        <v>0.14310999999999999</v>
      </c>
      <c r="AO46" s="2">
        <v>0.14316000000000001</v>
      </c>
      <c r="AP46" s="2">
        <v>0.14305999999999999</v>
      </c>
      <c r="AQ46" s="2">
        <v>0.14299000000000001</v>
      </c>
      <c r="AR46" s="2">
        <v>0.14233000000000001</v>
      </c>
      <c r="AS46" s="2">
        <v>0.14055999999999999</v>
      </c>
      <c r="AT46" s="2">
        <v>0.13786000000000001</v>
      </c>
      <c r="AU46" s="2">
        <v>0.13333</v>
      </c>
      <c r="AV46" s="2">
        <v>0.12814</v>
      </c>
      <c r="AW46" s="2">
        <v>0.11982</v>
      </c>
      <c r="AX46" s="2">
        <v>0.1135</v>
      </c>
      <c r="AY46" s="2">
        <v>0.11064</v>
      </c>
      <c r="AZ46" s="2">
        <v>0.10786</v>
      </c>
    </row>
    <row r="47" spans="1:52" customFormat="1" x14ac:dyDescent="0.2">
      <c r="A47" s="2" t="s">
        <v>14</v>
      </c>
      <c r="B47" s="2">
        <v>34.409669999999998</v>
      </c>
      <c r="C47" s="2">
        <v>34.75835</v>
      </c>
      <c r="D47" s="2">
        <v>34.461950000000002</v>
      </c>
      <c r="E47" s="2">
        <v>32.4467</v>
      </c>
      <c r="F47" s="2">
        <v>25.25366</v>
      </c>
      <c r="G47" s="2">
        <v>26.48049</v>
      </c>
      <c r="H47" s="2">
        <v>24.893000000000001</v>
      </c>
      <c r="I47" s="2">
        <v>23.177399999999999</v>
      </c>
      <c r="J47" s="2">
        <v>20.78192</v>
      </c>
      <c r="K47" s="2">
        <v>18.109400000000001</v>
      </c>
      <c r="L47" s="2">
        <v>16.463049999999999</v>
      </c>
      <c r="M47" s="2">
        <v>15.227790000000001</v>
      </c>
      <c r="N47" s="2">
        <v>14.672599999999999</v>
      </c>
      <c r="O47" s="2">
        <v>13.13191</v>
      </c>
      <c r="P47" s="2">
        <v>12.848649999999999</v>
      </c>
      <c r="Q47" s="2">
        <v>11.17792</v>
      </c>
      <c r="R47" s="2">
        <v>10.353759999999999</v>
      </c>
      <c r="S47" s="2">
        <v>9.8964099999999995</v>
      </c>
      <c r="T47" s="2">
        <v>9.4631799999999995</v>
      </c>
      <c r="U47" s="2">
        <v>9.3813399999999998</v>
      </c>
      <c r="V47" s="2">
        <v>9.1014199999999992</v>
      </c>
      <c r="W47" s="2">
        <v>8.7761600000000008</v>
      </c>
      <c r="X47" s="2">
        <v>8.7352500000000006</v>
      </c>
      <c r="Y47" s="2">
        <v>7.5331200000000003</v>
      </c>
      <c r="Z47" s="2">
        <v>7.2061099999999998</v>
      </c>
      <c r="AA47" s="2">
        <v>6.7173999999999996</v>
      </c>
      <c r="AB47" s="2">
        <v>5.7750500000000002</v>
      </c>
      <c r="AC47" s="2">
        <v>5.7997899999999998</v>
      </c>
      <c r="AD47" s="2">
        <v>5.7682099999999998</v>
      </c>
      <c r="AE47" s="2">
        <v>5.9993499999999997</v>
      </c>
      <c r="AF47" s="2">
        <v>6.0715899999999996</v>
      </c>
      <c r="AG47" s="2">
        <v>6.1072600000000001</v>
      </c>
      <c r="AH47" s="2">
        <v>5.98841</v>
      </c>
      <c r="AI47" s="2">
        <v>5.87479</v>
      </c>
      <c r="AJ47" s="2">
        <v>5.7573299999999996</v>
      </c>
      <c r="AK47" s="2">
        <v>5.6329799999999999</v>
      </c>
      <c r="AL47" s="2">
        <v>5.5108499999999996</v>
      </c>
      <c r="AM47" s="2">
        <v>5.3402200000000004</v>
      </c>
      <c r="AN47" s="2">
        <v>5.1808800000000002</v>
      </c>
      <c r="AO47" s="2">
        <v>5.06168</v>
      </c>
      <c r="AP47" s="2">
        <v>4.9404599999999999</v>
      </c>
      <c r="AQ47" s="2">
        <v>4.8201999999999998</v>
      </c>
      <c r="AR47" s="2">
        <v>4.7001499999999998</v>
      </c>
      <c r="AS47" s="2">
        <v>4.6868400000000001</v>
      </c>
      <c r="AT47" s="2">
        <v>4.6736500000000003</v>
      </c>
      <c r="AU47" s="2">
        <v>4.6610100000000001</v>
      </c>
      <c r="AV47" s="2">
        <v>4.6458000000000004</v>
      </c>
      <c r="AW47" s="2">
        <v>4.63185</v>
      </c>
      <c r="AX47" s="2">
        <v>4.6183199999999998</v>
      </c>
      <c r="AY47" s="2">
        <v>4.6032900000000003</v>
      </c>
      <c r="AZ47" s="2">
        <v>4.5845900000000004</v>
      </c>
    </row>
    <row r="48" spans="1:52" customFormat="1" x14ac:dyDescent="0.2">
      <c r="A48" s="2" t="s">
        <v>15</v>
      </c>
      <c r="B48" s="2">
        <v>0.28778999999999999</v>
      </c>
      <c r="C48" s="2">
        <v>0.27964</v>
      </c>
      <c r="D48" s="2">
        <v>0.29283999999999999</v>
      </c>
      <c r="E48" s="2">
        <v>0.27873999999999999</v>
      </c>
      <c r="F48" s="2">
        <v>0.28738999999999998</v>
      </c>
      <c r="G48" s="2">
        <v>0.23777999999999999</v>
      </c>
      <c r="H48" s="2">
        <v>0.26468000000000003</v>
      </c>
      <c r="I48" s="2">
        <v>0.23186000000000001</v>
      </c>
      <c r="J48" s="2">
        <v>0.18204999999999999</v>
      </c>
      <c r="K48" s="2">
        <v>0.15906000000000001</v>
      </c>
      <c r="L48" s="2">
        <v>0.14774999999999999</v>
      </c>
      <c r="M48" s="2">
        <v>0.14410999999999999</v>
      </c>
      <c r="N48" s="2">
        <v>0.14817</v>
      </c>
      <c r="O48" s="2">
        <v>0.16655</v>
      </c>
      <c r="P48" s="2">
        <v>0.15276000000000001</v>
      </c>
      <c r="Q48" s="2">
        <v>0.13120999999999999</v>
      </c>
      <c r="R48" s="2">
        <v>0.13188</v>
      </c>
      <c r="S48" s="2">
        <v>0.14421</v>
      </c>
      <c r="T48" s="2">
        <v>0.11215</v>
      </c>
      <c r="U48" s="2">
        <v>0.12098</v>
      </c>
      <c r="V48" s="2">
        <v>0.12488</v>
      </c>
      <c r="W48" s="2">
        <v>0.11307</v>
      </c>
      <c r="X48" s="2">
        <v>0.12051000000000001</v>
      </c>
      <c r="Y48" s="2">
        <v>0.12728999999999999</v>
      </c>
      <c r="Z48" s="2">
        <v>0.12418</v>
      </c>
      <c r="AA48" s="2">
        <v>8.0990000000000006E-2</v>
      </c>
      <c r="AB48" s="2">
        <v>8.9929999999999996E-2</v>
      </c>
      <c r="AC48" s="2">
        <v>7.8960000000000002E-2</v>
      </c>
      <c r="AD48" s="2">
        <v>5.9659999999999998E-2</v>
      </c>
      <c r="AE48" s="2">
        <v>6.1400000000000003E-2</v>
      </c>
      <c r="AF48" s="2">
        <v>6.1060000000000003E-2</v>
      </c>
      <c r="AG48" s="2">
        <v>6.0789999999999997E-2</v>
      </c>
      <c r="AH48" s="2">
        <v>6.0580000000000002E-2</v>
      </c>
      <c r="AI48" s="2">
        <v>6.0389999999999999E-2</v>
      </c>
      <c r="AJ48" s="2">
        <v>6.0229999999999999E-2</v>
      </c>
      <c r="AK48" s="2">
        <v>6.0069999999999998E-2</v>
      </c>
      <c r="AL48" s="2">
        <v>5.9929999999999997E-2</v>
      </c>
      <c r="AM48" s="2">
        <v>5.9799999999999999E-2</v>
      </c>
      <c r="AN48" s="2">
        <v>5.9679999999999997E-2</v>
      </c>
      <c r="AO48" s="2">
        <v>5.9569999999999998E-2</v>
      </c>
      <c r="AP48" s="2">
        <v>5.9459999999999999E-2</v>
      </c>
      <c r="AQ48" s="2">
        <v>5.9369999999999999E-2</v>
      </c>
      <c r="AR48" s="2">
        <v>5.9270000000000003E-2</v>
      </c>
      <c r="AS48" s="2">
        <v>5.9180000000000003E-2</v>
      </c>
      <c r="AT48" s="2">
        <v>5.9089999999999997E-2</v>
      </c>
      <c r="AU48" s="2">
        <v>5.8999999999999997E-2</v>
      </c>
      <c r="AV48" s="2">
        <v>5.8909999999999997E-2</v>
      </c>
      <c r="AW48" s="2">
        <v>5.8819999999999997E-2</v>
      </c>
      <c r="AX48" s="2">
        <v>5.8729999999999997E-2</v>
      </c>
      <c r="AY48" s="2">
        <v>5.8650000000000001E-2</v>
      </c>
      <c r="AZ48" s="2">
        <v>5.8560000000000001E-2</v>
      </c>
    </row>
    <row r="49" spans="1:52" customFormat="1" x14ac:dyDescent="0.2">
      <c r="A49" s="2" t="s">
        <v>16</v>
      </c>
      <c r="B49" s="2">
        <v>1.703E-2</v>
      </c>
      <c r="C49" s="2">
        <v>1.9369999999999998E-2</v>
      </c>
      <c r="D49" s="2">
        <v>1.4959999999999999E-2</v>
      </c>
      <c r="E49" s="2">
        <v>1.617E-2</v>
      </c>
      <c r="F49" s="2">
        <v>1.584E-2</v>
      </c>
      <c r="G49" s="2">
        <v>3.0620000000000001E-2</v>
      </c>
      <c r="H49" s="2">
        <v>2.299E-2</v>
      </c>
      <c r="I49" s="2">
        <v>2.7009999999999999E-2</v>
      </c>
      <c r="J49" s="2">
        <v>2.137E-2</v>
      </c>
      <c r="K49" s="2">
        <v>1.6830000000000001E-2</v>
      </c>
      <c r="L49" s="2">
        <v>3.2919999999999998E-2</v>
      </c>
      <c r="M49" s="2">
        <v>3.2730000000000002E-2</v>
      </c>
      <c r="N49" s="2">
        <v>3.2759999999999997E-2</v>
      </c>
      <c r="O49" s="2">
        <v>6.0639999999999999E-2</v>
      </c>
      <c r="P49" s="2">
        <v>3.4200000000000001E-2</v>
      </c>
      <c r="Q49" s="2">
        <v>4.1849999999999998E-2</v>
      </c>
      <c r="R49" s="2">
        <v>3.5499999999999997E-2</v>
      </c>
      <c r="S49" s="2">
        <v>4.6649999999999997E-2</v>
      </c>
      <c r="T49" s="2">
        <v>3.5900000000000001E-2</v>
      </c>
      <c r="U49" s="2">
        <v>3.9510000000000003E-2</v>
      </c>
      <c r="V49" s="2">
        <v>4.0480000000000002E-2</v>
      </c>
      <c r="W49" s="2">
        <v>3.832E-2</v>
      </c>
      <c r="X49" s="2">
        <v>6.7489999999999994E-2</v>
      </c>
      <c r="Y49" s="2">
        <v>3.023E-2</v>
      </c>
      <c r="Z49" s="2">
        <v>4.8980000000000003E-2</v>
      </c>
      <c r="AA49" s="2">
        <v>2.4080000000000001E-2</v>
      </c>
      <c r="AB49" s="2">
        <v>4.0210000000000003E-2</v>
      </c>
      <c r="AC49" s="2">
        <v>3.2530000000000003E-2</v>
      </c>
      <c r="AD49" s="2">
        <v>3.4389999999999997E-2</v>
      </c>
      <c r="AE49" s="2">
        <v>3.4079999999999999E-2</v>
      </c>
      <c r="AF49" s="2">
        <v>3.3430000000000001E-2</v>
      </c>
      <c r="AG49" s="2">
        <v>3.2759999999999997E-2</v>
      </c>
      <c r="AH49" s="2">
        <v>3.2070000000000001E-2</v>
      </c>
      <c r="AI49" s="2">
        <v>3.1350000000000003E-2</v>
      </c>
      <c r="AJ49" s="2">
        <v>3.0599999999999999E-2</v>
      </c>
      <c r="AK49" s="2">
        <v>2.9819999999999999E-2</v>
      </c>
      <c r="AL49" s="2">
        <v>2.9020000000000001E-2</v>
      </c>
      <c r="AM49" s="2">
        <v>2.8199999999999999E-2</v>
      </c>
      <c r="AN49" s="2">
        <v>2.7349999999999999E-2</v>
      </c>
      <c r="AO49" s="2">
        <v>2.6499999999999999E-2</v>
      </c>
      <c r="AP49" s="2">
        <v>2.564E-2</v>
      </c>
      <c r="AQ49" s="2">
        <v>2.477E-2</v>
      </c>
      <c r="AR49" s="2">
        <v>2.3910000000000001E-2</v>
      </c>
      <c r="AS49" s="2">
        <v>2.3050000000000001E-2</v>
      </c>
      <c r="AT49" s="2">
        <v>2.2190000000000001E-2</v>
      </c>
      <c r="AU49" s="2">
        <v>2.1360000000000001E-2</v>
      </c>
      <c r="AV49" s="2">
        <v>2.0539999999999999E-2</v>
      </c>
      <c r="AW49" s="2">
        <v>1.9720000000000001E-2</v>
      </c>
      <c r="AX49" s="2">
        <v>1.89E-2</v>
      </c>
      <c r="AY49" s="2">
        <v>1.8120000000000001E-2</v>
      </c>
      <c r="AZ49" s="2">
        <v>1.7340000000000001E-2</v>
      </c>
    </row>
    <row r="50" spans="1:52" customFormat="1" x14ac:dyDescent="0.2">
      <c r="A50" s="2" t="s">
        <v>17</v>
      </c>
      <c r="B50" s="2">
        <v>3.542E-2</v>
      </c>
      <c r="C50" s="2">
        <v>3.7650000000000003E-2</v>
      </c>
      <c r="D50" s="2">
        <v>3.9370000000000002E-2</v>
      </c>
      <c r="E50" s="2">
        <v>3.6119999999999999E-2</v>
      </c>
      <c r="F50" s="2">
        <v>3.4959999999999998E-2</v>
      </c>
      <c r="G50" s="2">
        <v>3.3709999999999997E-2</v>
      </c>
      <c r="H50" s="2">
        <v>3.569E-2</v>
      </c>
      <c r="I50" s="2">
        <v>3.4119999999999998E-2</v>
      </c>
      <c r="J50" s="2">
        <v>3.1320000000000001E-2</v>
      </c>
      <c r="K50" s="2">
        <v>3.0929999999999999E-2</v>
      </c>
      <c r="L50" s="2">
        <v>2.8649999999999998E-2</v>
      </c>
      <c r="M50" s="2">
        <v>2.869E-2</v>
      </c>
      <c r="N50" s="2">
        <v>2.3609999999999999E-2</v>
      </c>
      <c r="O50" s="2">
        <v>2.3189999999999999E-2</v>
      </c>
      <c r="P50" s="2">
        <v>2.5069999999999999E-2</v>
      </c>
      <c r="Q50" s="2">
        <v>2.5329999999999998E-2</v>
      </c>
      <c r="R50" s="2">
        <v>2.2790000000000001E-2</v>
      </c>
      <c r="S50" s="2">
        <v>2.1250000000000002E-2</v>
      </c>
      <c r="T50" s="2">
        <v>2.1860000000000001E-2</v>
      </c>
      <c r="U50" s="2">
        <v>1.9890000000000001E-2</v>
      </c>
      <c r="V50" s="2">
        <v>2.1299999999999999E-2</v>
      </c>
      <c r="W50" s="2">
        <v>1.8069999999999999E-2</v>
      </c>
      <c r="X50" s="2">
        <v>2.0029999999999999E-2</v>
      </c>
      <c r="Y50" s="2">
        <v>2.0369999999999999E-2</v>
      </c>
      <c r="Z50" s="2">
        <v>1.746E-2</v>
      </c>
      <c r="AA50" s="2">
        <v>1.7770000000000001E-2</v>
      </c>
      <c r="AB50" s="2">
        <v>1.8020000000000001E-2</v>
      </c>
      <c r="AC50" s="2">
        <v>1.7229999999999999E-2</v>
      </c>
      <c r="AD50" s="2">
        <v>1.788E-2</v>
      </c>
      <c r="AE50" s="2">
        <v>1.7899999999999999E-2</v>
      </c>
      <c r="AF50" s="2">
        <v>1.7919999999999998E-2</v>
      </c>
      <c r="AG50" s="2">
        <v>1.7930000000000001E-2</v>
      </c>
      <c r="AH50" s="2">
        <v>1.7850000000000001E-2</v>
      </c>
      <c r="AI50" s="2">
        <v>1.7809999999999999E-2</v>
      </c>
      <c r="AJ50" s="2">
        <v>1.7600000000000001E-2</v>
      </c>
      <c r="AK50" s="2">
        <v>1.7600000000000001E-2</v>
      </c>
      <c r="AL50" s="2">
        <v>1.7809999999999999E-2</v>
      </c>
      <c r="AM50" s="2">
        <v>1.804E-2</v>
      </c>
      <c r="AN50" s="2">
        <v>1.8329999999999999E-2</v>
      </c>
      <c r="AO50" s="2">
        <v>1.8499999999999999E-2</v>
      </c>
      <c r="AP50" s="2">
        <v>1.8589999999999999E-2</v>
      </c>
      <c r="AQ50" s="2">
        <v>1.8689999999999998E-2</v>
      </c>
      <c r="AR50" s="2">
        <v>1.8790000000000001E-2</v>
      </c>
      <c r="AS50" s="2">
        <v>1.89E-2</v>
      </c>
      <c r="AT50" s="2">
        <v>1.9040000000000001E-2</v>
      </c>
      <c r="AU50" s="2">
        <v>1.9210000000000001E-2</v>
      </c>
      <c r="AV50" s="2">
        <v>1.9380000000000001E-2</v>
      </c>
      <c r="AW50" s="2">
        <v>1.9539999999999998E-2</v>
      </c>
      <c r="AX50" s="2">
        <v>1.9730000000000001E-2</v>
      </c>
      <c r="AY50" s="2">
        <v>1.993E-2</v>
      </c>
      <c r="AZ50" s="2">
        <v>2.0109999999999999E-2</v>
      </c>
    </row>
    <row r="51" spans="1:52" customFormat="1" x14ac:dyDescent="0.2">
      <c r="A51" s="2" t="s">
        <v>18</v>
      </c>
      <c r="B51" s="2">
        <v>1.53681</v>
      </c>
      <c r="C51" s="2">
        <v>1.67764</v>
      </c>
      <c r="D51" s="2">
        <v>1.4988900000000001</v>
      </c>
      <c r="E51" s="2">
        <v>1.6408700000000001</v>
      </c>
      <c r="F51" s="2">
        <v>1.4250700000000001</v>
      </c>
      <c r="G51" s="2">
        <v>1.1268199999999999</v>
      </c>
      <c r="H51" s="2">
        <v>1.20668</v>
      </c>
      <c r="I51" s="2">
        <v>1.08081</v>
      </c>
      <c r="J51" s="2">
        <v>1.0542800000000001</v>
      </c>
      <c r="K51" s="2">
        <v>1.0804</v>
      </c>
      <c r="L51" s="2">
        <v>0.95247000000000004</v>
      </c>
      <c r="M51" s="2">
        <v>0.95513999999999999</v>
      </c>
      <c r="N51" s="2">
        <v>0.81972999999999996</v>
      </c>
      <c r="O51" s="2">
        <v>0.76851000000000003</v>
      </c>
      <c r="P51" s="2">
        <v>0.74065000000000003</v>
      </c>
      <c r="Q51" s="2">
        <v>0.66125999999999996</v>
      </c>
      <c r="R51" s="2">
        <v>0.65414000000000005</v>
      </c>
      <c r="S51" s="2">
        <v>0.66359999999999997</v>
      </c>
      <c r="T51" s="2">
        <v>0.73685</v>
      </c>
      <c r="U51" s="2">
        <v>0.75361</v>
      </c>
      <c r="V51" s="2">
        <v>0.88180999999999998</v>
      </c>
      <c r="W51" s="2">
        <v>0.77859999999999996</v>
      </c>
      <c r="X51" s="2">
        <v>0.87395</v>
      </c>
      <c r="Y51" s="2">
        <v>0.96411000000000002</v>
      </c>
      <c r="Z51" s="2">
        <v>0.87761</v>
      </c>
      <c r="AA51" s="2">
        <v>0.94182999999999995</v>
      </c>
      <c r="AB51" s="2">
        <v>0.98014000000000001</v>
      </c>
      <c r="AC51" s="2">
        <v>0.97299000000000002</v>
      </c>
      <c r="AD51" s="2">
        <v>1.0296099999999999</v>
      </c>
      <c r="AE51" s="2">
        <v>1.0358700000000001</v>
      </c>
      <c r="AF51" s="2">
        <v>1.0474600000000001</v>
      </c>
      <c r="AG51" s="2">
        <v>1.0561</v>
      </c>
      <c r="AH51" s="2">
        <v>1.0579799999999999</v>
      </c>
      <c r="AI51" s="2">
        <v>1.0555300000000001</v>
      </c>
      <c r="AJ51" s="2">
        <v>1.05044</v>
      </c>
      <c r="AK51" s="2">
        <v>1.0485599999999999</v>
      </c>
      <c r="AL51" s="2">
        <v>1.0487299999999999</v>
      </c>
      <c r="AM51" s="2">
        <v>1.0481100000000001</v>
      </c>
      <c r="AN51" s="2">
        <v>1.0465599999999999</v>
      </c>
      <c r="AO51" s="2">
        <v>1.04562</v>
      </c>
      <c r="AP51" s="2">
        <v>1.04613</v>
      </c>
      <c r="AQ51" s="2">
        <v>1.0443499999999999</v>
      </c>
      <c r="AR51" s="2">
        <v>1.0442899999999999</v>
      </c>
      <c r="AS51" s="2">
        <v>1.03911</v>
      </c>
      <c r="AT51" s="2">
        <v>1.02156</v>
      </c>
      <c r="AU51" s="2">
        <v>0.99521999999999999</v>
      </c>
      <c r="AV51" s="2">
        <v>0.97455999999999998</v>
      </c>
      <c r="AW51" s="2">
        <v>0.96333000000000002</v>
      </c>
      <c r="AX51" s="2">
        <v>0.94750999999999996</v>
      </c>
      <c r="AY51" s="2">
        <v>0.92674000000000001</v>
      </c>
      <c r="AZ51" s="2">
        <v>0.90759999999999996</v>
      </c>
    </row>
    <row r="52" spans="1:52" customFormat="1" x14ac:dyDescent="0.2">
      <c r="A52" s="2" t="s">
        <v>19</v>
      </c>
      <c r="B52" s="2">
        <v>1.2524299999999999</v>
      </c>
      <c r="C52" s="2">
        <v>1.2341800000000001</v>
      </c>
      <c r="D52" s="2">
        <v>1.2109399999999999</v>
      </c>
      <c r="E52" s="2">
        <v>1.1406000000000001</v>
      </c>
      <c r="F52" s="2">
        <v>1.0349299999999999</v>
      </c>
      <c r="G52" s="2">
        <v>0.93393999999999999</v>
      </c>
      <c r="H52" s="2">
        <v>0.88826000000000005</v>
      </c>
      <c r="I52" s="2">
        <v>0.81949000000000005</v>
      </c>
      <c r="J52" s="2">
        <v>0.74380999999999997</v>
      </c>
      <c r="K52" s="2">
        <v>0.68881000000000003</v>
      </c>
      <c r="L52" s="2">
        <v>0.62458000000000002</v>
      </c>
      <c r="M52" s="2">
        <v>0.54979999999999996</v>
      </c>
      <c r="N52" s="2">
        <v>0.49603999999999998</v>
      </c>
      <c r="O52" s="2">
        <v>0.43778</v>
      </c>
      <c r="P52" s="2">
        <v>0.39404</v>
      </c>
      <c r="Q52" s="2">
        <v>0.36314000000000002</v>
      </c>
      <c r="R52" s="2">
        <v>0.33012999999999998</v>
      </c>
      <c r="S52" s="2">
        <v>0.29991000000000001</v>
      </c>
      <c r="T52" s="2">
        <v>0.26963999999999999</v>
      </c>
      <c r="U52" s="2">
        <v>0.19867000000000001</v>
      </c>
      <c r="V52" s="2">
        <v>0.17632</v>
      </c>
      <c r="W52" s="2">
        <v>0.15928999999999999</v>
      </c>
      <c r="X52" s="2">
        <v>0.14360000000000001</v>
      </c>
      <c r="Y52" s="2">
        <v>0.12823000000000001</v>
      </c>
      <c r="Z52" s="2">
        <v>0.12207</v>
      </c>
      <c r="AA52" s="2">
        <v>0.11593000000000001</v>
      </c>
      <c r="AB52" s="2">
        <v>0.10843999999999999</v>
      </c>
      <c r="AC52" s="2">
        <v>0.10248</v>
      </c>
      <c r="AD52" s="2">
        <v>9.8070000000000004E-2</v>
      </c>
      <c r="AE52" s="2">
        <v>9.1160000000000005E-2</v>
      </c>
      <c r="AF52" s="2">
        <v>8.9859999999999995E-2</v>
      </c>
      <c r="AG52" s="2">
        <v>8.8880000000000001E-2</v>
      </c>
      <c r="AH52" s="2">
        <v>8.838E-2</v>
      </c>
      <c r="AI52" s="2">
        <v>8.8239999999999999E-2</v>
      </c>
      <c r="AJ52" s="2">
        <v>8.813E-2</v>
      </c>
      <c r="AK52" s="2">
        <v>8.8190000000000004E-2</v>
      </c>
      <c r="AL52" s="2">
        <v>8.8169999999999998E-2</v>
      </c>
      <c r="AM52" s="2">
        <v>8.7999999999999995E-2</v>
      </c>
      <c r="AN52" s="2">
        <v>8.7830000000000005E-2</v>
      </c>
      <c r="AO52" s="2">
        <v>8.7540000000000007E-2</v>
      </c>
      <c r="AP52" s="2">
        <v>8.7120000000000003E-2</v>
      </c>
      <c r="AQ52" s="2">
        <v>8.6489999999999997E-2</v>
      </c>
      <c r="AR52" s="2">
        <v>8.5790000000000005E-2</v>
      </c>
      <c r="AS52" s="2">
        <v>8.5050000000000001E-2</v>
      </c>
      <c r="AT52" s="2">
        <v>8.4209999999999993E-2</v>
      </c>
      <c r="AU52" s="2">
        <v>8.3349999999999994E-2</v>
      </c>
      <c r="AV52" s="2">
        <v>8.2500000000000004E-2</v>
      </c>
      <c r="AW52" s="2">
        <v>8.1589999999999996E-2</v>
      </c>
      <c r="AX52" s="2">
        <v>8.0699999999999994E-2</v>
      </c>
      <c r="AY52" s="2">
        <v>7.9850000000000004E-2</v>
      </c>
      <c r="AZ52" s="2">
        <v>7.9039999999999999E-2</v>
      </c>
    </row>
    <row r="53" spans="1:52" customFormat="1" x14ac:dyDescent="0.2">
      <c r="A53" s="2" t="s">
        <v>20</v>
      </c>
      <c r="B53" s="2">
        <v>64.507589999999993</v>
      </c>
      <c r="C53" s="2">
        <v>65.136660000000006</v>
      </c>
      <c r="D53" s="2">
        <v>65.314940000000007</v>
      </c>
      <c r="E53" s="2">
        <v>65.873900000000006</v>
      </c>
      <c r="F53" s="2">
        <v>66.388930000000002</v>
      </c>
      <c r="G53" s="2">
        <v>67.424779999999998</v>
      </c>
      <c r="H53" s="2">
        <v>67.716269999999994</v>
      </c>
      <c r="I53" s="2">
        <v>67.603819999999999</v>
      </c>
      <c r="J53" s="2">
        <v>66.565089999999998</v>
      </c>
      <c r="K53" s="2">
        <v>63.895409999999998</v>
      </c>
      <c r="L53" s="2">
        <v>61.516539999999999</v>
      </c>
      <c r="M53" s="2">
        <v>59.433549999999997</v>
      </c>
      <c r="N53" s="2">
        <v>58.225900000000003</v>
      </c>
      <c r="O53" s="2">
        <v>54.488259999999997</v>
      </c>
      <c r="P53" s="2">
        <v>50.254069999999999</v>
      </c>
      <c r="Q53" s="2">
        <v>47.602200000000003</v>
      </c>
      <c r="R53" s="2">
        <v>44.474629999999998</v>
      </c>
      <c r="S53" s="2">
        <v>41.293039999999998</v>
      </c>
      <c r="T53" s="2">
        <v>36.894939999999998</v>
      </c>
      <c r="U53" s="2">
        <v>32.79739</v>
      </c>
      <c r="V53" s="2">
        <v>28.154</v>
      </c>
      <c r="W53" s="2">
        <v>26.063110000000002</v>
      </c>
      <c r="X53" s="2">
        <v>24.59721</v>
      </c>
      <c r="Y53" s="2">
        <v>21.690729999999999</v>
      </c>
      <c r="Z53" s="2">
        <v>19.508369999999999</v>
      </c>
      <c r="AA53" s="2">
        <v>19.063020000000002</v>
      </c>
      <c r="AB53" s="2">
        <v>18.39359</v>
      </c>
      <c r="AC53" s="2">
        <v>18.710760000000001</v>
      </c>
      <c r="AD53" s="2">
        <v>18.980799999999999</v>
      </c>
      <c r="AE53" s="2">
        <v>16.416920000000001</v>
      </c>
      <c r="AF53" s="2">
        <v>15.83961</v>
      </c>
      <c r="AG53" s="2">
        <v>15.337770000000001</v>
      </c>
      <c r="AH53" s="2">
        <v>14.899089999999999</v>
      </c>
      <c r="AI53" s="2">
        <v>14.48053</v>
      </c>
      <c r="AJ53" s="2">
        <v>14.09022</v>
      </c>
      <c r="AK53" s="2">
        <v>13.734959999999999</v>
      </c>
      <c r="AL53" s="2">
        <v>13.416410000000001</v>
      </c>
      <c r="AM53" s="2">
        <v>13.12487</v>
      </c>
      <c r="AN53" s="2">
        <v>12.85629</v>
      </c>
      <c r="AO53" s="2">
        <v>12.61185</v>
      </c>
      <c r="AP53" s="2">
        <v>12.36368</v>
      </c>
      <c r="AQ53" s="2">
        <v>12.130420000000001</v>
      </c>
      <c r="AR53" s="2">
        <v>11.91821</v>
      </c>
      <c r="AS53" s="2">
        <v>11.72608</v>
      </c>
      <c r="AT53" s="2">
        <v>11.551830000000001</v>
      </c>
      <c r="AU53" s="2">
        <v>11.393560000000001</v>
      </c>
      <c r="AV53" s="2">
        <v>11.258520000000001</v>
      </c>
      <c r="AW53" s="2">
        <v>11.14587</v>
      </c>
      <c r="AX53" s="2">
        <v>11.053419999999999</v>
      </c>
      <c r="AY53" s="2">
        <v>10.97916</v>
      </c>
      <c r="AZ53" s="2">
        <v>10.9213</v>
      </c>
    </row>
    <row r="54" spans="1:52" customFormat="1" x14ac:dyDescent="0.2">
      <c r="A54" s="3" t="s">
        <v>28</v>
      </c>
      <c r="B54" s="3">
        <v>132.53376</v>
      </c>
      <c r="C54" s="3">
        <v>133.28406000000001</v>
      </c>
      <c r="D54" s="3">
        <v>132.95913999999999</v>
      </c>
      <c r="E54" s="3">
        <v>131.38587000000001</v>
      </c>
      <c r="F54" s="3">
        <v>124.48984</v>
      </c>
      <c r="G54" s="3">
        <v>126.02244</v>
      </c>
      <c r="H54" s="3">
        <v>125.15325</v>
      </c>
      <c r="I54" s="3">
        <v>122.84769</v>
      </c>
      <c r="J54" s="3">
        <v>119.31195</v>
      </c>
      <c r="K54" s="3">
        <v>113.75208000000001</v>
      </c>
      <c r="L54" s="3">
        <v>108.55852</v>
      </c>
      <c r="M54" s="3">
        <v>103.66916000000001</v>
      </c>
      <c r="N54" s="3">
        <v>101.23184999999999</v>
      </c>
      <c r="O54" s="3">
        <v>96.109250000000003</v>
      </c>
      <c r="P54" s="3">
        <v>91.725380000000001</v>
      </c>
      <c r="Q54" s="3">
        <v>86.956810000000004</v>
      </c>
      <c r="R54" s="3">
        <v>82.479690000000005</v>
      </c>
      <c r="S54" s="3">
        <v>78.587400000000002</v>
      </c>
      <c r="T54" s="3">
        <v>72.986410000000006</v>
      </c>
      <c r="U54" s="3">
        <v>68.465010000000007</v>
      </c>
      <c r="V54" s="3">
        <v>63.806310000000003</v>
      </c>
      <c r="W54" s="3">
        <v>61.130929999999999</v>
      </c>
      <c r="X54" s="3">
        <v>59.662529999999997</v>
      </c>
      <c r="Y54" s="3">
        <v>55.632759999999998</v>
      </c>
      <c r="Z54" s="3">
        <v>53.534590000000001</v>
      </c>
      <c r="AA54" s="3">
        <v>52.716239999999999</v>
      </c>
      <c r="AB54" s="3">
        <v>51.152419999999999</v>
      </c>
      <c r="AC54" s="3">
        <v>51.568309999999997</v>
      </c>
      <c r="AD54" s="3">
        <v>51.547150000000002</v>
      </c>
      <c r="AE54" s="3">
        <v>49.028289999999998</v>
      </c>
      <c r="AF54" s="3">
        <v>48.469709999999999</v>
      </c>
      <c r="AG54" s="3">
        <v>47.910789999999999</v>
      </c>
      <c r="AH54" s="3">
        <v>47.235039999999998</v>
      </c>
      <c r="AI54" s="3">
        <v>46.588140000000003</v>
      </c>
      <c r="AJ54" s="3">
        <v>45.965139999999998</v>
      </c>
      <c r="AK54" s="3">
        <v>45.375610000000002</v>
      </c>
      <c r="AL54" s="3">
        <v>44.833710000000004</v>
      </c>
      <c r="AM54" s="3">
        <v>44.275129999999997</v>
      </c>
      <c r="AN54" s="3">
        <v>43.811250000000001</v>
      </c>
      <c r="AO54" s="3">
        <v>43.412320000000001</v>
      </c>
      <c r="AP54" s="3">
        <v>43.008740000000003</v>
      </c>
      <c r="AQ54" s="3">
        <v>42.618560000000002</v>
      </c>
      <c r="AR54" s="3">
        <v>42.250700000000002</v>
      </c>
      <c r="AS54" s="3">
        <v>42.036769999999997</v>
      </c>
      <c r="AT54" s="3">
        <v>41.827500000000001</v>
      </c>
      <c r="AU54" s="3">
        <v>41.624169999999999</v>
      </c>
      <c r="AV54" s="3">
        <v>41.446530000000003</v>
      </c>
      <c r="AW54" s="3">
        <v>41.298780000000001</v>
      </c>
      <c r="AX54" s="3">
        <v>41.169089999999997</v>
      </c>
      <c r="AY54" s="3">
        <v>41.054659999999998</v>
      </c>
      <c r="AZ54" s="3">
        <v>40.954729999999998</v>
      </c>
    </row>
    <row r="55" spans="1:52" customForma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row>
    <row r="56" spans="1:52" customFormat="1" x14ac:dyDescent="0.2">
      <c r="A56" s="1" t="s">
        <v>29</v>
      </c>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row>
    <row r="57" spans="1:52" customFormat="1" x14ac:dyDescent="0.2">
      <c r="A57" s="3" t="s">
        <v>11</v>
      </c>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row>
    <row r="58" spans="1:52" customFormat="1" x14ac:dyDescent="0.2">
      <c r="A58" s="3"/>
      <c r="B58" s="3">
        <v>1990</v>
      </c>
      <c r="C58" s="3">
        <v>1991</v>
      </c>
      <c r="D58" s="3">
        <v>1992</v>
      </c>
      <c r="E58" s="3">
        <v>1993</v>
      </c>
      <c r="F58" s="3">
        <v>1994</v>
      </c>
      <c r="G58" s="3">
        <v>1995</v>
      </c>
      <c r="H58" s="3">
        <v>1996</v>
      </c>
      <c r="I58" s="3">
        <v>1997</v>
      </c>
      <c r="J58" s="3">
        <v>1998</v>
      </c>
      <c r="K58" s="3">
        <v>1999</v>
      </c>
      <c r="L58" s="3">
        <v>2000</v>
      </c>
      <c r="M58" s="3">
        <v>2001</v>
      </c>
      <c r="N58" s="3">
        <v>2002</v>
      </c>
      <c r="O58" s="3">
        <v>2003</v>
      </c>
      <c r="P58" s="3">
        <v>2004</v>
      </c>
      <c r="Q58" s="3">
        <v>2005</v>
      </c>
      <c r="R58" s="3">
        <v>2006</v>
      </c>
      <c r="S58" s="3">
        <v>2007</v>
      </c>
      <c r="T58" s="3">
        <v>2008</v>
      </c>
      <c r="U58" s="3">
        <v>2009</v>
      </c>
      <c r="V58" s="3">
        <v>2010</v>
      </c>
      <c r="W58" s="3">
        <v>2011</v>
      </c>
      <c r="X58" s="3">
        <v>2012</v>
      </c>
      <c r="Y58" s="3">
        <v>2013</v>
      </c>
      <c r="Z58" s="3">
        <v>2014</v>
      </c>
      <c r="AA58" s="3">
        <v>2015</v>
      </c>
      <c r="AB58" s="3">
        <v>2016</v>
      </c>
      <c r="AC58" s="3">
        <v>2017</v>
      </c>
      <c r="AD58" s="3">
        <v>2018</v>
      </c>
      <c r="AE58" s="3">
        <v>2019</v>
      </c>
      <c r="AF58" s="3">
        <v>2020</v>
      </c>
      <c r="AG58" s="3">
        <v>2021</v>
      </c>
      <c r="AH58" s="3">
        <v>2022</v>
      </c>
      <c r="AI58" s="3">
        <v>2023</v>
      </c>
      <c r="AJ58" s="3">
        <v>2024</v>
      </c>
      <c r="AK58" s="3">
        <v>2025</v>
      </c>
      <c r="AL58" s="3">
        <v>2026</v>
      </c>
      <c r="AM58" s="3">
        <v>2027</v>
      </c>
      <c r="AN58" s="3">
        <v>2028</v>
      </c>
      <c r="AO58" s="3">
        <v>2029</v>
      </c>
      <c r="AP58" s="3">
        <v>2030</v>
      </c>
      <c r="AQ58" s="3">
        <v>2031</v>
      </c>
      <c r="AR58" s="3">
        <v>2032</v>
      </c>
      <c r="AS58" s="3">
        <v>2033</v>
      </c>
      <c r="AT58" s="3">
        <v>2034</v>
      </c>
      <c r="AU58" s="3">
        <v>2035</v>
      </c>
      <c r="AV58" s="3">
        <v>2036</v>
      </c>
      <c r="AW58" s="3">
        <v>2037</v>
      </c>
      <c r="AX58" s="3">
        <v>2038</v>
      </c>
      <c r="AY58" s="3">
        <v>2039</v>
      </c>
      <c r="AZ58" s="3">
        <v>2040</v>
      </c>
    </row>
    <row r="59" spans="1:52" customFormat="1" x14ac:dyDescent="0.2">
      <c r="A59" s="2" t="s">
        <v>12</v>
      </c>
      <c r="B59" s="2">
        <v>17.112349999999999</v>
      </c>
      <c r="C59" s="2">
        <v>17.16553</v>
      </c>
      <c r="D59" s="2">
        <v>16.62396</v>
      </c>
      <c r="E59" s="2">
        <v>16.183229999999998</v>
      </c>
      <c r="F59" s="2">
        <v>16.65315</v>
      </c>
      <c r="G59" s="2">
        <v>16.751950000000001</v>
      </c>
      <c r="H59" s="2">
        <v>16.968640000000001</v>
      </c>
      <c r="I59" s="2">
        <v>17.195730000000001</v>
      </c>
      <c r="J59" s="2">
        <v>16.889140000000001</v>
      </c>
      <c r="K59" s="2">
        <v>16.994509999999998</v>
      </c>
      <c r="L59" s="2">
        <v>16.117439999999998</v>
      </c>
      <c r="M59" s="2">
        <v>15.35507</v>
      </c>
      <c r="N59" s="2">
        <v>15.38782</v>
      </c>
      <c r="O59" s="2">
        <v>15.33953</v>
      </c>
      <c r="P59" s="2">
        <v>15.06826</v>
      </c>
      <c r="Q59" s="2">
        <v>14.851089999999999</v>
      </c>
      <c r="R59" s="2">
        <v>14.311299999999999</v>
      </c>
      <c r="S59" s="2">
        <v>14.032120000000001</v>
      </c>
      <c r="T59" s="2">
        <v>13.861179999999999</v>
      </c>
      <c r="U59" s="2">
        <v>13.90597</v>
      </c>
      <c r="V59" s="2">
        <v>13.98503</v>
      </c>
      <c r="W59" s="2">
        <v>14.0749</v>
      </c>
      <c r="X59" s="2">
        <v>13.98617</v>
      </c>
      <c r="Y59" s="2">
        <v>13.97185</v>
      </c>
      <c r="Z59" s="2">
        <v>14.501810000000001</v>
      </c>
      <c r="AA59" s="2">
        <v>14.01249</v>
      </c>
      <c r="AB59" s="2">
        <v>14.016360000000001</v>
      </c>
      <c r="AC59" s="2">
        <v>14.29644</v>
      </c>
      <c r="AD59" s="2">
        <v>14.200559999999999</v>
      </c>
      <c r="AE59" s="2">
        <v>14.31235</v>
      </c>
      <c r="AF59" s="2">
        <v>14.187419999999999</v>
      </c>
      <c r="AG59" s="2">
        <v>14.10873</v>
      </c>
      <c r="AH59" s="2">
        <v>14.05251</v>
      </c>
      <c r="AI59" s="2">
        <v>14.002470000000001</v>
      </c>
      <c r="AJ59" s="2">
        <v>13.936809999999999</v>
      </c>
      <c r="AK59" s="2">
        <v>13.87175</v>
      </c>
      <c r="AL59" s="2">
        <v>13.80721</v>
      </c>
      <c r="AM59" s="2">
        <v>13.7339</v>
      </c>
      <c r="AN59" s="2">
        <v>13.700570000000001</v>
      </c>
      <c r="AO59" s="2">
        <v>13.66723</v>
      </c>
      <c r="AP59" s="2">
        <v>13.633900000000001</v>
      </c>
      <c r="AQ59" s="2">
        <v>13.600569999999999</v>
      </c>
      <c r="AR59" s="2">
        <v>13.56723</v>
      </c>
      <c r="AS59" s="2">
        <v>13.56723</v>
      </c>
      <c r="AT59" s="2">
        <v>13.56723</v>
      </c>
      <c r="AU59" s="2">
        <v>13.56723</v>
      </c>
      <c r="AV59" s="2">
        <v>13.56723</v>
      </c>
      <c r="AW59" s="2">
        <v>13.56723</v>
      </c>
      <c r="AX59" s="2">
        <v>13.56723</v>
      </c>
      <c r="AY59" s="2">
        <v>13.56723</v>
      </c>
      <c r="AZ59" s="2">
        <v>13.56723</v>
      </c>
    </row>
    <row r="60" spans="1:52" customFormat="1" x14ac:dyDescent="0.2">
      <c r="A60" s="2" t="s">
        <v>13</v>
      </c>
      <c r="B60" s="2">
        <v>0.85362000000000005</v>
      </c>
      <c r="C60" s="2">
        <v>0.85436000000000001</v>
      </c>
      <c r="D60" s="2">
        <v>0.85035000000000005</v>
      </c>
      <c r="E60" s="2">
        <v>0.84250000000000003</v>
      </c>
      <c r="F60" s="2">
        <v>0.85326000000000002</v>
      </c>
      <c r="G60" s="2">
        <v>0.84103000000000006</v>
      </c>
      <c r="H60" s="2">
        <v>0.83111000000000002</v>
      </c>
      <c r="I60" s="2">
        <v>0.82416</v>
      </c>
      <c r="J60" s="2">
        <v>0.81364000000000003</v>
      </c>
      <c r="K60" s="2">
        <v>0.80557000000000001</v>
      </c>
      <c r="L60" s="2">
        <v>0.79510999999999998</v>
      </c>
      <c r="M60" s="2">
        <v>0.79752000000000001</v>
      </c>
      <c r="N60" s="2">
        <v>0.79276999999999997</v>
      </c>
      <c r="O60" s="2">
        <v>0.79803999999999997</v>
      </c>
      <c r="P60" s="2">
        <v>0.81086999999999998</v>
      </c>
      <c r="Q60" s="2">
        <v>0.80486999999999997</v>
      </c>
      <c r="R60" s="2">
        <v>0.80928999999999995</v>
      </c>
      <c r="S60" s="2">
        <v>0.81281999999999999</v>
      </c>
      <c r="T60" s="2">
        <v>0.80411999999999995</v>
      </c>
      <c r="U60" s="2">
        <v>0.77625</v>
      </c>
      <c r="V60" s="2">
        <v>0.79318999999999995</v>
      </c>
      <c r="W60" s="2">
        <v>0.78613999999999995</v>
      </c>
      <c r="X60" s="2">
        <v>0.79410000000000003</v>
      </c>
      <c r="Y60" s="2">
        <v>0.78071000000000002</v>
      </c>
      <c r="Z60" s="2">
        <v>0.80452000000000001</v>
      </c>
      <c r="AA60" s="2">
        <v>0.81984999999999997</v>
      </c>
      <c r="AB60" s="2">
        <v>0.82186000000000003</v>
      </c>
      <c r="AC60" s="2">
        <v>0.84091000000000005</v>
      </c>
      <c r="AD60" s="2">
        <v>0.84975999999999996</v>
      </c>
      <c r="AE60" s="2">
        <v>0.85384000000000004</v>
      </c>
      <c r="AF60" s="2">
        <v>0.85821999999999998</v>
      </c>
      <c r="AG60" s="2">
        <v>0.86202000000000001</v>
      </c>
      <c r="AH60" s="2">
        <v>0.86334</v>
      </c>
      <c r="AI60" s="2">
        <v>0.86504999999999999</v>
      </c>
      <c r="AJ60" s="2">
        <v>0.86685999999999996</v>
      </c>
      <c r="AK60" s="2">
        <v>0.86885000000000001</v>
      </c>
      <c r="AL60" s="2">
        <v>0.87095999999999996</v>
      </c>
      <c r="AM60" s="2">
        <v>0.87260000000000004</v>
      </c>
      <c r="AN60" s="2">
        <v>0.87460000000000004</v>
      </c>
      <c r="AO60" s="2">
        <v>0.87719000000000003</v>
      </c>
      <c r="AP60" s="2">
        <v>0.87968999999999997</v>
      </c>
      <c r="AQ60" s="2">
        <v>0.88214999999999999</v>
      </c>
      <c r="AR60" s="2">
        <v>0.88358999999999999</v>
      </c>
      <c r="AS60" s="2">
        <v>0.88319000000000003</v>
      </c>
      <c r="AT60" s="2">
        <v>0.88149</v>
      </c>
      <c r="AU60" s="2">
        <v>0.87661999999999995</v>
      </c>
      <c r="AV60" s="2">
        <v>0.87068999999999996</v>
      </c>
      <c r="AW60" s="2">
        <v>0.85975000000000001</v>
      </c>
      <c r="AX60" s="2">
        <v>0.85201000000000005</v>
      </c>
      <c r="AY60" s="2">
        <v>0.84963999999999995</v>
      </c>
      <c r="AZ60" s="2">
        <v>0.84762000000000004</v>
      </c>
    </row>
    <row r="61" spans="1:52" customFormat="1" x14ac:dyDescent="0.2">
      <c r="A61" s="2" t="s">
        <v>14</v>
      </c>
      <c r="B61" s="2">
        <v>1.4398</v>
      </c>
      <c r="C61" s="2">
        <v>1.43431</v>
      </c>
      <c r="D61" s="2">
        <v>1.3846700000000001</v>
      </c>
      <c r="E61" s="2">
        <v>1.24854</v>
      </c>
      <c r="F61" s="2">
        <v>1.2796799999999999</v>
      </c>
      <c r="G61" s="2">
        <v>1.26064</v>
      </c>
      <c r="H61" s="2">
        <v>1.23688</v>
      </c>
      <c r="I61" s="2">
        <v>1.13452</v>
      </c>
      <c r="J61" s="2">
        <v>1.17519</v>
      </c>
      <c r="K61" s="2">
        <v>1.0728899999999999</v>
      </c>
      <c r="L61" s="2">
        <v>1.1471800000000001</v>
      </c>
      <c r="M61" s="2">
        <v>1.22126</v>
      </c>
      <c r="N61" s="2">
        <v>1.2515000000000001</v>
      </c>
      <c r="O61" s="2">
        <v>1.2414799999999999</v>
      </c>
      <c r="P61" s="2">
        <v>1.19537</v>
      </c>
      <c r="Q61" s="2">
        <v>1.23054</v>
      </c>
      <c r="R61" s="2">
        <v>1.24444</v>
      </c>
      <c r="S61" s="2">
        <v>1.13565</v>
      </c>
      <c r="T61" s="2">
        <v>1.0733600000000001</v>
      </c>
      <c r="U61" s="2">
        <v>0.98380000000000001</v>
      </c>
      <c r="V61" s="2">
        <v>0.99202999999999997</v>
      </c>
      <c r="W61" s="2">
        <v>1.0135400000000001</v>
      </c>
      <c r="X61" s="2">
        <v>1.16951</v>
      </c>
      <c r="Y61" s="2">
        <v>1.0981799999999999</v>
      </c>
      <c r="Z61" s="2">
        <v>1.02013</v>
      </c>
      <c r="AA61" s="2">
        <v>0.98677999999999999</v>
      </c>
      <c r="AB61" s="2">
        <v>0.79944999999999999</v>
      </c>
      <c r="AC61" s="2">
        <v>0.77307999999999999</v>
      </c>
      <c r="AD61" s="2">
        <v>0.78368000000000004</v>
      </c>
      <c r="AE61" s="2">
        <v>0.70286999999999999</v>
      </c>
      <c r="AF61" s="2">
        <v>0.76273000000000002</v>
      </c>
      <c r="AG61" s="2">
        <v>0.77649999999999997</v>
      </c>
      <c r="AH61" s="2">
        <v>0.78251999999999999</v>
      </c>
      <c r="AI61" s="2">
        <v>0.79154999999999998</v>
      </c>
      <c r="AJ61" s="2">
        <v>0.79310999999999998</v>
      </c>
      <c r="AK61" s="2">
        <v>0.78249999999999997</v>
      </c>
      <c r="AL61" s="2">
        <v>0.77341000000000004</v>
      </c>
      <c r="AM61" s="2">
        <v>0.69005000000000005</v>
      </c>
      <c r="AN61" s="2">
        <v>0.63229000000000002</v>
      </c>
      <c r="AO61" s="2">
        <v>0.63324999999999998</v>
      </c>
      <c r="AP61" s="2">
        <v>0.63151999999999997</v>
      </c>
      <c r="AQ61" s="2">
        <v>0.62670999999999999</v>
      </c>
      <c r="AR61" s="2">
        <v>0.62143999999999999</v>
      </c>
      <c r="AS61" s="2">
        <v>0.62136000000000002</v>
      </c>
      <c r="AT61" s="2">
        <v>0.61875000000000002</v>
      </c>
      <c r="AU61" s="2">
        <v>0.61865999999999999</v>
      </c>
      <c r="AV61" s="2">
        <v>0.61382000000000003</v>
      </c>
      <c r="AW61" s="2">
        <v>0.61012</v>
      </c>
      <c r="AX61" s="2">
        <v>0.60550000000000004</v>
      </c>
      <c r="AY61" s="2">
        <v>0.59809999999999997</v>
      </c>
      <c r="AZ61" s="2">
        <v>0.58628000000000002</v>
      </c>
    </row>
    <row r="62" spans="1:52" customFormat="1" x14ac:dyDescent="0.2">
      <c r="A62" s="2" t="s">
        <v>15</v>
      </c>
      <c r="B62" s="2">
        <v>23.886340000000001</v>
      </c>
      <c r="C62" s="2">
        <v>24.05301</v>
      </c>
      <c r="D62" s="2">
        <v>19.695440000000001</v>
      </c>
      <c r="E62" s="2">
        <v>15.907959999999999</v>
      </c>
      <c r="F62" s="2">
        <v>15.88658</v>
      </c>
      <c r="G62" s="2">
        <v>14.373810000000001</v>
      </c>
      <c r="H62" s="2">
        <v>14.26942</v>
      </c>
      <c r="I62" s="2">
        <v>14.447660000000001</v>
      </c>
      <c r="J62" s="2">
        <v>14.719799999999999</v>
      </c>
      <c r="K62" s="2">
        <v>5.2180099999999996</v>
      </c>
      <c r="L62" s="2">
        <v>5.4046799999999999</v>
      </c>
      <c r="M62" s="2">
        <v>4.7067300000000003</v>
      </c>
      <c r="N62" s="2">
        <v>3.10514</v>
      </c>
      <c r="O62" s="2">
        <v>2.8717700000000002</v>
      </c>
      <c r="P62" s="2">
        <v>3.7838799999999999</v>
      </c>
      <c r="Q62" s="2">
        <v>3.11137</v>
      </c>
      <c r="R62" s="2">
        <v>2.5514299999999999</v>
      </c>
      <c r="S62" s="2">
        <v>2.97688</v>
      </c>
      <c r="T62" s="2">
        <v>2.7872699999999999</v>
      </c>
      <c r="U62" s="2">
        <v>1.3934899999999999</v>
      </c>
      <c r="V62" s="2">
        <v>1.51363</v>
      </c>
      <c r="W62" s="2">
        <v>0.58182999999999996</v>
      </c>
      <c r="X62" s="2">
        <v>0.33156999999999998</v>
      </c>
      <c r="Y62" s="2">
        <v>0.27775</v>
      </c>
      <c r="Z62" s="2">
        <v>0.29648999999999998</v>
      </c>
      <c r="AA62" s="2">
        <v>0.25424000000000002</v>
      </c>
      <c r="AB62" s="2">
        <v>0.25996999999999998</v>
      </c>
      <c r="AC62" s="2">
        <v>0.28665000000000002</v>
      </c>
      <c r="AD62" s="2">
        <v>0.2626</v>
      </c>
      <c r="AE62" s="2">
        <v>0.27483000000000002</v>
      </c>
      <c r="AF62" s="2">
        <v>0.27517999999999998</v>
      </c>
      <c r="AG62" s="2">
        <v>0.27553</v>
      </c>
      <c r="AH62" s="2">
        <v>0.27590999999999999</v>
      </c>
      <c r="AI62" s="2">
        <v>0.27628999999999998</v>
      </c>
      <c r="AJ62" s="2">
        <v>0.27667999999999998</v>
      </c>
      <c r="AK62" s="2">
        <v>0.27707999999999999</v>
      </c>
      <c r="AL62" s="2">
        <v>0.27748</v>
      </c>
      <c r="AM62" s="2">
        <v>0.27789000000000003</v>
      </c>
      <c r="AN62" s="2">
        <v>0.27831</v>
      </c>
      <c r="AO62" s="2">
        <v>0.27873999999999999</v>
      </c>
      <c r="AP62" s="2">
        <v>0.27916999999999997</v>
      </c>
      <c r="AQ62" s="2">
        <v>0.27961999999999998</v>
      </c>
      <c r="AR62" s="2">
        <v>0.28006999999999999</v>
      </c>
      <c r="AS62" s="2">
        <v>0.28053</v>
      </c>
      <c r="AT62" s="2">
        <v>0.28100999999999998</v>
      </c>
      <c r="AU62" s="2">
        <v>0.28149000000000002</v>
      </c>
      <c r="AV62" s="2">
        <v>0.28198000000000001</v>
      </c>
      <c r="AW62" s="2">
        <v>0.28247</v>
      </c>
      <c r="AX62" s="2">
        <v>0.28298000000000001</v>
      </c>
      <c r="AY62" s="2">
        <v>0.28349999999999997</v>
      </c>
      <c r="AZ62" s="2">
        <v>0.28403</v>
      </c>
    </row>
    <row r="63" spans="1:52" customFormat="1" x14ac:dyDescent="0.2">
      <c r="A63" s="2" t="s">
        <v>16</v>
      </c>
      <c r="B63" s="2">
        <v>2.2517100000000001</v>
      </c>
      <c r="C63" s="2">
        <v>2.2321200000000001</v>
      </c>
      <c r="D63" s="2">
        <v>2.2083300000000001</v>
      </c>
      <c r="E63" s="2">
        <v>2.1938200000000001</v>
      </c>
      <c r="F63" s="2">
        <v>2.1787299999999998</v>
      </c>
      <c r="G63" s="2">
        <v>2.1769599999999998</v>
      </c>
      <c r="H63" s="2">
        <v>2.1632799999999999</v>
      </c>
      <c r="I63" s="2">
        <v>2.1590500000000001</v>
      </c>
      <c r="J63" s="2">
        <v>2.14906</v>
      </c>
      <c r="K63" s="2">
        <v>2.1401400000000002</v>
      </c>
      <c r="L63" s="2">
        <v>2.0850300000000002</v>
      </c>
      <c r="M63" s="2">
        <v>2.0208400000000002</v>
      </c>
      <c r="N63" s="2">
        <v>1.9630000000000001</v>
      </c>
      <c r="O63" s="2">
        <v>1.93527</v>
      </c>
      <c r="P63" s="2">
        <v>1.8538699999999999</v>
      </c>
      <c r="Q63" s="2">
        <v>1.8063499999999999</v>
      </c>
      <c r="R63" s="2">
        <v>1.75258</v>
      </c>
      <c r="S63" s="2">
        <v>1.71214</v>
      </c>
      <c r="T63" s="2">
        <v>1.64991</v>
      </c>
      <c r="U63" s="2">
        <v>1.60463</v>
      </c>
      <c r="V63" s="2">
        <v>1.5733900000000001</v>
      </c>
      <c r="W63" s="2">
        <v>1.5520099999999999</v>
      </c>
      <c r="X63" s="2">
        <v>1.55216</v>
      </c>
      <c r="Y63" s="2">
        <v>1.49783</v>
      </c>
      <c r="Z63" s="2">
        <v>1.48933</v>
      </c>
      <c r="AA63" s="2">
        <v>1.44553</v>
      </c>
      <c r="AB63" s="2">
        <v>1.4355800000000001</v>
      </c>
      <c r="AC63" s="2">
        <v>1.4095599999999999</v>
      </c>
      <c r="AD63" s="2">
        <v>1.39316</v>
      </c>
      <c r="AE63" s="2">
        <v>1.3870899999999999</v>
      </c>
      <c r="AF63" s="2">
        <v>1.4017299999999999</v>
      </c>
      <c r="AG63" s="2">
        <v>1.42059</v>
      </c>
      <c r="AH63" s="2">
        <v>1.4390099999999999</v>
      </c>
      <c r="AI63" s="2">
        <v>1.45669</v>
      </c>
      <c r="AJ63" s="2">
        <v>1.47279</v>
      </c>
      <c r="AK63" s="2">
        <v>1.4883999999999999</v>
      </c>
      <c r="AL63" s="2">
        <v>1.5025299999999999</v>
      </c>
      <c r="AM63" s="2">
        <v>1.5167200000000001</v>
      </c>
      <c r="AN63" s="2">
        <v>1.5307299999999999</v>
      </c>
      <c r="AO63" s="2">
        <v>1.54396</v>
      </c>
      <c r="AP63" s="2">
        <v>1.55494</v>
      </c>
      <c r="AQ63" s="2">
        <v>1.5710500000000001</v>
      </c>
      <c r="AR63" s="2">
        <v>1.58578</v>
      </c>
      <c r="AS63" s="2">
        <v>1.5995299999999999</v>
      </c>
      <c r="AT63" s="2">
        <v>1.61327</v>
      </c>
      <c r="AU63" s="2">
        <v>1.6288199999999999</v>
      </c>
      <c r="AV63" s="2">
        <v>1.6436500000000001</v>
      </c>
      <c r="AW63" s="2">
        <v>1.65676</v>
      </c>
      <c r="AX63" s="2">
        <v>1.66557</v>
      </c>
      <c r="AY63" s="2">
        <v>1.67099</v>
      </c>
      <c r="AZ63" s="2">
        <v>1.6755</v>
      </c>
    </row>
    <row r="64" spans="1:52" customFormat="1" x14ac:dyDescent="0.2">
      <c r="A64" s="2" t="s">
        <v>17</v>
      </c>
      <c r="B64" s="2">
        <v>3.456E-2</v>
      </c>
      <c r="C64" s="2">
        <v>3.415E-2</v>
      </c>
      <c r="D64" s="2">
        <v>3.2899999999999999E-2</v>
      </c>
      <c r="E64" s="2">
        <v>2.9590000000000002E-2</v>
      </c>
      <c r="F64" s="2">
        <v>2.4969999999999999E-2</v>
      </c>
      <c r="G64" s="2">
        <v>2.0549999999999999E-2</v>
      </c>
      <c r="H64" s="2">
        <v>2.164E-2</v>
      </c>
      <c r="I64" s="2">
        <v>2.1260000000000001E-2</v>
      </c>
      <c r="J64" s="2">
        <v>1.7229999999999999E-2</v>
      </c>
      <c r="K64" s="2">
        <v>1.7840000000000002E-2</v>
      </c>
      <c r="L64" s="2">
        <v>1.4670000000000001E-2</v>
      </c>
      <c r="M64" s="2">
        <v>1.4319999999999999E-2</v>
      </c>
      <c r="N64" s="2">
        <v>1.018E-2</v>
      </c>
      <c r="O64" s="2">
        <v>9.3299999999999998E-3</v>
      </c>
      <c r="P64" s="2">
        <v>9.3299999999999998E-3</v>
      </c>
      <c r="Q64" s="2">
        <v>1.0160000000000001E-2</v>
      </c>
      <c r="R64" s="2">
        <v>9.0200000000000002E-3</v>
      </c>
      <c r="S64" s="2">
        <v>8.4200000000000004E-3</v>
      </c>
      <c r="T64" s="2">
        <v>8.4200000000000004E-3</v>
      </c>
      <c r="U64" s="2">
        <v>7.9799999999999992E-3</v>
      </c>
      <c r="V64" s="2">
        <v>8.3599999999999994E-3</v>
      </c>
      <c r="W64" s="2">
        <v>7.6E-3</v>
      </c>
      <c r="X64" s="2">
        <v>7.6800000000000002E-3</v>
      </c>
      <c r="Y64" s="2">
        <v>7.9299999999999995E-3</v>
      </c>
      <c r="Z64" s="2">
        <v>7.2700000000000004E-3</v>
      </c>
      <c r="AA64" s="2">
        <v>5.0400000000000002E-3</v>
      </c>
      <c r="AB64" s="2">
        <v>5.1399999999999996E-3</v>
      </c>
      <c r="AC64" s="2">
        <v>4.8999999999999998E-3</v>
      </c>
      <c r="AD64" s="2">
        <v>5.0699999999999999E-3</v>
      </c>
      <c r="AE64" s="2">
        <v>5.1399999999999996E-3</v>
      </c>
      <c r="AF64" s="2">
        <v>5.0899999999999999E-3</v>
      </c>
      <c r="AG64" s="2">
        <v>5.0400000000000002E-3</v>
      </c>
      <c r="AH64" s="2">
        <v>4.9699999999999996E-3</v>
      </c>
      <c r="AI64" s="2">
        <v>4.9100000000000003E-3</v>
      </c>
      <c r="AJ64" s="2">
        <v>4.81E-3</v>
      </c>
      <c r="AK64" s="2">
        <v>4.7699999999999999E-3</v>
      </c>
      <c r="AL64" s="2">
        <v>4.79E-3</v>
      </c>
      <c r="AM64" s="2">
        <v>4.8199999999999996E-3</v>
      </c>
      <c r="AN64" s="2">
        <v>4.8700000000000002E-3</v>
      </c>
      <c r="AO64" s="2">
        <v>4.8799999999999998E-3</v>
      </c>
      <c r="AP64" s="2">
        <v>4.8799999999999998E-3</v>
      </c>
      <c r="AQ64" s="2">
        <v>4.8900000000000002E-3</v>
      </c>
      <c r="AR64" s="2">
        <v>4.8900000000000002E-3</v>
      </c>
      <c r="AS64" s="2">
        <v>4.9100000000000003E-3</v>
      </c>
      <c r="AT64" s="2">
        <v>4.9300000000000004E-3</v>
      </c>
      <c r="AU64" s="2">
        <v>4.96E-3</v>
      </c>
      <c r="AV64" s="2">
        <v>4.9899999999999996E-3</v>
      </c>
      <c r="AW64" s="2">
        <v>5.0299999999999997E-3</v>
      </c>
      <c r="AX64" s="2">
        <v>5.0699999999999999E-3</v>
      </c>
      <c r="AY64" s="2">
        <v>5.11E-3</v>
      </c>
      <c r="AZ64" s="2">
        <v>5.1500000000000001E-3</v>
      </c>
    </row>
    <row r="65" spans="1:52" customFormat="1" x14ac:dyDescent="0.2">
      <c r="A65" s="2" t="s">
        <v>18</v>
      </c>
      <c r="B65" s="2">
        <v>0.28565000000000002</v>
      </c>
      <c r="C65" s="2">
        <v>0.31231999999999999</v>
      </c>
      <c r="D65" s="2">
        <v>0.28258</v>
      </c>
      <c r="E65" s="2">
        <v>0.30812</v>
      </c>
      <c r="F65" s="2">
        <v>0.27149000000000001</v>
      </c>
      <c r="G65" s="2">
        <v>0.22086</v>
      </c>
      <c r="H65" s="2">
        <v>0.23849999999999999</v>
      </c>
      <c r="I65" s="2">
        <v>0.21639</v>
      </c>
      <c r="J65" s="2">
        <v>0.21324000000000001</v>
      </c>
      <c r="K65" s="2">
        <v>0.21595</v>
      </c>
      <c r="L65" s="2">
        <v>0.19503000000000001</v>
      </c>
      <c r="M65" s="2">
        <v>0.19703000000000001</v>
      </c>
      <c r="N65" s="2">
        <v>0.17174</v>
      </c>
      <c r="O65" s="2">
        <v>0.16259999999999999</v>
      </c>
      <c r="P65" s="2">
        <v>0.16211999999999999</v>
      </c>
      <c r="Q65" s="2">
        <v>0.15013000000000001</v>
      </c>
      <c r="R65" s="2">
        <v>0.15201000000000001</v>
      </c>
      <c r="S65" s="2">
        <v>0.15451999999999999</v>
      </c>
      <c r="T65" s="2">
        <v>0.17000999999999999</v>
      </c>
      <c r="U65" s="2">
        <v>0.17457</v>
      </c>
      <c r="V65" s="2">
        <v>0.19838</v>
      </c>
      <c r="W65" s="2">
        <v>0.17612</v>
      </c>
      <c r="X65" s="2">
        <v>0.19608999999999999</v>
      </c>
      <c r="Y65" s="2">
        <v>0.21127000000000001</v>
      </c>
      <c r="Z65" s="2">
        <v>0.19431000000000001</v>
      </c>
      <c r="AA65" s="2">
        <v>0.20541000000000001</v>
      </c>
      <c r="AB65" s="2">
        <v>0.21245</v>
      </c>
      <c r="AC65" s="2">
        <v>0.21049999999999999</v>
      </c>
      <c r="AD65" s="2">
        <v>0.22026999999999999</v>
      </c>
      <c r="AE65" s="2">
        <v>0.22026000000000001</v>
      </c>
      <c r="AF65" s="2">
        <v>0.222</v>
      </c>
      <c r="AG65" s="2">
        <v>0.22327</v>
      </c>
      <c r="AH65" s="2">
        <v>0.22350999999999999</v>
      </c>
      <c r="AI65" s="2">
        <v>0.22311</v>
      </c>
      <c r="AJ65" s="2">
        <v>0.22227</v>
      </c>
      <c r="AK65" s="2">
        <v>0.22198000000000001</v>
      </c>
      <c r="AL65" s="2">
        <v>0.22202</v>
      </c>
      <c r="AM65" s="2">
        <v>0.22206999999999999</v>
      </c>
      <c r="AN65" s="2">
        <v>0.22197</v>
      </c>
      <c r="AO65" s="2">
        <v>0.22197</v>
      </c>
      <c r="AP65" s="2">
        <v>0.22220999999999999</v>
      </c>
      <c r="AQ65" s="2">
        <v>0.22201000000000001</v>
      </c>
      <c r="AR65" s="2">
        <v>0.22209999999999999</v>
      </c>
      <c r="AS65" s="2">
        <v>0.22137000000000001</v>
      </c>
      <c r="AT65" s="2">
        <v>0.21872</v>
      </c>
      <c r="AU65" s="2">
        <v>0.21481</v>
      </c>
      <c r="AV65" s="2">
        <v>0.2117</v>
      </c>
      <c r="AW65" s="2">
        <v>0.21007000000000001</v>
      </c>
      <c r="AX65" s="2">
        <v>0.20771999999999999</v>
      </c>
      <c r="AY65" s="2">
        <v>0.20458000000000001</v>
      </c>
      <c r="AZ65" s="2">
        <v>0.20172999999999999</v>
      </c>
    </row>
    <row r="66" spans="1:52" customFormat="1" x14ac:dyDescent="0.2">
      <c r="A66" s="2" t="s">
        <v>19</v>
      </c>
      <c r="B66" s="2">
        <v>1.50806</v>
      </c>
      <c r="C66" s="2">
        <v>1.4773000000000001</v>
      </c>
      <c r="D66" s="2">
        <v>1.5067699999999999</v>
      </c>
      <c r="E66" s="2">
        <v>1.6148499999999999</v>
      </c>
      <c r="F66" s="2">
        <v>1.7827</v>
      </c>
      <c r="G66" s="2">
        <v>2.00143</v>
      </c>
      <c r="H66" s="2">
        <v>1.8526100000000001</v>
      </c>
      <c r="I66" s="2">
        <v>1.8218700000000001</v>
      </c>
      <c r="J66" s="2">
        <v>1.77145</v>
      </c>
      <c r="K66" s="2">
        <v>1.7522200000000001</v>
      </c>
      <c r="L66" s="2">
        <v>1.7049099999999999</v>
      </c>
      <c r="M66" s="2">
        <v>1.5876699999999999</v>
      </c>
      <c r="N66" s="2">
        <v>1.5266900000000001</v>
      </c>
      <c r="O66" s="2">
        <v>1.4295899999999999</v>
      </c>
      <c r="P66" s="2">
        <v>1.36612</v>
      </c>
      <c r="Q66" s="2">
        <v>1.3105800000000001</v>
      </c>
      <c r="R66" s="2">
        <v>1.2489300000000001</v>
      </c>
      <c r="S66" s="2">
        <v>1.22072</v>
      </c>
      <c r="T66" s="2">
        <v>1.0376300000000001</v>
      </c>
      <c r="U66" s="2">
        <v>0.97652000000000005</v>
      </c>
      <c r="V66" s="2">
        <v>0.98351</v>
      </c>
      <c r="W66" s="2">
        <v>0.99804999999999999</v>
      </c>
      <c r="X66" s="2">
        <v>1.02149</v>
      </c>
      <c r="Y66" s="2">
        <v>1.05297</v>
      </c>
      <c r="Z66" s="2">
        <v>1.10192</v>
      </c>
      <c r="AA66" s="2">
        <v>1.1485399999999999</v>
      </c>
      <c r="AB66" s="2">
        <v>1.2014499999999999</v>
      </c>
      <c r="AC66" s="2">
        <v>1.2263599999999999</v>
      </c>
      <c r="AD66" s="2">
        <v>1.23488</v>
      </c>
      <c r="AE66" s="2">
        <v>1.2229000000000001</v>
      </c>
      <c r="AF66" s="2">
        <v>1.2311099999999999</v>
      </c>
      <c r="AG66" s="2">
        <v>1.2331399999999999</v>
      </c>
      <c r="AH66" s="2">
        <v>1.2324200000000001</v>
      </c>
      <c r="AI66" s="2">
        <v>1.2310300000000001</v>
      </c>
      <c r="AJ66" s="2">
        <v>1.2276</v>
      </c>
      <c r="AK66" s="2">
        <v>1.22197</v>
      </c>
      <c r="AL66" s="2">
        <v>1.21536</v>
      </c>
      <c r="AM66" s="2">
        <v>1.2076</v>
      </c>
      <c r="AN66" s="2">
        <v>1.1991499999999999</v>
      </c>
      <c r="AO66" s="2">
        <v>1.1902600000000001</v>
      </c>
      <c r="AP66" s="2">
        <v>1.1798299999999999</v>
      </c>
      <c r="AQ66" s="2">
        <v>1.17289</v>
      </c>
      <c r="AR66" s="2">
        <v>1.16675</v>
      </c>
      <c r="AS66" s="2">
        <v>1.16127</v>
      </c>
      <c r="AT66" s="2">
        <v>1.1558299999999999</v>
      </c>
      <c r="AU66" s="2">
        <v>1.1508100000000001</v>
      </c>
      <c r="AV66" s="2">
        <v>1.1465000000000001</v>
      </c>
      <c r="AW66" s="2">
        <v>1.1423700000000001</v>
      </c>
      <c r="AX66" s="2">
        <v>1.13887</v>
      </c>
      <c r="AY66" s="2">
        <v>1.1356599999999999</v>
      </c>
      <c r="AZ66" s="2">
        <v>1.13307</v>
      </c>
    </row>
    <row r="67" spans="1:52" customFormat="1" x14ac:dyDescent="0.2">
      <c r="A67" s="2" t="s">
        <v>20</v>
      </c>
      <c r="B67" s="2">
        <v>0.81521999999999994</v>
      </c>
      <c r="C67" s="2">
        <v>0.82511999999999996</v>
      </c>
      <c r="D67" s="2">
        <v>0.87156</v>
      </c>
      <c r="E67" s="2">
        <v>0.87912000000000001</v>
      </c>
      <c r="F67" s="2">
        <v>0.89407999999999999</v>
      </c>
      <c r="G67" s="2">
        <v>0.91463000000000005</v>
      </c>
      <c r="H67" s="2">
        <v>0.96206999999999998</v>
      </c>
      <c r="I67" s="2">
        <v>0.96914</v>
      </c>
      <c r="J67" s="2">
        <v>0.99048999999999998</v>
      </c>
      <c r="K67" s="2">
        <v>0.98997000000000002</v>
      </c>
      <c r="L67" s="2">
        <v>1.0438000000000001</v>
      </c>
      <c r="M67" s="2">
        <v>1.0289200000000001</v>
      </c>
      <c r="N67" s="2">
        <v>1.0401199999999999</v>
      </c>
      <c r="O67" s="2">
        <v>1.0227299999999999</v>
      </c>
      <c r="P67" s="2">
        <v>1.0236700000000001</v>
      </c>
      <c r="Q67" s="2">
        <v>1.0462899999999999</v>
      </c>
      <c r="R67" s="2">
        <v>1.0520700000000001</v>
      </c>
      <c r="S67" s="2">
        <v>1.08866</v>
      </c>
      <c r="T67" s="2">
        <v>1.0553999999999999</v>
      </c>
      <c r="U67" s="2">
        <v>1.1301699999999999</v>
      </c>
      <c r="V67" s="2">
        <v>1.2161299999999999</v>
      </c>
      <c r="W67" s="2">
        <v>1.26417</v>
      </c>
      <c r="X67" s="2">
        <v>1.26217</v>
      </c>
      <c r="Y67" s="2">
        <v>1.29864</v>
      </c>
      <c r="Z67" s="2">
        <v>1.36334</v>
      </c>
      <c r="AA67" s="2">
        <v>1.3624700000000001</v>
      </c>
      <c r="AB67" s="2">
        <v>1.4050499999999999</v>
      </c>
      <c r="AC67" s="2">
        <v>1.4457199999999999</v>
      </c>
      <c r="AD67" s="2">
        <v>1.4316199999999999</v>
      </c>
      <c r="AE67" s="2">
        <v>1.43449</v>
      </c>
      <c r="AF67" s="2">
        <v>1.4426600000000001</v>
      </c>
      <c r="AG67" s="2">
        <v>1.4505699999999999</v>
      </c>
      <c r="AH67" s="2">
        <v>1.4582999999999999</v>
      </c>
      <c r="AI67" s="2">
        <v>1.4658500000000001</v>
      </c>
      <c r="AJ67" s="2">
        <v>1.47333</v>
      </c>
      <c r="AK67" s="2">
        <v>1.48075</v>
      </c>
      <c r="AL67" s="2">
        <v>1.48807</v>
      </c>
      <c r="AM67" s="2">
        <v>1.4953099999999999</v>
      </c>
      <c r="AN67" s="2">
        <v>1.5024299999999999</v>
      </c>
      <c r="AO67" s="2">
        <v>1.50945</v>
      </c>
      <c r="AP67" s="2">
        <v>1.5025299999999999</v>
      </c>
      <c r="AQ67" s="2">
        <v>1.4955099999999999</v>
      </c>
      <c r="AR67" s="2">
        <v>1.4883900000000001</v>
      </c>
      <c r="AS67" s="2">
        <v>1.4811799999999999</v>
      </c>
      <c r="AT67" s="2">
        <v>1.4739</v>
      </c>
      <c r="AU67" s="2">
        <v>1.4665600000000001</v>
      </c>
      <c r="AV67" s="2">
        <v>1.45916</v>
      </c>
      <c r="AW67" s="2">
        <v>1.45173</v>
      </c>
      <c r="AX67" s="2">
        <v>1.4442699999999999</v>
      </c>
      <c r="AY67" s="2">
        <v>1.4368000000000001</v>
      </c>
      <c r="AZ67" s="2">
        <v>1.4293199999999999</v>
      </c>
    </row>
    <row r="68" spans="1:52" customFormat="1" x14ac:dyDescent="0.2">
      <c r="A68" s="3" t="s">
        <v>30</v>
      </c>
      <c r="B68" s="3">
        <v>48.1873</v>
      </c>
      <c r="C68" s="3">
        <v>48.388219999999997</v>
      </c>
      <c r="D68" s="3">
        <v>43.456560000000003</v>
      </c>
      <c r="E68" s="3">
        <v>39.207729999999998</v>
      </c>
      <c r="F68" s="3">
        <v>39.824640000000002</v>
      </c>
      <c r="G68" s="3">
        <v>38.56185</v>
      </c>
      <c r="H68" s="3">
        <v>38.544150000000002</v>
      </c>
      <c r="I68" s="3">
        <v>38.789790000000004</v>
      </c>
      <c r="J68" s="3">
        <v>38.739249999999998</v>
      </c>
      <c r="K68" s="3">
        <v>29.207090000000001</v>
      </c>
      <c r="L68" s="3">
        <v>28.507860000000001</v>
      </c>
      <c r="M68" s="3">
        <v>26.929359999999999</v>
      </c>
      <c r="N68" s="3">
        <v>25.24897</v>
      </c>
      <c r="O68" s="3">
        <v>24.81033</v>
      </c>
      <c r="P68" s="3">
        <v>25.273489999999999</v>
      </c>
      <c r="Q68" s="3">
        <v>24.321380000000001</v>
      </c>
      <c r="R68" s="3">
        <v>23.131080000000001</v>
      </c>
      <c r="S68" s="3">
        <v>23.141919999999999</v>
      </c>
      <c r="T68" s="3">
        <v>22.447289999999999</v>
      </c>
      <c r="U68" s="3">
        <v>20.953379999999999</v>
      </c>
      <c r="V68" s="3">
        <v>21.263639999999999</v>
      </c>
      <c r="W68" s="3">
        <v>20.454350000000002</v>
      </c>
      <c r="X68" s="3">
        <v>20.32094</v>
      </c>
      <c r="Y68" s="3">
        <v>20.197130000000001</v>
      </c>
      <c r="Z68" s="3">
        <v>20.779109999999999</v>
      </c>
      <c r="AA68" s="3">
        <v>20.240359999999999</v>
      </c>
      <c r="AB68" s="3">
        <v>20.157299999999999</v>
      </c>
      <c r="AC68" s="3">
        <v>20.494109999999999</v>
      </c>
      <c r="AD68" s="3">
        <v>20.381599999999999</v>
      </c>
      <c r="AE68" s="3">
        <v>20.413779999999999</v>
      </c>
      <c r="AF68" s="3">
        <v>20.386150000000001</v>
      </c>
      <c r="AG68" s="3">
        <v>20.355399999999999</v>
      </c>
      <c r="AH68" s="3">
        <v>20.33249</v>
      </c>
      <c r="AI68" s="3">
        <v>20.316949999999999</v>
      </c>
      <c r="AJ68" s="3">
        <v>20.274270000000001</v>
      </c>
      <c r="AK68" s="3">
        <v>20.218029999999999</v>
      </c>
      <c r="AL68" s="3">
        <v>20.161829999999998</v>
      </c>
      <c r="AM68" s="3">
        <v>20.020959999999999</v>
      </c>
      <c r="AN68" s="3">
        <v>19.94491</v>
      </c>
      <c r="AO68" s="3">
        <v>19.926929999999999</v>
      </c>
      <c r="AP68" s="3">
        <v>19.88869</v>
      </c>
      <c r="AQ68" s="3">
        <v>19.85539</v>
      </c>
      <c r="AR68" s="3">
        <v>19.820250000000001</v>
      </c>
      <c r="AS68" s="3">
        <v>19.82058</v>
      </c>
      <c r="AT68" s="3">
        <v>19.81513</v>
      </c>
      <c r="AU68" s="3">
        <v>19.809950000000001</v>
      </c>
      <c r="AV68" s="3">
        <v>19.799720000000001</v>
      </c>
      <c r="AW68" s="3">
        <v>19.785530000000001</v>
      </c>
      <c r="AX68" s="3">
        <v>19.76923</v>
      </c>
      <c r="AY68" s="3">
        <v>19.751609999999999</v>
      </c>
      <c r="AZ68" s="3">
        <v>19.72993</v>
      </c>
    </row>
    <row r="69" spans="1:52" customForma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row>
    <row r="70" spans="1:52" customFormat="1" x14ac:dyDescent="0.2">
      <c r="A70" s="1" t="s">
        <v>31</v>
      </c>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row>
    <row r="71" spans="1:52" customFormat="1" x14ac:dyDescent="0.2">
      <c r="A71" s="3" t="s">
        <v>11</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row>
    <row r="72" spans="1:52" customFormat="1" x14ac:dyDescent="0.2">
      <c r="A72" s="3"/>
      <c r="B72" s="3">
        <v>1990</v>
      </c>
      <c r="C72" s="3">
        <v>1991</v>
      </c>
      <c r="D72" s="3">
        <v>1992</v>
      </c>
      <c r="E72" s="3">
        <v>1993</v>
      </c>
      <c r="F72" s="3">
        <v>1994</v>
      </c>
      <c r="G72" s="3">
        <v>1995</v>
      </c>
      <c r="H72" s="3">
        <v>1996</v>
      </c>
      <c r="I72" s="3">
        <v>1997</v>
      </c>
      <c r="J72" s="3">
        <v>1998</v>
      </c>
      <c r="K72" s="3">
        <v>1999</v>
      </c>
      <c r="L72" s="3">
        <v>2000</v>
      </c>
      <c r="M72" s="3">
        <v>2001</v>
      </c>
      <c r="N72" s="3">
        <v>2002</v>
      </c>
      <c r="O72" s="3">
        <v>2003</v>
      </c>
      <c r="P72" s="3">
        <v>2004</v>
      </c>
      <c r="Q72" s="3">
        <v>2005</v>
      </c>
      <c r="R72" s="3">
        <v>2006</v>
      </c>
      <c r="S72" s="3">
        <v>2007</v>
      </c>
      <c r="T72" s="3">
        <v>2008</v>
      </c>
      <c r="U72" s="3">
        <v>2009</v>
      </c>
      <c r="V72" s="3">
        <v>2010</v>
      </c>
      <c r="W72" s="3">
        <v>2011</v>
      </c>
      <c r="X72" s="3">
        <v>2012</v>
      </c>
      <c r="Y72" s="3">
        <v>2013</v>
      </c>
      <c r="Z72" s="3">
        <v>2014</v>
      </c>
      <c r="AA72" s="3">
        <v>2015</v>
      </c>
      <c r="AB72" s="3">
        <v>2016</v>
      </c>
      <c r="AC72" s="3">
        <v>2017</v>
      </c>
      <c r="AD72" s="3">
        <v>2018</v>
      </c>
      <c r="AE72" s="3">
        <v>2019</v>
      </c>
      <c r="AF72" s="3">
        <v>2020</v>
      </c>
      <c r="AG72" s="3">
        <v>2021</v>
      </c>
      <c r="AH72" s="3">
        <v>2022</v>
      </c>
      <c r="AI72" s="3">
        <v>2023</v>
      </c>
      <c r="AJ72" s="3">
        <v>2024</v>
      </c>
      <c r="AK72" s="3">
        <v>2025</v>
      </c>
      <c r="AL72" s="3">
        <v>2026</v>
      </c>
      <c r="AM72" s="3">
        <v>2027</v>
      </c>
      <c r="AN72" s="3">
        <v>2028</v>
      </c>
      <c r="AO72" s="3">
        <v>2029</v>
      </c>
      <c r="AP72" s="3">
        <v>2030</v>
      </c>
      <c r="AQ72" s="3">
        <v>2031</v>
      </c>
      <c r="AR72" s="3">
        <v>2032</v>
      </c>
      <c r="AS72" s="3">
        <v>2033</v>
      </c>
      <c r="AT72" s="3">
        <v>2034</v>
      </c>
      <c r="AU72" s="3">
        <v>2035</v>
      </c>
      <c r="AV72" s="3">
        <v>2036</v>
      </c>
      <c r="AW72" s="3">
        <v>2037</v>
      </c>
      <c r="AX72" s="3">
        <v>2038</v>
      </c>
      <c r="AY72" s="3">
        <v>2039</v>
      </c>
      <c r="AZ72" s="3">
        <v>2040</v>
      </c>
    </row>
    <row r="73" spans="1:52" customFormat="1" x14ac:dyDescent="0.2">
      <c r="A73" s="2" t="s">
        <v>12</v>
      </c>
      <c r="B73" s="2">
        <v>0</v>
      </c>
      <c r="C73" s="2">
        <v>0</v>
      </c>
      <c r="D73" s="2">
        <v>0</v>
      </c>
      <c r="E73" s="2">
        <v>0</v>
      </c>
      <c r="F73" s="2">
        <v>0</v>
      </c>
      <c r="G73" s="2">
        <v>0</v>
      </c>
      <c r="H73" s="2">
        <v>0</v>
      </c>
      <c r="I73" s="2">
        <v>0</v>
      </c>
      <c r="J73" s="2">
        <v>0</v>
      </c>
      <c r="K73" s="2">
        <v>0</v>
      </c>
      <c r="L73" s="2">
        <v>0</v>
      </c>
      <c r="M73" s="2">
        <v>0</v>
      </c>
      <c r="N73" s="2">
        <v>0</v>
      </c>
      <c r="O73" s="2">
        <v>0</v>
      </c>
      <c r="P73" s="2">
        <v>0</v>
      </c>
      <c r="Q73" s="2">
        <v>0</v>
      </c>
      <c r="R73" s="2">
        <v>0</v>
      </c>
      <c r="S73" s="2">
        <v>0</v>
      </c>
      <c r="T73" s="2">
        <v>0</v>
      </c>
      <c r="U73" s="2">
        <v>0</v>
      </c>
      <c r="V73" s="2">
        <v>0</v>
      </c>
      <c r="W73" s="2">
        <v>0</v>
      </c>
      <c r="X73" s="2">
        <v>0</v>
      </c>
      <c r="Y73" s="2">
        <v>0</v>
      </c>
      <c r="Z73" s="2">
        <v>0</v>
      </c>
      <c r="AA73" s="2">
        <v>0</v>
      </c>
      <c r="AB73" s="2">
        <v>0</v>
      </c>
      <c r="AC73" s="2">
        <v>0</v>
      </c>
      <c r="AD73" s="2">
        <v>0</v>
      </c>
      <c r="AE73" s="2">
        <v>0</v>
      </c>
      <c r="AF73" s="2">
        <v>0</v>
      </c>
      <c r="AG73" s="2">
        <v>0</v>
      </c>
      <c r="AH73" s="2">
        <v>0</v>
      </c>
      <c r="AI73" s="2">
        <v>0</v>
      </c>
      <c r="AJ73" s="2">
        <v>0</v>
      </c>
      <c r="AK73" s="2">
        <v>0</v>
      </c>
      <c r="AL73" s="2">
        <v>0</v>
      </c>
      <c r="AM73" s="2">
        <v>0</v>
      </c>
      <c r="AN73" s="2">
        <v>0</v>
      </c>
      <c r="AO73" s="2">
        <v>0</v>
      </c>
      <c r="AP73" s="2">
        <v>0</v>
      </c>
      <c r="AQ73" s="2">
        <v>0</v>
      </c>
      <c r="AR73" s="2">
        <v>0</v>
      </c>
      <c r="AS73" s="2">
        <v>0</v>
      </c>
      <c r="AT73" s="2">
        <v>0</v>
      </c>
      <c r="AU73" s="2">
        <v>0</v>
      </c>
      <c r="AV73" s="2">
        <v>0</v>
      </c>
      <c r="AW73" s="2">
        <v>0</v>
      </c>
      <c r="AX73" s="2">
        <v>0</v>
      </c>
      <c r="AY73" s="2">
        <v>0</v>
      </c>
      <c r="AZ73" s="2">
        <v>0</v>
      </c>
    </row>
    <row r="74" spans="1:52" customFormat="1" x14ac:dyDescent="0.2">
      <c r="A74" s="2" t="s">
        <v>13</v>
      </c>
      <c r="B74" s="2">
        <v>4.7000000000000002E-3</v>
      </c>
      <c r="C74" s="2">
        <v>1.226E-2</v>
      </c>
      <c r="D74" s="2">
        <v>2.6509999999999999E-2</v>
      </c>
      <c r="E74" s="2">
        <v>0.11935</v>
      </c>
      <c r="F74" s="2">
        <v>0.37852999999999998</v>
      </c>
      <c r="G74" s="2">
        <v>0.75812000000000002</v>
      </c>
      <c r="H74" s="2">
        <v>1.2824599999999999</v>
      </c>
      <c r="I74" s="2">
        <v>1.8871800000000001</v>
      </c>
      <c r="J74" s="2">
        <v>2.6723300000000001</v>
      </c>
      <c r="K74" s="2">
        <v>3.57212</v>
      </c>
      <c r="L74" s="2">
        <v>4.6023800000000001</v>
      </c>
      <c r="M74" s="2">
        <v>5.7225400000000004</v>
      </c>
      <c r="N74" s="2">
        <v>6.8667100000000003</v>
      </c>
      <c r="O74" s="2">
        <v>8.1177499999999991</v>
      </c>
      <c r="P74" s="2">
        <v>9.1745900000000002</v>
      </c>
      <c r="Q74" s="2">
        <v>10.095050000000001</v>
      </c>
      <c r="R74" s="2">
        <v>11.07873</v>
      </c>
      <c r="S74" s="2">
        <v>12.01722</v>
      </c>
      <c r="T74" s="2">
        <v>12.50433</v>
      </c>
      <c r="U74" s="2">
        <v>13.317460000000001</v>
      </c>
      <c r="V74" s="2">
        <v>14.295170000000001</v>
      </c>
      <c r="W74" s="2">
        <v>12.828670000000001</v>
      </c>
      <c r="X74" s="2">
        <v>13.3963</v>
      </c>
      <c r="Y74" s="2">
        <v>13.803879999999999</v>
      </c>
      <c r="Z74" s="2">
        <v>14.05625</v>
      </c>
      <c r="AA74" s="2">
        <v>14.092560000000001</v>
      </c>
      <c r="AB74" s="2">
        <v>13.37687</v>
      </c>
      <c r="AC74" s="2">
        <v>12.42056</v>
      </c>
      <c r="AD74" s="2">
        <v>11.51961</v>
      </c>
      <c r="AE74" s="2">
        <v>10.644550000000001</v>
      </c>
      <c r="AF74" s="2">
        <v>9.9207300000000007</v>
      </c>
      <c r="AG74" s="2">
        <v>9.16174</v>
      </c>
      <c r="AH74" s="2">
        <v>8.3975899999999992</v>
      </c>
      <c r="AI74" s="2">
        <v>7.5261199999999997</v>
      </c>
      <c r="AJ74" s="2">
        <v>6.5994099999999998</v>
      </c>
      <c r="AK74" s="2">
        <v>5.9564300000000001</v>
      </c>
      <c r="AL74" s="2">
        <v>5.3066300000000002</v>
      </c>
      <c r="AM74" s="2">
        <v>4.7187200000000002</v>
      </c>
      <c r="AN74" s="2">
        <v>4.13767</v>
      </c>
      <c r="AO74" s="2">
        <v>3.5166499999999998</v>
      </c>
      <c r="AP74" s="2">
        <v>2.9274200000000001</v>
      </c>
      <c r="AQ74" s="2">
        <v>2.3534299999999999</v>
      </c>
      <c r="AR74" s="2">
        <v>1.85947</v>
      </c>
      <c r="AS74" s="2">
        <v>1.5375799999999999</v>
      </c>
      <c r="AT74" s="2">
        <v>1.3480300000000001</v>
      </c>
      <c r="AU74" s="2">
        <v>1.1948399999999999</v>
      </c>
      <c r="AV74" s="2">
        <v>1.08551</v>
      </c>
      <c r="AW74" s="2">
        <v>0.99907999999999997</v>
      </c>
      <c r="AX74" s="2">
        <v>0.90414000000000005</v>
      </c>
      <c r="AY74" s="2">
        <v>0.83850999999999998</v>
      </c>
      <c r="AZ74" s="2">
        <v>0.80084</v>
      </c>
    </row>
    <row r="75" spans="1:52" customFormat="1" x14ac:dyDescent="0.2">
      <c r="A75" s="2" t="s">
        <v>14</v>
      </c>
      <c r="B75" s="2">
        <v>0</v>
      </c>
      <c r="C75" s="2">
        <v>0</v>
      </c>
      <c r="D75" s="2">
        <v>0</v>
      </c>
      <c r="E75" s="2">
        <v>0</v>
      </c>
      <c r="F75" s="2">
        <v>0</v>
      </c>
      <c r="G75" s="2">
        <v>0</v>
      </c>
      <c r="H75" s="2">
        <v>0</v>
      </c>
      <c r="I75" s="2">
        <v>0</v>
      </c>
      <c r="J75" s="2">
        <v>0</v>
      </c>
      <c r="K75" s="2">
        <v>0</v>
      </c>
      <c r="L75" s="2">
        <v>0</v>
      </c>
      <c r="M75" s="2">
        <v>0</v>
      </c>
      <c r="N75" s="2">
        <v>0</v>
      </c>
      <c r="O75" s="2">
        <v>0</v>
      </c>
      <c r="P75" s="2">
        <v>0</v>
      </c>
      <c r="Q75" s="2">
        <v>0</v>
      </c>
      <c r="R75" s="2">
        <v>0</v>
      </c>
      <c r="S75" s="2">
        <v>0</v>
      </c>
      <c r="T75" s="2">
        <v>0</v>
      </c>
      <c r="U75" s="2">
        <v>0</v>
      </c>
      <c r="V75" s="2">
        <v>0</v>
      </c>
      <c r="W75" s="2">
        <v>0</v>
      </c>
      <c r="X75" s="2">
        <v>0</v>
      </c>
      <c r="Y75" s="2">
        <v>0</v>
      </c>
      <c r="Z75" s="2">
        <v>0</v>
      </c>
      <c r="AA75" s="2">
        <v>0</v>
      </c>
      <c r="AB75" s="2">
        <v>0</v>
      </c>
      <c r="AC75" s="2">
        <v>0</v>
      </c>
      <c r="AD75" s="2">
        <v>0</v>
      </c>
      <c r="AE75" s="2">
        <v>0</v>
      </c>
      <c r="AF75" s="2">
        <v>0</v>
      </c>
      <c r="AG75" s="2">
        <v>0</v>
      </c>
      <c r="AH75" s="2">
        <v>0</v>
      </c>
      <c r="AI75" s="2">
        <v>0</v>
      </c>
      <c r="AJ75" s="2">
        <v>0</v>
      </c>
      <c r="AK75" s="2">
        <v>0</v>
      </c>
      <c r="AL75" s="2">
        <v>0</v>
      </c>
      <c r="AM75" s="2">
        <v>0</v>
      </c>
      <c r="AN75" s="2">
        <v>0</v>
      </c>
      <c r="AO75" s="2">
        <v>0</v>
      </c>
      <c r="AP75" s="2">
        <v>0</v>
      </c>
      <c r="AQ75" s="2">
        <v>0</v>
      </c>
      <c r="AR75" s="2">
        <v>0</v>
      </c>
      <c r="AS75" s="2">
        <v>0</v>
      </c>
      <c r="AT75" s="2">
        <v>0</v>
      </c>
      <c r="AU75" s="2">
        <v>0</v>
      </c>
      <c r="AV75" s="2">
        <v>0</v>
      </c>
      <c r="AW75" s="2">
        <v>0</v>
      </c>
      <c r="AX75" s="2">
        <v>0</v>
      </c>
      <c r="AY75" s="2">
        <v>0</v>
      </c>
      <c r="AZ75" s="2">
        <v>0</v>
      </c>
    </row>
    <row r="76" spans="1:52" customFormat="1" x14ac:dyDescent="0.2">
      <c r="A76" s="2" t="s">
        <v>15</v>
      </c>
      <c r="B76" s="2">
        <v>14.38673</v>
      </c>
      <c r="C76" s="2">
        <v>14.978759999999999</v>
      </c>
      <c r="D76" s="2">
        <v>15.57103</v>
      </c>
      <c r="E76" s="2">
        <v>16.1646</v>
      </c>
      <c r="F76" s="2">
        <v>16.771070000000002</v>
      </c>
      <c r="G76" s="2">
        <v>17.670770000000001</v>
      </c>
      <c r="H76" s="2">
        <v>18.09562</v>
      </c>
      <c r="I76" s="2">
        <v>19.736090000000001</v>
      </c>
      <c r="J76" s="2">
        <v>15.29678</v>
      </c>
      <c r="K76" s="2">
        <v>6.12073</v>
      </c>
      <c r="L76" s="2">
        <v>3.2906399999999998</v>
      </c>
      <c r="M76" s="2">
        <v>3.00915</v>
      </c>
      <c r="N76" s="2">
        <v>2.52847</v>
      </c>
      <c r="O76" s="2">
        <v>2.4599600000000001</v>
      </c>
      <c r="P76" s="2">
        <v>0.51959</v>
      </c>
      <c r="Q76" s="2">
        <v>0.52256999999999998</v>
      </c>
      <c r="R76" s="2">
        <v>0.45295999999999997</v>
      </c>
      <c r="S76" s="2">
        <v>0.18965000000000001</v>
      </c>
      <c r="T76" s="2">
        <v>0.13442999999999999</v>
      </c>
      <c r="U76" s="2">
        <v>8.9969999999999994E-2</v>
      </c>
      <c r="V76" s="2">
        <v>8.5489999999999997E-2</v>
      </c>
      <c r="W76" s="2">
        <v>8.0460000000000004E-2</v>
      </c>
      <c r="X76" s="2">
        <v>5.4710000000000002E-2</v>
      </c>
      <c r="Y76" s="2">
        <v>3.6540000000000003E-2</v>
      </c>
      <c r="Z76" s="2">
        <v>4.7800000000000004E-3</v>
      </c>
      <c r="AA76" s="2">
        <v>4.7000000000000002E-3</v>
      </c>
      <c r="AB76" s="2">
        <v>4.5700000000000003E-3</v>
      </c>
      <c r="AC76" s="2">
        <v>2.2899999999999999E-3</v>
      </c>
      <c r="AD76" s="2">
        <v>3.79E-3</v>
      </c>
      <c r="AE76" s="2">
        <v>4.0699999999999998E-3</v>
      </c>
      <c r="AF76" s="2">
        <v>4.1399999999999996E-3</v>
      </c>
      <c r="AG76" s="2">
        <v>3.7299999999999998E-3</v>
      </c>
      <c r="AH76" s="2">
        <v>3.7699999999999999E-3</v>
      </c>
      <c r="AI76" s="2">
        <v>3.81E-3</v>
      </c>
      <c r="AJ76" s="2">
        <v>3.4399999999999999E-3</v>
      </c>
      <c r="AK76" s="2">
        <v>3.46E-3</v>
      </c>
      <c r="AL76" s="2">
        <v>3.46E-3</v>
      </c>
      <c r="AM76" s="2">
        <v>3.2599999999999999E-3</v>
      </c>
      <c r="AN76" s="2">
        <v>3.2599999999999999E-3</v>
      </c>
      <c r="AO76" s="2">
        <v>3.2599999999999999E-3</v>
      </c>
      <c r="AP76" s="2">
        <v>3.1700000000000001E-3</v>
      </c>
      <c r="AQ76" s="2">
        <v>3.1700000000000001E-3</v>
      </c>
      <c r="AR76" s="2">
        <v>3.1700000000000001E-3</v>
      </c>
      <c r="AS76" s="2">
        <v>3.1700000000000001E-3</v>
      </c>
      <c r="AT76" s="2">
        <v>3.1700000000000001E-3</v>
      </c>
      <c r="AU76" s="2">
        <v>3.1700000000000001E-3</v>
      </c>
      <c r="AV76" s="2">
        <v>3.1700000000000001E-3</v>
      </c>
      <c r="AW76" s="2">
        <v>3.1700000000000001E-3</v>
      </c>
      <c r="AX76" s="2">
        <v>3.1700000000000001E-3</v>
      </c>
      <c r="AY76" s="2">
        <v>3.1700000000000001E-3</v>
      </c>
      <c r="AZ76" s="2">
        <v>3.1700000000000001E-3</v>
      </c>
    </row>
    <row r="77" spans="1:52" customFormat="1" x14ac:dyDescent="0.2">
      <c r="A77" s="2" t="s">
        <v>16</v>
      </c>
      <c r="B77" s="2">
        <v>0</v>
      </c>
      <c r="C77" s="2">
        <v>0</v>
      </c>
      <c r="D77" s="2">
        <v>0</v>
      </c>
      <c r="E77" s="2">
        <v>0</v>
      </c>
      <c r="F77" s="2">
        <v>0</v>
      </c>
      <c r="G77" s="2">
        <v>0</v>
      </c>
      <c r="H77" s="2">
        <v>0</v>
      </c>
      <c r="I77" s="2">
        <v>0</v>
      </c>
      <c r="J77" s="2">
        <v>0</v>
      </c>
      <c r="K77" s="2">
        <v>0</v>
      </c>
      <c r="L77" s="2">
        <v>0</v>
      </c>
      <c r="M77" s="2">
        <v>0</v>
      </c>
      <c r="N77" s="2">
        <v>0</v>
      </c>
      <c r="O77" s="2">
        <v>0</v>
      </c>
      <c r="P77" s="2">
        <v>0</v>
      </c>
      <c r="Q77" s="2">
        <v>0</v>
      </c>
      <c r="R77" s="2">
        <v>0</v>
      </c>
      <c r="S77" s="2">
        <v>0</v>
      </c>
      <c r="T77" s="2">
        <v>0</v>
      </c>
      <c r="U77" s="2">
        <v>0</v>
      </c>
      <c r="V77" s="2">
        <v>0</v>
      </c>
      <c r="W77" s="2">
        <v>0</v>
      </c>
      <c r="X77" s="2">
        <v>0</v>
      </c>
      <c r="Y77" s="2">
        <v>0</v>
      </c>
      <c r="Z77" s="2">
        <v>0</v>
      </c>
      <c r="AA77" s="2">
        <v>0</v>
      </c>
      <c r="AB77" s="2">
        <v>0</v>
      </c>
      <c r="AC77" s="2">
        <v>0</v>
      </c>
      <c r="AD77" s="2">
        <v>0</v>
      </c>
      <c r="AE77" s="2">
        <v>0</v>
      </c>
      <c r="AF77" s="2">
        <v>0</v>
      </c>
      <c r="AG77" s="2">
        <v>0</v>
      </c>
      <c r="AH77" s="2">
        <v>0</v>
      </c>
      <c r="AI77" s="2">
        <v>0</v>
      </c>
      <c r="AJ77" s="2">
        <v>0</v>
      </c>
      <c r="AK77" s="2">
        <v>0</v>
      </c>
      <c r="AL77" s="2">
        <v>0</v>
      </c>
      <c r="AM77" s="2">
        <v>0</v>
      </c>
      <c r="AN77" s="2">
        <v>0</v>
      </c>
      <c r="AO77" s="2">
        <v>0</v>
      </c>
      <c r="AP77" s="2">
        <v>0</v>
      </c>
      <c r="AQ77" s="2">
        <v>0</v>
      </c>
      <c r="AR77" s="2">
        <v>0</v>
      </c>
      <c r="AS77" s="2">
        <v>0</v>
      </c>
      <c r="AT77" s="2">
        <v>0</v>
      </c>
      <c r="AU77" s="2">
        <v>0</v>
      </c>
      <c r="AV77" s="2">
        <v>0</v>
      </c>
      <c r="AW77" s="2">
        <v>0</v>
      </c>
      <c r="AX77" s="2">
        <v>0</v>
      </c>
      <c r="AY77" s="2">
        <v>0</v>
      </c>
      <c r="AZ77" s="2">
        <v>0</v>
      </c>
    </row>
    <row r="78" spans="1:52" customFormat="1" x14ac:dyDescent="0.2">
      <c r="A78" s="2" t="s">
        <v>17</v>
      </c>
      <c r="B78" s="2">
        <v>0</v>
      </c>
      <c r="C78" s="2">
        <v>0</v>
      </c>
      <c r="D78" s="2">
        <v>0</v>
      </c>
      <c r="E78" s="2">
        <v>0</v>
      </c>
      <c r="F78" s="2">
        <v>0</v>
      </c>
      <c r="G78" s="2">
        <v>0</v>
      </c>
      <c r="H78" s="2">
        <v>0</v>
      </c>
      <c r="I78" s="2">
        <v>0</v>
      </c>
      <c r="J78" s="2">
        <v>0</v>
      </c>
      <c r="K78" s="2">
        <v>0</v>
      </c>
      <c r="L78" s="2">
        <v>0</v>
      </c>
      <c r="M78" s="2">
        <v>0</v>
      </c>
      <c r="N78" s="2">
        <v>0</v>
      </c>
      <c r="O78" s="2">
        <v>0</v>
      </c>
      <c r="P78" s="2">
        <v>0</v>
      </c>
      <c r="Q78" s="2">
        <v>0</v>
      </c>
      <c r="R78" s="2">
        <v>0</v>
      </c>
      <c r="S78" s="2">
        <v>0</v>
      </c>
      <c r="T78" s="2">
        <v>0</v>
      </c>
      <c r="U78" s="2">
        <v>0</v>
      </c>
      <c r="V78" s="2">
        <v>0</v>
      </c>
      <c r="W78" s="2">
        <v>0</v>
      </c>
      <c r="X78" s="2">
        <v>0</v>
      </c>
      <c r="Y78" s="2">
        <v>0</v>
      </c>
      <c r="Z78" s="2">
        <v>0</v>
      </c>
      <c r="AA78" s="2">
        <v>0</v>
      </c>
      <c r="AB78" s="2">
        <v>0</v>
      </c>
      <c r="AC78" s="2">
        <v>0</v>
      </c>
      <c r="AD78" s="2">
        <v>0</v>
      </c>
      <c r="AE78" s="2">
        <v>0</v>
      </c>
      <c r="AF78" s="2">
        <v>0</v>
      </c>
      <c r="AG78" s="2">
        <v>0</v>
      </c>
      <c r="AH78" s="2">
        <v>0</v>
      </c>
      <c r="AI78" s="2">
        <v>0</v>
      </c>
      <c r="AJ78" s="2">
        <v>0</v>
      </c>
      <c r="AK78" s="2">
        <v>0</v>
      </c>
      <c r="AL78" s="2">
        <v>0</v>
      </c>
      <c r="AM78" s="2">
        <v>0</v>
      </c>
      <c r="AN78" s="2">
        <v>0</v>
      </c>
      <c r="AO78" s="2">
        <v>0</v>
      </c>
      <c r="AP78" s="2">
        <v>0</v>
      </c>
      <c r="AQ78" s="2">
        <v>0</v>
      </c>
      <c r="AR78" s="2">
        <v>0</v>
      </c>
      <c r="AS78" s="2">
        <v>0</v>
      </c>
      <c r="AT78" s="2">
        <v>0</v>
      </c>
      <c r="AU78" s="2">
        <v>0</v>
      </c>
      <c r="AV78" s="2">
        <v>0</v>
      </c>
      <c r="AW78" s="2">
        <v>0</v>
      </c>
      <c r="AX78" s="2">
        <v>0</v>
      </c>
      <c r="AY78" s="2">
        <v>0</v>
      </c>
      <c r="AZ78" s="2">
        <v>0</v>
      </c>
    </row>
    <row r="79" spans="1:52" customFormat="1" x14ac:dyDescent="0.2">
      <c r="A79" s="2" t="s">
        <v>18</v>
      </c>
      <c r="B79" s="2">
        <v>0</v>
      </c>
      <c r="C79" s="2">
        <v>0</v>
      </c>
      <c r="D79" s="2">
        <v>0</v>
      </c>
      <c r="E79" s="2">
        <v>0.21990999999999999</v>
      </c>
      <c r="F79" s="2">
        <v>0.43928</v>
      </c>
      <c r="G79" s="2">
        <v>0.65919000000000005</v>
      </c>
      <c r="H79" s="2">
        <v>0.85875000000000001</v>
      </c>
      <c r="I79" s="2">
        <v>1.46147</v>
      </c>
      <c r="J79" s="2">
        <v>2.0767199999999999</v>
      </c>
      <c r="K79" s="2">
        <v>1.74014</v>
      </c>
      <c r="L79" s="2">
        <v>1.9500500000000001</v>
      </c>
      <c r="M79" s="2">
        <v>2.1120899999999998</v>
      </c>
      <c r="N79" s="2">
        <v>1.93899</v>
      </c>
      <c r="O79" s="2">
        <v>2.1835900000000001</v>
      </c>
      <c r="P79" s="2">
        <v>2.1380400000000002</v>
      </c>
      <c r="Q79" s="2">
        <v>2.4277099999999998</v>
      </c>
      <c r="R79" s="2">
        <v>2.41554</v>
      </c>
      <c r="S79" s="2">
        <v>2.1797499999999999</v>
      </c>
      <c r="T79" s="2">
        <v>2.2371599999999998</v>
      </c>
      <c r="U79" s="2">
        <v>2.0926999999999998</v>
      </c>
      <c r="V79" s="2">
        <v>1.97235</v>
      </c>
      <c r="W79" s="2">
        <v>1.9015899999999999</v>
      </c>
      <c r="X79" s="2">
        <v>1.89608</v>
      </c>
      <c r="Y79" s="2">
        <v>1.83229</v>
      </c>
      <c r="Z79" s="2">
        <v>1.8097799999999999</v>
      </c>
      <c r="AA79" s="2">
        <v>1.7601800000000001</v>
      </c>
      <c r="AB79" s="2">
        <v>1.71536</v>
      </c>
      <c r="AC79" s="2">
        <v>1.6474299999999999</v>
      </c>
      <c r="AD79" s="2">
        <v>1.4986999999999999</v>
      </c>
      <c r="AE79" s="2">
        <v>1.25145</v>
      </c>
      <c r="AF79" s="2">
        <v>1.01109</v>
      </c>
      <c r="AG79" s="2">
        <v>1.01631</v>
      </c>
      <c r="AH79" s="2">
        <v>1.02128</v>
      </c>
      <c r="AI79" s="2">
        <v>1.0260100000000001</v>
      </c>
      <c r="AJ79" s="2">
        <v>1.0306599999999999</v>
      </c>
      <c r="AK79" s="2">
        <v>1.03521</v>
      </c>
      <c r="AL79" s="2">
        <v>1.0396399999999999</v>
      </c>
      <c r="AM79" s="2">
        <v>1.0439499999999999</v>
      </c>
      <c r="AN79" s="2">
        <v>1.0481100000000001</v>
      </c>
      <c r="AO79" s="2">
        <v>1.05213</v>
      </c>
      <c r="AP79" s="2">
        <v>1.0560099999999999</v>
      </c>
      <c r="AQ79" s="2">
        <v>1.05975</v>
      </c>
      <c r="AR79" s="2">
        <v>1.0633699999999999</v>
      </c>
      <c r="AS79" s="2">
        <v>1.06687</v>
      </c>
      <c r="AT79" s="2">
        <v>1.0702700000000001</v>
      </c>
      <c r="AU79" s="2">
        <v>1.07358</v>
      </c>
      <c r="AV79" s="2">
        <v>1.0768200000000001</v>
      </c>
      <c r="AW79" s="2">
        <v>1.0800099999999999</v>
      </c>
      <c r="AX79" s="2">
        <v>1.08317</v>
      </c>
      <c r="AY79" s="2">
        <v>1.0863</v>
      </c>
      <c r="AZ79" s="2">
        <v>1.0894299999999999</v>
      </c>
    </row>
    <row r="80" spans="1:52" customFormat="1" x14ac:dyDescent="0.2">
      <c r="A80" s="2" t="s">
        <v>19</v>
      </c>
      <c r="B80" s="2">
        <v>0</v>
      </c>
      <c r="C80" s="2">
        <v>0</v>
      </c>
      <c r="D80" s="2">
        <v>0</v>
      </c>
      <c r="E80" s="2">
        <v>0</v>
      </c>
      <c r="F80" s="2">
        <v>0</v>
      </c>
      <c r="G80" s="2">
        <v>0</v>
      </c>
      <c r="H80" s="2">
        <v>0</v>
      </c>
      <c r="I80" s="2">
        <v>0</v>
      </c>
      <c r="J80" s="2">
        <v>0</v>
      </c>
      <c r="K80" s="2">
        <v>0</v>
      </c>
      <c r="L80" s="2">
        <v>0</v>
      </c>
      <c r="M80" s="2">
        <v>0</v>
      </c>
      <c r="N80" s="2">
        <v>0</v>
      </c>
      <c r="O80" s="2">
        <v>0</v>
      </c>
      <c r="P80" s="2">
        <v>0</v>
      </c>
      <c r="Q80" s="2">
        <v>0</v>
      </c>
      <c r="R80" s="2">
        <v>0</v>
      </c>
      <c r="S80" s="2">
        <v>0</v>
      </c>
      <c r="T80" s="2">
        <v>0</v>
      </c>
      <c r="U80" s="2">
        <v>0</v>
      </c>
      <c r="V80" s="2">
        <v>0</v>
      </c>
      <c r="W80" s="2">
        <v>0</v>
      </c>
      <c r="X80" s="2">
        <v>0</v>
      </c>
      <c r="Y80" s="2">
        <v>0</v>
      </c>
      <c r="Z80" s="2">
        <v>0</v>
      </c>
      <c r="AA80" s="2">
        <v>0</v>
      </c>
      <c r="AB80" s="2">
        <v>0</v>
      </c>
      <c r="AC80" s="2">
        <v>0</v>
      </c>
      <c r="AD80" s="2">
        <v>0</v>
      </c>
      <c r="AE80" s="2">
        <v>0</v>
      </c>
      <c r="AF80" s="2">
        <v>0</v>
      </c>
      <c r="AG80" s="2">
        <v>0</v>
      </c>
      <c r="AH80" s="2">
        <v>0</v>
      </c>
      <c r="AI80" s="2">
        <v>0</v>
      </c>
      <c r="AJ80" s="2">
        <v>0</v>
      </c>
      <c r="AK80" s="2">
        <v>0</v>
      </c>
      <c r="AL80" s="2">
        <v>0</v>
      </c>
      <c r="AM80" s="2">
        <v>0</v>
      </c>
      <c r="AN80" s="2">
        <v>0</v>
      </c>
      <c r="AO80" s="2">
        <v>0</v>
      </c>
      <c r="AP80" s="2">
        <v>0</v>
      </c>
      <c r="AQ80" s="2">
        <v>0</v>
      </c>
      <c r="AR80" s="2">
        <v>0</v>
      </c>
      <c r="AS80" s="2">
        <v>0</v>
      </c>
      <c r="AT80" s="2">
        <v>0</v>
      </c>
      <c r="AU80" s="2">
        <v>0</v>
      </c>
      <c r="AV80" s="2">
        <v>0</v>
      </c>
      <c r="AW80" s="2">
        <v>0</v>
      </c>
      <c r="AX80" s="2">
        <v>0</v>
      </c>
      <c r="AY80" s="2">
        <v>0</v>
      </c>
      <c r="AZ80" s="2">
        <v>0</v>
      </c>
    </row>
    <row r="81" spans="1:52" customFormat="1" x14ac:dyDescent="0.2">
      <c r="A81" s="2" t="s">
        <v>20</v>
      </c>
      <c r="B81" s="2">
        <v>0</v>
      </c>
      <c r="C81" s="2">
        <v>0</v>
      </c>
      <c r="D81" s="2">
        <v>0</v>
      </c>
      <c r="E81" s="2">
        <v>0</v>
      </c>
      <c r="F81" s="2">
        <v>0</v>
      </c>
      <c r="G81" s="2">
        <v>0</v>
      </c>
      <c r="H81" s="2">
        <v>0</v>
      </c>
      <c r="I81" s="2">
        <v>0</v>
      </c>
      <c r="J81" s="2">
        <v>0</v>
      </c>
      <c r="K81" s="2">
        <v>0</v>
      </c>
      <c r="L81" s="2">
        <v>0</v>
      </c>
      <c r="M81" s="2">
        <v>0</v>
      </c>
      <c r="N81" s="2">
        <v>0</v>
      </c>
      <c r="O81" s="2">
        <v>0</v>
      </c>
      <c r="P81" s="2">
        <v>0</v>
      </c>
      <c r="Q81" s="2">
        <v>0</v>
      </c>
      <c r="R81" s="2">
        <v>0</v>
      </c>
      <c r="S81" s="2">
        <v>0</v>
      </c>
      <c r="T81" s="2">
        <v>0</v>
      </c>
      <c r="U81" s="2">
        <v>0</v>
      </c>
      <c r="V81" s="2">
        <v>0</v>
      </c>
      <c r="W81" s="2">
        <v>0</v>
      </c>
      <c r="X81" s="2">
        <v>0</v>
      </c>
      <c r="Y81" s="2">
        <v>0</v>
      </c>
      <c r="Z81" s="2">
        <v>0</v>
      </c>
      <c r="AA81" s="2">
        <v>0</v>
      </c>
      <c r="AB81" s="2">
        <v>0</v>
      </c>
      <c r="AC81" s="2">
        <v>0</v>
      </c>
      <c r="AD81" s="2">
        <v>0</v>
      </c>
      <c r="AE81" s="2">
        <v>0</v>
      </c>
      <c r="AF81" s="2">
        <v>0</v>
      </c>
      <c r="AG81" s="2">
        <v>0</v>
      </c>
      <c r="AH81" s="2">
        <v>0</v>
      </c>
      <c r="AI81" s="2">
        <v>0</v>
      </c>
      <c r="AJ81" s="2">
        <v>0</v>
      </c>
      <c r="AK81" s="2">
        <v>0</v>
      </c>
      <c r="AL81" s="2">
        <v>0</v>
      </c>
      <c r="AM81" s="2">
        <v>0</v>
      </c>
      <c r="AN81" s="2">
        <v>0</v>
      </c>
      <c r="AO81" s="2">
        <v>0</v>
      </c>
      <c r="AP81" s="2">
        <v>0</v>
      </c>
      <c r="AQ81" s="2">
        <v>0</v>
      </c>
      <c r="AR81" s="2">
        <v>0</v>
      </c>
      <c r="AS81" s="2">
        <v>0</v>
      </c>
      <c r="AT81" s="2">
        <v>0</v>
      </c>
      <c r="AU81" s="2">
        <v>0</v>
      </c>
      <c r="AV81" s="2">
        <v>0</v>
      </c>
      <c r="AW81" s="2">
        <v>0</v>
      </c>
      <c r="AX81" s="2">
        <v>0</v>
      </c>
      <c r="AY81" s="2">
        <v>0</v>
      </c>
      <c r="AZ81" s="2">
        <v>0</v>
      </c>
    </row>
    <row r="82" spans="1:52" customFormat="1" x14ac:dyDescent="0.2">
      <c r="A82" s="3" t="s">
        <v>32</v>
      </c>
      <c r="B82" s="3">
        <v>14.39143</v>
      </c>
      <c r="C82" s="3">
        <v>14.991020000000001</v>
      </c>
      <c r="D82" s="3">
        <v>15.59754</v>
      </c>
      <c r="E82" s="3">
        <v>16.503869999999999</v>
      </c>
      <c r="F82" s="3">
        <v>17.58888</v>
      </c>
      <c r="G82" s="3">
        <v>19.088080000000001</v>
      </c>
      <c r="H82" s="3">
        <v>20.236830000000001</v>
      </c>
      <c r="I82" s="3">
        <v>23.08474</v>
      </c>
      <c r="J82" s="3">
        <v>20.045839999999998</v>
      </c>
      <c r="K82" s="3">
        <v>11.432980000000001</v>
      </c>
      <c r="L82" s="3">
        <v>9.8430700000000009</v>
      </c>
      <c r="M82" s="3">
        <v>10.843780000000001</v>
      </c>
      <c r="N82" s="3">
        <v>11.33417</v>
      </c>
      <c r="O82" s="3">
        <v>12.7613</v>
      </c>
      <c r="P82" s="3">
        <v>11.83222</v>
      </c>
      <c r="Q82" s="3">
        <v>13.04533</v>
      </c>
      <c r="R82" s="3">
        <v>13.947229999999999</v>
      </c>
      <c r="S82" s="3">
        <v>14.386620000000001</v>
      </c>
      <c r="T82" s="3">
        <v>14.875920000000001</v>
      </c>
      <c r="U82" s="3">
        <v>15.50014</v>
      </c>
      <c r="V82" s="3">
        <v>16.353000000000002</v>
      </c>
      <c r="W82" s="3">
        <v>14.81072</v>
      </c>
      <c r="X82" s="3">
        <v>15.34709</v>
      </c>
      <c r="Y82" s="3">
        <v>15.67271</v>
      </c>
      <c r="Z82" s="3">
        <v>15.870810000000001</v>
      </c>
      <c r="AA82" s="3">
        <v>15.857430000000001</v>
      </c>
      <c r="AB82" s="3">
        <v>15.0968</v>
      </c>
      <c r="AC82" s="3">
        <v>14.07028</v>
      </c>
      <c r="AD82" s="3">
        <v>13.0221</v>
      </c>
      <c r="AE82" s="3">
        <v>11.90006</v>
      </c>
      <c r="AF82" s="3">
        <v>10.93596</v>
      </c>
      <c r="AG82" s="3">
        <v>10.18178</v>
      </c>
      <c r="AH82" s="3">
        <v>9.4226399999999995</v>
      </c>
      <c r="AI82" s="3">
        <v>8.5559399999999997</v>
      </c>
      <c r="AJ82" s="3">
        <v>7.6335199999999999</v>
      </c>
      <c r="AK82" s="3">
        <v>6.9950999999999999</v>
      </c>
      <c r="AL82" s="3">
        <v>6.3497399999999997</v>
      </c>
      <c r="AM82" s="3">
        <v>5.7659200000000004</v>
      </c>
      <c r="AN82" s="3">
        <v>5.1890299999999998</v>
      </c>
      <c r="AO82" s="3">
        <v>4.5720400000000003</v>
      </c>
      <c r="AP82" s="3">
        <v>3.9866000000000001</v>
      </c>
      <c r="AQ82" s="3">
        <v>3.41635</v>
      </c>
      <c r="AR82" s="3">
        <v>2.9260000000000002</v>
      </c>
      <c r="AS82" s="3">
        <v>2.6076199999999998</v>
      </c>
      <c r="AT82" s="3">
        <v>2.4214699999999998</v>
      </c>
      <c r="AU82" s="3">
        <v>2.2715900000000002</v>
      </c>
      <c r="AV82" s="3">
        <v>2.1655000000000002</v>
      </c>
      <c r="AW82" s="3">
        <v>2.0822600000000002</v>
      </c>
      <c r="AX82" s="3">
        <v>1.99048</v>
      </c>
      <c r="AY82" s="3">
        <v>1.92797</v>
      </c>
      <c r="AZ82" s="3">
        <v>1.89344</v>
      </c>
    </row>
    <row r="83" spans="1:52" customForma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row>
    <row r="84" spans="1:52" customFormat="1" x14ac:dyDescent="0.2">
      <c r="A84" s="1" t="s">
        <v>33</v>
      </c>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row>
    <row r="85" spans="1:52" customFormat="1" x14ac:dyDescent="0.2">
      <c r="A85" s="3" t="s">
        <v>11</v>
      </c>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row>
    <row r="86" spans="1:52" customFormat="1" x14ac:dyDescent="0.2">
      <c r="A86" s="3"/>
      <c r="B86" s="3">
        <v>1990</v>
      </c>
      <c r="C86" s="3">
        <v>1991</v>
      </c>
      <c r="D86" s="3">
        <v>1992</v>
      </c>
      <c r="E86" s="3">
        <v>1993</v>
      </c>
      <c r="F86" s="3">
        <v>1994</v>
      </c>
      <c r="G86" s="3">
        <v>1995</v>
      </c>
      <c r="H86" s="3">
        <v>1996</v>
      </c>
      <c r="I86" s="3">
        <v>1997</v>
      </c>
      <c r="J86" s="3">
        <v>1998</v>
      </c>
      <c r="K86" s="3">
        <v>1999</v>
      </c>
      <c r="L86" s="3">
        <v>2000</v>
      </c>
      <c r="M86" s="3">
        <v>2001</v>
      </c>
      <c r="N86" s="3">
        <v>2002</v>
      </c>
      <c r="O86" s="3">
        <v>2003</v>
      </c>
      <c r="P86" s="3">
        <v>2004</v>
      </c>
      <c r="Q86" s="3">
        <v>2005</v>
      </c>
      <c r="R86" s="3">
        <v>2006</v>
      </c>
      <c r="S86" s="3">
        <v>2007</v>
      </c>
      <c r="T86" s="3">
        <v>2008</v>
      </c>
      <c r="U86" s="3">
        <v>2009</v>
      </c>
      <c r="V86" s="3">
        <v>2010</v>
      </c>
      <c r="W86" s="3">
        <v>2011</v>
      </c>
      <c r="X86" s="3">
        <v>2012</v>
      </c>
      <c r="Y86" s="3">
        <v>2013</v>
      </c>
      <c r="Z86" s="3">
        <v>2014</v>
      </c>
      <c r="AA86" s="3">
        <v>2015</v>
      </c>
      <c r="AB86" s="3">
        <v>2016</v>
      </c>
      <c r="AC86" s="3">
        <v>2017</v>
      </c>
      <c r="AD86" s="3">
        <v>2018</v>
      </c>
      <c r="AE86" s="3">
        <v>2019</v>
      </c>
      <c r="AF86" s="3">
        <v>2020</v>
      </c>
      <c r="AG86" s="3">
        <v>2021</v>
      </c>
      <c r="AH86" s="3">
        <v>2022</v>
      </c>
      <c r="AI86" s="3">
        <v>2023</v>
      </c>
      <c r="AJ86" s="3">
        <v>2024</v>
      </c>
      <c r="AK86" s="3">
        <v>2025</v>
      </c>
      <c r="AL86" s="3">
        <v>2026</v>
      </c>
      <c r="AM86" s="3">
        <v>2027</v>
      </c>
      <c r="AN86" s="3">
        <v>2028</v>
      </c>
      <c r="AO86" s="3">
        <v>2029</v>
      </c>
      <c r="AP86" s="3">
        <v>2030</v>
      </c>
      <c r="AQ86" s="3">
        <v>2031</v>
      </c>
      <c r="AR86" s="3">
        <v>2032</v>
      </c>
      <c r="AS86" s="3">
        <v>2033</v>
      </c>
      <c r="AT86" s="3">
        <v>2034</v>
      </c>
      <c r="AU86" s="3">
        <v>2035</v>
      </c>
      <c r="AV86" s="3">
        <v>2036</v>
      </c>
      <c r="AW86" s="3">
        <v>2037</v>
      </c>
      <c r="AX86" s="3">
        <v>2038</v>
      </c>
      <c r="AY86" s="3">
        <v>2039</v>
      </c>
      <c r="AZ86" s="3">
        <v>2040</v>
      </c>
    </row>
    <row r="87" spans="1:52" customFormat="1" x14ac:dyDescent="0.2">
      <c r="A87" s="2" t="s">
        <v>12</v>
      </c>
      <c r="B87" s="2">
        <v>0</v>
      </c>
      <c r="C87" s="2">
        <v>0</v>
      </c>
      <c r="D87" s="2">
        <v>0</v>
      </c>
      <c r="E87" s="2">
        <v>0</v>
      </c>
      <c r="F87" s="2">
        <v>0</v>
      </c>
      <c r="G87" s="2">
        <v>0</v>
      </c>
      <c r="H87" s="2">
        <v>0</v>
      </c>
      <c r="I87" s="2">
        <v>0</v>
      </c>
      <c r="J87" s="2">
        <v>0</v>
      </c>
      <c r="K87" s="2">
        <v>0</v>
      </c>
      <c r="L87" s="2">
        <v>0</v>
      </c>
      <c r="M87" s="2">
        <v>0</v>
      </c>
      <c r="N87" s="2">
        <v>0</v>
      </c>
      <c r="O87" s="2">
        <v>0</v>
      </c>
      <c r="P87" s="2">
        <v>0</v>
      </c>
      <c r="Q87" s="2">
        <v>0</v>
      </c>
      <c r="R87" s="2">
        <v>0</v>
      </c>
      <c r="S87" s="2">
        <v>0</v>
      </c>
      <c r="T87" s="2">
        <v>0</v>
      </c>
      <c r="U87" s="2">
        <v>0</v>
      </c>
      <c r="V87" s="2">
        <v>0</v>
      </c>
      <c r="W87" s="2">
        <v>0</v>
      </c>
      <c r="X87" s="2">
        <v>0</v>
      </c>
      <c r="Y87" s="2">
        <v>0</v>
      </c>
      <c r="Z87" s="2">
        <v>0</v>
      </c>
      <c r="AA87" s="2">
        <v>0</v>
      </c>
      <c r="AB87" s="2">
        <v>0</v>
      </c>
      <c r="AC87" s="2">
        <v>0</v>
      </c>
      <c r="AD87" s="2">
        <v>0</v>
      </c>
      <c r="AE87" s="2">
        <v>0</v>
      </c>
      <c r="AF87" s="2">
        <v>0</v>
      </c>
      <c r="AG87" s="2">
        <v>0</v>
      </c>
      <c r="AH87" s="2">
        <v>0</v>
      </c>
      <c r="AI87" s="2">
        <v>0</v>
      </c>
      <c r="AJ87" s="2">
        <v>0</v>
      </c>
      <c r="AK87" s="2">
        <v>0</v>
      </c>
      <c r="AL87" s="2">
        <v>0</v>
      </c>
      <c r="AM87" s="2">
        <v>0</v>
      </c>
      <c r="AN87" s="2">
        <v>0</v>
      </c>
      <c r="AO87" s="2">
        <v>0</v>
      </c>
      <c r="AP87" s="2">
        <v>0</v>
      </c>
      <c r="AQ87" s="2">
        <v>0</v>
      </c>
      <c r="AR87" s="2">
        <v>0</v>
      </c>
      <c r="AS87" s="2">
        <v>0</v>
      </c>
      <c r="AT87" s="2">
        <v>0</v>
      </c>
      <c r="AU87" s="2">
        <v>0</v>
      </c>
      <c r="AV87" s="2">
        <v>0</v>
      </c>
      <c r="AW87" s="2">
        <v>0</v>
      </c>
      <c r="AX87" s="2">
        <v>0</v>
      </c>
      <c r="AY87" s="2">
        <v>0</v>
      </c>
      <c r="AZ87" s="2">
        <v>0</v>
      </c>
    </row>
    <row r="88" spans="1:52" customFormat="1" x14ac:dyDescent="0.2">
      <c r="A88" s="2" t="s">
        <v>13</v>
      </c>
      <c r="B88" s="2">
        <v>8.0689999999999998E-2</v>
      </c>
      <c r="C88" s="2">
        <v>9.0749999999999997E-2</v>
      </c>
      <c r="D88" s="2">
        <v>0.10186000000000001</v>
      </c>
      <c r="E88" s="2">
        <v>0.11501</v>
      </c>
      <c r="F88" s="2">
        <v>0.13056999999999999</v>
      </c>
      <c r="G88" s="2">
        <v>0.14943000000000001</v>
      </c>
      <c r="H88" s="2">
        <v>0.17202000000000001</v>
      </c>
      <c r="I88" s="2">
        <v>0.19897000000000001</v>
      </c>
      <c r="J88" s="2">
        <v>0.19855999999999999</v>
      </c>
      <c r="K88" s="2">
        <v>0.23105999999999999</v>
      </c>
      <c r="L88" s="2">
        <v>0.26779999999999998</v>
      </c>
      <c r="M88" s="2">
        <v>0.16386999999999999</v>
      </c>
      <c r="N88" s="2">
        <v>0.16064000000000001</v>
      </c>
      <c r="O88" s="2">
        <v>0.15715999999999999</v>
      </c>
      <c r="P88" s="2">
        <v>0.14185</v>
      </c>
      <c r="Q88" s="2">
        <v>0.13089999999999999</v>
      </c>
      <c r="R88" s="2">
        <v>0.12611</v>
      </c>
      <c r="S88" s="2">
        <v>0.121</v>
      </c>
      <c r="T88" s="2">
        <v>0.11612</v>
      </c>
      <c r="U88" s="2">
        <v>0.11161</v>
      </c>
      <c r="V88" s="2">
        <v>0.10700999999999999</v>
      </c>
      <c r="W88" s="2">
        <v>0.11767</v>
      </c>
      <c r="X88" s="2">
        <v>0.13134999999999999</v>
      </c>
      <c r="Y88" s="2">
        <v>0.13427</v>
      </c>
      <c r="Z88" s="2">
        <v>0.14202000000000001</v>
      </c>
      <c r="AA88" s="2">
        <v>0.15468999999999999</v>
      </c>
      <c r="AB88" s="2">
        <v>0.16847999999999999</v>
      </c>
      <c r="AC88" s="2">
        <v>0.18351000000000001</v>
      </c>
      <c r="AD88" s="2">
        <v>0.19988</v>
      </c>
      <c r="AE88" s="2">
        <v>0.18351000000000001</v>
      </c>
      <c r="AF88" s="2">
        <v>0.18351000000000001</v>
      </c>
      <c r="AG88" s="2">
        <v>0.18351000000000001</v>
      </c>
      <c r="AH88" s="2">
        <v>0.18351000000000001</v>
      </c>
      <c r="AI88" s="2">
        <v>0.18351000000000001</v>
      </c>
      <c r="AJ88" s="2">
        <v>0.18351000000000001</v>
      </c>
      <c r="AK88" s="2">
        <v>0.18351000000000001</v>
      </c>
      <c r="AL88" s="2">
        <v>0.18351000000000001</v>
      </c>
      <c r="AM88" s="2">
        <v>0.18351000000000001</v>
      </c>
      <c r="AN88" s="2">
        <v>0.18351000000000001</v>
      </c>
      <c r="AO88" s="2">
        <v>0.18351000000000001</v>
      </c>
      <c r="AP88" s="2">
        <v>0.18351000000000001</v>
      </c>
      <c r="AQ88" s="2">
        <v>0.18351000000000001</v>
      </c>
      <c r="AR88" s="2">
        <v>0.18351000000000001</v>
      </c>
      <c r="AS88" s="2">
        <v>0.18351000000000001</v>
      </c>
      <c r="AT88" s="2">
        <v>0.18351000000000001</v>
      </c>
      <c r="AU88" s="2">
        <v>0.18351000000000001</v>
      </c>
      <c r="AV88" s="2">
        <v>0.18351000000000001</v>
      </c>
      <c r="AW88" s="2">
        <v>0.18351000000000001</v>
      </c>
      <c r="AX88" s="2">
        <v>0.18351000000000001</v>
      </c>
      <c r="AY88" s="2">
        <v>0.18351000000000001</v>
      </c>
      <c r="AZ88" s="2">
        <v>0.18351000000000001</v>
      </c>
    </row>
    <row r="89" spans="1:52" customFormat="1" x14ac:dyDescent="0.2">
      <c r="A89" s="2" t="s">
        <v>14</v>
      </c>
      <c r="B89" s="2">
        <v>0</v>
      </c>
      <c r="C89" s="2">
        <v>0</v>
      </c>
      <c r="D89" s="2">
        <v>0</v>
      </c>
      <c r="E89" s="2">
        <v>0</v>
      </c>
      <c r="F89" s="2">
        <v>0</v>
      </c>
      <c r="G89" s="2">
        <v>0</v>
      </c>
      <c r="H89" s="2">
        <v>0</v>
      </c>
      <c r="I89" s="2">
        <v>0</v>
      </c>
      <c r="J89" s="2">
        <v>0</v>
      </c>
      <c r="K89" s="2">
        <v>0</v>
      </c>
      <c r="L89" s="2">
        <v>0</v>
      </c>
      <c r="M89" s="2">
        <v>0</v>
      </c>
      <c r="N89" s="2">
        <v>0</v>
      </c>
      <c r="O89" s="2">
        <v>0</v>
      </c>
      <c r="P89" s="2">
        <v>0</v>
      </c>
      <c r="Q89" s="2">
        <v>0</v>
      </c>
      <c r="R89" s="2">
        <v>0</v>
      </c>
      <c r="S89" s="2">
        <v>0</v>
      </c>
      <c r="T89" s="2">
        <v>0</v>
      </c>
      <c r="U89" s="2">
        <v>0</v>
      </c>
      <c r="V89" s="2">
        <v>0</v>
      </c>
      <c r="W89" s="2">
        <v>0</v>
      </c>
      <c r="X89" s="2">
        <v>0</v>
      </c>
      <c r="Y89" s="2">
        <v>0</v>
      </c>
      <c r="Z89" s="2">
        <v>0</v>
      </c>
      <c r="AA89" s="2">
        <v>0</v>
      </c>
      <c r="AB89" s="2">
        <v>0</v>
      </c>
      <c r="AC89" s="2">
        <v>0</v>
      </c>
      <c r="AD89" s="2">
        <v>0</v>
      </c>
      <c r="AE89" s="2">
        <v>0</v>
      </c>
      <c r="AF89" s="2">
        <v>0</v>
      </c>
      <c r="AG89" s="2">
        <v>0</v>
      </c>
      <c r="AH89" s="2">
        <v>0</v>
      </c>
      <c r="AI89" s="2">
        <v>0</v>
      </c>
      <c r="AJ89" s="2">
        <v>0</v>
      </c>
      <c r="AK89" s="2">
        <v>0</v>
      </c>
      <c r="AL89" s="2">
        <v>0</v>
      </c>
      <c r="AM89" s="2">
        <v>0</v>
      </c>
      <c r="AN89" s="2">
        <v>0</v>
      </c>
      <c r="AO89" s="2">
        <v>0</v>
      </c>
      <c r="AP89" s="2">
        <v>0</v>
      </c>
      <c r="AQ89" s="2">
        <v>0</v>
      </c>
      <c r="AR89" s="2">
        <v>0</v>
      </c>
      <c r="AS89" s="2">
        <v>0</v>
      </c>
      <c r="AT89" s="2">
        <v>0</v>
      </c>
      <c r="AU89" s="2">
        <v>0</v>
      </c>
      <c r="AV89" s="2">
        <v>0</v>
      </c>
      <c r="AW89" s="2">
        <v>0</v>
      </c>
      <c r="AX89" s="2">
        <v>0</v>
      </c>
      <c r="AY89" s="2">
        <v>0</v>
      </c>
      <c r="AZ89" s="2">
        <v>0</v>
      </c>
    </row>
    <row r="90" spans="1:52" customFormat="1" x14ac:dyDescent="0.2">
      <c r="A90" s="2" t="s">
        <v>15</v>
      </c>
      <c r="B90" s="2">
        <v>1.5706599999999999</v>
      </c>
      <c r="C90" s="2">
        <v>1.2942199999999999</v>
      </c>
      <c r="D90" s="2">
        <v>0.58831999999999995</v>
      </c>
      <c r="E90" s="2">
        <v>0.48754999999999998</v>
      </c>
      <c r="F90" s="2">
        <v>0.48065000000000002</v>
      </c>
      <c r="G90" s="2">
        <v>0.44733000000000001</v>
      </c>
      <c r="H90" s="2">
        <v>0.42415999999999998</v>
      </c>
      <c r="I90" s="2">
        <v>0.30396000000000001</v>
      </c>
      <c r="J90" s="2">
        <v>0.29515999999999998</v>
      </c>
      <c r="K90" s="2">
        <v>0.24287</v>
      </c>
      <c r="L90" s="2">
        <v>0.32895999999999997</v>
      </c>
      <c r="M90" s="2">
        <v>0.32168000000000002</v>
      </c>
      <c r="N90" s="2">
        <v>0.24754999999999999</v>
      </c>
      <c r="O90" s="2">
        <v>0.19941999999999999</v>
      </c>
      <c r="P90" s="2">
        <v>0.29198000000000002</v>
      </c>
      <c r="Q90" s="2">
        <v>0.25423000000000001</v>
      </c>
      <c r="R90" s="2">
        <v>0.26153999999999999</v>
      </c>
      <c r="S90" s="2">
        <v>0.16683000000000001</v>
      </c>
      <c r="T90" s="2">
        <v>0.15012</v>
      </c>
      <c r="U90" s="2">
        <v>8.5720000000000005E-2</v>
      </c>
      <c r="V90" s="2">
        <v>0.1807</v>
      </c>
      <c r="W90" s="2">
        <v>0.29921999999999999</v>
      </c>
      <c r="X90" s="2">
        <v>0.12363</v>
      </c>
      <c r="Y90" s="2">
        <v>0.18443999999999999</v>
      </c>
      <c r="Z90" s="2">
        <v>0.1363</v>
      </c>
      <c r="AA90" s="2">
        <v>0.17254</v>
      </c>
      <c r="AB90" s="2">
        <v>0.18546000000000001</v>
      </c>
      <c r="AC90" s="2">
        <v>0.30968000000000001</v>
      </c>
      <c r="AD90" s="2">
        <v>5.6959999999999997E-2</v>
      </c>
      <c r="AE90" s="2">
        <v>0.18795999999999999</v>
      </c>
      <c r="AF90" s="2">
        <v>0.18795999999999999</v>
      </c>
      <c r="AG90" s="2">
        <v>0.18795999999999999</v>
      </c>
      <c r="AH90" s="2">
        <v>0.18795999999999999</v>
      </c>
      <c r="AI90" s="2">
        <v>0.18795999999999999</v>
      </c>
      <c r="AJ90" s="2">
        <v>0.18795999999999999</v>
      </c>
      <c r="AK90" s="2">
        <v>0.18795999999999999</v>
      </c>
      <c r="AL90" s="2">
        <v>0.18795999999999999</v>
      </c>
      <c r="AM90" s="2">
        <v>0.18795999999999999</v>
      </c>
      <c r="AN90" s="2">
        <v>0.18795999999999999</v>
      </c>
      <c r="AO90" s="2">
        <v>0.18795999999999999</v>
      </c>
      <c r="AP90" s="2">
        <v>0.18795999999999999</v>
      </c>
      <c r="AQ90" s="2">
        <v>0.18795999999999999</v>
      </c>
      <c r="AR90" s="2">
        <v>0.18795999999999999</v>
      </c>
      <c r="AS90" s="2">
        <v>0.18795999999999999</v>
      </c>
      <c r="AT90" s="2">
        <v>0.18795999999999999</v>
      </c>
      <c r="AU90" s="2">
        <v>0.18795999999999999</v>
      </c>
      <c r="AV90" s="2">
        <v>0.18795999999999999</v>
      </c>
      <c r="AW90" s="2">
        <v>0.18795999999999999</v>
      </c>
      <c r="AX90" s="2">
        <v>0.18795999999999999</v>
      </c>
      <c r="AY90" s="2">
        <v>0.18795999999999999</v>
      </c>
      <c r="AZ90" s="2">
        <v>0.18795999999999999</v>
      </c>
    </row>
    <row r="91" spans="1:52" customFormat="1" x14ac:dyDescent="0.2">
      <c r="A91" s="2" t="s">
        <v>16</v>
      </c>
      <c r="B91" s="2">
        <v>0</v>
      </c>
      <c r="C91" s="2">
        <v>0</v>
      </c>
      <c r="D91" s="2">
        <v>0</v>
      </c>
      <c r="E91" s="2">
        <v>0</v>
      </c>
      <c r="F91" s="2">
        <v>0</v>
      </c>
      <c r="G91" s="2">
        <v>0</v>
      </c>
      <c r="H91" s="2">
        <v>0</v>
      </c>
      <c r="I91" s="2">
        <v>0</v>
      </c>
      <c r="J91" s="2">
        <v>0</v>
      </c>
      <c r="K91" s="2">
        <v>0</v>
      </c>
      <c r="L91" s="2">
        <v>0</v>
      </c>
      <c r="M91" s="2">
        <v>0</v>
      </c>
      <c r="N91" s="2">
        <v>0</v>
      </c>
      <c r="O91" s="2">
        <v>0</v>
      </c>
      <c r="P91" s="2">
        <v>0</v>
      </c>
      <c r="Q91" s="2">
        <v>0</v>
      </c>
      <c r="R91" s="2">
        <v>0</v>
      </c>
      <c r="S91" s="2">
        <v>0</v>
      </c>
      <c r="T91" s="2">
        <v>0</v>
      </c>
      <c r="U91" s="2">
        <v>0</v>
      </c>
      <c r="V91" s="2">
        <v>0</v>
      </c>
      <c r="W91" s="2">
        <v>0</v>
      </c>
      <c r="X91" s="2">
        <v>0</v>
      </c>
      <c r="Y91" s="2">
        <v>0</v>
      </c>
      <c r="Z91" s="2">
        <v>0</v>
      </c>
      <c r="AA91" s="2">
        <v>0</v>
      </c>
      <c r="AB91" s="2">
        <v>0</v>
      </c>
      <c r="AC91" s="2">
        <v>0</v>
      </c>
      <c r="AD91" s="2">
        <v>0</v>
      </c>
      <c r="AE91" s="2">
        <v>0</v>
      </c>
      <c r="AF91" s="2">
        <v>0</v>
      </c>
      <c r="AG91" s="2">
        <v>0</v>
      </c>
      <c r="AH91" s="2">
        <v>0</v>
      </c>
      <c r="AI91" s="2">
        <v>0</v>
      </c>
      <c r="AJ91" s="2">
        <v>0</v>
      </c>
      <c r="AK91" s="2">
        <v>0</v>
      </c>
      <c r="AL91" s="2">
        <v>0</v>
      </c>
      <c r="AM91" s="2">
        <v>0</v>
      </c>
      <c r="AN91" s="2">
        <v>0</v>
      </c>
      <c r="AO91" s="2">
        <v>0</v>
      </c>
      <c r="AP91" s="2">
        <v>0</v>
      </c>
      <c r="AQ91" s="2">
        <v>0</v>
      </c>
      <c r="AR91" s="2">
        <v>0</v>
      </c>
      <c r="AS91" s="2">
        <v>0</v>
      </c>
      <c r="AT91" s="2">
        <v>0</v>
      </c>
      <c r="AU91" s="2">
        <v>0</v>
      </c>
      <c r="AV91" s="2">
        <v>0</v>
      </c>
      <c r="AW91" s="2">
        <v>0</v>
      </c>
      <c r="AX91" s="2">
        <v>0</v>
      </c>
      <c r="AY91" s="2">
        <v>0</v>
      </c>
      <c r="AZ91" s="2">
        <v>0</v>
      </c>
    </row>
    <row r="92" spans="1:52" customFormat="1" x14ac:dyDescent="0.2">
      <c r="A92" s="2" t="s">
        <v>17</v>
      </c>
      <c r="B92" s="2">
        <v>0</v>
      </c>
      <c r="C92" s="2">
        <v>0</v>
      </c>
      <c r="D92" s="2">
        <v>0</v>
      </c>
      <c r="E92" s="2">
        <v>0</v>
      </c>
      <c r="F92" s="2">
        <v>0</v>
      </c>
      <c r="G92" s="2">
        <v>0</v>
      </c>
      <c r="H92" s="2">
        <v>0</v>
      </c>
      <c r="I92" s="2">
        <v>0</v>
      </c>
      <c r="J92" s="2">
        <v>0</v>
      </c>
      <c r="K92" s="2">
        <v>0</v>
      </c>
      <c r="L92" s="2">
        <v>0</v>
      </c>
      <c r="M92" s="2">
        <v>0</v>
      </c>
      <c r="N92" s="2">
        <v>0</v>
      </c>
      <c r="O92" s="2">
        <v>0</v>
      </c>
      <c r="P92" s="2">
        <v>0</v>
      </c>
      <c r="Q92" s="2">
        <v>0</v>
      </c>
      <c r="R92" s="2">
        <v>0</v>
      </c>
      <c r="S92" s="2">
        <v>0</v>
      </c>
      <c r="T92" s="2">
        <v>0</v>
      </c>
      <c r="U92" s="2">
        <v>0</v>
      </c>
      <c r="V92" s="2">
        <v>0</v>
      </c>
      <c r="W92" s="2">
        <v>0</v>
      </c>
      <c r="X92" s="2">
        <v>0</v>
      </c>
      <c r="Y92" s="2">
        <v>0</v>
      </c>
      <c r="Z92" s="2">
        <v>0</v>
      </c>
      <c r="AA92" s="2">
        <v>0</v>
      </c>
      <c r="AB92" s="2">
        <v>0</v>
      </c>
      <c r="AC92" s="2">
        <v>0</v>
      </c>
      <c r="AD92" s="2">
        <v>0</v>
      </c>
      <c r="AE92" s="2">
        <v>0</v>
      </c>
      <c r="AF92" s="2">
        <v>0</v>
      </c>
      <c r="AG92" s="2">
        <v>0</v>
      </c>
      <c r="AH92" s="2">
        <v>0</v>
      </c>
      <c r="AI92" s="2">
        <v>0</v>
      </c>
      <c r="AJ92" s="2">
        <v>0</v>
      </c>
      <c r="AK92" s="2">
        <v>0</v>
      </c>
      <c r="AL92" s="2">
        <v>0</v>
      </c>
      <c r="AM92" s="2">
        <v>0</v>
      </c>
      <c r="AN92" s="2">
        <v>0</v>
      </c>
      <c r="AO92" s="2">
        <v>0</v>
      </c>
      <c r="AP92" s="2">
        <v>0</v>
      </c>
      <c r="AQ92" s="2">
        <v>0</v>
      </c>
      <c r="AR92" s="2">
        <v>0</v>
      </c>
      <c r="AS92" s="2">
        <v>0</v>
      </c>
      <c r="AT92" s="2">
        <v>0</v>
      </c>
      <c r="AU92" s="2">
        <v>0</v>
      </c>
      <c r="AV92" s="2">
        <v>0</v>
      </c>
      <c r="AW92" s="2">
        <v>0</v>
      </c>
      <c r="AX92" s="2">
        <v>0</v>
      </c>
      <c r="AY92" s="2">
        <v>0</v>
      </c>
      <c r="AZ92" s="2">
        <v>0</v>
      </c>
    </row>
    <row r="93" spans="1:52" customFormat="1" x14ac:dyDescent="0.2">
      <c r="A93" s="2" t="s">
        <v>18</v>
      </c>
      <c r="B93" s="2">
        <v>0</v>
      </c>
      <c r="C93" s="2">
        <v>0</v>
      </c>
      <c r="D93" s="2">
        <v>0</v>
      </c>
      <c r="E93" s="2">
        <v>0</v>
      </c>
      <c r="F93" s="2">
        <v>0</v>
      </c>
      <c r="G93" s="2">
        <v>0</v>
      </c>
      <c r="H93" s="2">
        <v>0</v>
      </c>
      <c r="I93" s="2">
        <v>0</v>
      </c>
      <c r="J93" s="2">
        <v>0</v>
      </c>
      <c r="K93" s="2">
        <v>0</v>
      </c>
      <c r="L93" s="2">
        <v>0</v>
      </c>
      <c r="M93" s="2">
        <v>0</v>
      </c>
      <c r="N93" s="2">
        <v>0</v>
      </c>
      <c r="O93" s="2">
        <v>0</v>
      </c>
      <c r="P93" s="2">
        <v>0</v>
      </c>
      <c r="Q93" s="2">
        <v>0</v>
      </c>
      <c r="R93" s="2">
        <v>0</v>
      </c>
      <c r="S93" s="2">
        <v>0</v>
      </c>
      <c r="T93" s="2">
        <v>0</v>
      </c>
      <c r="U93" s="2">
        <v>0</v>
      </c>
      <c r="V93" s="2">
        <v>0</v>
      </c>
      <c r="W93" s="2">
        <v>0</v>
      </c>
      <c r="X93" s="2">
        <v>0</v>
      </c>
      <c r="Y93" s="2">
        <v>0</v>
      </c>
      <c r="Z93" s="2">
        <v>0</v>
      </c>
      <c r="AA93" s="2">
        <v>0</v>
      </c>
      <c r="AB93" s="2">
        <v>0</v>
      </c>
      <c r="AC93" s="2">
        <v>0</v>
      </c>
      <c r="AD93" s="2">
        <v>0</v>
      </c>
      <c r="AE93" s="2">
        <v>0</v>
      </c>
      <c r="AF93" s="2">
        <v>0</v>
      </c>
      <c r="AG93" s="2">
        <v>0</v>
      </c>
      <c r="AH93" s="2">
        <v>0</v>
      </c>
      <c r="AI93" s="2">
        <v>0</v>
      </c>
      <c r="AJ93" s="2">
        <v>0</v>
      </c>
      <c r="AK93" s="2">
        <v>0</v>
      </c>
      <c r="AL93" s="2">
        <v>0</v>
      </c>
      <c r="AM93" s="2">
        <v>0</v>
      </c>
      <c r="AN93" s="2">
        <v>0</v>
      </c>
      <c r="AO93" s="2">
        <v>0</v>
      </c>
      <c r="AP93" s="2">
        <v>0</v>
      </c>
      <c r="AQ93" s="2">
        <v>0</v>
      </c>
      <c r="AR93" s="2">
        <v>0</v>
      </c>
      <c r="AS93" s="2">
        <v>0</v>
      </c>
      <c r="AT93" s="2">
        <v>0</v>
      </c>
      <c r="AU93" s="2">
        <v>0</v>
      </c>
      <c r="AV93" s="2">
        <v>0</v>
      </c>
      <c r="AW93" s="2">
        <v>0</v>
      </c>
      <c r="AX93" s="2">
        <v>0</v>
      </c>
      <c r="AY93" s="2">
        <v>0</v>
      </c>
      <c r="AZ93" s="2">
        <v>0</v>
      </c>
    </row>
    <row r="94" spans="1:52" customFormat="1" x14ac:dyDescent="0.2">
      <c r="A94" s="2" t="s">
        <v>19</v>
      </c>
      <c r="B94" s="2">
        <v>0</v>
      </c>
      <c r="C94" s="2">
        <v>0</v>
      </c>
      <c r="D94" s="2">
        <v>0</v>
      </c>
      <c r="E94" s="2">
        <v>0</v>
      </c>
      <c r="F94" s="2">
        <v>0</v>
      </c>
      <c r="G94" s="2">
        <v>0</v>
      </c>
      <c r="H94" s="2">
        <v>0</v>
      </c>
      <c r="I94" s="2">
        <v>0</v>
      </c>
      <c r="J94" s="2">
        <v>0</v>
      </c>
      <c r="K94" s="2">
        <v>0</v>
      </c>
      <c r="L94" s="2">
        <v>0</v>
      </c>
      <c r="M94" s="2">
        <v>0</v>
      </c>
      <c r="N94" s="2">
        <v>0</v>
      </c>
      <c r="O94" s="2">
        <v>0</v>
      </c>
      <c r="P94" s="2">
        <v>0</v>
      </c>
      <c r="Q94" s="2">
        <v>0</v>
      </c>
      <c r="R94" s="2">
        <v>0</v>
      </c>
      <c r="S94" s="2">
        <v>0</v>
      </c>
      <c r="T94" s="2">
        <v>0</v>
      </c>
      <c r="U94" s="2">
        <v>0</v>
      </c>
      <c r="V94" s="2">
        <v>0</v>
      </c>
      <c r="W94" s="2">
        <v>0</v>
      </c>
      <c r="X94" s="2">
        <v>0</v>
      </c>
      <c r="Y94" s="2">
        <v>0</v>
      </c>
      <c r="Z94" s="2">
        <v>0</v>
      </c>
      <c r="AA94" s="2">
        <v>0</v>
      </c>
      <c r="AB94" s="2">
        <v>0</v>
      </c>
      <c r="AC94" s="2">
        <v>0</v>
      </c>
      <c r="AD94" s="2">
        <v>0</v>
      </c>
      <c r="AE94" s="2">
        <v>0</v>
      </c>
      <c r="AF94" s="2">
        <v>0</v>
      </c>
      <c r="AG94" s="2">
        <v>0</v>
      </c>
      <c r="AH94" s="2">
        <v>0</v>
      </c>
      <c r="AI94" s="2">
        <v>0</v>
      </c>
      <c r="AJ94" s="2">
        <v>0</v>
      </c>
      <c r="AK94" s="2">
        <v>0</v>
      </c>
      <c r="AL94" s="2">
        <v>0</v>
      </c>
      <c r="AM94" s="2">
        <v>0</v>
      </c>
      <c r="AN94" s="2">
        <v>0</v>
      </c>
      <c r="AO94" s="2">
        <v>0</v>
      </c>
      <c r="AP94" s="2">
        <v>0</v>
      </c>
      <c r="AQ94" s="2">
        <v>0</v>
      </c>
      <c r="AR94" s="2">
        <v>0</v>
      </c>
      <c r="AS94" s="2">
        <v>0</v>
      </c>
      <c r="AT94" s="2">
        <v>0</v>
      </c>
      <c r="AU94" s="2">
        <v>0</v>
      </c>
      <c r="AV94" s="2">
        <v>0</v>
      </c>
      <c r="AW94" s="2">
        <v>0</v>
      </c>
      <c r="AX94" s="2">
        <v>0</v>
      </c>
      <c r="AY94" s="2">
        <v>0</v>
      </c>
      <c r="AZ94" s="2">
        <v>0</v>
      </c>
    </row>
    <row r="95" spans="1:52" customFormat="1" x14ac:dyDescent="0.2">
      <c r="A95" s="2" t="s">
        <v>20</v>
      </c>
      <c r="B95" s="2">
        <v>0</v>
      </c>
      <c r="C95" s="2">
        <v>0</v>
      </c>
      <c r="D95" s="2">
        <v>0</v>
      </c>
      <c r="E95" s="2">
        <v>0</v>
      </c>
      <c r="F95" s="2">
        <v>0</v>
      </c>
      <c r="G95" s="2">
        <v>0</v>
      </c>
      <c r="H95" s="2">
        <v>0</v>
      </c>
      <c r="I95" s="2">
        <v>0</v>
      </c>
      <c r="J95" s="2">
        <v>0</v>
      </c>
      <c r="K95" s="2">
        <v>0</v>
      </c>
      <c r="L95" s="2">
        <v>0</v>
      </c>
      <c r="M95" s="2">
        <v>0</v>
      </c>
      <c r="N95" s="2">
        <v>0</v>
      </c>
      <c r="O95" s="2">
        <v>0</v>
      </c>
      <c r="P95" s="2">
        <v>0</v>
      </c>
      <c r="Q95" s="2">
        <v>0</v>
      </c>
      <c r="R95" s="2">
        <v>0</v>
      </c>
      <c r="S95" s="2">
        <v>0</v>
      </c>
      <c r="T95" s="2">
        <v>0</v>
      </c>
      <c r="U95" s="2">
        <v>0</v>
      </c>
      <c r="V95" s="2">
        <v>0</v>
      </c>
      <c r="W95" s="2">
        <v>0</v>
      </c>
      <c r="X95" s="2">
        <v>0</v>
      </c>
      <c r="Y95" s="2">
        <v>0</v>
      </c>
      <c r="Z95" s="2">
        <v>0</v>
      </c>
      <c r="AA95" s="2">
        <v>0</v>
      </c>
      <c r="AB95" s="2">
        <v>0</v>
      </c>
      <c r="AC95" s="2">
        <v>0</v>
      </c>
      <c r="AD95" s="2">
        <v>0</v>
      </c>
      <c r="AE95" s="2">
        <v>0</v>
      </c>
      <c r="AF95" s="2">
        <v>0</v>
      </c>
      <c r="AG95" s="2">
        <v>0</v>
      </c>
      <c r="AH95" s="2">
        <v>0</v>
      </c>
      <c r="AI95" s="2">
        <v>0</v>
      </c>
      <c r="AJ95" s="2">
        <v>0</v>
      </c>
      <c r="AK95" s="2">
        <v>0</v>
      </c>
      <c r="AL95" s="2">
        <v>0</v>
      </c>
      <c r="AM95" s="2">
        <v>0</v>
      </c>
      <c r="AN95" s="2">
        <v>0</v>
      </c>
      <c r="AO95" s="2">
        <v>0</v>
      </c>
      <c r="AP95" s="2">
        <v>0</v>
      </c>
      <c r="AQ95" s="2">
        <v>0</v>
      </c>
      <c r="AR95" s="2">
        <v>0</v>
      </c>
      <c r="AS95" s="2">
        <v>0</v>
      </c>
      <c r="AT95" s="2">
        <v>0</v>
      </c>
      <c r="AU95" s="2">
        <v>0</v>
      </c>
      <c r="AV95" s="2">
        <v>0</v>
      </c>
      <c r="AW95" s="2">
        <v>0</v>
      </c>
      <c r="AX95" s="2">
        <v>0</v>
      </c>
      <c r="AY95" s="2">
        <v>0</v>
      </c>
      <c r="AZ95" s="2">
        <v>0</v>
      </c>
    </row>
    <row r="96" spans="1:52" customFormat="1" x14ac:dyDescent="0.2">
      <c r="A96" s="3" t="s">
        <v>34</v>
      </c>
      <c r="B96" s="3">
        <v>1.6513500000000001</v>
      </c>
      <c r="C96" s="3">
        <v>1.38497</v>
      </c>
      <c r="D96" s="3">
        <v>0.69018000000000002</v>
      </c>
      <c r="E96" s="3">
        <v>0.60255999999999998</v>
      </c>
      <c r="F96" s="3">
        <v>0.61121999999999999</v>
      </c>
      <c r="G96" s="3">
        <v>0.59675999999999996</v>
      </c>
      <c r="H96" s="3">
        <v>0.59618000000000004</v>
      </c>
      <c r="I96" s="3">
        <v>0.50292000000000003</v>
      </c>
      <c r="J96" s="3">
        <v>0.49370999999999998</v>
      </c>
      <c r="K96" s="3">
        <v>0.47393000000000002</v>
      </c>
      <c r="L96" s="3">
        <v>0.59675999999999996</v>
      </c>
      <c r="M96" s="3">
        <v>0.48554999999999998</v>
      </c>
      <c r="N96" s="3">
        <v>0.40820000000000001</v>
      </c>
      <c r="O96" s="3">
        <v>0.35658000000000001</v>
      </c>
      <c r="P96" s="3">
        <v>0.43382999999999999</v>
      </c>
      <c r="Q96" s="3">
        <v>0.38512999999999997</v>
      </c>
      <c r="R96" s="3">
        <v>0.38764999999999999</v>
      </c>
      <c r="S96" s="3">
        <v>0.28782999999999997</v>
      </c>
      <c r="T96" s="3">
        <v>0.26623999999999998</v>
      </c>
      <c r="U96" s="3">
        <v>0.19733000000000001</v>
      </c>
      <c r="V96" s="3">
        <v>0.28771000000000002</v>
      </c>
      <c r="W96" s="3">
        <v>0.41688999999999998</v>
      </c>
      <c r="X96" s="3">
        <v>0.25497999999999998</v>
      </c>
      <c r="Y96" s="3">
        <v>0.31870999999999999</v>
      </c>
      <c r="Z96" s="3">
        <v>0.27831</v>
      </c>
      <c r="AA96" s="3">
        <v>0.32723000000000002</v>
      </c>
      <c r="AB96" s="3">
        <v>0.35393999999999998</v>
      </c>
      <c r="AC96" s="3">
        <v>0.49320000000000003</v>
      </c>
      <c r="AD96" s="3">
        <v>0.25684000000000001</v>
      </c>
      <c r="AE96" s="3">
        <v>0.37147000000000002</v>
      </c>
      <c r="AF96" s="3">
        <v>0.37147000000000002</v>
      </c>
      <c r="AG96" s="3">
        <v>0.37147000000000002</v>
      </c>
      <c r="AH96" s="3">
        <v>0.37147000000000002</v>
      </c>
      <c r="AI96" s="3">
        <v>0.37147000000000002</v>
      </c>
      <c r="AJ96" s="3">
        <v>0.37147000000000002</v>
      </c>
      <c r="AK96" s="3">
        <v>0.37147000000000002</v>
      </c>
      <c r="AL96" s="3">
        <v>0.37147000000000002</v>
      </c>
      <c r="AM96" s="3">
        <v>0.37147000000000002</v>
      </c>
      <c r="AN96" s="3">
        <v>0.37147000000000002</v>
      </c>
      <c r="AO96" s="3">
        <v>0.37147000000000002</v>
      </c>
      <c r="AP96" s="3">
        <v>0.37147000000000002</v>
      </c>
      <c r="AQ96" s="3">
        <v>0.37147000000000002</v>
      </c>
      <c r="AR96" s="3">
        <v>0.37147000000000002</v>
      </c>
      <c r="AS96" s="3">
        <v>0.37147000000000002</v>
      </c>
      <c r="AT96" s="3">
        <v>0.37147000000000002</v>
      </c>
      <c r="AU96" s="3">
        <v>0.37147000000000002</v>
      </c>
      <c r="AV96" s="3">
        <v>0.37147000000000002</v>
      </c>
      <c r="AW96" s="3">
        <v>0.37147000000000002</v>
      </c>
      <c r="AX96" s="3">
        <v>0.37147000000000002</v>
      </c>
      <c r="AY96" s="3">
        <v>0.37147000000000002</v>
      </c>
      <c r="AZ96" s="3">
        <v>0.37147000000000002</v>
      </c>
    </row>
    <row r="97" spans="1:52" customForma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row>
    <row r="98" spans="1:52" customFormat="1" x14ac:dyDescent="0.2">
      <c r="A98" s="1" t="s">
        <v>35</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row>
    <row r="99" spans="1:52" customFormat="1" x14ac:dyDescent="0.2">
      <c r="A99" s="3" t="s">
        <v>11</v>
      </c>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row>
    <row r="100" spans="1:52" customFormat="1" x14ac:dyDescent="0.2">
      <c r="A100" s="3"/>
      <c r="B100" s="3">
        <v>1990</v>
      </c>
      <c r="C100" s="3">
        <v>1991</v>
      </c>
      <c r="D100" s="3">
        <v>1992</v>
      </c>
      <c r="E100" s="3">
        <v>1993</v>
      </c>
      <c r="F100" s="3">
        <v>1994</v>
      </c>
      <c r="G100" s="3">
        <v>1995</v>
      </c>
      <c r="H100" s="3">
        <v>1996</v>
      </c>
      <c r="I100" s="3">
        <v>1997</v>
      </c>
      <c r="J100" s="3">
        <v>1998</v>
      </c>
      <c r="K100" s="3">
        <v>1999</v>
      </c>
      <c r="L100" s="3">
        <v>2000</v>
      </c>
      <c r="M100" s="3">
        <v>2001</v>
      </c>
      <c r="N100" s="3">
        <v>2002</v>
      </c>
      <c r="O100" s="3">
        <v>2003</v>
      </c>
      <c r="P100" s="3">
        <v>2004</v>
      </c>
      <c r="Q100" s="3">
        <v>2005</v>
      </c>
      <c r="R100" s="3">
        <v>2006</v>
      </c>
      <c r="S100" s="3">
        <v>2007</v>
      </c>
      <c r="T100" s="3">
        <v>2008</v>
      </c>
      <c r="U100" s="3">
        <v>2009</v>
      </c>
      <c r="V100" s="3">
        <v>2010</v>
      </c>
      <c r="W100" s="3">
        <v>2011</v>
      </c>
      <c r="X100" s="3">
        <v>2012</v>
      </c>
      <c r="Y100" s="3">
        <v>2013</v>
      </c>
      <c r="Z100" s="3">
        <v>2014</v>
      </c>
      <c r="AA100" s="3">
        <v>2015</v>
      </c>
      <c r="AB100" s="3">
        <v>2016</v>
      </c>
      <c r="AC100" s="3">
        <v>2017</v>
      </c>
      <c r="AD100" s="3">
        <v>2018</v>
      </c>
      <c r="AE100" s="3">
        <v>2019</v>
      </c>
      <c r="AF100" s="3">
        <v>2020</v>
      </c>
      <c r="AG100" s="3">
        <v>2021</v>
      </c>
      <c r="AH100" s="3">
        <v>2022</v>
      </c>
      <c r="AI100" s="3">
        <v>2023</v>
      </c>
      <c r="AJ100" s="3">
        <v>2024</v>
      </c>
      <c r="AK100" s="3">
        <v>2025</v>
      </c>
      <c r="AL100" s="3">
        <v>2026</v>
      </c>
      <c r="AM100" s="3">
        <v>2027</v>
      </c>
      <c r="AN100" s="3">
        <v>2028</v>
      </c>
      <c r="AO100" s="3">
        <v>2029</v>
      </c>
      <c r="AP100" s="3">
        <v>2030</v>
      </c>
      <c r="AQ100" s="3">
        <v>2031</v>
      </c>
      <c r="AR100" s="3">
        <v>2032</v>
      </c>
      <c r="AS100" s="3">
        <v>2033</v>
      </c>
      <c r="AT100" s="3">
        <v>2034</v>
      </c>
      <c r="AU100" s="3">
        <v>2035</v>
      </c>
      <c r="AV100" s="3">
        <v>2036</v>
      </c>
      <c r="AW100" s="3">
        <v>2037</v>
      </c>
      <c r="AX100" s="3">
        <v>2038</v>
      </c>
      <c r="AY100" s="3">
        <v>2039</v>
      </c>
      <c r="AZ100" s="3">
        <v>2040</v>
      </c>
    </row>
    <row r="101" spans="1:52" customFormat="1" x14ac:dyDescent="0.2">
      <c r="A101" s="2" t="s">
        <v>12</v>
      </c>
      <c r="B101" s="2">
        <v>0</v>
      </c>
      <c r="C101" s="2">
        <v>0</v>
      </c>
      <c r="D101" s="2">
        <v>0</v>
      </c>
      <c r="E101" s="2">
        <v>0</v>
      </c>
      <c r="F101" s="2">
        <v>0</v>
      </c>
      <c r="G101" s="2">
        <v>0</v>
      </c>
      <c r="H101" s="2">
        <v>0</v>
      </c>
      <c r="I101" s="2">
        <v>0</v>
      </c>
      <c r="J101" s="2">
        <v>0</v>
      </c>
      <c r="K101" s="2">
        <v>0</v>
      </c>
      <c r="L101" s="2">
        <v>0</v>
      </c>
      <c r="M101" s="2">
        <v>0</v>
      </c>
      <c r="N101" s="2">
        <v>0</v>
      </c>
      <c r="O101" s="2">
        <v>0</v>
      </c>
      <c r="P101" s="2">
        <v>0</v>
      </c>
      <c r="Q101" s="2">
        <v>0</v>
      </c>
      <c r="R101" s="2">
        <v>0</v>
      </c>
      <c r="S101" s="2">
        <v>0</v>
      </c>
      <c r="T101" s="2">
        <v>0</v>
      </c>
      <c r="U101" s="2">
        <v>0</v>
      </c>
      <c r="V101" s="2">
        <v>0</v>
      </c>
      <c r="W101" s="2">
        <v>0</v>
      </c>
      <c r="X101" s="2">
        <v>0</v>
      </c>
      <c r="Y101" s="2">
        <v>0</v>
      </c>
      <c r="Z101" s="2">
        <v>0</v>
      </c>
      <c r="AA101" s="2">
        <v>0</v>
      </c>
      <c r="AB101" s="2">
        <v>0</v>
      </c>
      <c r="AC101" s="2">
        <v>0</v>
      </c>
      <c r="AD101" s="2">
        <v>0</v>
      </c>
      <c r="AE101" s="2">
        <v>0</v>
      </c>
      <c r="AF101" s="2">
        <v>0</v>
      </c>
      <c r="AG101" s="2">
        <v>0</v>
      </c>
      <c r="AH101" s="2">
        <v>0</v>
      </c>
      <c r="AI101" s="2">
        <v>0</v>
      </c>
      <c r="AJ101" s="2">
        <v>0</v>
      </c>
      <c r="AK101" s="2">
        <v>0</v>
      </c>
      <c r="AL101" s="2">
        <v>0</v>
      </c>
      <c r="AM101" s="2">
        <v>0</v>
      </c>
      <c r="AN101" s="2">
        <v>0</v>
      </c>
      <c r="AO101" s="2">
        <v>0</v>
      </c>
      <c r="AP101" s="2">
        <v>0</v>
      </c>
      <c r="AQ101" s="2">
        <v>0</v>
      </c>
      <c r="AR101" s="2">
        <v>0</v>
      </c>
      <c r="AS101" s="2">
        <v>0</v>
      </c>
      <c r="AT101" s="2">
        <v>0</v>
      </c>
      <c r="AU101" s="2">
        <v>0</v>
      </c>
      <c r="AV101" s="2">
        <v>0</v>
      </c>
      <c r="AW101" s="2">
        <v>0</v>
      </c>
      <c r="AX101" s="2">
        <v>0</v>
      </c>
      <c r="AY101" s="2">
        <v>0</v>
      </c>
      <c r="AZ101" s="2">
        <v>0</v>
      </c>
    </row>
    <row r="102" spans="1:52" customFormat="1" x14ac:dyDescent="0.2">
      <c r="A102" s="2" t="s">
        <v>13</v>
      </c>
      <c r="B102" s="2">
        <v>0.92337999999999998</v>
      </c>
      <c r="C102" s="2">
        <v>0.96508000000000005</v>
      </c>
      <c r="D102" s="2">
        <v>1.0070300000000001</v>
      </c>
      <c r="E102" s="2">
        <v>0.83389999999999997</v>
      </c>
      <c r="F102" s="2">
        <v>0.87668999999999997</v>
      </c>
      <c r="G102" s="2">
        <v>0.91991999999999996</v>
      </c>
      <c r="H102" s="2">
        <v>0.96348999999999996</v>
      </c>
      <c r="I102" s="2">
        <v>0.93403999999999998</v>
      </c>
      <c r="J102" s="2">
        <v>0.94138999999999995</v>
      </c>
      <c r="K102" s="2">
        <v>0.91244000000000003</v>
      </c>
      <c r="L102" s="2">
        <v>0.86168</v>
      </c>
      <c r="M102" s="2">
        <v>0.80071000000000003</v>
      </c>
      <c r="N102" s="2">
        <v>0.75527999999999995</v>
      </c>
      <c r="O102" s="2">
        <v>0.73694999999999999</v>
      </c>
      <c r="P102" s="2">
        <v>0.78769999999999996</v>
      </c>
      <c r="Q102" s="2">
        <v>0.84036</v>
      </c>
      <c r="R102" s="2">
        <v>0.62602999999999998</v>
      </c>
      <c r="S102" s="2">
        <v>0.61458000000000002</v>
      </c>
      <c r="T102" s="2">
        <v>0.52234999999999998</v>
      </c>
      <c r="U102" s="2">
        <v>0.48111999999999999</v>
      </c>
      <c r="V102" s="2">
        <v>0.52810999999999997</v>
      </c>
      <c r="W102" s="2">
        <v>0.50036000000000003</v>
      </c>
      <c r="X102" s="2">
        <v>0.47969000000000001</v>
      </c>
      <c r="Y102" s="2">
        <v>0.41858000000000001</v>
      </c>
      <c r="Z102" s="2">
        <v>0.39795000000000003</v>
      </c>
      <c r="AA102" s="2">
        <v>0.39126</v>
      </c>
      <c r="AB102" s="2">
        <v>0.41992000000000002</v>
      </c>
      <c r="AC102" s="2">
        <v>0.39983000000000002</v>
      </c>
      <c r="AD102" s="2">
        <v>0.39056000000000002</v>
      </c>
      <c r="AE102" s="2">
        <v>0.40273999999999999</v>
      </c>
      <c r="AF102" s="2">
        <v>0.39654</v>
      </c>
      <c r="AG102" s="2">
        <v>0.40299000000000001</v>
      </c>
      <c r="AH102" s="2">
        <v>0.40959000000000001</v>
      </c>
      <c r="AI102" s="2">
        <v>0.41636000000000001</v>
      </c>
      <c r="AJ102" s="2">
        <v>0.42330000000000001</v>
      </c>
      <c r="AK102" s="2">
        <v>0.43042000000000002</v>
      </c>
      <c r="AL102" s="2">
        <v>0.43770999999999999</v>
      </c>
      <c r="AM102" s="2">
        <v>0.44518000000000002</v>
      </c>
      <c r="AN102" s="2">
        <v>0.45284000000000002</v>
      </c>
      <c r="AO102" s="2">
        <v>0.4607</v>
      </c>
      <c r="AP102" s="2">
        <v>0.46873999999999999</v>
      </c>
      <c r="AQ102" s="2">
        <v>0.47699000000000003</v>
      </c>
      <c r="AR102" s="2">
        <v>0.48544999999999999</v>
      </c>
      <c r="AS102" s="2">
        <v>0.49412</v>
      </c>
      <c r="AT102" s="2">
        <v>0.503</v>
      </c>
      <c r="AU102" s="2">
        <v>0.51210999999999995</v>
      </c>
      <c r="AV102" s="2">
        <v>0.51210999999999995</v>
      </c>
      <c r="AW102" s="2">
        <v>0.51210999999999995</v>
      </c>
      <c r="AX102" s="2">
        <v>0.51210999999999995</v>
      </c>
      <c r="AY102" s="2">
        <v>0.51210999999999995</v>
      </c>
      <c r="AZ102" s="2">
        <v>0.51210999999999995</v>
      </c>
    </row>
    <row r="103" spans="1:52" customFormat="1" x14ac:dyDescent="0.2">
      <c r="A103" s="2" t="s">
        <v>14</v>
      </c>
      <c r="B103" s="2">
        <v>0</v>
      </c>
      <c r="C103" s="2">
        <v>0</v>
      </c>
      <c r="D103" s="2">
        <v>0</v>
      </c>
      <c r="E103" s="2">
        <v>0</v>
      </c>
      <c r="F103" s="2">
        <v>0</v>
      </c>
      <c r="G103" s="2">
        <v>0</v>
      </c>
      <c r="H103" s="2">
        <v>0</v>
      </c>
      <c r="I103" s="2">
        <v>0</v>
      </c>
      <c r="J103" s="2">
        <v>0</v>
      </c>
      <c r="K103" s="2">
        <v>0</v>
      </c>
      <c r="L103" s="2">
        <v>0</v>
      </c>
      <c r="M103" s="2">
        <v>0</v>
      </c>
      <c r="N103" s="2">
        <v>0</v>
      </c>
      <c r="O103" s="2">
        <v>0</v>
      </c>
      <c r="P103" s="2">
        <v>0</v>
      </c>
      <c r="Q103" s="2">
        <v>0</v>
      </c>
      <c r="R103" s="2">
        <v>0</v>
      </c>
      <c r="S103" s="2">
        <v>0</v>
      </c>
      <c r="T103" s="2">
        <v>0</v>
      </c>
      <c r="U103" s="2">
        <v>0</v>
      </c>
      <c r="V103" s="2">
        <v>0</v>
      </c>
      <c r="W103" s="2">
        <v>0</v>
      </c>
      <c r="X103" s="2">
        <v>0</v>
      </c>
      <c r="Y103" s="2">
        <v>0</v>
      </c>
      <c r="Z103" s="2">
        <v>0</v>
      </c>
      <c r="AA103" s="2">
        <v>0</v>
      </c>
      <c r="AB103" s="2">
        <v>0</v>
      </c>
      <c r="AC103" s="2">
        <v>0</v>
      </c>
      <c r="AD103" s="2">
        <v>0</v>
      </c>
      <c r="AE103" s="2">
        <v>0</v>
      </c>
      <c r="AF103" s="2">
        <v>0</v>
      </c>
      <c r="AG103" s="2">
        <v>0</v>
      </c>
      <c r="AH103" s="2">
        <v>0</v>
      </c>
      <c r="AI103" s="2">
        <v>0</v>
      </c>
      <c r="AJ103" s="2">
        <v>0</v>
      </c>
      <c r="AK103" s="2">
        <v>0</v>
      </c>
      <c r="AL103" s="2">
        <v>0</v>
      </c>
      <c r="AM103" s="2">
        <v>0</v>
      </c>
      <c r="AN103" s="2">
        <v>0</v>
      </c>
      <c r="AO103" s="2">
        <v>0</v>
      </c>
      <c r="AP103" s="2">
        <v>0</v>
      </c>
      <c r="AQ103" s="2">
        <v>0</v>
      </c>
      <c r="AR103" s="2">
        <v>0</v>
      </c>
      <c r="AS103" s="2">
        <v>0</v>
      </c>
      <c r="AT103" s="2">
        <v>0</v>
      </c>
      <c r="AU103" s="2">
        <v>0</v>
      </c>
      <c r="AV103" s="2">
        <v>0</v>
      </c>
      <c r="AW103" s="2">
        <v>0</v>
      </c>
      <c r="AX103" s="2">
        <v>0</v>
      </c>
      <c r="AY103" s="2">
        <v>0</v>
      </c>
      <c r="AZ103" s="2">
        <v>0</v>
      </c>
    </row>
    <row r="104" spans="1:52" customFormat="1" x14ac:dyDescent="0.2">
      <c r="A104" s="2" t="s">
        <v>15</v>
      </c>
      <c r="B104" s="2">
        <v>0.38717000000000001</v>
      </c>
      <c r="C104" s="2">
        <v>0.38717000000000001</v>
      </c>
      <c r="D104" s="2">
        <v>0.38717000000000001</v>
      </c>
      <c r="E104" s="2">
        <v>0.38717000000000001</v>
      </c>
      <c r="F104" s="2">
        <v>0.38717000000000001</v>
      </c>
      <c r="G104" s="2">
        <v>0.38717000000000001</v>
      </c>
      <c r="H104" s="2">
        <v>0.38717000000000001</v>
      </c>
      <c r="I104" s="2">
        <v>0.38934000000000002</v>
      </c>
      <c r="J104" s="2">
        <v>0.42832999999999999</v>
      </c>
      <c r="K104" s="2">
        <v>0.62380999999999998</v>
      </c>
      <c r="L104" s="2">
        <v>0.99180999999999997</v>
      </c>
      <c r="M104" s="2">
        <v>0.68608000000000002</v>
      </c>
      <c r="N104" s="2">
        <v>0.76861000000000002</v>
      </c>
      <c r="O104" s="2">
        <v>0.61034999999999995</v>
      </c>
      <c r="P104" s="2">
        <v>0.35272999999999999</v>
      </c>
      <c r="Q104" s="2">
        <v>0.23566999999999999</v>
      </c>
      <c r="R104" s="2">
        <v>0.27384999999999998</v>
      </c>
      <c r="S104" s="2">
        <v>0.24035999999999999</v>
      </c>
      <c r="T104" s="2">
        <v>0.17580999999999999</v>
      </c>
      <c r="U104" s="2">
        <v>0.12691</v>
      </c>
      <c r="V104" s="2">
        <v>0.17774000000000001</v>
      </c>
      <c r="W104" s="2">
        <v>0.12483</v>
      </c>
      <c r="X104" s="2">
        <v>0.12601000000000001</v>
      </c>
      <c r="Y104" s="2">
        <v>0.10347000000000001</v>
      </c>
      <c r="Z104" s="2">
        <v>0.10234</v>
      </c>
      <c r="AA104" s="2">
        <v>7.9430000000000001E-2</v>
      </c>
      <c r="AB104" s="2">
        <v>7.5310000000000002E-2</v>
      </c>
      <c r="AC104" s="2">
        <v>0.10975</v>
      </c>
      <c r="AD104" s="2">
        <v>0.15532000000000001</v>
      </c>
      <c r="AE104" s="2">
        <v>8.8900000000000007E-2</v>
      </c>
      <c r="AF104" s="2">
        <v>8.0009999999999998E-2</v>
      </c>
      <c r="AG104" s="2">
        <v>7.2010000000000005E-2</v>
      </c>
      <c r="AH104" s="2">
        <v>6.4810000000000006E-2</v>
      </c>
      <c r="AI104" s="2">
        <v>5.833E-2</v>
      </c>
      <c r="AJ104" s="2">
        <v>5.2490000000000002E-2</v>
      </c>
      <c r="AK104" s="2">
        <v>4.7239999999999997E-2</v>
      </c>
      <c r="AL104" s="2">
        <v>4.7239999999999997E-2</v>
      </c>
      <c r="AM104" s="2">
        <v>4.7239999999999997E-2</v>
      </c>
      <c r="AN104" s="2">
        <v>4.7239999999999997E-2</v>
      </c>
      <c r="AO104" s="2">
        <v>4.7239999999999997E-2</v>
      </c>
      <c r="AP104" s="2">
        <v>4.7239999999999997E-2</v>
      </c>
      <c r="AQ104" s="2">
        <v>4.7239999999999997E-2</v>
      </c>
      <c r="AR104" s="2">
        <v>4.7239999999999997E-2</v>
      </c>
      <c r="AS104" s="2">
        <v>4.7239999999999997E-2</v>
      </c>
      <c r="AT104" s="2">
        <v>4.7239999999999997E-2</v>
      </c>
      <c r="AU104" s="2">
        <v>4.7239999999999997E-2</v>
      </c>
      <c r="AV104" s="2">
        <v>4.7239999999999997E-2</v>
      </c>
      <c r="AW104" s="2">
        <v>4.7239999999999997E-2</v>
      </c>
      <c r="AX104" s="2">
        <v>4.7239999999999997E-2</v>
      </c>
      <c r="AY104" s="2">
        <v>4.7239999999999997E-2</v>
      </c>
      <c r="AZ104" s="2">
        <v>4.7239999999999997E-2</v>
      </c>
    </row>
    <row r="105" spans="1:52" customFormat="1" x14ac:dyDescent="0.2">
      <c r="A105" s="2" t="s">
        <v>16</v>
      </c>
      <c r="B105" s="2">
        <v>0</v>
      </c>
      <c r="C105" s="2">
        <v>0</v>
      </c>
      <c r="D105" s="2">
        <v>0</v>
      </c>
      <c r="E105" s="2">
        <v>0</v>
      </c>
      <c r="F105" s="2">
        <v>0</v>
      </c>
      <c r="G105" s="2">
        <v>0</v>
      </c>
      <c r="H105" s="2">
        <v>0</v>
      </c>
      <c r="I105" s="2">
        <v>0</v>
      </c>
      <c r="J105" s="2">
        <v>0</v>
      </c>
      <c r="K105" s="2">
        <v>0</v>
      </c>
      <c r="L105" s="2">
        <v>0</v>
      </c>
      <c r="M105" s="2">
        <v>0</v>
      </c>
      <c r="N105" s="2">
        <v>0</v>
      </c>
      <c r="O105" s="2">
        <v>0</v>
      </c>
      <c r="P105" s="2">
        <v>0</v>
      </c>
      <c r="Q105" s="2">
        <v>0</v>
      </c>
      <c r="R105" s="2">
        <v>0</v>
      </c>
      <c r="S105" s="2">
        <v>0</v>
      </c>
      <c r="T105" s="2">
        <v>0</v>
      </c>
      <c r="U105" s="2">
        <v>0</v>
      </c>
      <c r="V105" s="2">
        <v>0</v>
      </c>
      <c r="W105" s="2">
        <v>0</v>
      </c>
      <c r="X105" s="2">
        <v>0</v>
      </c>
      <c r="Y105" s="2">
        <v>0</v>
      </c>
      <c r="Z105" s="2">
        <v>0</v>
      </c>
      <c r="AA105" s="2">
        <v>0</v>
      </c>
      <c r="AB105" s="2">
        <v>0</v>
      </c>
      <c r="AC105" s="2">
        <v>0</v>
      </c>
      <c r="AD105" s="2">
        <v>0</v>
      </c>
      <c r="AE105" s="2">
        <v>0</v>
      </c>
      <c r="AF105" s="2">
        <v>0</v>
      </c>
      <c r="AG105" s="2">
        <v>0</v>
      </c>
      <c r="AH105" s="2">
        <v>0</v>
      </c>
      <c r="AI105" s="2">
        <v>0</v>
      </c>
      <c r="AJ105" s="2">
        <v>0</v>
      </c>
      <c r="AK105" s="2">
        <v>0</v>
      </c>
      <c r="AL105" s="2">
        <v>0</v>
      </c>
      <c r="AM105" s="2">
        <v>0</v>
      </c>
      <c r="AN105" s="2">
        <v>0</v>
      </c>
      <c r="AO105" s="2">
        <v>0</v>
      </c>
      <c r="AP105" s="2">
        <v>0</v>
      </c>
      <c r="AQ105" s="2">
        <v>0</v>
      </c>
      <c r="AR105" s="2">
        <v>0</v>
      </c>
      <c r="AS105" s="2">
        <v>0</v>
      </c>
      <c r="AT105" s="2">
        <v>0</v>
      </c>
      <c r="AU105" s="2">
        <v>0</v>
      </c>
      <c r="AV105" s="2">
        <v>0</v>
      </c>
      <c r="AW105" s="2">
        <v>0</v>
      </c>
      <c r="AX105" s="2">
        <v>0</v>
      </c>
      <c r="AY105" s="2">
        <v>0</v>
      </c>
      <c r="AZ105" s="2">
        <v>0</v>
      </c>
    </row>
    <row r="106" spans="1:52" customFormat="1" x14ac:dyDescent="0.2">
      <c r="A106" s="2" t="s">
        <v>17</v>
      </c>
      <c r="B106" s="2">
        <v>0</v>
      </c>
      <c r="C106" s="2">
        <v>0</v>
      </c>
      <c r="D106" s="2">
        <v>0</v>
      </c>
      <c r="E106" s="2">
        <v>0</v>
      </c>
      <c r="F106" s="2">
        <v>0</v>
      </c>
      <c r="G106" s="2">
        <v>0</v>
      </c>
      <c r="H106" s="2">
        <v>0</v>
      </c>
      <c r="I106" s="2">
        <v>0</v>
      </c>
      <c r="J106" s="2">
        <v>0</v>
      </c>
      <c r="K106" s="2">
        <v>0</v>
      </c>
      <c r="L106" s="2">
        <v>0</v>
      </c>
      <c r="M106" s="2">
        <v>0</v>
      </c>
      <c r="N106" s="2">
        <v>0</v>
      </c>
      <c r="O106" s="2">
        <v>0</v>
      </c>
      <c r="P106" s="2">
        <v>0</v>
      </c>
      <c r="Q106" s="2">
        <v>0</v>
      </c>
      <c r="R106" s="2">
        <v>0</v>
      </c>
      <c r="S106" s="2">
        <v>0</v>
      </c>
      <c r="T106" s="2">
        <v>0</v>
      </c>
      <c r="U106" s="2">
        <v>0</v>
      </c>
      <c r="V106" s="2">
        <v>0</v>
      </c>
      <c r="W106" s="2">
        <v>0</v>
      </c>
      <c r="X106" s="2">
        <v>0</v>
      </c>
      <c r="Y106" s="2">
        <v>0</v>
      </c>
      <c r="Z106" s="2">
        <v>0</v>
      </c>
      <c r="AA106" s="2">
        <v>0</v>
      </c>
      <c r="AB106" s="2">
        <v>0</v>
      </c>
      <c r="AC106" s="2">
        <v>0</v>
      </c>
      <c r="AD106" s="2">
        <v>0</v>
      </c>
      <c r="AE106" s="2">
        <v>0</v>
      </c>
      <c r="AF106" s="2">
        <v>0</v>
      </c>
      <c r="AG106" s="2">
        <v>0</v>
      </c>
      <c r="AH106" s="2">
        <v>0</v>
      </c>
      <c r="AI106" s="2">
        <v>0</v>
      </c>
      <c r="AJ106" s="2">
        <v>0</v>
      </c>
      <c r="AK106" s="2">
        <v>0</v>
      </c>
      <c r="AL106" s="2">
        <v>0</v>
      </c>
      <c r="AM106" s="2">
        <v>0</v>
      </c>
      <c r="AN106" s="2">
        <v>0</v>
      </c>
      <c r="AO106" s="2">
        <v>0</v>
      </c>
      <c r="AP106" s="2">
        <v>0</v>
      </c>
      <c r="AQ106" s="2">
        <v>0</v>
      </c>
      <c r="AR106" s="2">
        <v>0</v>
      </c>
      <c r="AS106" s="2">
        <v>0</v>
      </c>
      <c r="AT106" s="2">
        <v>0</v>
      </c>
      <c r="AU106" s="2">
        <v>0</v>
      </c>
      <c r="AV106" s="2">
        <v>0</v>
      </c>
      <c r="AW106" s="2">
        <v>0</v>
      </c>
      <c r="AX106" s="2">
        <v>0</v>
      </c>
      <c r="AY106" s="2">
        <v>0</v>
      </c>
      <c r="AZ106" s="2">
        <v>0</v>
      </c>
    </row>
    <row r="107" spans="1:52" customFormat="1" x14ac:dyDescent="0.2">
      <c r="A107" s="2" t="s">
        <v>18</v>
      </c>
      <c r="B107" s="2">
        <v>0</v>
      </c>
      <c r="C107" s="2">
        <v>0</v>
      </c>
      <c r="D107" s="2">
        <v>0</v>
      </c>
      <c r="E107" s="2">
        <v>0</v>
      </c>
      <c r="F107" s="2">
        <v>0</v>
      </c>
      <c r="G107" s="2">
        <v>0</v>
      </c>
      <c r="H107" s="2">
        <v>0</v>
      </c>
      <c r="I107" s="2">
        <v>0</v>
      </c>
      <c r="J107" s="2">
        <v>0</v>
      </c>
      <c r="K107" s="2">
        <v>0</v>
      </c>
      <c r="L107" s="2">
        <v>0</v>
      </c>
      <c r="M107" s="2">
        <v>0</v>
      </c>
      <c r="N107" s="2">
        <v>0</v>
      </c>
      <c r="O107" s="2">
        <v>0</v>
      </c>
      <c r="P107" s="2">
        <v>0</v>
      </c>
      <c r="Q107" s="2">
        <v>0</v>
      </c>
      <c r="R107" s="2">
        <v>0</v>
      </c>
      <c r="S107" s="2">
        <v>0</v>
      </c>
      <c r="T107" s="2">
        <v>0</v>
      </c>
      <c r="U107" s="2">
        <v>0</v>
      </c>
      <c r="V107" s="2">
        <v>0</v>
      </c>
      <c r="W107" s="2">
        <v>0</v>
      </c>
      <c r="X107" s="2">
        <v>0</v>
      </c>
      <c r="Y107" s="2">
        <v>0</v>
      </c>
      <c r="Z107" s="2">
        <v>0</v>
      </c>
      <c r="AA107" s="2">
        <v>0</v>
      </c>
      <c r="AB107" s="2">
        <v>0</v>
      </c>
      <c r="AC107" s="2">
        <v>0</v>
      </c>
      <c r="AD107" s="2">
        <v>0</v>
      </c>
      <c r="AE107" s="2">
        <v>0</v>
      </c>
      <c r="AF107" s="2">
        <v>0</v>
      </c>
      <c r="AG107" s="2">
        <v>0</v>
      </c>
      <c r="AH107" s="2">
        <v>0</v>
      </c>
      <c r="AI107" s="2">
        <v>0</v>
      </c>
      <c r="AJ107" s="2">
        <v>0</v>
      </c>
      <c r="AK107" s="2">
        <v>0</v>
      </c>
      <c r="AL107" s="2">
        <v>0</v>
      </c>
      <c r="AM107" s="2">
        <v>0</v>
      </c>
      <c r="AN107" s="2">
        <v>0</v>
      </c>
      <c r="AO107" s="2">
        <v>0</v>
      </c>
      <c r="AP107" s="2">
        <v>0</v>
      </c>
      <c r="AQ107" s="2">
        <v>0</v>
      </c>
      <c r="AR107" s="2">
        <v>0</v>
      </c>
      <c r="AS107" s="2">
        <v>0</v>
      </c>
      <c r="AT107" s="2">
        <v>0</v>
      </c>
      <c r="AU107" s="2">
        <v>0</v>
      </c>
      <c r="AV107" s="2">
        <v>0</v>
      </c>
      <c r="AW107" s="2">
        <v>0</v>
      </c>
      <c r="AX107" s="2">
        <v>0</v>
      </c>
      <c r="AY107" s="2">
        <v>0</v>
      </c>
      <c r="AZ107" s="2">
        <v>0</v>
      </c>
    </row>
    <row r="108" spans="1:52" customFormat="1" x14ac:dyDescent="0.2">
      <c r="A108" s="2" t="s">
        <v>19</v>
      </c>
      <c r="B108" s="2">
        <v>0</v>
      </c>
      <c r="C108" s="2">
        <v>0</v>
      </c>
      <c r="D108" s="2">
        <v>0</v>
      </c>
      <c r="E108" s="2">
        <v>0</v>
      </c>
      <c r="F108" s="2">
        <v>0</v>
      </c>
      <c r="G108" s="2">
        <v>0</v>
      </c>
      <c r="H108" s="2">
        <v>0</v>
      </c>
      <c r="I108" s="2">
        <v>0</v>
      </c>
      <c r="J108" s="2">
        <v>0</v>
      </c>
      <c r="K108" s="2">
        <v>0</v>
      </c>
      <c r="L108" s="2">
        <v>0</v>
      </c>
      <c r="M108" s="2">
        <v>0</v>
      </c>
      <c r="N108" s="2">
        <v>0</v>
      </c>
      <c r="O108" s="2">
        <v>0</v>
      </c>
      <c r="P108" s="2">
        <v>0</v>
      </c>
      <c r="Q108" s="2">
        <v>0</v>
      </c>
      <c r="R108" s="2">
        <v>0</v>
      </c>
      <c r="S108" s="2">
        <v>0</v>
      </c>
      <c r="T108" s="2">
        <v>0</v>
      </c>
      <c r="U108" s="2">
        <v>0</v>
      </c>
      <c r="V108" s="2">
        <v>0</v>
      </c>
      <c r="W108" s="2">
        <v>0</v>
      </c>
      <c r="X108" s="2">
        <v>0</v>
      </c>
      <c r="Y108" s="2">
        <v>0</v>
      </c>
      <c r="Z108" s="2">
        <v>0</v>
      </c>
      <c r="AA108" s="2">
        <v>0</v>
      </c>
      <c r="AB108" s="2">
        <v>0</v>
      </c>
      <c r="AC108" s="2">
        <v>0</v>
      </c>
      <c r="AD108" s="2">
        <v>0</v>
      </c>
      <c r="AE108" s="2">
        <v>0</v>
      </c>
      <c r="AF108" s="2">
        <v>0</v>
      </c>
      <c r="AG108" s="2">
        <v>0</v>
      </c>
      <c r="AH108" s="2">
        <v>0</v>
      </c>
      <c r="AI108" s="2">
        <v>0</v>
      </c>
      <c r="AJ108" s="2">
        <v>0</v>
      </c>
      <c r="AK108" s="2">
        <v>0</v>
      </c>
      <c r="AL108" s="2">
        <v>0</v>
      </c>
      <c r="AM108" s="2">
        <v>0</v>
      </c>
      <c r="AN108" s="2">
        <v>0</v>
      </c>
      <c r="AO108" s="2">
        <v>0</v>
      </c>
      <c r="AP108" s="2">
        <v>0</v>
      </c>
      <c r="AQ108" s="2">
        <v>0</v>
      </c>
      <c r="AR108" s="2">
        <v>0</v>
      </c>
      <c r="AS108" s="2">
        <v>0</v>
      </c>
      <c r="AT108" s="2">
        <v>0</v>
      </c>
      <c r="AU108" s="2">
        <v>0</v>
      </c>
      <c r="AV108" s="2">
        <v>0</v>
      </c>
      <c r="AW108" s="2">
        <v>0</v>
      </c>
      <c r="AX108" s="2">
        <v>0</v>
      </c>
      <c r="AY108" s="2">
        <v>0</v>
      </c>
      <c r="AZ108" s="2">
        <v>0</v>
      </c>
    </row>
    <row r="109" spans="1:52" customFormat="1" x14ac:dyDescent="0.2">
      <c r="A109" s="2" t="s">
        <v>20</v>
      </c>
      <c r="B109" s="2">
        <v>0</v>
      </c>
      <c r="C109" s="2">
        <v>0</v>
      </c>
      <c r="D109" s="2">
        <v>0</v>
      </c>
      <c r="E109" s="2">
        <v>0</v>
      </c>
      <c r="F109" s="2">
        <v>0</v>
      </c>
      <c r="G109" s="2">
        <v>0</v>
      </c>
      <c r="H109" s="2">
        <v>0</v>
      </c>
      <c r="I109" s="2">
        <v>0</v>
      </c>
      <c r="J109" s="2">
        <v>0</v>
      </c>
      <c r="K109" s="2">
        <v>0</v>
      </c>
      <c r="L109" s="2">
        <v>0</v>
      </c>
      <c r="M109" s="2">
        <v>0</v>
      </c>
      <c r="N109" s="2">
        <v>0</v>
      </c>
      <c r="O109" s="2">
        <v>0</v>
      </c>
      <c r="P109" s="2">
        <v>0</v>
      </c>
      <c r="Q109" s="2">
        <v>0</v>
      </c>
      <c r="R109" s="2">
        <v>0</v>
      </c>
      <c r="S109" s="2">
        <v>0</v>
      </c>
      <c r="T109" s="2">
        <v>0</v>
      </c>
      <c r="U109" s="2">
        <v>0</v>
      </c>
      <c r="V109" s="2">
        <v>0</v>
      </c>
      <c r="W109" s="2">
        <v>0</v>
      </c>
      <c r="X109" s="2">
        <v>0</v>
      </c>
      <c r="Y109" s="2">
        <v>0</v>
      </c>
      <c r="Z109" s="2">
        <v>0</v>
      </c>
      <c r="AA109" s="2">
        <v>0</v>
      </c>
      <c r="AB109" s="2">
        <v>0</v>
      </c>
      <c r="AC109" s="2">
        <v>0</v>
      </c>
      <c r="AD109" s="2">
        <v>0</v>
      </c>
      <c r="AE109" s="2">
        <v>0</v>
      </c>
      <c r="AF109" s="2">
        <v>0</v>
      </c>
      <c r="AG109" s="2">
        <v>0</v>
      </c>
      <c r="AH109" s="2">
        <v>0</v>
      </c>
      <c r="AI109" s="2">
        <v>0</v>
      </c>
      <c r="AJ109" s="2">
        <v>0</v>
      </c>
      <c r="AK109" s="2">
        <v>0</v>
      </c>
      <c r="AL109" s="2">
        <v>0</v>
      </c>
      <c r="AM109" s="2">
        <v>0</v>
      </c>
      <c r="AN109" s="2">
        <v>0</v>
      </c>
      <c r="AO109" s="2">
        <v>0</v>
      </c>
      <c r="AP109" s="2">
        <v>0</v>
      </c>
      <c r="AQ109" s="2">
        <v>0</v>
      </c>
      <c r="AR109" s="2">
        <v>0</v>
      </c>
      <c r="AS109" s="2">
        <v>0</v>
      </c>
      <c r="AT109" s="2">
        <v>0</v>
      </c>
      <c r="AU109" s="2">
        <v>0</v>
      </c>
      <c r="AV109" s="2">
        <v>0</v>
      </c>
      <c r="AW109" s="2">
        <v>0</v>
      </c>
      <c r="AX109" s="2">
        <v>0</v>
      </c>
      <c r="AY109" s="2">
        <v>0</v>
      </c>
      <c r="AZ109" s="2">
        <v>0</v>
      </c>
    </row>
    <row r="110" spans="1:52" customFormat="1" x14ac:dyDescent="0.2">
      <c r="A110" s="3" t="s">
        <v>36</v>
      </c>
      <c r="B110" s="3">
        <v>1.3105500000000001</v>
      </c>
      <c r="C110" s="3">
        <v>1.35225</v>
      </c>
      <c r="D110" s="3">
        <v>1.3942000000000001</v>
      </c>
      <c r="E110" s="3">
        <v>1.2210700000000001</v>
      </c>
      <c r="F110" s="3">
        <v>1.26387</v>
      </c>
      <c r="G110" s="3">
        <v>1.3070900000000001</v>
      </c>
      <c r="H110" s="3">
        <v>1.35066</v>
      </c>
      <c r="I110" s="3">
        <v>1.32338</v>
      </c>
      <c r="J110" s="3">
        <v>1.36972</v>
      </c>
      <c r="K110" s="3">
        <v>1.5362499999999999</v>
      </c>
      <c r="L110" s="3">
        <v>1.8534900000000001</v>
      </c>
      <c r="M110" s="3">
        <v>1.4867900000000001</v>
      </c>
      <c r="N110" s="3">
        <v>1.5238799999999999</v>
      </c>
      <c r="O110" s="3">
        <v>1.3472999999999999</v>
      </c>
      <c r="P110" s="3">
        <v>1.1404300000000001</v>
      </c>
      <c r="Q110" s="3">
        <v>1.07603</v>
      </c>
      <c r="R110" s="3">
        <v>0.89988000000000001</v>
      </c>
      <c r="S110" s="3">
        <v>0.85494000000000003</v>
      </c>
      <c r="T110" s="3">
        <v>0.69816999999999996</v>
      </c>
      <c r="U110" s="3">
        <v>0.60802999999999996</v>
      </c>
      <c r="V110" s="3">
        <v>0.70584999999999998</v>
      </c>
      <c r="W110" s="3">
        <v>0.62519000000000002</v>
      </c>
      <c r="X110" s="3">
        <v>0.60570000000000002</v>
      </c>
      <c r="Y110" s="3">
        <v>0.52205000000000001</v>
      </c>
      <c r="Z110" s="3">
        <v>0.50029000000000001</v>
      </c>
      <c r="AA110" s="3">
        <v>0.47069</v>
      </c>
      <c r="AB110" s="3">
        <v>0.49523</v>
      </c>
      <c r="AC110" s="3">
        <v>0.50958000000000003</v>
      </c>
      <c r="AD110" s="3">
        <v>0.54588999999999999</v>
      </c>
      <c r="AE110" s="3">
        <v>0.49164000000000002</v>
      </c>
      <c r="AF110" s="3">
        <v>0.47654999999999997</v>
      </c>
      <c r="AG110" s="3">
        <v>0.47499000000000002</v>
      </c>
      <c r="AH110" s="3">
        <v>0.47439999999999999</v>
      </c>
      <c r="AI110" s="3">
        <v>0.47469</v>
      </c>
      <c r="AJ110" s="3">
        <v>0.4758</v>
      </c>
      <c r="AK110" s="3">
        <v>0.47765999999999997</v>
      </c>
      <c r="AL110" s="3">
        <v>0.48494999999999999</v>
      </c>
      <c r="AM110" s="3">
        <v>0.49242999999999998</v>
      </c>
      <c r="AN110" s="3">
        <v>0.50009000000000003</v>
      </c>
      <c r="AO110" s="3">
        <v>0.50793999999999995</v>
      </c>
      <c r="AP110" s="3">
        <v>0.51598999999999995</v>
      </c>
      <c r="AQ110" s="3">
        <v>0.52424000000000004</v>
      </c>
      <c r="AR110" s="3">
        <v>0.53269</v>
      </c>
      <c r="AS110" s="3">
        <v>0.54135999999999995</v>
      </c>
      <c r="AT110" s="3">
        <v>0.55025000000000002</v>
      </c>
      <c r="AU110" s="3">
        <v>0.55935000000000001</v>
      </c>
      <c r="AV110" s="3">
        <v>0.55935000000000001</v>
      </c>
      <c r="AW110" s="3">
        <v>0.55935000000000001</v>
      </c>
      <c r="AX110" s="3">
        <v>0.55935000000000001</v>
      </c>
      <c r="AY110" s="3">
        <v>0.55935000000000001</v>
      </c>
      <c r="AZ110" s="3">
        <v>0.55935000000000001</v>
      </c>
    </row>
    <row r="112" spans="1:52" customFormat="1" x14ac:dyDescent="0.2">
      <c r="A112" s="3" t="s">
        <v>37</v>
      </c>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row>
    <row r="113" spans="1:52" customFormat="1" x14ac:dyDescent="0.2">
      <c r="A113" s="2">
        <v>1</v>
      </c>
      <c r="B113" s="2" t="s">
        <v>38</v>
      </c>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row>
    <row r="114" spans="1:52" customFormat="1" x14ac:dyDescent="0.2">
      <c r="A114" s="2"/>
      <c r="B114" s="2" t="s">
        <v>39</v>
      </c>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row>
    <row r="115" spans="1:52" customFormat="1" x14ac:dyDescent="0.2">
      <c r="A115" s="2"/>
      <c r="B115" s="2" t="s">
        <v>40</v>
      </c>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row>
    <row r="116" spans="1:52" customFormat="1" x14ac:dyDescent="0.2">
      <c r="A116" s="2">
        <v>2</v>
      </c>
      <c r="B116" s="2" t="s">
        <v>41</v>
      </c>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row>
    <row r="117" spans="1:52" customFormat="1" x14ac:dyDescent="0.2">
      <c r="A117" s="2">
        <v>3</v>
      </c>
      <c r="B117" s="2" t="s">
        <v>42</v>
      </c>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row>
    <row r="118" spans="1:52" customFormat="1" x14ac:dyDescent="0.2">
      <c r="A118" s="2">
        <v>4</v>
      </c>
      <c r="B118" s="2" t="s">
        <v>43</v>
      </c>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row>
    <row r="119" spans="1:52" customFormat="1" x14ac:dyDescent="0.2">
      <c r="A119" s="2"/>
      <c r="B119" s="2" t="s">
        <v>44</v>
      </c>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row>
    <row r="120" spans="1:52" customFormat="1" x14ac:dyDescent="0.2">
      <c r="A120" s="2">
        <v>5</v>
      </c>
      <c r="B120" s="2" t="s">
        <v>45</v>
      </c>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row>
    <row r="121" spans="1:52" customFormat="1" x14ac:dyDescent="0.2">
      <c r="A121" s="2">
        <v>6</v>
      </c>
      <c r="B121" s="2" t="s">
        <v>46</v>
      </c>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row>
    <row r="122" spans="1:52" customFormat="1" x14ac:dyDescent="0.2">
      <c r="A122" s="2">
        <v>7</v>
      </c>
      <c r="B122" s="2" t="s">
        <v>47</v>
      </c>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row>
    <row r="123" spans="1:52" customFormat="1" x14ac:dyDescent="0.2">
      <c r="A123" s="2"/>
      <c r="B123" s="2" t="s">
        <v>48</v>
      </c>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row>
    <row r="124" spans="1:52" customFormat="1" x14ac:dyDescent="0.2">
      <c r="A124" s="2"/>
      <c r="B124" s="2" t="s">
        <v>49</v>
      </c>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row>
    <row r="125" spans="1:52" customFormat="1" x14ac:dyDescent="0.2">
      <c r="A125" s="2"/>
      <c r="B125" s="2" t="s">
        <v>50</v>
      </c>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row>
    <row r="126" spans="1:52" customFormat="1" x14ac:dyDescent="0.2">
      <c r="A126" s="2"/>
      <c r="B126" s="2" t="s">
        <v>51</v>
      </c>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row>
    <row r="127" spans="1:52" customFormat="1" x14ac:dyDescent="0.2">
      <c r="A127" s="2">
        <v>8</v>
      </c>
      <c r="B127" s="2" t="s">
        <v>52</v>
      </c>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row>
    <row r="128" spans="1:52" customFormat="1" x14ac:dyDescent="0.2">
      <c r="A128" s="2">
        <v>9</v>
      </c>
      <c r="B128" s="2" t="s">
        <v>53</v>
      </c>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row>
    <row r="130" spans="1:52" customFormat="1" x14ac:dyDescent="0.2">
      <c r="A130" s="2" t="s">
        <v>54</v>
      </c>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row>
    <row r="131" spans="1:52" customFormat="1" x14ac:dyDescent="0.2">
      <c r="A131" s="2"/>
      <c r="B131" s="2" t="s">
        <v>55</v>
      </c>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507CA-0CE2-4E4E-8D38-A30075530D67}">
  <dimension ref="A1:AP4"/>
  <sheetViews>
    <sheetView tabSelected="1" workbookViewId="0">
      <selection activeCell="B9" sqref="B9"/>
    </sheetView>
  </sheetViews>
  <sheetFormatPr baseColWidth="10" defaultRowHeight="16" x14ac:dyDescent="0.2"/>
  <sheetData>
    <row r="1" spans="1:42" x14ac:dyDescent="0.2">
      <c r="B1" s="2">
        <f>Data!B13</f>
        <v>1990</v>
      </c>
      <c r="C1" s="2">
        <f>Data!C13</f>
        <v>1991</v>
      </c>
      <c r="D1" s="2">
        <f>Data!D13</f>
        <v>1992</v>
      </c>
      <c r="E1" s="2">
        <f>Data!E13</f>
        <v>1993</v>
      </c>
      <c r="F1" s="2">
        <f>Data!F13</f>
        <v>1994</v>
      </c>
      <c r="G1" s="2">
        <f>Data!G13</f>
        <v>1995</v>
      </c>
      <c r="H1" s="2">
        <f>Data!H13</f>
        <v>1996</v>
      </c>
      <c r="I1" s="2">
        <f>Data!I13</f>
        <v>1997</v>
      </c>
      <c r="J1" s="2">
        <f>Data!J13</f>
        <v>1998</v>
      </c>
      <c r="K1" s="2">
        <f>Data!K13</f>
        <v>1999</v>
      </c>
      <c r="L1" s="2">
        <f>Data!L13</f>
        <v>2000</v>
      </c>
      <c r="M1" s="2">
        <f>Data!M13</f>
        <v>2001</v>
      </c>
      <c r="N1" s="2">
        <f>Data!N13</f>
        <v>2002</v>
      </c>
      <c r="O1" s="2">
        <f>Data!O13</f>
        <v>2003</v>
      </c>
      <c r="P1" s="2">
        <f>Data!P13</f>
        <v>2004</v>
      </c>
      <c r="Q1" s="2">
        <f>Data!Q13</f>
        <v>2005</v>
      </c>
      <c r="R1" s="2">
        <f>Data!R13</f>
        <v>2006</v>
      </c>
      <c r="S1" s="2">
        <f>Data!S13</f>
        <v>2007</v>
      </c>
      <c r="T1" s="2">
        <f>Data!T13</f>
        <v>2008</v>
      </c>
      <c r="U1" s="2">
        <f>Data!U13</f>
        <v>2009</v>
      </c>
      <c r="V1" s="2">
        <f>Data!V13</f>
        <v>2010</v>
      </c>
      <c r="W1" s="2">
        <f>Data!W13</f>
        <v>2011</v>
      </c>
      <c r="X1" s="2">
        <f>Data!X13</f>
        <v>2012</v>
      </c>
      <c r="Y1" s="2">
        <f>Data!Y13</f>
        <v>2013</v>
      </c>
      <c r="Z1" s="2">
        <f>Data!Z13</f>
        <v>2014</v>
      </c>
      <c r="AA1" s="2">
        <f>Data!AA13</f>
        <v>2015</v>
      </c>
      <c r="AB1" s="2">
        <f>Data!AB13</f>
        <v>2016</v>
      </c>
      <c r="AC1" s="2">
        <f>Data!AC13</f>
        <v>2017</v>
      </c>
      <c r="AD1" s="2">
        <f>Data!AD13</f>
        <v>2018</v>
      </c>
      <c r="AE1" s="2">
        <f>Data!AE13</f>
        <v>2019</v>
      </c>
      <c r="AF1" s="2">
        <f>Data!AF13</f>
        <v>2020</v>
      </c>
      <c r="AG1" s="2">
        <f>Data!AG13</f>
        <v>2021</v>
      </c>
      <c r="AH1" s="2">
        <f>Data!AH13</f>
        <v>2022</v>
      </c>
      <c r="AI1" s="2">
        <f>Data!AI13</f>
        <v>2023</v>
      </c>
      <c r="AJ1" s="2">
        <f>Data!AJ13</f>
        <v>2024</v>
      </c>
      <c r="AK1" s="2">
        <f>Data!AK13</f>
        <v>2025</v>
      </c>
      <c r="AL1" s="2">
        <f>Data!AL13</f>
        <v>2026</v>
      </c>
      <c r="AM1" s="2">
        <f>Data!AM13</f>
        <v>2027</v>
      </c>
      <c r="AN1" s="2">
        <f>Data!AN13</f>
        <v>2028</v>
      </c>
      <c r="AO1" s="2">
        <f>Data!AO13</f>
        <v>2029</v>
      </c>
      <c r="AP1" s="2">
        <f>Data!AP13</f>
        <v>2030</v>
      </c>
    </row>
    <row r="2" spans="1:42" x14ac:dyDescent="0.2">
      <c r="A2" t="s">
        <v>56</v>
      </c>
      <c r="B2" s="2">
        <f>Data!B23</f>
        <v>793.78738999999996</v>
      </c>
      <c r="C2" s="2">
        <f>Data!C23</f>
        <v>802.64404000000002</v>
      </c>
      <c r="D2" s="2">
        <f>Data!D23</f>
        <v>781.03396999999995</v>
      </c>
      <c r="E2" s="2">
        <f>Data!E23</f>
        <v>761.13852999999995</v>
      </c>
      <c r="F2" s="2">
        <f>Data!F23</f>
        <v>751.96394999999995</v>
      </c>
      <c r="G2" s="2">
        <f>Data!G23</f>
        <v>745.33205999999996</v>
      </c>
      <c r="H2" s="2">
        <f>Data!H23</f>
        <v>766.38977999999997</v>
      </c>
      <c r="I2" s="2">
        <f>Data!I23</f>
        <v>740.50327000000004</v>
      </c>
      <c r="J2" s="2">
        <f>Data!J23</f>
        <v>738.33756000000005</v>
      </c>
      <c r="K2" s="2">
        <f>Data!K23</f>
        <v>708.51412000000005</v>
      </c>
      <c r="L2" s="2">
        <f>Data!L23</f>
        <v>707.82536000000005</v>
      </c>
      <c r="M2" s="2">
        <f>Data!M23</f>
        <v>710.16579000000002</v>
      </c>
      <c r="N2" s="2">
        <f>Data!N23</f>
        <v>689.69329000000005</v>
      </c>
      <c r="O2" s="2">
        <f>Data!O23</f>
        <v>696.59420999999998</v>
      </c>
      <c r="P2" s="2">
        <f>Data!P23</f>
        <v>692.28869999999995</v>
      </c>
      <c r="Q2" s="2">
        <f>Data!Q23</f>
        <v>683.84322999999995</v>
      </c>
      <c r="R2" s="2">
        <f>Data!R23</f>
        <v>675.91249000000005</v>
      </c>
      <c r="S2" s="2">
        <f>Data!S23</f>
        <v>663.44803999999999</v>
      </c>
      <c r="T2" s="2">
        <f>Data!T23</f>
        <v>642.65759000000003</v>
      </c>
      <c r="U2" s="2">
        <f>Data!U23</f>
        <v>586.72938999999997</v>
      </c>
      <c r="V2" s="2">
        <f>Data!V23</f>
        <v>600.89689999999996</v>
      </c>
      <c r="W2" s="2">
        <f>Data!W23</f>
        <v>553.15534000000002</v>
      </c>
      <c r="X2" s="2">
        <f>Data!X23</f>
        <v>570.04201</v>
      </c>
      <c r="Y2" s="2">
        <f>Data!Y23</f>
        <v>556.12554</v>
      </c>
      <c r="Z2" s="2">
        <f>Data!Z23</f>
        <v>515.97949000000006</v>
      </c>
      <c r="AA2" s="2">
        <f>Data!AA23</f>
        <v>497.87450000000001</v>
      </c>
      <c r="AB2" s="2">
        <f>Data!AB23</f>
        <v>472.35467999999997</v>
      </c>
      <c r="AC2" s="2">
        <f>Data!AC23</f>
        <v>460.93732999999997</v>
      </c>
      <c r="AD2" s="2">
        <f>Data!AD23</f>
        <v>451.41171000000003</v>
      </c>
      <c r="AE2" s="2">
        <f>Data!AE23</f>
        <v>410.60129000000001</v>
      </c>
      <c r="AF2" s="2">
        <f>Data!AF23</f>
        <v>402.57342</v>
      </c>
    </row>
    <row r="3" spans="1:42" x14ac:dyDescent="0.2">
      <c r="A3" t="s">
        <v>57</v>
      </c>
      <c r="AF3" s="2">
        <f>Data!AF23</f>
        <v>402.57342</v>
      </c>
      <c r="AG3" s="2">
        <f>Data!AG23</f>
        <v>395.27927</v>
      </c>
      <c r="AH3" s="2">
        <f>Data!AH23</f>
        <v>388.05344000000002</v>
      </c>
      <c r="AI3" s="2">
        <f>Data!AI23</f>
        <v>383.99540000000002</v>
      </c>
      <c r="AJ3" s="2">
        <f>Data!AJ23</f>
        <v>382.54122999999998</v>
      </c>
      <c r="AK3" s="2">
        <f>Data!AK23</f>
        <v>372.27638999999999</v>
      </c>
      <c r="AL3" s="2">
        <f>Data!AL23</f>
        <v>365.33049</v>
      </c>
      <c r="AM3" s="2">
        <f>Data!AM23</f>
        <v>360.90424999999999</v>
      </c>
      <c r="AN3" s="2">
        <f>Data!AN23</f>
        <v>360.30925999999999</v>
      </c>
      <c r="AO3" s="2">
        <f>Data!AO23</f>
        <v>361.26119</v>
      </c>
      <c r="AP3" s="2">
        <f>Data!AP23</f>
        <v>355.92423000000002</v>
      </c>
    </row>
    <row r="4" spans="1:42" x14ac:dyDescent="0.2">
      <c r="A4" t="s">
        <v>58</v>
      </c>
      <c r="B4" s="7">
        <f>$B$2*0.32</f>
        <v>254.01196479999999</v>
      </c>
      <c r="C4" s="7">
        <f t="shared" ref="C4:AP4" si="0">$B$2*0.32</f>
        <v>254.01196479999999</v>
      </c>
      <c r="D4" s="7">
        <f t="shared" si="0"/>
        <v>254.01196479999999</v>
      </c>
      <c r="E4" s="7">
        <f t="shared" si="0"/>
        <v>254.01196479999999</v>
      </c>
      <c r="F4" s="7">
        <f t="shared" si="0"/>
        <v>254.01196479999999</v>
      </c>
      <c r="G4" s="7">
        <f t="shared" si="0"/>
        <v>254.01196479999999</v>
      </c>
      <c r="H4" s="7">
        <f t="shared" si="0"/>
        <v>254.01196479999999</v>
      </c>
      <c r="I4" s="7">
        <f t="shared" si="0"/>
        <v>254.01196479999999</v>
      </c>
      <c r="J4" s="7">
        <f t="shared" si="0"/>
        <v>254.01196479999999</v>
      </c>
      <c r="K4" s="7">
        <f t="shared" si="0"/>
        <v>254.01196479999999</v>
      </c>
      <c r="L4" s="7">
        <f t="shared" si="0"/>
        <v>254.01196479999999</v>
      </c>
      <c r="M4" s="7">
        <f t="shared" si="0"/>
        <v>254.01196479999999</v>
      </c>
      <c r="N4" s="7">
        <f t="shared" si="0"/>
        <v>254.01196479999999</v>
      </c>
      <c r="O4" s="7">
        <f t="shared" si="0"/>
        <v>254.01196479999999</v>
      </c>
      <c r="P4" s="7">
        <f t="shared" si="0"/>
        <v>254.01196479999999</v>
      </c>
      <c r="Q4" s="7">
        <f t="shared" si="0"/>
        <v>254.01196479999999</v>
      </c>
      <c r="R4" s="7">
        <f t="shared" si="0"/>
        <v>254.01196479999999</v>
      </c>
      <c r="S4" s="7">
        <f t="shared" si="0"/>
        <v>254.01196479999999</v>
      </c>
      <c r="T4" s="7">
        <f t="shared" si="0"/>
        <v>254.01196479999999</v>
      </c>
      <c r="U4" s="7">
        <f t="shared" si="0"/>
        <v>254.01196479999999</v>
      </c>
      <c r="V4" s="7">
        <f t="shared" si="0"/>
        <v>254.01196479999999</v>
      </c>
      <c r="W4" s="7">
        <f t="shared" si="0"/>
        <v>254.01196479999999</v>
      </c>
      <c r="X4" s="7">
        <f t="shared" si="0"/>
        <v>254.01196479999999</v>
      </c>
      <c r="Y4" s="7">
        <f t="shared" si="0"/>
        <v>254.01196479999999</v>
      </c>
      <c r="Z4" s="7">
        <f t="shared" si="0"/>
        <v>254.01196479999999</v>
      </c>
      <c r="AA4" s="7">
        <f t="shared" si="0"/>
        <v>254.01196479999999</v>
      </c>
      <c r="AB4" s="7">
        <f t="shared" si="0"/>
        <v>254.01196479999999</v>
      </c>
      <c r="AC4" s="7">
        <f t="shared" si="0"/>
        <v>254.01196479999999</v>
      </c>
      <c r="AD4" s="7">
        <f t="shared" si="0"/>
        <v>254.01196479999999</v>
      </c>
      <c r="AE4" s="7">
        <f t="shared" si="0"/>
        <v>254.01196479999999</v>
      </c>
      <c r="AF4" s="7">
        <f t="shared" si="0"/>
        <v>254.01196479999999</v>
      </c>
      <c r="AG4" s="7">
        <f t="shared" si="0"/>
        <v>254.01196479999999</v>
      </c>
      <c r="AH4" s="7">
        <f t="shared" si="0"/>
        <v>254.01196479999999</v>
      </c>
      <c r="AI4" s="7">
        <f t="shared" si="0"/>
        <v>254.01196479999999</v>
      </c>
      <c r="AJ4" s="7">
        <f t="shared" si="0"/>
        <v>254.01196479999999</v>
      </c>
      <c r="AK4" s="7">
        <f t="shared" si="0"/>
        <v>254.01196479999999</v>
      </c>
      <c r="AL4" s="7">
        <f t="shared" si="0"/>
        <v>254.01196479999999</v>
      </c>
      <c r="AM4" s="7">
        <f t="shared" si="0"/>
        <v>254.01196479999999</v>
      </c>
      <c r="AN4" s="7">
        <f t="shared" si="0"/>
        <v>254.01196479999999</v>
      </c>
      <c r="AO4" s="7">
        <f t="shared" si="0"/>
        <v>254.01196479999999</v>
      </c>
      <c r="AP4" s="7">
        <f t="shared" si="0"/>
        <v>254.01196479999999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Stephenson, Sam</dc:creator>
  <cp:lastModifiedBy>Stephenson, Sam</cp:lastModifiedBy>
  <dcterms:created xsi:type="dcterms:W3CDTF">2021-09-21T12:00:10Z</dcterms:created>
  <dcterms:modified xsi:type="dcterms:W3CDTF">2021-09-21T12:08:37Z</dcterms:modified>
</cp:coreProperties>
</file>