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OneDrive\Github\eco\ecovisualisations\articles\what-is-the-likely-impact-of-the-earthquakes-on-economic-growth-in-t%C3%BCrkiye\raw\"/>
    </mc:Choice>
  </mc:AlternateContent>
  <xr:revisionPtr revIDLastSave="0" documentId="13_ncr:1_{51E283CE-2298-4B77-A009-9016FE598B48}" xr6:coauthVersionLast="47" xr6:coauthVersionMax="47" xr10:uidLastSave="{00000000-0000-0000-0000-000000000000}"/>
  <bookViews>
    <workbookView xWindow="-90" yWindow="-90" windowWidth="19380" windowHeight="11460" activeTab="2" xr2:uid="{00000000-000D-0000-FFFF-FFFF00000000}"/>
  </bookViews>
  <sheets>
    <sheet name="charts" sheetId="16" r:id="rId1"/>
    <sheet name="data" sheetId="7" r:id="rId2"/>
    <sheet name="data2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7" l="1"/>
  <c r="G18" i="7"/>
  <c r="B18" i="7"/>
  <c r="B17" i="7"/>
  <c r="B19" i="7" s="1"/>
</calcChain>
</file>

<file path=xl/sharedStrings.xml><?xml version="1.0" encoding="utf-8"?>
<sst xmlns="http://schemas.openxmlformats.org/spreadsheetml/2006/main" count="78" uniqueCount="28">
  <si>
    <t>Synthetic control</t>
  </si>
  <si>
    <t>Turkiye</t>
  </si>
  <si>
    <t>Real GDP per capita</t>
  </si>
  <si>
    <t>Government spending</t>
  </si>
  <si>
    <t>Economy with earthquake</t>
  </si>
  <si>
    <t>Earthquake</t>
  </si>
  <si>
    <t>t+1</t>
  </si>
  <si>
    <t>t+2</t>
  </si>
  <si>
    <t>t+3</t>
  </si>
  <si>
    <t>t+4</t>
  </si>
  <si>
    <t>t+5</t>
  </si>
  <si>
    <t>t-1</t>
  </si>
  <si>
    <t>t-2</t>
  </si>
  <si>
    <t>t-3</t>
  </si>
  <si>
    <t>t-4</t>
  </si>
  <si>
    <t>t-5</t>
  </si>
  <si>
    <t>90% confidence interval</t>
  </si>
  <si>
    <t>year</t>
  </si>
  <si>
    <t>gdpt</t>
  </si>
  <si>
    <t>gdps</t>
  </si>
  <si>
    <t>govt</t>
  </si>
  <si>
    <t>govs</t>
  </si>
  <si>
    <t>side</t>
  </si>
  <si>
    <t>right</t>
  </si>
  <si>
    <t>gdpci</t>
  </si>
  <si>
    <t>govci</t>
  </si>
  <si>
    <t>left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</si>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</sst>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07972440944883"/>
          <c:y val="5.8355437665782495E-2"/>
          <c:w val="0.7669202755905512"/>
          <c:h val="0.67042823955099606"/>
        </c:manualLayout>
      </c:layout>
      <c:lineChart>
        <c:grouping val="standard"/>
        <c:varyColors val="0"/>
        <c:ser>
          <c:idx val="0"/>
          <c:order val="0"/>
          <c:tx>
            <c:strRef>
              <c:f>data!$B$23</c:f>
              <c:strCache>
                <c:ptCount val="1"/>
                <c:pt idx="0">
                  <c:v>Economy with earthquake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3.3194710997438558E-2"/>
                  <c:y val="0.1359688219650332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24999999999996"/>
                      <c:h val="0.197846141325357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389-4122-A88E-71C3452405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data!$D$24:$D$34</c:f>
                <c:numCache>
                  <c:formatCode>General</c:formatCode>
                  <c:ptCount val="11"/>
                  <c:pt idx="0">
                    <c:v>4.4407205581665039</c:v>
                  </c:pt>
                  <c:pt idx="1">
                    <c:v>2.7893054485321045</c:v>
                  </c:pt>
                  <c:pt idx="2">
                    <c:v>2.2212510108947754</c:v>
                  </c:pt>
                  <c:pt idx="3">
                    <c:v>1.5015817880630493</c:v>
                  </c:pt>
                  <c:pt idx="4">
                    <c:v>0</c:v>
                  </c:pt>
                  <c:pt idx="5">
                    <c:v>1.3151733875274658</c:v>
                  </c:pt>
                  <c:pt idx="6">
                    <c:v>1.7674852609634399</c:v>
                  </c:pt>
                  <c:pt idx="7">
                    <c:v>2.5655968189239502</c:v>
                  </c:pt>
                  <c:pt idx="8">
                    <c:v>2.5721039772033691</c:v>
                  </c:pt>
                  <c:pt idx="9">
                    <c:v>3.0686607360839844</c:v>
                  </c:pt>
                  <c:pt idx="10">
                    <c:v>3.4023427963256836</c:v>
                  </c:pt>
                </c:numCache>
              </c:numRef>
            </c:plus>
            <c:minus>
              <c:numRef>
                <c:f>data!$D$24:$D$34</c:f>
                <c:numCache>
                  <c:formatCode>General</c:formatCode>
                  <c:ptCount val="11"/>
                  <c:pt idx="0">
                    <c:v>4.4407205581665039</c:v>
                  </c:pt>
                  <c:pt idx="1">
                    <c:v>2.7893054485321045</c:v>
                  </c:pt>
                  <c:pt idx="2">
                    <c:v>2.2212510108947754</c:v>
                  </c:pt>
                  <c:pt idx="3">
                    <c:v>1.5015817880630493</c:v>
                  </c:pt>
                  <c:pt idx="4">
                    <c:v>0</c:v>
                  </c:pt>
                  <c:pt idx="5">
                    <c:v>1.3151733875274658</c:v>
                  </c:pt>
                  <c:pt idx="6">
                    <c:v>1.7674852609634399</c:v>
                  </c:pt>
                  <c:pt idx="7">
                    <c:v>2.5655968189239502</c:v>
                  </c:pt>
                  <c:pt idx="8">
                    <c:v>2.5721039772033691</c:v>
                  </c:pt>
                  <c:pt idx="9">
                    <c:v>3.0686607360839844</c:v>
                  </c:pt>
                  <c:pt idx="10">
                    <c:v>3.4023427963256836</c:v>
                  </c:pt>
                </c:numCache>
              </c:numRef>
            </c:minus>
          </c:errBars>
          <c:cat>
            <c:strRef>
              <c:f>data!$A$24:$A$34</c:f>
              <c:strCache>
                <c:ptCount val="11"/>
                <c:pt idx="0">
                  <c:v>t-5</c:v>
                </c:pt>
                <c:pt idx="1">
                  <c:v>t-4</c:v>
                </c:pt>
                <c:pt idx="2">
                  <c:v>t-3</c:v>
                </c:pt>
                <c:pt idx="3">
                  <c:v>t-2</c:v>
                </c:pt>
                <c:pt idx="4">
                  <c:v>t-1</c:v>
                </c:pt>
                <c:pt idx="5">
                  <c:v>Earthquake</c:v>
                </c:pt>
                <c:pt idx="6">
                  <c:v>t+1</c:v>
                </c:pt>
                <c:pt idx="7">
                  <c:v>t+2</c:v>
                </c:pt>
                <c:pt idx="8">
                  <c:v>t+3</c:v>
                </c:pt>
                <c:pt idx="9">
                  <c:v>t+4</c:v>
                </c:pt>
                <c:pt idx="10">
                  <c:v>t+5</c:v>
                </c:pt>
              </c:strCache>
            </c:strRef>
          </c:cat>
          <c:val>
            <c:numRef>
              <c:f>data!$B$24:$B$34</c:f>
              <c:numCache>
                <c:formatCode>0.0</c:formatCode>
                <c:ptCount val="11"/>
                <c:pt idx="0">
                  <c:v>95.071468047590443</c:v>
                </c:pt>
                <c:pt idx="1">
                  <c:v>96.119975935310066</c:v>
                </c:pt>
                <c:pt idx="2">
                  <c:v>97.801731304020947</c:v>
                </c:pt>
                <c:pt idx="3">
                  <c:v>100.05757623007356</c:v>
                </c:pt>
                <c:pt idx="4">
                  <c:v>100</c:v>
                </c:pt>
                <c:pt idx="5">
                  <c:v>101.34580540657043</c:v>
                </c:pt>
                <c:pt idx="6">
                  <c:v>103.21375508140545</c:v>
                </c:pt>
                <c:pt idx="7">
                  <c:v>105.07831361532735</c:v>
                </c:pt>
                <c:pt idx="8">
                  <c:v>106.36357213447495</c:v>
                </c:pt>
                <c:pt idx="9">
                  <c:v>110.65916726716701</c:v>
                </c:pt>
                <c:pt idx="10">
                  <c:v>112.91780966006063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9-4122-A88E-71C3452405E7}"/>
            </c:ext>
          </c:extLst>
        </c:ser>
        <c:ser>
          <c:idx val="1"/>
          <c:order val="1"/>
          <c:tx>
            <c:strRef>
              <c:f>data!$C$23</c:f>
              <c:strCache>
                <c:ptCount val="1"/>
                <c:pt idx="0">
                  <c:v>Synthetic 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0.11817749343832021"/>
                  <c:y val="-0.1279742684684308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89-4122-A88E-71C3452405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data!$A$24:$A$34</c:f>
              <c:strCache>
                <c:ptCount val="11"/>
                <c:pt idx="0">
                  <c:v>t-5</c:v>
                </c:pt>
                <c:pt idx="1">
                  <c:v>t-4</c:v>
                </c:pt>
                <c:pt idx="2">
                  <c:v>t-3</c:v>
                </c:pt>
                <c:pt idx="3">
                  <c:v>t-2</c:v>
                </c:pt>
                <c:pt idx="4">
                  <c:v>t-1</c:v>
                </c:pt>
                <c:pt idx="5">
                  <c:v>Earthquake</c:v>
                </c:pt>
                <c:pt idx="6">
                  <c:v>t+1</c:v>
                </c:pt>
                <c:pt idx="7">
                  <c:v>t+2</c:v>
                </c:pt>
                <c:pt idx="8">
                  <c:v>t+3</c:v>
                </c:pt>
                <c:pt idx="9">
                  <c:v>t+4</c:v>
                </c:pt>
                <c:pt idx="10">
                  <c:v>t+5</c:v>
                </c:pt>
              </c:strCache>
            </c:strRef>
          </c:cat>
          <c:val>
            <c:numRef>
              <c:f>data!$C$24:$C$34</c:f>
              <c:numCache>
                <c:formatCode>0.0</c:formatCode>
                <c:ptCount val="11"/>
                <c:pt idx="0">
                  <c:v>94.721930223020038</c:v>
                </c:pt>
                <c:pt idx="1">
                  <c:v>95.818191719504341</c:v>
                </c:pt>
                <c:pt idx="2">
                  <c:v>97.173383552414862</c:v>
                </c:pt>
                <c:pt idx="3">
                  <c:v>99.523096881713627</c:v>
                </c:pt>
                <c:pt idx="4">
                  <c:v>100</c:v>
                </c:pt>
                <c:pt idx="5">
                  <c:v>102.70462965965271</c:v>
                </c:pt>
                <c:pt idx="6">
                  <c:v>104.4266554084189</c:v>
                </c:pt>
                <c:pt idx="7">
                  <c:v>106.74395943206831</c:v>
                </c:pt>
                <c:pt idx="8">
                  <c:v>108.60172183940233</c:v>
                </c:pt>
                <c:pt idx="9">
                  <c:v>110.85987373709321</c:v>
                </c:pt>
                <c:pt idx="10">
                  <c:v>112.45346076627098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9-4122-A88E-71C34524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43032"/>
        <c:axId val="1"/>
      </c:lineChart>
      <c:scatterChart>
        <c:scatterStyle val="smoothMarker"/>
        <c:varyColors val="0"/>
        <c:ser>
          <c:idx val="2"/>
          <c:order val="2"/>
          <c:tx>
            <c:v>Earthquake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26679724409448818"/>
                  <c:y val="8.612179291542045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4420833333333333"/>
                      <c:h val="0.129907424362652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389-4122-A88E-71C3452405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data!$A$36:$A$37</c:f>
              <c:numCache>
                <c:formatCode>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data!$B$36:$B$37</c:f>
              <c:numCache>
                <c:formatCode>0.0</c:formatCode>
                <c:ptCount val="2"/>
                <c:pt idx="0">
                  <c:v>0</c:v>
                </c:pt>
                <c:pt idx="1">
                  <c:v>128.79272355014893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89-4122-A88E-71C34524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43032"/>
        <c:axId val="1"/>
      </c:scatterChart>
      <c:catAx>
        <c:axId val="62494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3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Real GDP (index, 1998 = 100)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3032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41305774278214"/>
          <c:y val="0.13447991177932159"/>
          <c:w val="0.79425360892388452"/>
          <c:h val="0.58460256148818934"/>
        </c:manualLayout>
      </c:layout>
      <c:lineChart>
        <c:grouping val="standard"/>
        <c:varyColors val="0"/>
        <c:ser>
          <c:idx val="0"/>
          <c:order val="0"/>
          <c:tx>
            <c:strRef>
              <c:f>data!$G$23</c:f>
              <c:strCache>
                <c:ptCount val="1"/>
                <c:pt idx="0">
                  <c:v>Economy with earthquake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1.1852457093280241E-2"/>
                  <c:y val="-0.1731597917880825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66361206450014"/>
                      <c:h val="0.199476140226530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53E-48F8-B06D-27425747CE9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data!$I$24:$I$34</c:f>
                <c:numCache>
                  <c:formatCode>General</c:formatCode>
                  <c:ptCount val="11"/>
                  <c:pt idx="0">
                    <c:v>4.037151113152504</c:v>
                  </c:pt>
                  <c:pt idx="1">
                    <c:v>4.8080671578645706</c:v>
                  </c:pt>
                  <c:pt idx="2">
                    <c:v>4.22850102186203</c:v>
                  </c:pt>
                  <c:pt idx="3">
                    <c:v>3.5781987011432648</c:v>
                  </c:pt>
                  <c:pt idx="4">
                    <c:v>3.4072365611791611</c:v>
                  </c:pt>
                  <c:pt idx="5">
                    <c:v>2.9047649353742599</c:v>
                  </c:pt>
                  <c:pt idx="6">
                    <c:v>3.236587718129158</c:v>
                  </c:pt>
                  <c:pt idx="7">
                    <c:v>2.8693808242678642</c:v>
                  </c:pt>
                  <c:pt idx="8">
                    <c:v>2.8306594118475914</c:v>
                  </c:pt>
                  <c:pt idx="9">
                    <c:v>2.839105948805809</c:v>
                  </c:pt>
                  <c:pt idx="10">
                    <c:v>2.5972463190555573</c:v>
                  </c:pt>
                </c:numCache>
              </c:numRef>
            </c:plus>
            <c:minus>
              <c:numRef>
                <c:f>data!$I$24:$I$34</c:f>
                <c:numCache>
                  <c:formatCode>General</c:formatCode>
                  <c:ptCount val="11"/>
                  <c:pt idx="0">
                    <c:v>4.037151113152504</c:v>
                  </c:pt>
                  <c:pt idx="1">
                    <c:v>4.8080671578645706</c:v>
                  </c:pt>
                  <c:pt idx="2">
                    <c:v>4.22850102186203</c:v>
                  </c:pt>
                  <c:pt idx="3">
                    <c:v>3.5781987011432648</c:v>
                  </c:pt>
                  <c:pt idx="4">
                    <c:v>3.4072365611791611</c:v>
                  </c:pt>
                  <c:pt idx="5">
                    <c:v>2.9047649353742599</c:v>
                  </c:pt>
                  <c:pt idx="6">
                    <c:v>3.236587718129158</c:v>
                  </c:pt>
                  <c:pt idx="7">
                    <c:v>2.8693808242678642</c:v>
                  </c:pt>
                  <c:pt idx="8">
                    <c:v>2.8306594118475914</c:v>
                  </c:pt>
                  <c:pt idx="9">
                    <c:v>2.839105948805809</c:v>
                  </c:pt>
                  <c:pt idx="10">
                    <c:v>2.5972463190555573</c:v>
                  </c:pt>
                </c:numCache>
              </c:numRef>
            </c:minus>
          </c:errBars>
          <c:cat>
            <c:strRef>
              <c:f>data!$F$24:$F$34</c:f>
              <c:strCache>
                <c:ptCount val="11"/>
                <c:pt idx="0">
                  <c:v>t-5</c:v>
                </c:pt>
                <c:pt idx="1">
                  <c:v>t-4</c:v>
                </c:pt>
                <c:pt idx="2">
                  <c:v>t-3</c:v>
                </c:pt>
                <c:pt idx="3">
                  <c:v>t-2</c:v>
                </c:pt>
                <c:pt idx="4">
                  <c:v>t-1</c:v>
                </c:pt>
                <c:pt idx="5">
                  <c:v>Earthquake</c:v>
                </c:pt>
                <c:pt idx="6">
                  <c:v>t+1</c:v>
                </c:pt>
                <c:pt idx="7">
                  <c:v>t+2</c:v>
                </c:pt>
                <c:pt idx="8">
                  <c:v>t+3</c:v>
                </c:pt>
                <c:pt idx="9">
                  <c:v>t+4</c:v>
                </c:pt>
                <c:pt idx="10">
                  <c:v>t+5</c:v>
                </c:pt>
              </c:strCache>
            </c:strRef>
          </c:cat>
          <c:val>
            <c:numRef>
              <c:f>data!$G$24:$G$34</c:f>
              <c:numCache>
                <c:formatCode>0.0</c:formatCode>
                <c:ptCount val="11"/>
                <c:pt idx="0">
                  <c:v>17.88412481546402</c:v>
                </c:pt>
                <c:pt idx="1">
                  <c:v>18.541240692138672</c:v>
                </c:pt>
                <c:pt idx="2">
                  <c:v>18.174771964550018</c:v>
                </c:pt>
                <c:pt idx="3">
                  <c:v>18.247909843921661</c:v>
                </c:pt>
                <c:pt idx="4">
                  <c:v>18.883548676967621</c:v>
                </c:pt>
                <c:pt idx="5">
                  <c:v>18.557146191596985</c:v>
                </c:pt>
                <c:pt idx="6">
                  <c:v>19.783790409564972</c:v>
                </c:pt>
                <c:pt idx="7">
                  <c:v>19.3245530128479</c:v>
                </c:pt>
                <c:pt idx="8">
                  <c:v>19.04856413602829</c:v>
                </c:pt>
                <c:pt idx="9">
                  <c:v>18.954791128635406</c:v>
                </c:pt>
                <c:pt idx="10">
                  <c:v>18.447968363761902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E-48F8-B06D-27425747CE9C}"/>
            </c:ext>
          </c:extLst>
        </c:ser>
        <c:ser>
          <c:idx val="1"/>
          <c:order val="1"/>
          <c:tx>
            <c:strRef>
              <c:f>data!$H$23</c:f>
              <c:strCache>
                <c:ptCount val="1"/>
                <c:pt idx="0">
                  <c:v>Synthetic 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5.9844160104986874E-2"/>
                  <c:y val="0.106995133565863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3E-48F8-B06D-27425747CE9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data!$F$24:$F$34</c:f>
              <c:strCache>
                <c:ptCount val="11"/>
                <c:pt idx="0">
                  <c:v>t-5</c:v>
                </c:pt>
                <c:pt idx="1">
                  <c:v>t-4</c:v>
                </c:pt>
                <c:pt idx="2">
                  <c:v>t-3</c:v>
                </c:pt>
                <c:pt idx="3">
                  <c:v>t-2</c:v>
                </c:pt>
                <c:pt idx="4">
                  <c:v>t-1</c:v>
                </c:pt>
                <c:pt idx="5">
                  <c:v>Earthquake</c:v>
                </c:pt>
                <c:pt idx="6">
                  <c:v>t+1</c:v>
                </c:pt>
                <c:pt idx="7">
                  <c:v>t+2</c:v>
                </c:pt>
                <c:pt idx="8">
                  <c:v>t+3</c:v>
                </c:pt>
                <c:pt idx="9">
                  <c:v>t+4</c:v>
                </c:pt>
                <c:pt idx="10">
                  <c:v>t+5</c:v>
                </c:pt>
              </c:strCache>
            </c:strRef>
          </c:cat>
          <c:val>
            <c:numRef>
              <c:f>data!$H$24:$H$34</c:f>
              <c:numCache>
                <c:formatCode>0.0</c:formatCode>
                <c:ptCount val="11"/>
                <c:pt idx="0">
                  <c:v>17.398998141288757</c:v>
                </c:pt>
                <c:pt idx="1">
                  <c:v>17.432023584842682</c:v>
                </c:pt>
                <c:pt idx="2">
                  <c:v>17.719121277332306</c:v>
                </c:pt>
                <c:pt idx="3">
                  <c:v>18.155373632907867</c:v>
                </c:pt>
                <c:pt idx="4">
                  <c:v>18.948385119438171</c:v>
                </c:pt>
                <c:pt idx="5">
                  <c:v>18.53574812412262</c:v>
                </c:pt>
                <c:pt idx="6">
                  <c:v>18.473914265632629</c:v>
                </c:pt>
                <c:pt idx="7">
                  <c:v>18.102408945560455</c:v>
                </c:pt>
                <c:pt idx="8">
                  <c:v>17.608587443828583</c:v>
                </c:pt>
                <c:pt idx="9">
                  <c:v>17.597121000289917</c:v>
                </c:pt>
                <c:pt idx="10">
                  <c:v>17.589877545833588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E-48F8-B06D-27425747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42704"/>
        <c:axId val="1"/>
      </c:lineChart>
      <c:scatterChart>
        <c:scatterStyle val="smoothMarker"/>
        <c:varyColors val="0"/>
        <c:ser>
          <c:idx val="2"/>
          <c:order val="2"/>
          <c:tx>
            <c:v>Earthquake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6783891251654234"/>
                  <c:y val="-0.1140765041170309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5254166666666666"/>
                      <c:h val="0.14541114058355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53E-48F8-B06D-27425747CE9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data!$F$16:$F$17</c:f>
              <c:numCache>
                <c:formatCode>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data!$G$16:$G$17</c:f>
              <c:numCache>
                <c:formatCode>0.0</c:formatCode>
                <c:ptCount val="2"/>
                <c:pt idx="0">
                  <c:v>0</c:v>
                </c:pt>
                <c:pt idx="1">
                  <c:v>20.29404491186142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3E-48F8-B06D-27425747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42704"/>
        <c:axId val="1"/>
      </c:scatterChart>
      <c:catAx>
        <c:axId val="6249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Government spendning </a:t>
                </a:r>
              </a:p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</a:t>
                </a:r>
                <a:r>
                  <a:rPr lang="en-GB" baseline="0"/>
                  <a:t> a s</a:t>
                </a:r>
                <a:r>
                  <a:rPr lang="en-GB"/>
                  <a:t>hare of GDP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24639107611548"/>
          <c:y val="8.4401184545809319E-2"/>
          <c:w val="0.74192027559055118"/>
          <c:h val="0.7307196804481072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Turkiye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5C-4CD5-877B-E421609934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data!$A$4:$A$14</c:f>
              <c:numCache>
                <c:formatCode>0</c:formatCode>
                <c:ptCount val="1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</c:numCache>
            </c:numRef>
          </c:cat>
          <c:val>
            <c:numRef>
              <c:f>data!$B$4:$B$14</c:f>
              <c:numCache>
                <c:formatCode>0.0</c:formatCode>
                <c:ptCount val="11"/>
                <c:pt idx="0">
                  <c:v>78.647739377204744</c:v>
                </c:pt>
                <c:pt idx="1">
                  <c:v>84.30346781360258</c:v>
                </c:pt>
                <c:pt idx="2">
                  <c:v>90.209196369868209</c:v>
                </c:pt>
                <c:pt idx="3">
                  <c:v>97.000870227156952</c:v>
                </c:pt>
                <c:pt idx="4">
                  <c:v>100</c:v>
                </c:pt>
                <c:pt idx="5">
                  <c:v>96.736834287643433</c:v>
                </c:pt>
                <c:pt idx="6">
                  <c:v>103.44383572886976</c:v>
                </c:pt>
                <c:pt idx="7">
                  <c:v>97.495805802545462</c:v>
                </c:pt>
                <c:pt idx="8">
                  <c:v>103.78205916770308</c:v>
                </c:pt>
                <c:pt idx="9">
                  <c:v>109.76323253899746</c:v>
                </c:pt>
                <c:pt idx="10">
                  <c:v>120.51556500444987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C-4CD5-877B-E421609934D9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Synthetic 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8.4844160104986882E-2"/>
                  <c:y val="-0.1385843480440276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5C-4CD5-877B-E421609934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data!$A$4:$A$14</c:f>
              <c:numCache>
                <c:formatCode>0</c:formatCode>
                <c:ptCount val="1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</c:numCache>
            </c:numRef>
          </c:cat>
          <c:val>
            <c:numRef>
              <c:f>data!$C$4:$C$14</c:f>
              <c:numCache>
                <c:formatCode>0.0</c:formatCode>
                <c:ptCount val="11"/>
                <c:pt idx="0">
                  <c:v>79.598529587615374</c:v>
                </c:pt>
                <c:pt idx="1">
                  <c:v>84.448009777048085</c:v>
                </c:pt>
                <c:pt idx="2">
                  <c:v>90.310738026078781</c:v>
                </c:pt>
                <c:pt idx="3">
                  <c:v>97.047675672411543</c:v>
                </c:pt>
                <c:pt idx="4">
                  <c:v>100</c:v>
                </c:pt>
                <c:pt idx="5">
                  <c:v>104.24468157568576</c:v>
                </c:pt>
                <c:pt idx="6">
                  <c:v>108.47416843180423</c:v>
                </c:pt>
                <c:pt idx="7">
                  <c:v>113.75179769880452</c:v>
                </c:pt>
                <c:pt idx="8">
                  <c:v>117.72204249491986</c:v>
                </c:pt>
                <c:pt idx="9">
                  <c:v>121.89445340111159</c:v>
                </c:pt>
                <c:pt idx="10">
                  <c:v>128.79272355014893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C-4CD5-877B-E42160993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24832"/>
        <c:axId val="1"/>
      </c:lineChart>
      <c:scatterChart>
        <c:scatterStyle val="smoothMarker"/>
        <c:varyColors val="0"/>
        <c:ser>
          <c:idx val="2"/>
          <c:order val="2"/>
          <c:tx>
            <c:v>Earthquake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25760137795275589"/>
                  <c:y val="3.7741328252335803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5254166666666666"/>
                      <c:h val="0.14541114058355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A5C-4CD5-877B-E421609934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data!$A$16:$A$17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data!$B$16:$B$17</c:f>
              <c:numCache>
                <c:formatCode>0.0</c:formatCode>
                <c:ptCount val="2"/>
                <c:pt idx="0">
                  <c:v>0</c:v>
                </c:pt>
                <c:pt idx="1">
                  <c:v>128.79272355014893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5C-4CD5-877B-E421609934D9}"/>
            </c:ext>
          </c:extLst>
        </c:ser>
        <c:ser>
          <c:idx val="3"/>
          <c:order val="3"/>
          <c:tx>
            <c:v>Financial crisis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23333333333333342"/>
                  <c:y val="-4.66474598838410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83333333333335"/>
                      <c:h val="0.100867289547990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2A5C-4CD5-877B-E421609934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data!$A$18:$A$19</c:f>
              <c:numCache>
                <c:formatCode>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data!$B$18:$B$19</c:f>
              <c:numCache>
                <c:formatCode>0.0</c:formatCode>
                <c:ptCount val="2"/>
                <c:pt idx="0">
                  <c:v>0</c:v>
                </c:pt>
                <c:pt idx="1">
                  <c:v>128.79272355014893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5C-4CD5-877B-E42160993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24832"/>
        <c:axId val="1"/>
      </c:scatterChart>
      <c:catAx>
        <c:axId val="44032483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3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Real GDP </a:t>
                </a:r>
                <a:r>
                  <a:rPr lang="en-GB" baseline="0"/>
                  <a:t>(index, 1998 = 100)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2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41305774278214"/>
          <c:y val="0.14854111405835543"/>
          <c:w val="0.79425360892388452"/>
          <c:h val="0.66855380854958901"/>
        </c:manualLayout>
      </c:layout>
      <c:lineChart>
        <c:grouping val="standar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Turkiye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0"/>
                  <c:y val="-3.1830238726790451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4A-4B5F-8025-C99F994CB5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data!$F$4:$F$14</c:f>
              <c:numCache>
                <c:formatCode>0</c:formatCode>
                <c:ptCount val="1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</c:numCache>
            </c:numRef>
          </c:cat>
          <c:val>
            <c:numRef>
              <c:f>data!$G$4:$G$14</c:f>
              <c:numCache>
                <c:formatCode>0.0</c:formatCode>
                <c:ptCount val="11"/>
                <c:pt idx="0">
                  <c:v>13.971999287605286</c:v>
                </c:pt>
                <c:pt idx="1">
                  <c:v>13.359026610851288</c:v>
                </c:pt>
                <c:pt idx="2">
                  <c:v>12.853270769119263</c:v>
                </c:pt>
                <c:pt idx="3">
                  <c:v>13.211439549922943</c:v>
                </c:pt>
                <c:pt idx="4">
                  <c:v>14.585664868354797</c:v>
                </c:pt>
                <c:pt idx="5">
                  <c:v>16.309809684753418</c:v>
                </c:pt>
                <c:pt idx="6">
                  <c:v>17.554706335067749</c:v>
                </c:pt>
                <c:pt idx="7">
                  <c:v>19.402146339416504</c:v>
                </c:pt>
                <c:pt idx="8">
                  <c:v>20.29404491186142</c:v>
                </c:pt>
                <c:pt idx="9">
                  <c:v>18.829084932804108</c:v>
                </c:pt>
                <c:pt idx="10">
                  <c:v>18.049603700637817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A-4B5F-8025-C99F994CB593}"/>
            </c:ext>
          </c:extLst>
        </c:ser>
        <c:ser>
          <c:idx val="1"/>
          <c:order val="1"/>
          <c:tx>
            <c:strRef>
              <c:f>data!$H$3</c:f>
              <c:strCache>
                <c:ptCount val="1"/>
                <c:pt idx="0">
                  <c:v>Synthetic 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5.9844160104986874E-2"/>
                  <c:y val="0.106995133565863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4A-4B5F-8025-C99F994CB5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data!$F$4:$F$14</c:f>
              <c:numCache>
                <c:formatCode>0</c:formatCode>
                <c:ptCount val="1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</c:numCache>
            </c:numRef>
          </c:cat>
          <c:val>
            <c:numRef>
              <c:f>data!$H$4:$H$14</c:f>
              <c:numCache>
                <c:formatCode>0.0</c:formatCode>
                <c:ptCount val="11"/>
                <c:pt idx="0">
                  <c:v>14.615019124932591</c:v>
                </c:pt>
                <c:pt idx="1">
                  <c:v>13.695638086460532</c:v>
                </c:pt>
                <c:pt idx="2">
                  <c:v>12.698432330600919</c:v>
                </c:pt>
                <c:pt idx="3">
                  <c:v>13.065418145991858</c:v>
                </c:pt>
                <c:pt idx="4">
                  <c:v>14.451183610595763</c:v>
                </c:pt>
                <c:pt idx="5">
                  <c:v>14.442995552159848</c:v>
                </c:pt>
                <c:pt idx="6">
                  <c:v>14.563537133578208</c:v>
                </c:pt>
                <c:pt idx="7">
                  <c:v>14.614536538347602</c:v>
                </c:pt>
                <c:pt idx="8">
                  <c:v>14.821035301499071</c:v>
                </c:pt>
                <c:pt idx="9">
                  <c:v>14.614777036476879</c:v>
                </c:pt>
                <c:pt idx="10">
                  <c:v>15.798609312158076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A-4B5F-8025-C99F994C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42704"/>
        <c:axId val="1"/>
      </c:lineChart>
      <c:scatterChart>
        <c:scatterStyle val="smoothMarker"/>
        <c:varyColors val="0"/>
        <c:ser>
          <c:idx val="2"/>
          <c:order val="2"/>
          <c:tx>
            <c:v>Earthquake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4831867788206732"/>
                  <c:y val="-5.87602673753399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5254166666666666"/>
                      <c:h val="0.14541114058355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A4A-4B5F-8025-C99F994CB5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data!$F$16:$F$17</c:f>
              <c:numCache>
                <c:formatCode>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data!$G$16:$G$17</c:f>
              <c:numCache>
                <c:formatCode>0.0</c:formatCode>
                <c:ptCount val="2"/>
                <c:pt idx="0">
                  <c:v>0</c:v>
                </c:pt>
                <c:pt idx="1">
                  <c:v>20.29404491186142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4A-4B5F-8025-C99F994CB593}"/>
            </c:ext>
          </c:extLst>
        </c:ser>
        <c:ser>
          <c:idx val="3"/>
          <c:order val="3"/>
          <c:tx>
            <c:v>Financial crisis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4A-4B5F-8025-C99F994CB593}"/>
                </c:ext>
              </c:extLst>
            </c:dLbl>
            <c:dLbl>
              <c:idx val="1"/>
              <c:layout>
                <c:manualLayout>
                  <c:x val="-7.4999999999999997E-2"/>
                  <c:y val="-0.127320954907161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"/>
                      <c:h val="0.14541114058355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A4A-4B5F-8025-C99F994CB5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3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data!$F$18:$F$19</c:f>
              <c:numCache>
                <c:formatCode>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data!$G$18:$G$19</c:f>
              <c:numCache>
                <c:formatCode>0.0</c:formatCode>
                <c:ptCount val="2"/>
                <c:pt idx="0">
                  <c:v>0</c:v>
                </c:pt>
                <c:pt idx="1">
                  <c:v>20.29404491186142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4A-4B5F-8025-C99F994C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42704"/>
        <c:axId val="1"/>
      </c:scatterChart>
      <c:catAx>
        <c:axId val="6249427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Government spendning </a:t>
                </a:r>
              </a:p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</a:t>
                </a:r>
                <a:r>
                  <a:rPr lang="en-GB" baseline="0"/>
                  <a:t> a s</a:t>
                </a:r>
                <a:r>
                  <a:rPr lang="en-GB"/>
                  <a:t>hare of GDP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4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</xdr:row>
      <xdr:rowOff>0</xdr:rowOff>
    </xdr:from>
    <xdr:to>
      <xdr:col>5</xdr:col>
      <xdr:colOff>596900</xdr:colOff>
      <xdr:row>16</xdr:row>
      <xdr:rowOff>76200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16</xdr:row>
      <xdr:rowOff>101600</xdr:rowOff>
    </xdr:from>
    <xdr:to>
      <xdr:col>5</xdr:col>
      <xdr:colOff>590550</xdr:colOff>
      <xdr:row>32</xdr:row>
      <xdr:rowOff>101600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1</xdr:row>
      <xdr:rowOff>0</xdr:rowOff>
    </xdr:from>
    <xdr:to>
      <xdr:col>11</xdr:col>
      <xdr:colOff>6350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107950</xdr:rowOff>
    </xdr:from>
    <xdr:to>
      <xdr:col>10</xdr:col>
      <xdr:colOff>596900</xdr:colOff>
      <xdr:row>30</xdr:row>
      <xdr:rowOff>120650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59" sqref="F59"/>
    </sheetView>
  </sheetViews>
  <sheetFormatPr defaultRowHeight="13" x14ac:dyDescent="0.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0"/>
  <sheetViews>
    <sheetView topLeftCell="A19" workbookViewId="0">
      <selection activeCell="I24" sqref="I24:I34"/>
    </sheetView>
  </sheetViews>
  <sheetFormatPr defaultRowHeight="13" x14ac:dyDescent="0.6"/>
  <cols>
    <col min="2" max="3" width="8.81640625" bestFit="1" customWidth="1"/>
    <col min="6" max="6" width="9.36328125" bestFit="1" customWidth="1"/>
    <col min="7" max="8" width="8.81640625" bestFit="1" customWidth="1"/>
  </cols>
  <sheetData>
    <row r="1" spans="1:12" x14ac:dyDescent="0.6">
      <c r="A1" t="s">
        <v>2</v>
      </c>
      <c r="F1" t="s">
        <v>3</v>
      </c>
      <c r="K1" s="2"/>
      <c r="L1" s="2"/>
    </row>
    <row r="2" spans="1:12" x14ac:dyDescent="0.6">
      <c r="K2" s="2"/>
      <c r="L2" s="2"/>
    </row>
    <row r="3" spans="1:12" x14ac:dyDescent="0.6">
      <c r="B3" t="s">
        <v>1</v>
      </c>
      <c r="C3" t="s">
        <v>0</v>
      </c>
      <c r="G3" t="s">
        <v>1</v>
      </c>
      <c r="H3" t="s">
        <v>0</v>
      </c>
      <c r="K3" s="2"/>
      <c r="L3" s="2"/>
    </row>
    <row r="4" spans="1:12" x14ac:dyDescent="0.6">
      <c r="A4" s="1">
        <v>1994</v>
      </c>
      <c r="B4" s="2">
        <v>78.647739377204744</v>
      </c>
      <c r="C4" s="2">
        <v>79.598529587615374</v>
      </c>
      <c r="D4" s="2"/>
      <c r="E4" s="2"/>
      <c r="F4" s="1">
        <v>1994</v>
      </c>
      <c r="G4" s="2">
        <v>13.971999287605286</v>
      </c>
      <c r="H4" s="2">
        <v>14.615019124932591</v>
      </c>
      <c r="J4" s="1"/>
      <c r="K4" s="2"/>
      <c r="L4" s="2"/>
    </row>
    <row r="5" spans="1:12" x14ac:dyDescent="0.6">
      <c r="A5" s="1">
        <v>1995</v>
      </c>
      <c r="B5" s="2">
        <v>84.30346781360258</v>
      </c>
      <c r="C5" s="2">
        <v>84.448009777048085</v>
      </c>
      <c r="D5" s="2"/>
      <c r="E5" s="2"/>
      <c r="F5" s="1">
        <v>1995</v>
      </c>
      <c r="G5" s="2">
        <v>13.359026610851288</v>
      </c>
      <c r="H5" s="2">
        <v>13.695638086460532</v>
      </c>
      <c r="J5" s="1"/>
      <c r="K5" s="2"/>
      <c r="L5" s="2"/>
    </row>
    <row r="6" spans="1:12" x14ac:dyDescent="0.6">
      <c r="A6" s="1">
        <v>1996</v>
      </c>
      <c r="B6" s="2">
        <v>90.209196369868209</v>
      </c>
      <c r="C6" s="2">
        <v>90.310738026078781</v>
      </c>
      <c r="D6" s="2"/>
      <c r="E6" s="2"/>
      <c r="F6" s="1">
        <v>1996</v>
      </c>
      <c r="G6" s="2">
        <v>12.853270769119263</v>
      </c>
      <c r="H6" s="2">
        <v>12.698432330600919</v>
      </c>
      <c r="J6" s="1"/>
      <c r="K6" s="2"/>
      <c r="L6" s="2"/>
    </row>
    <row r="7" spans="1:12" x14ac:dyDescent="0.6">
      <c r="A7" s="1">
        <v>1997</v>
      </c>
      <c r="B7" s="2">
        <v>97.000870227156952</v>
      </c>
      <c r="C7" s="2">
        <v>97.047675672411543</v>
      </c>
      <c r="D7" s="2"/>
      <c r="E7" s="2"/>
      <c r="F7" s="1">
        <v>1997</v>
      </c>
      <c r="G7" s="2">
        <v>13.211439549922943</v>
      </c>
      <c r="H7" s="2">
        <v>13.065418145991858</v>
      </c>
      <c r="J7" s="1"/>
      <c r="K7" s="2"/>
      <c r="L7" s="2"/>
    </row>
    <row r="8" spans="1:12" x14ac:dyDescent="0.6">
      <c r="A8" s="1">
        <v>1998</v>
      </c>
      <c r="B8" s="2">
        <v>100</v>
      </c>
      <c r="C8" s="2">
        <v>100</v>
      </c>
      <c r="D8" s="2"/>
      <c r="E8" s="2"/>
      <c r="F8" s="1">
        <v>1998</v>
      </c>
      <c r="G8" s="2">
        <v>14.585664868354797</v>
      </c>
      <c r="H8" s="2">
        <v>14.451183610595763</v>
      </c>
      <c r="J8" s="1"/>
      <c r="K8" s="2"/>
      <c r="L8" s="2"/>
    </row>
    <row r="9" spans="1:12" x14ac:dyDescent="0.6">
      <c r="A9" s="1">
        <v>1999</v>
      </c>
      <c r="B9" s="2">
        <v>96.736834287643433</v>
      </c>
      <c r="C9" s="2">
        <v>104.24468157568576</v>
      </c>
      <c r="D9" s="2"/>
      <c r="E9" s="2"/>
      <c r="F9" s="1">
        <v>1999</v>
      </c>
      <c r="G9" s="2">
        <v>16.309809684753418</v>
      </c>
      <c r="H9" s="2">
        <v>14.442995552159848</v>
      </c>
      <c r="J9" s="1"/>
      <c r="K9" s="2"/>
      <c r="L9" s="2"/>
    </row>
    <row r="10" spans="1:12" x14ac:dyDescent="0.6">
      <c r="A10" s="1">
        <v>2000</v>
      </c>
      <c r="B10" s="2">
        <v>103.44383572886976</v>
      </c>
      <c r="C10" s="2">
        <v>108.47416843180423</v>
      </c>
      <c r="D10" s="3"/>
      <c r="E10" s="2"/>
      <c r="F10" s="1">
        <v>2000</v>
      </c>
      <c r="G10" s="2">
        <v>17.554706335067749</v>
      </c>
      <c r="H10" s="2">
        <v>14.563537133578208</v>
      </c>
      <c r="J10" s="1"/>
      <c r="K10" s="2"/>
      <c r="L10" s="2"/>
    </row>
    <row r="11" spans="1:12" x14ac:dyDescent="0.6">
      <c r="A11" s="1">
        <v>2001</v>
      </c>
      <c r="B11" s="2">
        <v>97.495805802545462</v>
      </c>
      <c r="C11" s="2">
        <v>113.75179769880452</v>
      </c>
      <c r="D11" s="2"/>
      <c r="E11" s="2"/>
      <c r="F11" s="1">
        <v>2001</v>
      </c>
      <c r="G11" s="2">
        <v>19.402146339416504</v>
      </c>
      <c r="H11" s="2">
        <v>14.614536538347602</v>
      </c>
      <c r="J11" s="1"/>
      <c r="K11" s="2"/>
      <c r="L11" s="2"/>
    </row>
    <row r="12" spans="1:12" x14ac:dyDescent="0.6">
      <c r="A12" s="1">
        <v>2002</v>
      </c>
      <c r="B12" s="2">
        <v>103.78205916770308</v>
      </c>
      <c r="C12" s="2">
        <v>117.72204249491986</v>
      </c>
      <c r="D12" s="2"/>
      <c r="E12" s="2"/>
      <c r="F12" s="1">
        <v>2002</v>
      </c>
      <c r="G12" s="2">
        <v>20.29404491186142</v>
      </c>
      <c r="H12" s="2">
        <v>14.821035301499071</v>
      </c>
      <c r="J12" s="1"/>
      <c r="K12" s="2"/>
      <c r="L12" s="2"/>
    </row>
    <row r="13" spans="1:12" x14ac:dyDescent="0.6">
      <c r="A13" s="1">
        <v>2003</v>
      </c>
      <c r="B13" s="2">
        <v>109.76323253899746</v>
      </c>
      <c r="C13" s="2">
        <v>121.89445340111159</v>
      </c>
      <c r="D13" s="2"/>
      <c r="E13" s="2"/>
      <c r="F13" s="1">
        <v>2003</v>
      </c>
      <c r="G13" s="2">
        <v>18.829084932804108</v>
      </c>
      <c r="H13" s="2">
        <v>14.614777036476879</v>
      </c>
      <c r="J13" s="1"/>
      <c r="K13" s="2"/>
      <c r="L13" s="2"/>
    </row>
    <row r="14" spans="1:12" x14ac:dyDescent="0.6">
      <c r="A14" s="1">
        <v>2004</v>
      </c>
      <c r="B14" s="2">
        <v>120.51556500444987</v>
      </c>
      <c r="C14" s="2">
        <v>128.79272355014893</v>
      </c>
      <c r="D14" s="2"/>
      <c r="E14" s="2"/>
      <c r="F14" s="1">
        <v>2004</v>
      </c>
      <c r="G14" s="2">
        <v>18.049603700637817</v>
      </c>
      <c r="H14" s="2">
        <v>15.798609312158076</v>
      </c>
      <c r="J14" s="1"/>
      <c r="K14" s="2"/>
      <c r="L14" s="2"/>
    </row>
    <row r="15" spans="1:12" x14ac:dyDescent="0.6">
      <c r="A15" s="1"/>
      <c r="B15" s="2"/>
      <c r="C15" s="2"/>
      <c r="D15" s="2"/>
      <c r="E15" s="2"/>
      <c r="F15" s="1"/>
      <c r="G15" s="2"/>
      <c r="H15" s="2"/>
      <c r="K15" s="2"/>
      <c r="L15" s="2"/>
    </row>
    <row r="16" spans="1:12" x14ac:dyDescent="0.6">
      <c r="A16">
        <v>6</v>
      </c>
      <c r="B16" s="2">
        <v>0</v>
      </c>
      <c r="C16" s="2"/>
      <c r="D16" s="2"/>
      <c r="E16" s="2"/>
      <c r="F16" s="1">
        <v>6</v>
      </c>
      <c r="G16" s="2">
        <v>0</v>
      </c>
      <c r="H16" s="2"/>
      <c r="K16" s="2"/>
      <c r="L16" s="2"/>
    </row>
    <row r="17" spans="1:12" x14ac:dyDescent="0.6">
      <c r="A17">
        <v>6</v>
      </c>
      <c r="B17" s="2">
        <f>MAX(B4:C14)</f>
        <v>128.79272355014893</v>
      </c>
      <c r="C17" s="2"/>
      <c r="D17" s="2"/>
      <c r="E17" s="2"/>
      <c r="F17" s="1">
        <v>6</v>
      </c>
      <c r="G17" s="2">
        <v>20.29404491186142</v>
      </c>
      <c r="H17" s="2"/>
      <c r="K17" s="2"/>
      <c r="L17" s="2"/>
    </row>
    <row r="18" spans="1:12" x14ac:dyDescent="0.6">
      <c r="A18" s="1">
        <v>8</v>
      </c>
      <c r="B18" s="2">
        <f>B16</f>
        <v>0</v>
      </c>
      <c r="C18" s="2"/>
      <c r="D18" s="2"/>
      <c r="E18" s="2"/>
      <c r="F18" s="1">
        <v>8</v>
      </c>
      <c r="G18" s="2">
        <f>G16</f>
        <v>0</v>
      </c>
      <c r="H18" s="2"/>
      <c r="J18" s="1"/>
      <c r="K18" s="2"/>
      <c r="L18" s="2"/>
    </row>
    <row r="19" spans="1:12" x14ac:dyDescent="0.6">
      <c r="A19" s="1">
        <v>8</v>
      </c>
      <c r="B19" s="2">
        <f>B17</f>
        <v>128.79272355014893</v>
      </c>
      <c r="C19" s="2"/>
      <c r="D19" s="2"/>
      <c r="E19" s="2"/>
      <c r="F19" s="1">
        <v>8</v>
      </c>
      <c r="G19" s="2">
        <f>G17</f>
        <v>20.29404491186142</v>
      </c>
      <c r="H19" s="2"/>
      <c r="J19" s="1"/>
      <c r="K19" s="2"/>
      <c r="L19" s="2"/>
    </row>
    <row r="20" spans="1:12" x14ac:dyDescent="0.6">
      <c r="A20" s="1"/>
      <c r="B20" s="2"/>
      <c r="C20" s="2"/>
      <c r="D20" s="2"/>
      <c r="E20" s="2"/>
      <c r="F20" s="1"/>
      <c r="G20" s="2"/>
      <c r="H20" s="2"/>
    </row>
    <row r="21" spans="1:12" x14ac:dyDescent="0.6">
      <c r="A21" t="s">
        <v>2</v>
      </c>
      <c r="F21" t="s">
        <v>3</v>
      </c>
      <c r="K21" s="2"/>
      <c r="L21" s="2"/>
    </row>
    <row r="22" spans="1:12" x14ac:dyDescent="0.6">
      <c r="A22" s="1"/>
      <c r="B22" s="2"/>
      <c r="C22" s="2"/>
      <c r="G22" s="2"/>
      <c r="H22" s="2"/>
      <c r="I22" s="2"/>
      <c r="J22" s="1"/>
      <c r="K22" s="2"/>
      <c r="L22" s="2"/>
    </row>
    <row r="23" spans="1:12" x14ac:dyDescent="0.6">
      <c r="A23" s="1"/>
      <c r="B23" s="2" t="s">
        <v>4</v>
      </c>
      <c r="C23" s="2" t="s">
        <v>0</v>
      </c>
      <c r="D23" s="2" t="s">
        <v>16</v>
      </c>
      <c r="G23" s="2" t="s">
        <v>4</v>
      </c>
      <c r="H23" s="2" t="s">
        <v>0</v>
      </c>
      <c r="I23" s="2" t="s">
        <v>16</v>
      </c>
      <c r="J23" s="1"/>
      <c r="K23" s="2"/>
      <c r="L23" s="2"/>
    </row>
    <row r="24" spans="1:12" x14ac:dyDescent="0.6">
      <c r="A24" s="1" t="s">
        <v>15</v>
      </c>
      <c r="B24" s="2">
        <v>95.071468047590443</v>
      </c>
      <c r="C24" s="2">
        <v>94.721930223020038</v>
      </c>
      <c r="D24" s="2">
        <v>4.4407205581665039</v>
      </c>
      <c r="F24" s="1" t="s">
        <v>15</v>
      </c>
      <c r="G24" s="2">
        <v>17.88412481546402</v>
      </c>
      <c r="H24" s="2">
        <v>17.398998141288757</v>
      </c>
      <c r="I24" s="2">
        <v>4.037151113152504</v>
      </c>
      <c r="J24" s="1"/>
      <c r="K24" s="2"/>
      <c r="L24" s="2"/>
    </row>
    <row r="25" spans="1:12" x14ac:dyDescent="0.6">
      <c r="A25" s="1" t="s">
        <v>14</v>
      </c>
      <c r="B25" s="2">
        <v>96.119975935310066</v>
      </c>
      <c r="C25" s="2">
        <v>95.818191719504341</v>
      </c>
      <c r="D25" s="2">
        <v>2.7893054485321045</v>
      </c>
      <c r="F25" s="1" t="s">
        <v>14</v>
      </c>
      <c r="G25" s="2">
        <v>18.541240692138672</v>
      </c>
      <c r="H25" s="2">
        <v>17.432023584842682</v>
      </c>
      <c r="I25" s="2">
        <v>4.8080671578645706</v>
      </c>
      <c r="J25" s="1"/>
      <c r="K25" s="2"/>
      <c r="L25" s="2"/>
    </row>
    <row r="26" spans="1:12" x14ac:dyDescent="0.6">
      <c r="A26" s="1" t="s">
        <v>13</v>
      </c>
      <c r="B26" s="2">
        <v>97.801731304020947</v>
      </c>
      <c r="C26" s="2">
        <v>97.173383552414862</v>
      </c>
      <c r="D26" s="2">
        <v>2.2212510108947754</v>
      </c>
      <c r="F26" s="1" t="s">
        <v>13</v>
      </c>
      <c r="G26" s="2">
        <v>18.174771964550018</v>
      </c>
      <c r="H26" s="2">
        <v>17.719121277332306</v>
      </c>
      <c r="I26" s="2">
        <v>4.22850102186203</v>
      </c>
      <c r="J26" s="1"/>
      <c r="K26" s="2"/>
      <c r="L26" s="2"/>
    </row>
    <row r="27" spans="1:12" x14ac:dyDescent="0.6">
      <c r="A27" s="1" t="s">
        <v>12</v>
      </c>
      <c r="B27" s="2">
        <v>100.05757623007356</v>
      </c>
      <c r="C27" s="2">
        <v>99.523096881713627</v>
      </c>
      <c r="D27" s="2">
        <v>1.5015817880630493</v>
      </c>
      <c r="F27" s="1" t="s">
        <v>12</v>
      </c>
      <c r="G27" s="2">
        <v>18.247909843921661</v>
      </c>
      <c r="H27" s="2">
        <v>18.155373632907867</v>
      </c>
      <c r="I27" s="2">
        <v>3.5781987011432648</v>
      </c>
      <c r="J27" s="1"/>
      <c r="K27" s="2"/>
      <c r="L27" s="2"/>
    </row>
    <row r="28" spans="1:12" x14ac:dyDescent="0.6">
      <c r="A28" s="1" t="s">
        <v>11</v>
      </c>
      <c r="B28" s="2">
        <v>100</v>
      </c>
      <c r="C28" s="2">
        <v>100</v>
      </c>
      <c r="D28" s="2">
        <v>0</v>
      </c>
      <c r="F28" s="1" t="s">
        <v>11</v>
      </c>
      <c r="G28" s="2">
        <v>18.883548676967621</v>
      </c>
      <c r="H28" s="2">
        <v>18.948385119438171</v>
      </c>
      <c r="I28" s="2">
        <v>3.4072365611791611</v>
      </c>
      <c r="J28" s="1"/>
      <c r="K28" s="2"/>
      <c r="L28" s="2"/>
    </row>
    <row r="29" spans="1:12" x14ac:dyDescent="0.6">
      <c r="A29" s="1" t="s">
        <v>5</v>
      </c>
      <c r="B29" s="2">
        <v>101.34580540657043</v>
      </c>
      <c r="C29" s="2">
        <v>102.70462965965271</v>
      </c>
      <c r="D29" s="2">
        <v>1.3151733875274658</v>
      </c>
      <c r="F29" s="1" t="s">
        <v>5</v>
      </c>
      <c r="G29" s="2">
        <v>18.557146191596985</v>
      </c>
      <c r="H29" s="2">
        <v>18.53574812412262</v>
      </c>
      <c r="I29" s="2">
        <v>2.9047649353742599</v>
      </c>
      <c r="J29" s="1"/>
      <c r="K29" s="2"/>
      <c r="L29" s="2"/>
    </row>
    <row r="30" spans="1:12" x14ac:dyDescent="0.6">
      <c r="A30" s="1" t="s">
        <v>6</v>
      </c>
      <c r="B30" s="2">
        <v>103.21375508140545</v>
      </c>
      <c r="C30" s="2">
        <v>104.4266554084189</v>
      </c>
      <c r="D30" s="2">
        <v>1.7674852609634399</v>
      </c>
      <c r="E30" s="3"/>
      <c r="F30" s="1" t="s">
        <v>6</v>
      </c>
      <c r="G30" s="2">
        <v>19.783790409564972</v>
      </c>
      <c r="H30" s="2">
        <v>18.473914265632629</v>
      </c>
      <c r="I30" s="2">
        <v>3.236587718129158</v>
      </c>
      <c r="J30" s="1"/>
      <c r="K30" s="2"/>
      <c r="L30" s="2"/>
    </row>
    <row r="31" spans="1:12" x14ac:dyDescent="0.6">
      <c r="A31" s="1" t="s">
        <v>7</v>
      </c>
      <c r="B31" s="2">
        <v>105.07831361532735</v>
      </c>
      <c r="C31" s="2">
        <v>106.74395943206831</v>
      </c>
      <c r="D31" s="2">
        <v>2.5655968189239502</v>
      </c>
      <c r="E31" s="3"/>
      <c r="F31" s="1" t="s">
        <v>7</v>
      </c>
      <c r="G31" s="2">
        <v>19.3245530128479</v>
      </c>
      <c r="H31" s="2">
        <v>18.102408945560455</v>
      </c>
      <c r="I31" s="2">
        <v>2.8693808242678642</v>
      </c>
      <c r="J31" s="1"/>
      <c r="K31" s="2"/>
      <c r="L31" s="2"/>
    </row>
    <row r="32" spans="1:12" x14ac:dyDescent="0.6">
      <c r="A32" s="1" t="s">
        <v>8</v>
      </c>
      <c r="B32" s="2">
        <v>106.36357213447495</v>
      </c>
      <c r="C32" s="2">
        <v>108.60172183940233</v>
      </c>
      <c r="D32" s="2">
        <v>2.5721039772033691</v>
      </c>
      <c r="E32" s="3"/>
      <c r="F32" s="1" t="s">
        <v>8</v>
      </c>
      <c r="G32" s="2">
        <v>19.04856413602829</v>
      </c>
      <c r="H32" s="2">
        <v>17.608587443828583</v>
      </c>
      <c r="I32" s="2">
        <v>2.8306594118475914</v>
      </c>
      <c r="J32" s="1"/>
      <c r="K32" s="2"/>
      <c r="L32" s="2"/>
    </row>
    <row r="33" spans="1:12" x14ac:dyDescent="0.6">
      <c r="A33" s="1" t="s">
        <v>9</v>
      </c>
      <c r="B33" s="2">
        <v>110.65916726716701</v>
      </c>
      <c r="C33" s="2">
        <v>110.85987373709321</v>
      </c>
      <c r="D33" s="2">
        <v>3.0686607360839844</v>
      </c>
      <c r="E33" s="3"/>
      <c r="F33" s="1" t="s">
        <v>9</v>
      </c>
      <c r="G33" s="2">
        <v>18.954791128635406</v>
      </c>
      <c r="H33" s="2">
        <v>17.597121000289917</v>
      </c>
      <c r="I33" s="2">
        <v>2.839105948805809</v>
      </c>
      <c r="J33" s="1"/>
      <c r="K33" s="2"/>
      <c r="L33" s="2"/>
    </row>
    <row r="34" spans="1:12" x14ac:dyDescent="0.6">
      <c r="A34" s="1" t="s">
        <v>10</v>
      </c>
      <c r="B34" s="2">
        <v>112.91780966006063</v>
      </c>
      <c r="C34" s="2">
        <v>112.45346076627098</v>
      </c>
      <c r="D34" s="2">
        <v>3.4023427963256836</v>
      </c>
      <c r="E34" s="3"/>
      <c r="F34" s="1" t="s">
        <v>10</v>
      </c>
      <c r="G34" s="2">
        <v>18.447968363761902</v>
      </c>
      <c r="H34" s="2">
        <v>17.589877545833588</v>
      </c>
      <c r="I34" s="2">
        <v>2.5972463190555573</v>
      </c>
      <c r="J34" s="1"/>
      <c r="K34" s="2"/>
      <c r="L34" s="2"/>
    </row>
    <row r="35" spans="1:12" x14ac:dyDescent="0.6">
      <c r="A35" s="1"/>
      <c r="B35" s="2"/>
      <c r="C35" s="2"/>
      <c r="F35" s="1"/>
      <c r="G35" s="2"/>
      <c r="H35" s="2"/>
      <c r="I35" s="2"/>
      <c r="J35" s="1"/>
      <c r="K35" s="2"/>
      <c r="L35" s="2"/>
    </row>
    <row r="36" spans="1:12" x14ac:dyDescent="0.6">
      <c r="A36" s="1">
        <v>6</v>
      </c>
      <c r="B36" s="2">
        <v>0</v>
      </c>
      <c r="C36" s="2"/>
      <c r="F36">
        <v>6</v>
      </c>
      <c r="G36" s="2">
        <v>0</v>
      </c>
      <c r="H36" s="2"/>
      <c r="I36" s="2"/>
      <c r="J36" s="1"/>
      <c r="K36" s="2"/>
      <c r="L36" s="2"/>
    </row>
    <row r="37" spans="1:12" x14ac:dyDescent="0.6">
      <c r="A37" s="1">
        <v>6</v>
      </c>
      <c r="B37" s="2">
        <v>128.79272355014893</v>
      </c>
      <c r="C37" s="2"/>
      <c r="F37">
        <v>6</v>
      </c>
      <c r="G37" s="2">
        <v>20.29404491186142</v>
      </c>
      <c r="H37" s="2"/>
      <c r="I37" s="2"/>
      <c r="J37" s="1"/>
      <c r="K37" s="2"/>
      <c r="L37" s="2"/>
    </row>
    <row r="38" spans="1:12" x14ac:dyDescent="0.6">
      <c r="A38" s="1"/>
      <c r="B38" s="2"/>
      <c r="C38" s="2"/>
      <c r="F38" s="1"/>
      <c r="G38" s="2"/>
      <c r="J38" s="1"/>
      <c r="K38" s="2"/>
    </row>
    <row r="39" spans="1:12" x14ac:dyDescent="0.6">
      <c r="A39" s="1"/>
      <c r="B39" s="2"/>
      <c r="C39" s="2"/>
      <c r="F39" s="1"/>
      <c r="G39" s="2"/>
      <c r="J39" s="1"/>
      <c r="K39" s="2"/>
    </row>
    <row r="40" spans="1:12" x14ac:dyDescent="0.6">
      <c r="A40" s="1"/>
      <c r="B40" s="2"/>
      <c r="C40" s="2"/>
      <c r="F40" s="1"/>
      <c r="G40" s="1"/>
      <c r="H40" s="1"/>
    </row>
    <row r="61" spans="1:3" x14ac:dyDescent="0.6">
      <c r="A61" s="1"/>
      <c r="B61" s="1"/>
      <c r="C61" s="1"/>
    </row>
    <row r="62" spans="1:3" x14ac:dyDescent="0.6">
      <c r="A62" s="1"/>
      <c r="B62" s="1"/>
      <c r="C62" s="1"/>
    </row>
    <row r="63" spans="1:3" x14ac:dyDescent="0.6">
      <c r="A63" s="1"/>
      <c r="B63" s="1"/>
      <c r="C63" s="1"/>
    </row>
    <row r="64" spans="1:3" x14ac:dyDescent="0.6">
      <c r="A64" s="1"/>
      <c r="B64" s="1"/>
      <c r="C64" s="1"/>
    </row>
    <row r="65" spans="1:3" x14ac:dyDescent="0.6">
      <c r="A65" s="1"/>
      <c r="B65" s="1"/>
      <c r="C65" s="1"/>
    </row>
    <row r="66" spans="1:3" x14ac:dyDescent="0.6">
      <c r="A66" s="1"/>
      <c r="B66" s="1"/>
      <c r="C66" s="1"/>
    </row>
    <row r="67" spans="1:3" x14ac:dyDescent="0.6">
      <c r="A67" s="1"/>
      <c r="B67" s="1"/>
      <c r="C67" s="1"/>
    </row>
    <row r="68" spans="1:3" x14ac:dyDescent="0.6">
      <c r="A68" s="1"/>
      <c r="B68" s="1"/>
      <c r="C68" s="1"/>
    </row>
    <row r="69" spans="1:3" x14ac:dyDescent="0.6">
      <c r="A69" s="1"/>
      <c r="B69" s="1"/>
      <c r="C69" s="1"/>
    </row>
    <row r="70" spans="1:3" x14ac:dyDescent="0.6">
      <c r="A70" s="1"/>
      <c r="B70" s="1"/>
      <c r="C70" s="1"/>
    </row>
    <row r="71" spans="1:3" x14ac:dyDescent="0.6">
      <c r="A71" s="1"/>
      <c r="B71" s="1"/>
      <c r="C71" s="1"/>
    </row>
    <row r="72" spans="1:3" x14ac:dyDescent="0.6">
      <c r="A72" s="1"/>
      <c r="B72" s="1"/>
      <c r="C72" s="1"/>
    </row>
    <row r="73" spans="1:3" x14ac:dyDescent="0.6">
      <c r="A73" s="1"/>
      <c r="B73" s="1"/>
      <c r="C73" s="1"/>
    </row>
    <row r="74" spans="1:3" x14ac:dyDescent="0.6">
      <c r="A74" s="1"/>
      <c r="B74" s="1"/>
      <c r="C74" s="1"/>
    </row>
    <row r="75" spans="1:3" x14ac:dyDescent="0.6">
      <c r="A75" s="1"/>
      <c r="B75" s="1"/>
      <c r="C75" s="1"/>
    </row>
    <row r="76" spans="1:3" x14ac:dyDescent="0.6">
      <c r="A76" s="1"/>
      <c r="B76" s="1"/>
      <c r="C76" s="1"/>
    </row>
    <row r="77" spans="1:3" x14ac:dyDescent="0.6">
      <c r="A77" s="1"/>
      <c r="B77" s="1"/>
      <c r="C77" s="1"/>
    </row>
    <row r="78" spans="1:3" x14ac:dyDescent="0.6">
      <c r="A78" s="1"/>
      <c r="B78" s="1"/>
      <c r="C78" s="1"/>
    </row>
    <row r="79" spans="1:3" x14ac:dyDescent="0.6">
      <c r="A79" s="1"/>
      <c r="B79" s="1"/>
      <c r="C79" s="1"/>
    </row>
    <row r="80" spans="1:3" x14ac:dyDescent="0.6">
      <c r="A80" s="1"/>
      <c r="B80" s="1"/>
      <c r="C80" s="1"/>
    </row>
    <row r="81" spans="1:3" x14ac:dyDescent="0.6">
      <c r="A81" s="1"/>
      <c r="B81" s="1"/>
      <c r="C81" s="1"/>
    </row>
    <row r="82" spans="1:3" x14ac:dyDescent="0.6">
      <c r="A82" s="1"/>
      <c r="B82" s="1"/>
      <c r="C82" s="1"/>
    </row>
    <row r="83" spans="1:3" x14ac:dyDescent="0.6">
      <c r="A83" s="1"/>
      <c r="B83" s="1"/>
      <c r="C83" s="1"/>
    </row>
    <row r="84" spans="1:3" x14ac:dyDescent="0.6">
      <c r="A84" s="1"/>
      <c r="B84" s="1"/>
      <c r="C84" s="1"/>
    </row>
    <row r="85" spans="1:3" x14ac:dyDescent="0.6">
      <c r="A85" s="1"/>
      <c r="B85" s="1"/>
      <c r="C85" s="1"/>
    </row>
    <row r="86" spans="1:3" x14ac:dyDescent="0.6">
      <c r="A86" s="1"/>
      <c r="B86" s="1"/>
      <c r="C86" s="1"/>
    </row>
    <row r="87" spans="1:3" x14ac:dyDescent="0.6">
      <c r="A87" s="1"/>
      <c r="B87" s="1"/>
      <c r="C87" s="1"/>
    </row>
    <row r="88" spans="1:3" x14ac:dyDescent="0.6">
      <c r="A88" s="1"/>
      <c r="B88" s="1"/>
      <c r="C88" s="1"/>
    </row>
    <row r="89" spans="1:3" x14ac:dyDescent="0.6">
      <c r="A89" s="1"/>
      <c r="B89" s="1"/>
      <c r="C89" s="1"/>
    </row>
    <row r="90" spans="1:3" x14ac:dyDescent="0.6">
      <c r="A90" s="1"/>
      <c r="B90" s="1"/>
      <c r="C90" s="1"/>
    </row>
    <row r="91" spans="1:3" x14ac:dyDescent="0.6">
      <c r="A91" s="1"/>
      <c r="B91" s="1"/>
      <c r="C91" s="1"/>
    </row>
    <row r="92" spans="1:3" x14ac:dyDescent="0.6">
      <c r="A92" s="1"/>
      <c r="B92" s="1"/>
      <c r="C92" s="1"/>
    </row>
    <row r="93" spans="1:3" x14ac:dyDescent="0.6">
      <c r="A93" s="1"/>
      <c r="B93" s="1"/>
      <c r="C93" s="1"/>
    </row>
    <row r="94" spans="1:3" x14ac:dyDescent="0.6">
      <c r="A94" s="1"/>
      <c r="B94" s="1"/>
      <c r="C94" s="1"/>
    </row>
    <row r="95" spans="1:3" x14ac:dyDescent="0.6">
      <c r="A95" s="1"/>
      <c r="B95" s="1"/>
      <c r="C95" s="1"/>
    </row>
    <row r="96" spans="1:3" x14ac:dyDescent="0.6">
      <c r="A96" s="1"/>
      <c r="B96" s="1"/>
      <c r="C96" s="1"/>
    </row>
    <row r="97" spans="1:3" x14ac:dyDescent="0.6">
      <c r="A97" s="1"/>
      <c r="B97" s="1"/>
      <c r="C97" s="1"/>
    </row>
    <row r="98" spans="1:3" x14ac:dyDescent="0.6">
      <c r="A98" s="1"/>
      <c r="B98" s="1"/>
      <c r="C98" s="1"/>
    </row>
    <row r="99" spans="1:3" x14ac:dyDescent="0.6">
      <c r="A99" s="1"/>
      <c r="B99" s="1"/>
      <c r="C99" s="1"/>
    </row>
    <row r="100" spans="1:3" x14ac:dyDescent="0.6">
      <c r="A100" s="1"/>
      <c r="B100" s="1"/>
      <c r="C100" s="1"/>
    </row>
    <row r="101" spans="1:3" x14ac:dyDescent="0.6">
      <c r="A101" s="1"/>
      <c r="B101" s="1"/>
      <c r="C101" s="1"/>
    </row>
    <row r="102" spans="1:3" x14ac:dyDescent="0.6">
      <c r="A102" s="1"/>
      <c r="B102" s="1"/>
      <c r="C102" s="1"/>
    </row>
    <row r="103" spans="1:3" x14ac:dyDescent="0.6">
      <c r="A103" s="1"/>
      <c r="B103" s="1"/>
      <c r="C103" s="1"/>
    </row>
    <row r="104" spans="1:3" x14ac:dyDescent="0.6">
      <c r="A104" s="1"/>
      <c r="B104" s="1"/>
      <c r="C104" s="1"/>
    </row>
    <row r="105" spans="1:3" x14ac:dyDescent="0.6">
      <c r="A105" s="1"/>
      <c r="B105" s="1"/>
      <c r="C105" s="1"/>
    </row>
    <row r="106" spans="1:3" x14ac:dyDescent="0.6">
      <c r="A106" s="1"/>
      <c r="B106" s="1"/>
      <c r="C106" s="1"/>
    </row>
    <row r="107" spans="1:3" x14ac:dyDescent="0.6">
      <c r="A107" s="1"/>
      <c r="B107" s="1"/>
      <c r="C107" s="1"/>
    </row>
    <row r="108" spans="1:3" x14ac:dyDescent="0.6">
      <c r="A108" s="1"/>
      <c r="B108" s="1"/>
      <c r="C108" s="1"/>
    </row>
    <row r="109" spans="1:3" x14ac:dyDescent="0.6">
      <c r="A109" s="1"/>
      <c r="B109" s="1"/>
      <c r="C109" s="1"/>
    </row>
    <row r="110" spans="1:3" x14ac:dyDescent="0.6">
      <c r="A110" s="1"/>
      <c r="B110" s="1"/>
      <c r="C110" s="1"/>
    </row>
    <row r="111" spans="1:3" x14ac:dyDescent="0.6">
      <c r="A111" s="1"/>
      <c r="B111" s="1"/>
      <c r="C111" s="1"/>
    </row>
    <row r="112" spans="1:3" x14ac:dyDescent="0.6">
      <c r="A112" s="1"/>
      <c r="B112" s="1"/>
      <c r="C112" s="1"/>
    </row>
    <row r="113" spans="1:3" x14ac:dyDescent="0.6">
      <c r="A113" s="1"/>
      <c r="B113" s="1"/>
      <c r="C113" s="1"/>
    </row>
    <row r="114" spans="1:3" x14ac:dyDescent="0.6">
      <c r="A114" s="1"/>
      <c r="B114" s="1"/>
      <c r="C114" s="1"/>
    </row>
    <row r="115" spans="1:3" x14ac:dyDescent="0.6">
      <c r="A115" s="1"/>
      <c r="B115" s="1"/>
      <c r="C115" s="1"/>
    </row>
    <row r="116" spans="1:3" x14ac:dyDescent="0.6">
      <c r="A116" s="1"/>
      <c r="B116" s="1"/>
      <c r="C116" s="1"/>
    </row>
    <row r="117" spans="1:3" x14ac:dyDescent="0.6">
      <c r="A117" s="1"/>
      <c r="B117" s="1"/>
      <c r="C117" s="1"/>
    </row>
    <row r="118" spans="1:3" x14ac:dyDescent="0.6">
      <c r="A118" s="1"/>
      <c r="B118" s="1"/>
      <c r="C118" s="1"/>
    </row>
    <row r="119" spans="1:3" x14ac:dyDescent="0.6">
      <c r="A119" s="1"/>
      <c r="B119" s="1"/>
      <c r="C119" s="1"/>
    </row>
    <row r="120" spans="1:3" x14ac:dyDescent="0.6">
      <c r="A120" s="1"/>
      <c r="B120" s="1"/>
      <c r="C120" s="1"/>
    </row>
    <row r="121" spans="1:3" x14ac:dyDescent="0.6">
      <c r="A121" s="1"/>
      <c r="B121" s="1"/>
      <c r="C121" s="1"/>
    </row>
    <row r="122" spans="1:3" x14ac:dyDescent="0.6">
      <c r="A122" s="1"/>
      <c r="B122" s="1"/>
      <c r="C122" s="1"/>
    </row>
    <row r="123" spans="1:3" x14ac:dyDescent="0.6">
      <c r="A123" s="1"/>
      <c r="B123" s="1"/>
      <c r="C123" s="1"/>
    </row>
    <row r="124" spans="1:3" x14ac:dyDescent="0.6">
      <c r="A124" s="1"/>
      <c r="B124" s="1"/>
      <c r="C124" s="1"/>
    </row>
    <row r="125" spans="1:3" x14ac:dyDescent="0.6">
      <c r="A125" s="1"/>
      <c r="B125" s="1"/>
      <c r="C125" s="1"/>
    </row>
    <row r="126" spans="1:3" x14ac:dyDescent="0.6">
      <c r="A126" s="1"/>
      <c r="B126" s="1"/>
      <c r="C126" s="1"/>
    </row>
    <row r="127" spans="1:3" x14ac:dyDescent="0.6">
      <c r="A127" s="1"/>
      <c r="B127" s="1"/>
      <c r="C127" s="1"/>
    </row>
    <row r="128" spans="1:3" x14ac:dyDescent="0.6">
      <c r="A128" s="1"/>
      <c r="B128" s="1"/>
      <c r="C128" s="1"/>
    </row>
    <row r="129" spans="1:3" x14ac:dyDescent="0.6">
      <c r="A129" s="1"/>
      <c r="B129" s="1"/>
      <c r="C129" s="1"/>
    </row>
    <row r="130" spans="1:3" x14ac:dyDescent="0.6">
      <c r="A130" s="1"/>
      <c r="B130" s="1"/>
      <c r="C130" s="1"/>
    </row>
    <row r="131" spans="1:3" x14ac:dyDescent="0.6">
      <c r="A131" s="1"/>
      <c r="B131" s="1"/>
      <c r="C131" s="1"/>
    </row>
    <row r="132" spans="1:3" x14ac:dyDescent="0.6">
      <c r="A132" s="1"/>
      <c r="B132" s="1"/>
      <c r="C132" s="1"/>
    </row>
    <row r="133" spans="1:3" x14ac:dyDescent="0.6">
      <c r="A133" s="1"/>
      <c r="B133" s="1"/>
      <c r="C133" s="1"/>
    </row>
    <row r="134" spans="1:3" x14ac:dyDescent="0.6">
      <c r="A134" s="1"/>
      <c r="B134" s="1"/>
      <c r="C134" s="1"/>
    </row>
    <row r="135" spans="1:3" x14ac:dyDescent="0.6">
      <c r="A135" s="1"/>
      <c r="B135" s="1"/>
      <c r="C135" s="1"/>
    </row>
    <row r="136" spans="1:3" x14ac:dyDescent="0.6">
      <c r="A136" s="1"/>
      <c r="B136" s="1"/>
      <c r="C136" s="1"/>
    </row>
    <row r="137" spans="1:3" x14ac:dyDescent="0.6">
      <c r="A137" s="1"/>
      <c r="B137" s="1"/>
      <c r="C137" s="1"/>
    </row>
    <row r="138" spans="1:3" x14ac:dyDescent="0.6">
      <c r="A138" s="1"/>
      <c r="B138" s="1"/>
      <c r="C138" s="1"/>
    </row>
    <row r="139" spans="1:3" x14ac:dyDescent="0.6">
      <c r="A139" s="1"/>
      <c r="B139" s="1"/>
      <c r="C139" s="1"/>
    </row>
    <row r="140" spans="1:3" x14ac:dyDescent="0.6">
      <c r="A140" s="1"/>
      <c r="B140" s="1"/>
      <c r="C140" s="1"/>
    </row>
  </sheetData>
  <phoneticPr fontId="0" type="noConversion"/>
  <pageMargins left="0.75" right="0.75" top="1" bottom="1" header="0.5" footer="0.5"/>
  <pageSetup paperSize="9" orientation="portrait" horizontalDpi="90" verticalDpi="9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4512-7D5C-42A2-8B95-C255F3A9757A}">
  <dimension ref="A1:I23"/>
  <sheetViews>
    <sheetView tabSelected="1" workbookViewId="0">
      <selection activeCell="A2" sqref="A2"/>
    </sheetView>
  </sheetViews>
  <sheetFormatPr defaultRowHeight="13" x14ac:dyDescent="0.6"/>
  <sheetData>
    <row r="1" spans="1:9" x14ac:dyDescent="0.6">
      <c r="A1" t="s">
        <v>27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24</v>
      </c>
      <c r="I1" t="s">
        <v>25</v>
      </c>
    </row>
    <row r="2" spans="1:9" x14ac:dyDescent="0.6">
      <c r="B2" s="1">
        <v>1994</v>
      </c>
      <c r="C2" s="2">
        <v>78.647739377204744</v>
      </c>
      <c r="D2" s="2">
        <v>79.598529587615374</v>
      </c>
      <c r="E2" s="2">
        <v>13.971999287605286</v>
      </c>
      <c r="F2" s="2">
        <v>14.615019124932591</v>
      </c>
      <c r="G2" t="s">
        <v>23</v>
      </c>
    </row>
    <row r="3" spans="1:9" x14ac:dyDescent="0.6">
      <c r="B3" s="1">
        <v>1995</v>
      </c>
      <c r="C3" s="2">
        <v>84.30346781360258</v>
      </c>
      <c r="D3" s="2">
        <v>84.448009777048085</v>
      </c>
      <c r="E3" s="2">
        <v>13.359026610851288</v>
      </c>
      <c r="F3" s="2">
        <v>13.695638086460532</v>
      </c>
      <c r="G3" t="s">
        <v>23</v>
      </c>
    </row>
    <row r="4" spans="1:9" x14ac:dyDescent="0.6">
      <c r="B4" s="1">
        <v>1996</v>
      </c>
      <c r="C4" s="2">
        <v>90.209196369868209</v>
      </c>
      <c r="D4" s="2">
        <v>90.310738026078781</v>
      </c>
      <c r="E4" s="2">
        <v>12.853270769119263</v>
      </c>
      <c r="F4" s="2">
        <v>12.698432330600919</v>
      </c>
      <c r="G4" t="s">
        <v>23</v>
      </c>
    </row>
    <row r="5" spans="1:9" x14ac:dyDescent="0.6">
      <c r="B5" s="1">
        <v>1997</v>
      </c>
      <c r="C5" s="2">
        <v>97.000870227156952</v>
      </c>
      <c r="D5" s="2">
        <v>97.047675672411543</v>
      </c>
      <c r="E5" s="2">
        <v>13.211439549922943</v>
      </c>
      <c r="F5" s="2">
        <v>13.065418145991858</v>
      </c>
      <c r="G5" t="s">
        <v>23</v>
      </c>
    </row>
    <row r="6" spans="1:9" x14ac:dyDescent="0.6">
      <c r="B6" s="1">
        <v>1998</v>
      </c>
      <c r="C6" s="2">
        <v>100</v>
      </c>
      <c r="D6" s="2">
        <v>100</v>
      </c>
      <c r="E6" s="2">
        <v>14.585664868354797</v>
      </c>
      <c r="F6" s="2">
        <v>14.451183610595763</v>
      </c>
      <c r="G6" t="s">
        <v>23</v>
      </c>
    </row>
    <row r="7" spans="1:9" x14ac:dyDescent="0.6">
      <c r="B7" s="1">
        <v>1999</v>
      </c>
      <c r="C7" s="2">
        <v>96.736834287643433</v>
      </c>
      <c r="D7" s="2">
        <v>104.24468157568576</v>
      </c>
      <c r="E7" s="2">
        <v>16.309809684753418</v>
      </c>
      <c r="F7" s="2">
        <v>14.442995552159848</v>
      </c>
      <c r="G7" t="s">
        <v>23</v>
      </c>
    </row>
    <row r="8" spans="1:9" x14ac:dyDescent="0.6">
      <c r="B8" s="1">
        <v>2000</v>
      </c>
      <c r="C8" s="2">
        <v>103.44383572886976</v>
      </c>
      <c r="D8" s="2">
        <v>108.47416843180423</v>
      </c>
      <c r="E8" s="2">
        <v>17.554706335067749</v>
      </c>
      <c r="F8" s="2">
        <v>14.563537133578208</v>
      </c>
      <c r="G8" t="s">
        <v>23</v>
      </c>
    </row>
    <row r="9" spans="1:9" x14ac:dyDescent="0.6">
      <c r="B9" s="1">
        <v>2001</v>
      </c>
      <c r="C9" s="2">
        <v>97.495805802545462</v>
      </c>
      <c r="D9" s="2">
        <v>113.75179769880452</v>
      </c>
      <c r="E9" s="2">
        <v>19.402146339416504</v>
      </c>
      <c r="F9" s="2">
        <v>14.614536538347602</v>
      </c>
      <c r="G9" t="s">
        <v>23</v>
      </c>
    </row>
    <row r="10" spans="1:9" x14ac:dyDescent="0.6">
      <c r="B10" s="1">
        <v>2002</v>
      </c>
      <c r="C10" s="2">
        <v>103.78205916770308</v>
      </c>
      <c r="D10" s="2">
        <v>117.72204249491986</v>
      </c>
      <c r="E10" s="2">
        <v>20.29404491186142</v>
      </c>
      <c r="F10" s="2">
        <v>14.821035301499071</v>
      </c>
      <c r="G10" t="s">
        <v>23</v>
      </c>
    </row>
    <row r="11" spans="1:9" x14ac:dyDescent="0.6">
      <c r="B11" s="1">
        <v>2003</v>
      </c>
      <c r="C11" s="2">
        <v>109.76323253899746</v>
      </c>
      <c r="D11" s="2">
        <v>121.89445340111159</v>
      </c>
      <c r="E11" s="2">
        <v>18.829084932804108</v>
      </c>
      <c r="F11" s="2">
        <v>14.614777036476879</v>
      </c>
      <c r="G11" t="s">
        <v>23</v>
      </c>
    </row>
    <row r="12" spans="1:9" x14ac:dyDescent="0.6">
      <c r="B12" s="1">
        <v>2004</v>
      </c>
      <c r="C12" s="2">
        <v>120.51556500444987</v>
      </c>
      <c r="D12" s="2">
        <v>128.79272355014893</v>
      </c>
      <c r="E12" s="2">
        <v>18.049603700637817</v>
      </c>
      <c r="F12" s="2">
        <v>15.798609312158076</v>
      </c>
      <c r="G12" t="s">
        <v>23</v>
      </c>
    </row>
    <row r="13" spans="1:9" x14ac:dyDescent="0.6">
      <c r="A13">
        <v>-5</v>
      </c>
      <c r="B13" s="1" t="s">
        <v>15</v>
      </c>
      <c r="C13" s="2">
        <v>95.071468047590443</v>
      </c>
      <c r="D13" s="2">
        <v>94.721930223020038</v>
      </c>
      <c r="E13" s="2">
        <v>17.88412481546402</v>
      </c>
      <c r="F13" s="2">
        <v>17.398998141288757</v>
      </c>
      <c r="G13" t="s">
        <v>26</v>
      </c>
      <c r="H13" s="2">
        <v>4.4407205581665039</v>
      </c>
      <c r="I13" s="2">
        <v>4.037151113152504</v>
      </c>
    </row>
    <row r="14" spans="1:9" x14ac:dyDescent="0.6">
      <c r="A14">
        <v>-4</v>
      </c>
      <c r="B14" s="1" t="s">
        <v>14</v>
      </c>
      <c r="C14" s="2">
        <v>96.119975935310066</v>
      </c>
      <c r="D14" s="2">
        <v>95.818191719504341</v>
      </c>
      <c r="E14" s="2">
        <v>18.541240692138672</v>
      </c>
      <c r="F14" s="2">
        <v>17.432023584842682</v>
      </c>
      <c r="G14" t="s">
        <v>26</v>
      </c>
      <c r="H14" s="2">
        <v>2.7893054485321045</v>
      </c>
      <c r="I14" s="2">
        <v>4.8080671578645706</v>
      </c>
    </row>
    <row r="15" spans="1:9" x14ac:dyDescent="0.6">
      <c r="A15">
        <v>-3</v>
      </c>
      <c r="B15" s="1" t="s">
        <v>13</v>
      </c>
      <c r="C15" s="2">
        <v>97.801731304020947</v>
      </c>
      <c r="D15" s="2">
        <v>97.173383552414862</v>
      </c>
      <c r="E15" s="2">
        <v>18.174771964550018</v>
      </c>
      <c r="F15" s="2">
        <v>17.719121277332306</v>
      </c>
      <c r="G15" t="s">
        <v>26</v>
      </c>
      <c r="H15" s="2">
        <v>2.2212510108947754</v>
      </c>
      <c r="I15" s="2">
        <v>4.22850102186203</v>
      </c>
    </row>
    <row r="16" spans="1:9" x14ac:dyDescent="0.6">
      <c r="A16">
        <v>-2</v>
      </c>
      <c r="B16" s="1" t="s">
        <v>12</v>
      </c>
      <c r="C16" s="2">
        <v>100.05757623007356</v>
      </c>
      <c r="D16" s="2">
        <v>99.523096881713627</v>
      </c>
      <c r="E16" s="2">
        <v>18.247909843921661</v>
      </c>
      <c r="F16" s="2">
        <v>18.155373632907867</v>
      </c>
      <c r="G16" t="s">
        <v>26</v>
      </c>
      <c r="H16" s="2">
        <v>1.5015817880630493</v>
      </c>
      <c r="I16" s="2">
        <v>3.5781987011432648</v>
      </c>
    </row>
    <row r="17" spans="1:9" x14ac:dyDescent="0.6">
      <c r="A17">
        <v>-1</v>
      </c>
      <c r="B17" s="1" t="s">
        <v>11</v>
      </c>
      <c r="C17" s="2">
        <v>100</v>
      </c>
      <c r="D17" s="2">
        <v>100</v>
      </c>
      <c r="E17" s="2">
        <v>18.883548676967621</v>
      </c>
      <c r="F17" s="2">
        <v>18.948385119438171</v>
      </c>
      <c r="G17" t="s">
        <v>26</v>
      </c>
      <c r="H17" s="2">
        <v>0</v>
      </c>
      <c r="I17" s="2">
        <v>3.4072365611791611</v>
      </c>
    </row>
    <row r="18" spans="1:9" x14ac:dyDescent="0.6">
      <c r="A18">
        <v>0</v>
      </c>
      <c r="B18" s="1" t="s">
        <v>5</v>
      </c>
      <c r="C18" s="2">
        <v>101.34580540657043</v>
      </c>
      <c r="D18" s="2">
        <v>102.70462965965271</v>
      </c>
      <c r="E18" s="2">
        <v>18.557146191596985</v>
      </c>
      <c r="F18" s="2">
        <v>18.53574812412262</v>
      </c>
      <c r="G18" t="s">
        <v>26</v>
      </c>
      <c r="H18" s="2">
        <v>1.3151733875274658</v>
      </c>
      <c r="I18" s="2">
        <v>2.9047649353742599</v>
      </c>
    </row>
    <row r="19" spans="1:9" x14ac:dyDescent="0.6">
      <c r="A19">
        <v>1</v>
      </c>
      <c r="B19" s="1" t="s">
        <v>6</v>
      </c>
      <c r="C19" s="2">
        <v>103.21375508140545</v>
      </c>
      <c r="D19" s="2">
        <v>104.4266554084189</v>
      </c>
      <c r="E19" s="2">
        <v>19.783790409564972</v>
      </c>
      <c r="F19" s="2">
        <v>18.473914265632629</v>
      </c>
      <c r="G19" t="s">
        <v>26</v>
      </c>
      <c r="H19" s="2">
        <v>1.7674852609634399</v>
      </c>
      <c r="I19" s="2">
        <v>3.236587718129158</v>
      </c>
    </row>
    <row r="20" spans="1:9" x14ac:dyDescent="0.6">
      <c r="A20">
        <v>2</v>
      </c>
      <c r="B20" s="1" t="s">
        <v>7</v>
      </c>
      <c r="C20" s="2">
        <v>105.07831361532735</v>
      </c>
      <c r="D20" s="2">
        <v>106.74395943206831</v>
      </c>
      <c r="E20" s="2">
        <v>19.3245530128479</v>
      </c>
      <c r="F20" s="2">
        <v>18.102408945560455</v>
      </c>
      <c r="G20" t="s">
        <v>26</v>
      </c>
      <c r="H20" s="2">
        <v>2.5655968189239502</v>
      </c>
      <c r="I20" s="2">
        <v>2.8693808242678642</v>
      </c>
    </row>
    <row r="21" spans="1:9" x14ac:dyDescent="0.6">
      <c r="A21">
        <v>3</v>
      </c>
      <c r="B21" s="1" t="s">
        <v>8</v>
      </c>
      <c r="C21" s="2">
        <v>106.36357213447495</v>
      </c>
      <c r="D21" s="2">
        <v>108.60172183940233</v>
      </c>
      <c r="E21" s="2">
        <v>19.04856413602829</v>
      </c>
      <c r="F21" s="2">
        <v>17.608587443828583</v>
      </c>
      <c r="G21" t="s">
        <v>26</v>
      </c>
      <c r="H21" s="2">
        <v>2.5721039772033691</v>
      </c>
      <c r="I21" s="2">
        <v>2.8306594118475914</v>
      </c>
    </row>
    <row r="22" spans="1:9" x14ac:dyDescent="0.6">
      <c r="A22">
        <v>4</v>
      </c>
      <c r="B22" s="1" t="s">
        <v>9</v>
      </c>
      <c r="C22" s="2">
        <v>110.65916726716701</v>
      </c>
      <c r="D22" s="2">
        <v>110.85987373709321</v>
      </c>
      <c r="E22" s="2">
        <v>18.954791128635406</v>
      </c>
      <c r="F22" s="2">
        <v>17.597121000289917</v>
      </c>
      <c r="G22" t="s">
        <v>26</v>
      </c>
      <c r="H22" s="2">
        <v>3.0686607360839844</v>
      </c>
      <c r="I22" s="2">
        <v>2.839105948805809</v>
      </c>
    </row>
    <row r="23" spans="1:9" x14ac:dyDescent="0.6">
      <c r="A23">
        <v>5</v>
      </c>
      <c r="B23" s="1" t="s">
        <v>10</v>
      </c>
      <c r="C23" s="2">
        <v>112.91780966006063</v>
      </c>
      <c r="D23" s="2">
        <v>112.45346076627098</v>
      </c>
      <c r="E23" s="2">
        <v>18.447968363761902</v>
      </c>
      <c r="F23" s="2">
        <v>17.589877545833588</v>
      </c>
      <c r="G23" t="s">
        <v>26</v>
      </c>
      <c r="H23" s="2">
        <v>3.4023427963256836</v>
      </c>
      <c r="I23" s="2">
        <v>2.5972463190555573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d45786f-a737-4735-8af6-df12fb6939a2" origin="userSelected"/>
</file>

<file path=customXml/itemProps1.xml><?xml version="1.0" encoding="utf-8"?>
<ds:datastoreItem xmlns:ds="http://schemas.openxmlformats.org/officeDocument/2006/customXml" ds:itemID="{411C1758-CCCB-4B16-8930-8E3A788DEF9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data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Koczan, Zsoka</dc:creator>
  <cp:keywords>[EBRD]</cp:keywords>
  <cp:lastModifiedBy>Dénes CSALA</cp:lastModifiedBy>
  <dcterms:created xsi:type="dcterms:W3CDTF">2023-02-21T10:18:36Z</dcterms:created>
  <dcterms:modified xsi:type="dcterms:W3CDTF">2023-03-08T17:40:42Z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5e4e7977-ca3e-4280-b63f-92ea9081dd14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roM2SWb7117OYiNt3w2XWxNHakw9jBcY</vt:lpwstr>
  </property>
</Properties>
</file>