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f680a857a6f265/Github/eco/ecovisualisations/articles/how-do-greening-prosperity-stripes-help-measure-progress-towards-net-zero/raw/r2/"/>
    </mc:Choice>
  </mc:AlternateContent>
  <xr:revisionPtr revIDLastSave="1" documentId="13_ncr:1_{6AACB06A-7329-5246-8008-2A19CACB8955}" xr6:coauthVersionLast="47" xr6:coauthVersionMax="47" xr10:uidLastSave="{F938EE21-620F-41B0-B97B-280F1FB8914C}"/>
  <bookViews>
    <workbookView xWindow="-96" yWindow="-96" windowWidth="23232" windowHeight="13872" xr2:uid="{D35FD66D-734D-EB45-AA01-73EB4B54A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N4" i="1"/>
  <c r="N5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K4" i="1"/>
  <c r="K5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G4" i="1"/>
  <c r="G5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D4" i="1"/>
  <c r="D5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A4" i="1"/>
  <c r="A5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<sst xmlns="http://schemas.openxmlformats.org/spreadsheetml/2006/main" count="42" uniqueCount="21">
  <si>
    <t>max</t>
  </si>
  <si>
    <t>min</t>
  </si>
  <si>
    <t>range</t>
  </si>
  <si>
    <t>stripe</t>
  </si>
  <si>
    <t>LUX</t>
  </si>
  <si>
    <t>BDI</t>
  </si>
  <si>
    <t>COD</t>
  </si>
  <si>
    <t>QAT</t>
  </si>
  <si>
    <t>TKM</t>
  </si>
  <si>
    <t>GDPpcCS2020</t>
  </si>
  <si>
    <t>CO2pcCS2020</t>
  </si>
  <si>
    <t>GPRpcCS2020</t>
  </si>
  <si>
    <t>GDPpcCS2020GlobSince1990</t>
  </si>
  <si>
    <t>CO2pcCS2020GlobSince1990</t>
  </si>
  <si>
    <t>GPRpcCS2020GlobSince1990</t>
  </si>
  <si>
    <t>MAC 2013</t>
  </si>
  <si>
    <t>MOZ 1992</t>
  </si>
  <si>
    <t>QAT 2014</t>
  </si>
  <si>
    <t>some Cs Ys</t>
  </si>
  <si>
    <t>potential for the poor and more polluting  countries without GDP or CO2 data</t>
  </si>
  <si>
    <t>potential for the rich and less poluuting countries without GDP or CO2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</si>
</sst>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3" fillId="2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ED1F-6580-DF43-867F-57EA68F2C6A2}">
  <dimension ref="A1:S23"/>
  <sheetViews>
    <sheetView tabSelected="1" topLeftCell="C1" workbookViewId="0">
      <selection activeCell="N12" sqref="N12"/>
    </sheetView>
  </sheetViews>
  <sheetFormatPr defaultColWidth="10.796875" defaultRowHeight="15.6" x14ac:dyDescent="0.6"/>
  <sheetData>
    <row r="1" spans="1:19" x14ac:dyDescent="0.6">
      <c r="A1" t="s">
        <v>9</v>
      </c>
      <c r="D1" t="s">
        <v>10</v>
      </c>
      <c r="G1" t="s">
        <v>11</v>
      </c>
      <c r="J1" s="4"/>
      <c r="K1" t="s">
        <v>12</v>
      </c>
      <c r="N1" t="s">
        <v>13</v>
      </c>
      <c r="Q1" t="s">
        <v>14</v>
      </c>
    </row>
    <row r="2" spans="1:19" x14ac:dyDescent="0.6">
      <c r="A2" s="6">
        <v>111751.3147513618</v>
      </c>
      <c r="B2" s="6" t="s">
        <v>0</v>
      </c>
      <c r="C2" t="s">
        <v>4</v>
      </c>
      <c r="D2" s="7">
        <v>31.726839999999999</v>
      </c>
      <c r="E2" s="6" t="s">
        <v>0</v>
      </c>
      <c r="F2" t="s">
        <v>7</v>
      </c>
      <c r="G2" s="6">
        <v>32041.682855284984</v>
      </c>
      <c r="H2" s="6" t="s">
        <v>0</v>
      </c>
      <c r="I2" t="s">
        <v>6</v>
      </c>
      <c r="J2" s="4"/>
      <c r="K2" s="6">
        <v>157602.48254590199</v>
      </c>
      <c r="L2" s="6" t="s">
        <v>0</v>
      </c>
      <c r="M2" t="s">
        <v>15</v>
      </c>
      <c r="N2" s="6">
        <v>47.656962013926474</v>
      </c>
      <c r="O2" s="6" t="s">
        <v>0</v>
      </c>
      <c r="P2" t="s">
        <v>17</v>
      </c>
      <c r="Q2" s="6">
        <v>120000</v>
      </c>
      <c r="R2" s="6" t="s">
        <v>0</v>
      </c>
      <c r="S2" t="s">
        <v>20</v>
      </c>
    </row>
    <row r="3" spans="1:19" x14ac:dyDescent="0.6">
      <c r="A3" s="1">
        <v>711.35526342316905</v>
      </c>
      <c r="B3" s="1" t="s">
        <v>1</v>
      </c>
      <c r="C3" t="s">
        <v>5</v>
      </c>
      <c r="D3" s="3">
        <v>3.2585000000000003E-2</v>
      </c>
      <c r="E3" s="1" t="s">
        <v>1</v>
      </c>
      <c r="F3" t="s">
        <v>6</v>
      </c>
      <c r="G3" s="3">
        <v>1401.1704742588597</v>
      </c>
      <c r="H3" s="1" t="s">
        <v>1</v>
      </c>
      <c r="I3" t="s">
        <v>8</v>
      </c>
      <c r="J3" s="4"/>
      <c r="K3" s="1">
        <v>436.37641563305903</v>
      </c>
      <c r="L3" s="1" t="s">
        <v>1</v>
      </c>
      <c r="M3" t="s">
        <v>16</v>
      </c>
      <c r="N3" s="5">
        <v>1E-3</v>
      </c>
      <c r="O3" s="1" t="s">
        <v>1</v>
      </c>
      <c r="P3" s="1" t="s">
        <v>18</v>
      </c>
      <c r="Q3" s="3">
        <v>1000</v>
      </c>
      <c r="R3" s="1" t="s">
        <v>1</v>
      </c>
      <c r="S3" t="s">
        <v>19</v>
      </c>
    </row>
    <row r="4" spans="1:19" x14ac:dyDescent="0.6">
      <c r="A4">
        <f>A2-A3</f>
        <v>111039.95948793863</v>
      </c>
      <c r="B4" t="s">
        <v>2</v>
      </c>
      <c r="D4">
        <f>D2-D3</f>
        <v>31.694254999999998</v>
      </c>
      <c r="E4" t="s">
        <v>2</v>
      </c>
      <c r="G4">
        <f>G2-G3</f>
        <v>30640.512381026125</v>
      </c>
      <c r="H4" t="s">
        <v>2</v>
      </c>
      <c r="J4" s="4"/>
      <c r="K4">
        <f>K2-K3</f>
        <v>157166.10613026892</v>
      </c>
      <c r="L4" t="s">
        <v>2</v>
      </c>
      <c r="N4">
        <f>N2-N3</f>
        <v>47.655962013926477</v>
      </c>
      <c r="O4" t="s">
        <v>2</v>
      </c>
      <c r="Q4">
        <f>Q2-Q3</f>
        <v>119000</v>
      </c>
      <c r="R4" t="s">
        <v>2</v>
      </c>
    </row>
    <row r="5" spans="1:19" x14ac:dyDescent="0.6">
      <c r="A5" s="2">
        <f>A4/16</f>
        <v>6939.9974679961642</v>
      </c>
      <c r="B5" s="2" t="s">
        <v>3</v>
      </c>
      <c r="D5" s="2">
        <f>D4/16</f>
        <v>1.9808909374999999</v>
      </c>
      <c r="E5" s="2" t="s">
        <v>3</v>
      </c>
      <c r="G5" s="2">
        <f>G4/16</f>
        <v>1915.0320238141328</v>
      </c>
      <c r="H5" s="2" t="s">
        <v>3</v>
      </c>
      <c r="J5" s="4"/>
      <c r="K5" s="2">
        <f>K4/16</f>
        <v>9822.8816331418075</v>
      </c>
      <c r="L5" s="2" t="s">
        <v>3</v>
      </c>
      <c r="N5" s="2">
        <f>N4/16</f>
        <v>2.9784976258704048</v>
      </c>
      <c r="O5" s="2" t="s">
        <v>3</v>
      </c>
      <c r="Q5" s="2">
        <f>Q4/16</f>
        <v>7437.5</v>
      </c>
      <c r="R5" s="2" t="s">
        <v>3</v>
      </c>
    </row>
    <row r="6" spans="1:19" x14ac:dyDescent="0.6">
      <c r="J6" s="4"/>
    </row>
    <row r="7" spans="1:19" x14ac:dyDescent="0.6">
      <c r="A7" s="1">
        <v>711.35526342316905</v>
      </c>
      <c r="D7" s="3">
        <v>3.2585000000000003E-2</v>
      </c>
      <c r="G7" s="3">
        <v>1401.1704742588597</v>
      </c>
      <c r="J7" s="4"/>
      <c r="K7" s="1">
        <v>436.37641563305903</v>
      </c>
      <c r="N7" s="5">
        <v>1E-3</v>
      </c>
      <c r="Q7" s="3">
        <v>1000</v>
      </c>
    </row>
    <row r="8" spans="1:19" x14ac:dyDescent="0.6">
      <c r="A8">
        <f>A7+$A$5</f>
        <v>7651.3527314193334</v>
      </c>
      <c r="B8">
        <v>1</v>
      </c>
      <c r="D8">
        <f>D7+$D$5</f>
        <v>2.0134759375</v>
      </c>
      <c r="E8">
        <v>1</v>
      </c>
      <c r="G8">
        <f>G7+$G$5</f>
        <v>3316.2024980729925</v>
      </c>
      <c r="H8">
        <v>1</v>
      </c>
      <c r="J8" s="4"/>
      <c r="K8">
        <f>K7+$K$5</f>
        <v>10259.258048774867</v>
      </c>
      <c r="L8">
        <v>1</v>
      </c>
      <c r="N8">
        <f>N7+$N$5</f>
        <v>2.9794976258704047</v>
      </c>
      <c r="O8">
        <v>1</v>
      </c>
      <c r="Q8">
        <f>Q7+$Q$5</f>
        <v>8437.5</v>
      </c>
      <c r="R8">
        <v>1</v>
      </c>
    </row>
    <row r="9" spans="1:19" x14ac:dyDescent="0.6">
      <c r="A9">
        <f t="shared" ref="A9:A23" si="0">A8+$A$5</f>
        <v>14591.350199415498</v>
      </c>
      <c r="B9">
        <v>2</v>
      </c>
      <c r="D9">
        <f t="shared" ref="D9:D23" si="1">D8+$D$5</f>
        <v>3.9943668749999999</v>
      </c>
      <c r="E9">
        <v>2</v>
      </c>
      <c r="G9">
        <f t="shared" ref="G9:G23" si="2">G8+$G$5</f>
        <v>5231.2345218871251</v>
      </c>
      <c r="H9">
        <v>2</v>
      </c>
      <c r="J9" s="4"/>
      <c r="K9">
        <f t="shared" ref="K9:K23" si="3">K8+$K$5</f>
        <v>20082.139681916677</v>
      </c>
      <c r="L9">
        <v>2</v>
      </c>
      <c r="N9">
        <f t="shared" ref="N9:N23" si="4">N8+$N$5</f>
        <v>5.9579952517408099</v>
      </c>
      <c r="O9">
        <v>2</v>
      </c>
      <c r="Q9">
        <f t="shared" ref="Q9:Q23" si="5">Q8+$Q$5</f>
        <v>15875</v>
      </c>
      <c r="R9">
        <v>2</v>
      </c>
    </row>
    <row r="10" spans="1:19" x14ac:dyDescent="0.6">
      <c r="A10">
        <f t="shared" si="0"/>
        <v>21531.347667411661</v>
      </c>
      <c r="B10">
        <v>3</v>
      </c>
      <c r="D10">
        <f t="shared" si="1"/>
        <v>5.9752578124999998</v>
      </c>
      <c r="E10">
        <v>3</v>
      </c>
      <c r="G10">
        <f t="shared" si="2"/>
        <v>7146.2665457012581</v>
      </c>
      <c r="H10">
        <v>3</v>
      </c>
      <c r="J10" s="4"/>
      <c r="K10">
        <f t="shared" si="3"/>
        <v>29905.021315058482</v>
      </c>
      <c r="L10">
        <v>3</v>
      </c>
      <c r="N10">
        <f t="shared" si="4"/>
        <v>8.9364928776112151</v>
      </c>
      <c r="O10">
        <v>3</v>
      </c>
      <c r="Q10">
        <f t="shared" si="5"/>
        <v>23312.5</v>
      </c>
      <c r="R10">
        <v>3</v>
      </c>
    </row>
    <row r="11" spans="1:19" x14ac:dyDescent="0.6">
      <c r="A11">
        <f t="shared" si="0"/>
        <v>28471.345135407824</v>
      </c>
      <c r="B11">
        <v>4</v>
      </c>
      <c r="D11">
        <f t="shared" si="1"/>
        <v>7.9561487499999997</v>
      </c>
      <c r="E11">
        <v>4</v>
      </c>
      <c r="G11">
        <f t="shared" si="2"/>
        <v>9061.2985695153911</v>
      </c>
      <c r="H11">
        <v>4</v>
      </c>
      <c r="J11" s="4"/>
      <c r="K11">
        <f t="shared" si="3"/>
        <v>39727.902948200288</v>
      </c>
      <c r="L11">
        <v>4</v>
      </c>
      <c r="N11">
        <f t="shared" si="4"/>
        <v>11.91499050348162</v>
      </c>
      <c r="O11">
        <v>4</v>
      </c>
      <c r="Q11">
        <f t="shared" si="5"/>
        <v>30750</v>
      </c>
      <c r="R11">
        <v>4</v>
      </c>
    </row>
    <row r="12" spans="1:19" x14ac:dyDescent="0.6">
      <c r="A12">
        <f t="shared" si="0"/>
        <v>35411.342603403988</v>
      </c>
      <c r="B12">
        <v>5</v>
      </c>
      <c r="D12">
        <f t="shared" si="1"/>
        <v>9.9370396875000004</v>
      </c>
      <c r="E12">
        <v>5</v>
      </c>
      <c r="G12">
        <f t="shared" si="2"/>
        <v>10976.330593329523</v>
      </c>
      <c r="H12">
        <v>5</v>
      </c>
      <c r="J12" s="4"/>
      <c r="K12">
        <f t="shared" si="3"/>
        <v>49550.784581342094</v>
      </c>
      <c r="L12">
        <v>5</v>
      </c>
      <c r="N12">
        <f t="shared" si="4"/>
        <v>14.893488129352026</v>
      </c>
      <c r="O12">
        <v>5</v>
      </c>
      <c r="Q12">
        <f t="shared" si="5"/>
        <v>38187.5</v>
      </c>
      <c r="R12">
        <v>5</v>
      </c>
    </row>
    <row r="13" spans="1:19" x14ac:dyDescent="0.6">
      <c r="A13">
        <f t="shared" si="0"/>
        <v>42351.340071400155</v>
      </c>
      <c r="B13">
        <v>6</v>
      </c>
      <c r="D13">
        <f t="shared" si="1"/>
        <v>11.917930625</v>
      </c>
      <c r="E13">
        <v>6</v>
      </c>
      <c r="G13">
        <f t="shared" si="2"/>
        <v>12891.362617143655</v>
      </c>
      <c r="H13">
        <v>6</v>
      </c>
      <c r="J13" s="4"/>
      <c r="K13">
        <f t="shared" si="3"/>
        <v>59373.666214483899</v>
      </c>
      <c r="L13">
        <v>6</v>
      </c>
      <c r="N13">
        <f t="shared" si="4"/>
        <v>17.871985755222429</v>
      </c>
      <c r="O13">
        <v>6</v>
      </c>
      <c r="Q13">
        <f t="shared" si="5"/>
        <v>45625</v>
      </c>
      <c r="R13">
        <v>6</v>
      </c>
    </row>
    <row r="14" spans="1:19" x14ac:dyDescent="0.6">
      <c r="A14">
        <f t="shared" si="0"/>
        <v>49291.337539396322</v>
      </c>
      <c r="B14">
        <v>7</v>
      </c>
      <c r="D14">
        <f t="shared" si="1"/>
        <v>13.8988215625</v>
      </c>
      <c r="E14">
        <v>7</v>
      </c>
      <c r="G14">
        <f t="shared" si="2"/>
        <v>14806.394640957787</v>
      </c>
      <c r="H14">
        <v>7</v>
      </c>
      <c r="J14" s="4"/>
      <c r="K14">
        <f t="shared" si="3"/>
        <v>69196.547847625712</v>
      </c>
      <c r="L14">
        <v>7</v>
      </c>
      <c r="N14">
        <f t="shared" si="4"/>
        <v>20.850483381092833</v>
      </c>
      <c r="O14">
        <v>7</v>
      </c>
      <c r="Q14">
        <f t="shared" si="5"/>
        <v>53062.5</v>
      </c>
      <c r="R14">
        <v>7</v>
      </c>
    </row>
    <row r="15" spans="1:19" x14ac:dyDescent="0.6">
      <c r="A15">
        <f t="shared" si="0"/>
        <v>56231.335007392488</v>
      </c>
      <c r="B15">
        <v>8</v>
      </c>
      <c r="D15">
        <f t="shared" si="1"/>
        <v>15.8797125</v>
      </c>
      <c r="E15">
        <v>8</v>
      </c>
      <c r="G15">
        <f t="shared" si="2"/>
        <v>16721.42666477192</v>
      </c>
      <c r="H15">
        <v>8</v>
      </c>
      <c r="J15" s="4"/>
      <c r="K15">
        <f t="shared" si="3"/>
        <v>79019.429480767518</v>
      </c>
      <c r="L15">
        <v>8</v>
      </c>
      <c r="N15">
        <f t="shared" si="4"/>
        <v>23.828981006963236</v>
      </c>
      <c r="O15">
        <v>8</v>
      </c>
      <c r="Q15">
        <f t="shared" si="5"/>
        <v>60500</v>
      </c>
      <c r="R15">
        <v>8</v>
      </c>
    </row>
    <row r="16" spans="1:19" x14ac:dyDescent="0.6">
      <c r="A16">
        <f t="shared" si="0"/>
        <v>63171.332475388655</v>
      </c>
      <c r="B16">
        <v>9</v>
      </c>
      <c r="D16">
        <f t="shared" si="1"/>
        <v>17.8606034375</v>
      </c>
      <c r="E16">
        <v>9</v>
      </c>
      <c r="G16">
        <f t="shared" si="2"/>
        <v>18636.458688586052</v>
      </c>
      <c r="H16">
        <v>9</v>
      </c>
      <c r="J16" s="4"/>
      <c r="K16">
        <f t="shared" si="3"/>
        <v>88842.311113909323</v>
      </c>
      <c r="L16">
        <v>9</v>
      </c>
      <c r="N16">
        <f t="shared" si="4"/>
        <v>26.807478632833639</v>
      </c>
      <c r="O16">
        <v>9</v>
      </c>
      <c r="Q16">
        <f t="shared" si="5"/>
        <v>67937.5</v>
      </c>
      <c r="R16">
        <v>9</v>
      </c>
    </row>
    <row r="17" spans="1:18" x14ac:dyDescent="0.6">
      <c r="A17">
        <f t="shared" si="0"/>
        <v>70111.329943384815</v>
      </c>
      <c r="B17">
        <v>10</v>
      </c>
      <c r="D17">
        <f t="shared" si="1"/>
        <v>19.841494375</v>
      </c>
      <c r="E17">
        <v>10</v>
      </c>
      <c r="G17">
        <f t="shared" si="2"/>
        <v>20551.490712400184</v>
      </c>
      <c r="H17">
        <v>10</v>
      </c>
      <c r="J17" s="4"/>
      <c r="K17">
        <f t="shared" si="3"/>
        <v>98665.192747051129</v>
      </c>
      <c r="L17">
        <v>10</v>
      </c>
      <c r="N17">
        <f t="shared" si="4"/>
        <v>29.785976258704043</v>
      </c>
      <c r="O17">
        <v>10</v>
      </c>
      <c r="Q17">
        <f t="shared" si="5"/>
        <v>75375</v>
      </c>
      <c r="R17">
        <v>10</v>
      </c>
    </row>
    <row r="18" spans="1:18" x14ac:dyDescent="0.6">
      <c r="A18">
        <f t="shared" si="0"/>
        <v>77051.327411380975</v>
      </c>
      <c r="B18">
        <v>11</v>
      </c>
      <c r="D18">
        <f t="shared" si="1"/>
        <v>21.8223853125</v>
      </c>
      <c r="E18">
        <v>11</v>
      </c>
      <c r="G18">
        <f t="shared" si="2"/>
        <v>22466.522736214316</v>
      </c>
      <c r="H18">
        <v>11</v>
      </c>
      <c r="J18" s="4"/>
      <c r="K18">
        <f t="shared" si="3"/>
        <v>108488.07438019293</v>
      </c>
      <c r="L18">
        <v>11</v>
      </c>
      <c r="N18">
        <f t="shared" si="4"/>
        <v>32.76447388457445</v>
      </c>
      <c r="O18">
        <v>11</v>
      </c>
      <c r="Q18">
        <f t="shared" si="5"/>
        <v>82812.5</v>
      </c>
      <c r="R18">
        <v>11</v>
      </c>
    </row>
    <row r="19" spans="1:18" x14ac:dyDescent="0.6">
      <c r="A19">
        <f t="shared" si="0"/>
        <v>83991.324879377134</v>
      </c>
      <c r="B19">
        <v>12</v>
      </c>
      <c r="D19">
        <f t="shared" si="1"/>
        <v>23.80327625</v>
      </c>
      <c r="E19">
        <v>12</v>
      </c>
      <c r="G19">
        <f t="shared" si="2"/>
        <v>24381.554760028448</v>
      </c>
      <c r="H19">
        <v>12</v>
      </c>
      <c r="J19" s="4"/>
      <c r="K19">
        <f t="shared" si="3"/>
        <v>118310.95601333474</v>
      </c>
      <c r="L19">
        <v>12</v>
      </c>
      <c r="N19">
        <f t="shared" si="4"/>
        <v>35.742971510444853</v>
      </c>
      <c r="O19">
        <v>12</v>
      </c>
      <c r="Q19">
        <f t="shared" si="5"/>
        <v>90250</v>
      </c>
      <c r="R19">
        <v>12</v>
      </c>
    </row>
    <row r="20" spans="1:18" x14ac:dyDescent="0.6">
      <c r="A20">
        <f t="shared" si="0"/>
        <v>90931.322347373294</v>
      </c>
      <c r="B20">
        <v>13</v>
      </c>
      <c r="D20">
        <f t="shared" si="1"/>
        <v>25.7841671875</v>
      </c>
      <c r="E20">
        <v>13</v>
      </c>
      <c r="G20">
        <f t="shared" si="2"/>
        <v>26296.58678384258</v>
      </c>
      <c r="H20">
        <v>13</v>
      </c>
      <c r="J20" s="4"/>
      <c r="K20">
        <f t="shared" si="3"/>
        <v>128133.83764647655</v>
      </c>
      <c r="L20">
        <v>13</v>
      </c>
      <c r="N20">
        <f t="shared" si="4"/>
        <v>38.721469136315257</v>
      </c>
      <c r="O20">
        <v>13</v>
      </c>
      <c r="Q20">
        <f t="shared" si="5"/>
        <v>97687.5</v>
      </c>
      <c r="R20">
        <v>13</v>
      </c>
    </row>
    <row r="21" spans="1:18" x14ac:dyDescent="0.6">
      <c r="A21">
        <f t="shared" si="0"/>
        <v>97871.319815369454</v>
      </c>
      <c r="B21">
        <v>14</v>
      </c>
      <c r="D21">
        <f t="shared" si="1"/>
        <v>27.765058124999999</v>
      </c>
      <c r="E21">
        <v>14</v>
      </c>
      <c r="G21">
        <f t="shared" si="2"/>
        <v>28211.618807656712</v>
      </c>
      <c r="H21">
        <v>14</v>
      </c>
      <c r="J21" s="4"/>
      <c r="K21">
        <f t="shared" si="3"/>
        <v>137956.71927961835</v>
      </c>
      <c r="L21">
        <v>14</v>
      </c>
      <c r="N21">
        <f t="shared" si="4"/>
        <v>41.69996676218566</v>
      </c>
      <c r="O21">
        <v>14</v>
      </c>
      <c r="Q21">
        <f t="shared" si="5"/>
        <v>105125</v>
      </c>
      <c r="R21">
        <v>14</v>
      </c>
    </row>
    <row r="22" spans="1:18" x14ac:dyDescent="0.6">
      <c r="A22">
        <f t="shared" si="0"/>
        <v>104811.31728336561</v>
      </c>
      <c r="B22">
        <v>15</v>
      </c>
      <c r="D22">
        <f t="shared" si="1"/>
        <v>29.745949062499999</v>
      </c>
      <c r="E22">
        <v>15</v>
      </c>
      <c r="G22">
        <f t="shared" si="2"/>
        <v>30126.650831470844</v>
      </c>
      <c r="H22">
        <v>15</v>
      </c>
      <c r="J22" s="4"/>
      <c r="K22">
        <f t="shared" si="3"/>
        <v>147779.60091276016</v>
      </c>
      <c r="L22">
        <v>15</v>
      </c>
      <c r="N22">
        <f t="shared" si="4"/>
        <v>44.678464388056064</v>
      </c>
      <c r="O22">
        <v>15</v>
      </c>
      <c r="Q22">
        <f t="shared" si="5"/>
        <v>112562.5</v>
      </c>
      <c r="R22">
        <v>15</v>
      </c>
    </row>
    <row r="23" spans="1:18" x14ac:dyDescent="0.6">
      <c r="A23" s="6">
        <f t="shared" si="0"/>
        <v>111751.31475136177</v>
      </c>
      <c r="B23" s="6">
        <v>16</v>
      </c>
      <c r="D23" s="6">
        <f t="shared" si="1"/>
        <v>31.726839999999999</v>
      </c>
      <c r="E23" s="6">
        <v>16</v>
      </c>
      <c r="G23" s="6">
        <f t="shared" si="2"/>
        <v>32041.682855284977</v>
      </c>
      <c r="H23" s="6">
        <v>16</v>
      </c>
      <c r="J23" s="4"/>
      <c r="K23" s="6">
        <f t="shared" si="3"/>
        <v>157602.48254590196</v>
      </c>
      <c r="L23" s="6">
        <v>16</v>
      </c>
      <c r="N23" s="6">
        <f t="shared" si="4"/>
        <v>47.656962013926467</v>
      </c>
      <c r="O23" s="6">
        <v>16</v>
      </c>
      <c r="Q23" s="8">
        <f t="shared" si="5"/>
        <v>120000</v>
      </c>
      <c r="R23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Dénes CSALA</cp:lastModifiedBy>
  <dcterms:created xsi:type="dcterms:W3CDTF">2024-09-07T17:42:58Z</dcterms:created>
  <dcterms:modified xsi:type="dcterms:W3CDTF">2024-09-11T00:50:10Z</dcterms:modified>
</cp:coreProperties>
</file>