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api\"/>
    </mc:Choice>
  </mc:AlternateContent>
  <xr:revisionPtr revIDLastSave="0" documentId="13_ncr:1_{4F5A1A5A-EBEE-4C70-8B58-2B3A4E4944F2}" xr6:coauthVersionLast="47" xr6:coauthVersionMax="47" xr10:uidLastSave="{00000000-0000-0000-0000-000000000000}"/>
  <bookViews>
    <workbookView xWindow="14805" yWindow="-16320" windowWidth="29040" windowHeight="15720" xr2:uid="{00000000-000D-0000-FFFF-FFFF00000000}"/>
  </bookViews>
  <sheets>
    <sheet name="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<sst xmlns="http://schemas.openxmlformats.org/spreadsheetml/2006/main" count="552" uniqueCount="241">
  <si>
    <t>country</t>
  </si>
  <si>
    <t>ecoAPI</t>
  </si>
  <si>
    <t>localAPI</t>
  </si>
  <si>
    <t>localSeries</t>
  </si>
  <si>
    <t>localDataset</t>
  </si>
  <si>
    <t>Title</t>
  </si>
  <si>
    <t>SubTitle</t>
  </si>
  <si>
    <t>API_base</t>
  </si>
  <si>
    <t>API_full</t>
  </si>
  <si>
    <t>source</t>
  </si>
  <si>
    <t>source_long</t>
  </si>
  <si>
    <t>description</t>
  </si>
  <si>
    <t>units</t>
  </si>
  <si>
    <t>date</t>
  </si>
  <si>
    <t>field</t>
  </si>
  <si>
    <t>multiplier</t>
  </si>
  <si>
    <t>gbr</t>
  </si>
  <si>
    <t>unem</t>
  </si>
  <si>
    <t>https://api.economicsobservatory.com/gbr/unem</t>
  </si>
  <si>
    <t>https://api.ons.gov.uk/timeseries/MGSX/dataset/LMS/data</t>
  </si>
  <si>
    <t>MGSX</t>
  </si>
  <si>
    <t>LMS</t>
  </si>
  <si>
    <t>Unemployment</t>
  </si>
  <si>
    <t>Ages 16 and over - %</t>
  </si>
  <si>
    <t>https://api.ons.gov.uk/timeseries/{SERIES}/dataset/{DATASET}/data</t>
  </si>
  <si>
    <t>ONS</t>
  </si>
  <si>
    <t>UK Office for National Statistics</t>
  </si>
  <si>
    <t>Unemployment rate, ages 16 and over, seasonally adjusted</t>
  </si>
  <si>
    <t>%</t>
  </si>
  <si>
    <t>months.date</t>
  </si>
  <si>
    <t>months.value</t>
  </si>
  <si>
    <t>infl</t>
  </si>
  <si>
    <t>https://api.economicsobservatory.com/gbr/infl</t>
  </si>
  <si>
    <t>https://api.ons.gov.uk/timeseries/L55O/dataset/MM23/data</t>
  </si>
  <si>
    <t>L55O</t>
  </si>
  <si>
    <t>MM23</t>
  </si>
  <si>
    <t>Inflation</t>
  </si>
  <si>
    <t>All items</t>
  </si>
  <si>
    <t>CPIH annual rate, All items, 2015=100</t>
  </si>
  <si>
    <t>grow</t>
  </si>
  <si>
    <t>https://api.economicsobservatory.com/gbr/grow</t>
  </si>
  <si>
    <t>https://api.ons.gov.uk/timeseries/IHYR/dataset/QNA/data</t>
  </si>
  <si>
    <t>IHYR</t>
  </si>
  <si>
    <t>QNA</t>
  </si>
  <si>
    <t>Growth</t>
  </si>
  <si>
    <t>Volume measure</t>
  </si>
  <si>
    <t>Gross Domestic Product, QoQ4 growth rate, CVM SA</t>
  </si>
  <si>
    <t>quarters.date</t>
  </si>
  <si>
    <t>quarters.value</t>
  </si>
  <si>
    <t>prod</t>
  </si>
  <si>
    <t>https://api.economicsobservatory.com/gbr/prod</t>
  </si>
  <si>
    <t>https://api.ons.gov.uk/timeseries/LZVB/dataset/PRDY/data</t>
  </si>
  <si>
    <t>LZVB</t>
  </si>
  <si>
    <t>PRDY</t>
  </si>
  <si>
    <t>Productivity</t>
  </si>
  <si>
    <t>Output per hour</t>
  </si>
  <si>
    <t>Output per hour worked SA, UK Whole Economy, Index 2019 = 100</t>
  </si>
  <si>
    <t>Index, base year = 100</t>
  </si>
  <si>
    <t>inac</t>
  </si>
  <si>
    <t>https://api.economicsobservatory.com/gbr/inac</t>
  </si>
  <si>
    <t>https://api.ons.gov.uk/timeseries/LF4T/dataset/LMS/data</t>
  </si>
  <si>
    <t>LF4T</t>
  </si>
  <si>
    <t>Inactivity</t>
  </si>
  <si>
    <t>Age 16-64 - % workforce</t>
  </si>
  <si>
    <t>LFS, Economic inactivity rate, Aged 16-64, GB, All, SA</t>
  </si>
  <si>
    <t>debt</t>
  </si>
  <si>
    <t>https://api.economicsobservatory.com/gbr/debt</t>
  </si>
  <si>
    <t>https://api.ons.gov.uk/timeseries/HF6X/dataset/PUSF/data</t>
  </si>
  <si>
    <t>HF6X</t>
  </si>
  <si>
    <t>PUSF</t>
  </si>
  <si>
    <t>Debt</t>
  </si>
  <si>
    <t>Public Sector Net Debt - % GDP</t>
  </si>
  <si>
    <t>PS, Net Debt as a % of GDP, NSA</t>
  </si>
  <si>
    <t>redu</t>
  </si>
  <si>
    <t>https://api.economicsobservatory.com/gbr/redu</t>
  </si>
  <si>
    <t>https://api.ons.gov.uk/timeseries/BEAO/dataset/LMS/data</t>
  </si>
  <si>
    <t>BEAO</t>
  </si>
  <si>
    <t>Redundancies</t>
  </si>
  <si>
    <t>UK - thousands</t>
  </si>
  <si>
    <t>LFS, ILO redundancy level, UK, All, SA</t>
  </si>
  <si>
    <t>thousands</t>
  </si>
  <si>
    <t>long</t>
  </si>
  <si>
    <t>https://api.economicsobservatory.com/gbr/long</t>
  </si>
  <si>
    <t>https://api.ons.gov.uk/timeseries/LWZV/dataset/LMS/data</t>
  </si>
  <si>
    <t>LWZV</t>
  </si>
  <si>
    <t>Long weeks</t>
  </si>
  <si>
    <t>45+ hours work - % employees</t>
  </si>
  <si>
    <t>Usual weekly hours of work, Employees over 45 hrs, UK, All, SA</t>
  </si>
  <si>
    <t>expo</t>
  </si>
  <si>
    <t>https://api.economicsobservatory.com/gbr/expo</t>
  </si>
  <si>
    <t>https://api.ons.gov.uk/timeseries/LQAD/dataset/UKEA/data</t>
  </si>
  <si>
    <t>LQAD</t>
  </si>
  <si>
    <t>UKEA</t>
  </si>
  <si>
    <t>Exports</t>
  </si>
  <si>
    <t>Goods - GBP million</t>
  </si>
  <si>
    <t>Trade in Goods, T, WW, Exports, BOP, CP, NSA</t>
  </si>
  <si>
    <t>£ million</t>
  </si>
  <si>
    <t>impo</t>
  </si>
  <si>
    <t>https://api.economicsobservatory.com/gbr/impo</t>
  </si>
  <si>
    <t>https://api.ons.gov.uk/timeseries/LQBL/dataset/UKEA/data</t>
  </si>
  <si>
    <t>LQBL</t>
  </si>
  <si>
    <t>Imports</t>
  </si>
  <si>
    <t>Trade in Goods, T, WW, Imports, BOP, CP, NSA</t>
  </si>
  <si>
    <t>army</t>
  </si>
  <si>
    <t>https://api.economicsobservatory.com/gbr/army</t>
  </si>
  <si>
    <t>https://api.ons.gov.uk/timeseries/C9LL/dataset/PSE/data</t>
  </si>
  <si>
    <t>C9LL</t>
  </si>
  <si>
    <t>PSE</t>
  </si>
  <si>
    <t>Employment - thousands</t>
  </si>
  <si>
    <t>Public Sector Employment by Industry, HM Forces, UK, FTE, NSA, Thousands</t>
  </si>
  <si>
    <t>psem</t>
  </si>
  <si>
    <t>https://api.economicsobservatory.com/gbr/psem</t>
  </si>
  <si>
    <t>https://api.ons.gov.uk/timeseries/G7G3/dataset/PSE/data</t>
  </si>
  <si>
    <t>G7G3</t>
  </si>
  <si>
    <t>Public Sector</t>
  </si>
  <si>
    <t>Public Sector Employment by Industry, Total Public Sector, UK, FTE, NSA, Thousands</t>
  </si>
  <si>
    <t>poem</t>
  </si>
  <si>
    <t>https://api.economicsobservatory.com/gbr/poem</t>
  </si>
  <si>
    <t>https://api.ons.gov.uk/timeseries/C9LM/dataset/PSE/data</t>
  </si>
  <si>
    <t>C9LM</t>
  </si>
  <si>
    <t>Police</t>
  </si>
  <si>
    <t>Public Sector Employment by Industry, Police, UK, FTE, NSA, Thousands</t>
  </si>
  <si>
    <t>teem</t>
  </si>
  <si>
    <t>https://api.economicsobservatory.com/gbr/teem</t>
  </si>
  <si>
    <t>https://api.ons.gov.uk/timeseries/G7GI/dataset/PSE/data</t>
  </si>
  <si>
    <t>G7GI</t>
  </si>
  <si>
    <t>Teachers</t>
  </si>
  <si>
    <t>Public Sector Employment by Industry, Education, UK, FTE, NSA, Thousands</t>
  </si>
  <si>
    <t>usa</t>
  </si>
  <si>
    <t>https://api.economicsobservatory.com/usa/unem</t>
  </si>
  <si>
    <t>https://api.stlouisfed.org/fred/series/observations?api_key=22ee7a76e736e32f54f5df0a7171538d&amp;file_type=json&amp;series_id=UNRATE</t>
  </si>
  <si>
    <t>UNRATE</t>
  </si>
  <si>
    <t>https://api.stlouisfed.org/fred/series/observations?api_key=22ee7a76e736e32f54f5df0a7171538d&amp;file_type=json&amp;series_id=</t>
  </si>
  <si>
    <t>FRED</t>
  </si>
  <si>
    <t>US Federal Reserve Economic Data</t>
  </si>
  <si>
    <t>observations.date</t>
  </si>
  <si>
    <t>observations.value</t>
  </si>
  <si>
    <t>https://api.economicsobservatory.com/usa/infl</t>
  </si>
  <si>
    <t>https://api.stlouisfed.org/fred/series/observations?api_key=22ee7a76e736e32f54f5df0a7171538d&amp;file_type=json&amp;series_id=CPIAUCSL</t>
  </si>
  <si>
    <t>CPIAUCSL</t>
  </si>
  <si>
    <t>CPI all urban consumers</t>
  </si>
  <si>
    <t>https://api.economicsobservatory.com/usa/grow</t>
  </si>
  <si>
    <t>https://api.stlouisfed.org/fred/series/observations?api_key=22ee7a76e736e32f54f5df0a7171538d&amp;file_type=json&amp;series_id=GDPC1</t>
  </si>
  <si>
    <t>GDPC1</t>
  </si>
  <si>
    <t>Real GDP</t>
  </si>
  <si>
    <t>https://api.economicsobservatory.com/usa/prod</t>
  </si>
  <si>
    <t>https://api.stlouisfed.org/fred/series/observations?api_key=22ee7a76e736e32f54f5df0a7171538d&amp;file_type=json&amp;series_id=OPHNFB</t>
  </si>
  <si>
    <t>OPHNFB</t>
  </si>
  <si>
    <t>Index 2012 = 100, Seasonally Adjusted</t>
  </si>
  <si>
    <t>houp</t>
  </si>
  <si>
    <t>https://api.economicsobservatory.com/usa/houp</t>
  </si>
  <si>
    <t>https://api.stlouisfed.org/fred/series/observations?api_key=22ee7a76e736e32f54f5df0a7171538d&amp;file_type=json&amp;series_id=USSTHPI</t>
  </si>
  <si>
    <t>USSTHPI</t>
  </si>
  <si>
    <t>House Prices</t>
  </si>
  <si>
    <t>Average</t>
  </si>
  <si>
    <t>Index 1980 Q1 = 100</t>
  </si>
  <si>
    <t>ineq</t>
  </si>
  <si>
    <t>https://api.economicsobservatory.com/usa/ineq</t>
  </si>
  <si>
    <t>https://api.stlouisfed.org/fred/series/observations?api_key=22ee7a76e736e32f54f5df0a7171538d&amp;file_type=json&amp;series_id=SIPOVGINIUSA</t>
  </si>
  <si>
    <t>SIPOVGINIUSA</t>
  </si>
  <si>
    <t>Inequality</t>
  </si>
  <si>
    <t>Gini coefficient - disposable income</t>
  </si>
  <si>
    <t>Index</t>
  </si>
  <si>
    <t>https://api.economicsobservatory.com/usa/inac</t>
  </si>
  <si>
    <t>https://api.stlouisfed.org/fred/series/observations?api_key=22ee7a76e736e32f54f5df0a7171538d&amp;file_type=json&amp;series_id=LRIN64TTUSQ156S</t>
  </si>
  <si>
    <t>LRIN64TTUSQ156S</t>
  </si>
  <si>
    <t>Age 15-64 - % workforce</t>
  </si>
  <si>
    <t>https://api.economicsobservatory.com/usa/debt</t>
  </si>
  <si>
    <t>https://api.stlouisfed.org/fred/series/observations?api_key=22ee7a76e736e32f54f5df0a7171538d&amp;file_type=json&amp;series_id=GFDEGDQ188S</t>
  </si>
  <si>
    <t>GFDEGDQ188S</t>
  </si>
  <si>
    <t>% of GDP, Seasonally Adjusted</t>
  </si>
  <si>
    <t>debc</t>
  </si>
  <si>
    <t>https://api.economicsobservatory.com/usa/debc</t>
  </si>
  <si>
    <t>https://api.stlouisfed.org/fred/series/observations?api_key=22ee7a76e736e32f54f5df0a7171538d&amp;file_type=json&amp;series_id=DGS10</t>
  </si>
  <si>
    <t>DGS10</t>
  </si>
  <si>
    <t>Debt costs</t>
  </si>
  <si>
    <t>10 year government bond yield</t>
  </si>
  <si>
    <t>rate</t>
  </si>
  <si>
    <t>https://api.economicsobservatory.com/usa/rate</t>
  </si>
  <si>
    <t>https://api.stlouisfed.org/fred/series/observations?api_key=22ee7a76e736e32f54f5df0a7171538d&amp;file_type=json&amp;series_id=DFF</t>
  </si>
  <si>
    <t>DFF</t>
  </si>
  <si>
    <t>Fed Funds</t>
  </si>
  <si>
    <t>Effective Federal Reserve Rate</t>
  </si>
  <si>
    <t>empl</t>
  </si>
  <si>
    <t>https://api.economicsobservatory.com/usa/empl</t>
  </si>
  <si>
    <t>https://api.stlouisfed.org/fred/series/observations?api_key=22ee7a76e736e32f54f5df0a7171538d&amp;file_type=json&amp;series_id=PAYEMS</t>
  </si>
  <si>
    <t>PAYEMS</t>
  </si>
  <si>
    <t>Non-farm payroll</t>
  </si>
  <si>
    <t>mepa</t>
  </si>
  <si>
    <t>https://api.economicsobservatory.com/usa/mepa</t>
  </si>
  <si>
    <t>https://api.stlouisfed.org/fred/series/observations?api_key=22ee7a76e736e32f54f5df0a7171538d&amp;file_type=json&amp;series_id=LES1252881600Q</t>
  </si>
  <si>
    <t>LES1252881600Q</t>
  </si>
  <si>
    <t>Median - inflation adjusted</t>
  </si>
  <si>
    <t>https://api.economicsobservatory.com/usa/expo</t>
  </si>
  <si>
    <t>https://api.stlouisfed.org/fred/series/observations?api_key=22ee7a76e736e32f54f5df0a7171538d&amp;file_type=json&amp;series_id=EXPGS</t>
  </si>
  <si>
    <t>EXPGS</t>
  </si>
  <si>
    <t>https://api.economicsobservatory.com/usa/impo</t>
  </si>
  <si>
    <t>https://api.stlouisfed.org/fred/series/observations?api_key=22ee7a76e736e32f54f5df0a7171538d&amp;file_type=json&amp;series_id=IMPGS</t>
  </si>
  <si>
    <t>IMPGS</t>
  </si>
  <si>
    <t>https://api.economicsobservatory.com/usa/army</t>
  </si>
  <si>
    <t>https://api.stlouisfed.org/fred/series/observations?api_key=22ee7a76e736e32f54f5df0a7171538d&amp;file_type=json&amp;series_id=B4380C0A173NBEA</t>
  </si>
  <si>
    <t>B4380C0A173NBEA</t>
  </si>
  <si>
    <t>Military</t>
  </si>
  <si>
    <t>can</t>
  </si>
  <si>
    <t>https://api.economicsobservatory.com/can/infl</t>
  </si>
  <si>
    <t>https://www150.statcan.gc.ca/t1/wds/rest/getDataFromVectorByReferencePeriodRange?startRefPeriod=1900-01-01&amp;endReferencePeriod=2025-01-01&amp;vectorIds=108785713</t>
  </si>
  <si>
    <t>CPI all</t>
  </si>
  <si>
    <t>https://www150.statcan.gc.ca/t1/wds/rest/getDataFromVectorByReferencePeriodRange?startRefPeriod=1900-01-01&amp;endReferencePeriod=2025-01-01&amp;vectorIds=</t>
  </si>
  <si>
    <t>STATCAN</t>
  </si>
  <si>
    <t>Statistics Canada</t>
  </si>
  <si>
    <t>object.vectorDataPoint.refPer</t>
  </si>
  <si>
    <t>object.vectorDataPoint.value</t>
  </si>
  <si>
    <t>popu</t>
  </si>
  <si>
    <t>https://api.economicsobservatory.com/can/popu</t>
  </si>
  <si>
    <t>https://www150.statcan.gc.ca/t1/wds/rest/getDataFromVectorByReferencePeriodRange?startRefPeriod=1900-01-01&amp;endReferencePeriod=2025-01-01&amp;vectorIds=2062809</t>
  </si>
  <si>
    <t>Population</t>
  </si>
  <si>
    <t>Thousands</t>
  </si>
  <si>
    <t>labo</t>
  </si>
  <si>
    <t>https://api.economicsobservatory.com/can/labo</t>
  </si>
  <si>
    <t>https://www150.statcan.gc.ca/t1/wds/rest/getDataFromVectorByReferencePeriodRange?startRefPeriod=1900-01-01&amp;endReferencePeriod=2025-01-01&amp;vectorIds=2062810</t>
  </si>
  <si>
    <t>Labour force</t>
  </si>
  <si>
    <t>https://api.economicsobservatory.com/can/empl</t>
  </si>
  <si>
    <t>https://www150.statcan.gc.ca/t1/wds/rest/getDataFromVectorByReferencePeriodRange?startRefPeriod=1900-01-01&amp;endReferencePeriod=2025-01-01&amp;vectorIds=2062811</t>
  </si>
  <si>
    <t>https://api.economicsobservatory.com/can/unra</t>
  </si>
  <si>
    <t>https://www150.statcan.gc.ca/t1/wds/rest/getDataFromVectorByReferencePeriodRange?startRefPeriod=1900-01-01&amp;endReferencePeriod=2025-01-01&amp;vectorIds=2062815</t>
  </si>
  <si>
    <t>Percentage</t>
  </si>
  <si>
    <t>https://api.economicsobservatory.com/can/?</t>
  </si>
  <si>
    <t>https://www150.statcan.gc.ca/t1/wds/rest/getDataFromVectorByReferencePeriodRange?startRefPeriod=1900-01-01&amp;endReferencePeriod=2025-01-01&amp;vectorIds=2062817</t>
  </si>
  <si>
    <t>Employment rate</t>
  </si>
  <si>
    <t>fcxp</t>
  </si>
  <si>
    <t>https://www150.statcan.gc.ca/t1/wds/rest/getDataFromVectorByReferencePeriodRange?startRefPeriod=1900-01-01&amp;endReferencePeriod=2025-01-01&amp;vectorIds=62305723</t>
  </si>
  <si>
    <t>Final consumption expenditure</t>
  </si>
  <si>
    <t>CAD millions</t>
  </si>
  <si>
    <t>good</t>
  </si>
  <si>
    <t>https://www150.statcan.gc.ca/t1/wds/rest/getDataFromVectorByReferencePeriodRange?startRefPeriod=1900-01-01&amp;endReferencePeriod=2025-01-01&amp;vectorIds=62305725</t>
  </si>
  <si>
    <t>Goods</t>
  </si>
  <si>
    <t>serv</t>
  </si>
  <si>
    <t>https://www150.statcan.gc.ca/t1/wds/rest/getDataFromVectorByReferencePeriodRange?startRefPeriod=1900-01-01&amp;endReferencePeriod=2025-01-01&amp;vectorIds=62305729</t>
  </si>
  <si>
    <t>Services</t>
  </si>
  <si>
    <t>Employed</t>
  </si>
  <si>
    <t>Weekly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</si>
</sst>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H2" sqref="H2:H39"/>
    </sheetView>
  </sheetViews>
  <sheetFormatPr defaultRowHeight="14.75" x14ac:dyDescent="0.75"/>
  <cols>
    <col min="8" max="8" width="35.04296875" customWidth="1"/>
  </cols>
  <sheetData>
    <row r="1" spans="1:18" x14ac:dyDescent="0.75">
      <c r="A1" t="s">
        <v>0</v>
      </c>
      <c r="B1" t="s">
        <v>183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5">
      <c r="A2" t="s">
        <v>16</v>
      </c>
      <c r="B2" t="s">
        <v>17</v>
      </c>
      <c r="C2">
        <f t="shared" ref="C2:C39" si="0">COUNTIF(B$2:B$39,B2)</f>
        <v>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19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1</v>
      </c>
    </row>
    <row r="3" spans="1:18" x14ac:dyDescent="0.75">
      <c r="A3" t="s">
        <v>16</v>
      </c>
      <c r="B3" t="s">
        <v>31</v>
      </c>
      <c r="C3">
        <f t="shared" si="0"/>
        <v>3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24</v>
      </c>
      <c r="K3" t="s">
        <v>33</v>
      </c>
      <c r="L3" t="s">
        <v>25</v>
      </c>
      <c r="M3" t="s">
        <v>26</v>
      </c>
      <c r="N3" t="s">
        <v>38</v>
      </c>
      <c r="O3" t="s">
        <v>28</v>
      </c>
      <c r="P3" t="s">
        <v>29</v>
      </c>
      <c r="Q3" t="s">
        <v>30</v>
      </c>
      <c r="R3">
        <v>1</v>
      </c>
    </row>
    <row r="4" spans="1:18" x14ac:dyDescent="0.75">
      <c r="A4" t="s">
        <v>16</v>
      </c>
      <c r="B4" t="s">
        <v>39</v>
      </c>
      <c r="C4">
        <f t="shared" si="0"/>
        <v>2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24</v>
      </c>
      <c r="K4" t="s">
        <v>41</v>
      </c>
      <c r="L4" t="s">
        <v>25</v>
      </c>
      <c r="M4" t="s">
        <v>26</v>
      </c>
      <c r="N4" t="s">
        <v>46</v>
      </c>
      <c r="O4" t="s">
        <v>28</v>
      </c>
      <c r="P4" t="s">
        <v>47</v>
      </c>
      <c r="Q4" t="s">
        <v>48</v>
      </c>
      <c r="R4">
        <v>1</v>
      </c>
    </row>
    <row r="5" spans="1:18" x14ac:dyDescent="0.75">
      <c r="A5" t="s">
        <v>16</v>
      </c>
      <c r="B5" t="s">
        <v>49</v>
      </c>
      <c r="C5">
        <f t="shared" si="0"/>
        <v>2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24</v>
      </c>
      <c r="K5" t="s">
        <v>51</v>
      </c>
      <c r="L5" t="s">
        <v>25</v>
      </c>
      <c r="M5" t="s">
        <v>26</v>
      </c>
      <c r="N5" t="s">
        <v>56</v>
      </c>
      <c r="O5" t="s">
        <v>57</v>
      </c>
      <c r="P5" t="s">
        <v>47</v>
      </c>
      <c r="Q5" t="s">
        <v>48</v>
      </c>
      <c r="R5">
        <v>1</v>
      </c>
    </row>
    <row r="6" spans="1:18" x14ac:dyDescent="0.75">
      <c r="A6" t="s">
        <v>16</v>
      </c>
      <c r="B6" t="s">
        <v>58</v>
      </c>
      <c r="C6">
        <f t="shared" si="0"/>
        <v>2</v>
      </c>
      <c r="D6" t="s">
        <v>59</v>
      </c>
      <c r="E6" t="s">
        <v>60</v>
      </c>
      <c r="F6" t="s">
        <v>61</v>
      </c>
      <c r="G6" t="s">
        <v>21</v>
      </c>
      <c r="H6" t="s">
        <v>62</v>
      </c>
      <c r="I6" t="s">
        <v>63</v>
      </c>
      <c r="J6" t="s">
        <v>24</v>
      </c>
      <c r="K6" t="s">
        <v>60</v>
      </c>
      <c r="L6" t="s">
        <v>25</v>
      </c>
      <c r="M6" t="s">
        <v>26</v>
      </c>
      <c r="N6" t="s">
        <v>64</v>
      </c>
      <c r="O6" t="s">
        <v>28</v>
      </c>
      <c r="P6" t="s">
        <v>29</v>
      </c>
      <c r="Q6" t="s">
        <v>30</v>
      </c>
      <c r="R6">
        <v>1</v>
      </c>
    </row>
    <row r="7" spans="1:18" x14ac:dyDescent="0.75">
      <c r="A7" t="s">
        <v>16</v>
      </c>
      <c r="B7" t="s">
        <v>65</v>
      </c>
      <c r="C7">
        <f t="shared" si="0"/>
        <v>2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24</v>
      </c>
      <c r="K7" t="s">
        <v>67</v>
      </c>
      <c r="L7" t="s">
        <v>25</v>
      </c>
      <c r="M7" t="s">
        <v>26</v>
      </c>
      <c r="N7" t="s">
        <v>72</v>
      </c>
      <c r="O7" t="s">
        <v>28</v>
      </c>
      <c r="P7" t="s">
        <v>29</v>
      </c>
      <c r="Q7" t="s">
        <v>30</v>
      </c>
      <c r="R7">
        <v>1</v>
      </c>
    </row>
    <row r="8" spans="1:18" x14ac:dyDescent="0.75">
      <c r="A8" t="s">
        <v>16</v>
      </c>
      <c r="B8" t="s">
        <v>73</v>
      </c>
      <c r="C8">
        <f t="shared" si="0"/>
        <v>1</v>
      </c>
      <c r="D8" t="s">
        <v>74</v>
      </c>
      <c r="E8" t="s">
        <v>75</v>
      </c>
      <c r="F8" t="s">
        <v>76</v>
      </c>
      <c r="G8" t="s">
        <v>21</v>
      </c>
      <c r="H8" t="s">
        <v>77</v>
      </c>
      <c r="I8" t="s">
        <v>78</v>
      </c>
      <c r="J8" t="s">
        <v>24</v>
      </c>
      <c r="K8" t="s">
        <v>75</v>
      </c>
      <c r="L8" t="s">
        <v>25</v>
      </c>
      <c r="M8" t="s">
        <v>26</v>
      </c>
      <c r="N8" t="s">
        <v>79</v>
      </c>
      <c r="O8" t="s">
        <v>80</v>
      </c>
      <c r="P8" t="s">
        <v>29</v>
      </c>
      <c r="Q8" t="s">
        <v>30</v>
      </c>
      <c r="R8">
        <v>1</v>
      </c>
    </row>
    <row r="9" spans="1:18" x14ac:dyDescent="0.75">
      <c r="A9" t="s">
        <v>16</v>
      </c>
      <c r="B9" t="s">
        <v>81</v>
      </c>
      <c r="C9">
        <f t="shared" si="0"/>
        <v>1</v>
      </c>
      <c r="D9" t="s">
        <v>82</v>
      </c>
      <c r="E9" t="s">
        <v>83</v>
      </c>
      <c r="F9" t="s">
        <v>84</v>
      </c>
      <c r="G9" t="s">
        <v>21</v>
      </c>
      <c r="H9" t="s">
        <v>85</v>
      </c>
      <c r="I9" t="s">
        <v>86</v>
      </c>
      <c r="J9" t="s">
        <v>24</v>
      </c>
      <c r="K9" t="s">
        <v>83</v>
      </c>
      <c r="L9" t="s">
        <v>25</v>
      </c>
      <c r="M9" t="s">
        <v>26</v>
      </c>
      <c r="N9" t="s">
        <v>87</v>
      </c>
      <c r="O9" t="s">
        <v>28</v>
      </c>
      <c r="P9" t="s">
        <v>29</v>
      </c>
      <c r="Q9" t="s">
        <v>30</v>
      </c>
      <c r="R9">
        <v>1</v>
      </c>
    </row>
    <row r="10" spans="1:18" x14ac:dyDescent="0.75">
      <c r="A10" t="s">
        <v>16</v>
      </c>
      <c r="B10" t="s">
        <v>88</v>
      </c>
      <c r="C10">
        <f t="shared" si="0"/>
        <v>2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 t="s">
        <v>94</v>
      </c>
      <c r="J10" t="s">
        <v>24</v>
      </c>
      <c r="K10" t="s">
        <v>90</v>
      </c>
      <c r="L10" t="s">
        <v>25</v>
      </c>
      <c r="M10" t="s">
        <v>26</v>
      </c>
      <c r="N10" t="s">
        <v>95</v>
      </c>
      <c r="O10" t="s">
        <v>96</v>
      </c>
      <c r="P10" t="s">
        <v>47</v>
      </c>
      <c r="Q10" t="s">
        <v>48</v>
      </c>
      <c r="R10">
        <v>1</v>
      </c>
    </row>
    <row r="11" spans="1:18" x14ac:dyDescent="0.75">
      <c r="A11" t="s">
        <v>16</v>
      </c>
      <c r="B11" t="s">
        <v>97</v>
      </c>
      <c r="C11">
        <f t="shared" si="0"/>
        <v>2</v>
      </c>
      <c r="D11" t="s">
        <v>98</v>
      </c>
      <c r="E11" t="s">
        <v>99</v>
      </c>
      <c r="F11" t="s">
        <v>100</v>
      </c>
      <c r="G11" t="s">
        <v>92</v>
      </c>
      <c r="H11" t="s">
        <v>101</v>
      </c>
      <c r="I11" t="s">
        <v>94</v>
      </c>
      <c r="J11" t="s">
        <v>24</v>
      </c>
      <c r="K11" t="s">
        <v>99</v>
      </c>
      <c r="L11" t="s">
        <v>25</v>
      </c>
      <c r="M11" t="s">
        <v>26</v>
      </c>
      <c r="N11" t="s">
        <v>102</v>
      </c>
      <c r="O11" t="s">
        <v>96</v>
      </c>
      <c r="P11" t="s">
        <v>47</v>
      </c>
      <c r="Q11" t="s">
        <v>48</v>
      </c>
      <c r="R11">
        <v>1</v>
      </c>
    </row>
    <row r="12" spans="1:18" x14ac:dyDescent="0.75">
      <c r="A12" t="s">
        <v>16</v>
      </c>
      <c r="B12" t="s">
        <v>103</v>
      </c>
      <c r="C12">
        <f t="shared" si="0"/>
        <v>2</v>
      </c>
      <c r="D12" t="s">
        <v>104</v>
      </c>
      <c r="E12" t="s">
        <v>105</v>
      </c>
      <c r="F12" t="s">
        <v>106</v>
      </c>
      <c r="G12" t="s">
        <v>107</v>
      </c>
      <c r="H12" t="s">
        <v>202</v>
      </c>
      <c r="I12" t="s">
        <v>108</v>
      </c>
      <c r="J12" t="s">
        <v>24</v>
      </c>
      <c r="K12" t="s">
        <v>105</v>
      </c>
      <c r="L12" t="s">
        <v>25</v>
      </c>
      <c r="M12" t="s">
        <v>26</v>
      </c>
      <c r="N12" t="s">
        <v>109</v>
      </c>
      <c r="O12" t="s">
        <v>80</v>
      </c>
      <c r="P12" t="s">
        <v>47</v>
      </c>
      <c r="Q12" t="s">
        <v>48</v>
      </c>
      <c r="R12">
        <v>1</v>
      </c>
    </row>
    <row r="13" spans="1:18" x14ac:dyDescent="0.75">
      <c r="A13" t="s">
        <v>16</v>
      </c>
      <c r="B13" t="s">
        <v>110</v>
      </c>
      <c r="C13">
        <f t="shared" si="0"/>
        <v>1</v>
      </c>
      <c r="D13" t="s">
        <v>111</v>
      </c>
      <c r="E13" t="s">
        <v>112</v>
      </c>
      <c r="F13" t="s">
        <v>113</v>
      </c>
      <c r="G13" t="s">
        <v>107</v>
      </c>
      <c r="H13" t="s">
        <v>114</v>
      </c>
      <c r="I13" t="s">
        <v>108</v>
      </c>
      <c r="J13" t="s">
        <v>24</v>
      </c>
      <c r="K13" t="s">
        <v>112</v>
      </c>
      <c r="L13" t="s">
        <v>25</v>
      </c>
      <c r="M13" t="s">
        <v>26</v>
      </c>
      <c r="N13" t="s">
        <v>115</v>
      </c>
      <c r="O13" t="s">
        <v>80</v>
      </c>
      <c r="P13" t="s">
        <v>47</v>
      </c>
      <c r="Q13" t="s">
        <v>48</v>
      </c>
      <c r="R13">
        <v>1</v>
      </c>
    </row>
    <row r="14" spans="1:18" x14ac:dyDescent="0.75">
      <c r="A14" t="s">
        <v>16</v>
      </c>
      <c r="B14" t="s">
        <v>116</v>
      </c>
      <c r="C14">
        <f t="shared" si="0"/>
        <v>1</v>
      </c>
      <c r="D14" t="s">
        <v>117</v>
      </c>
      <c r="E14" t="s">
        <v>118</v>
      </c>
      <c r="F14" t="s">
        <v>119</v>
      </c>
      <c r="G14" t="s">
        <v>107</v>
      </c>
      <c r="H14" t="s">
        <v>120</v>
      </c>
      <c r="I14" t="s">
        <v>108</v>
      </c>
      <c r="J14" t="s">
        <v>24</v>
      </c>
      <c r="K14" t="s">
        <v>118</v>
      </c>
      <c r="L14" t="s">
        <v>25</v>
      </c>
      <c r="M14" t="s">
        <v>26</v>
      </c>
      <c r="N14" t="s">
        <v>121</v>
      </c>
      <c r="O14" t="s">
        <v>80</v>
      </c>
      <c r="P14" t="s">
        <v>47</v>
      </c>
      <c r="Q14" t="s">
        <v>48</v>
      </c>
      <c r="R14">
        <v>1</v>
      </c>
    </row>
    <row r="15" spans="1:18" x14ac:dyDescent="0.75">
      <c r="A15" t="s">
        <v>16</v>
      </c>
      <c r="B15" t="s">
        <v>122</v>
      </c>
      <c r="C15">
        <f t="shared" si="0"/>
        <v>1</v>
      </c>
      <c r="D15" t="s">
        <v>123</v>
      </c>
      <c r="E15" t="s">
        <v>124</v>
      </c>
      <c r="F15" t="s">
        <v>125</v>
      </c>
      <c r="G15" t="s">
        <v>107</v>
      </c>
      <c r="H15" t="s">
        <v>126</v>
      </c>
      <c r="I15" t="s">
        <v>108</v>
      </c>
      <c r="J15" t="s">
        <v>24</v>
      </c>
      <c r="K15" t="s">
        <v>124</v>
      </c>
      <c r="L15" t="s">
        <v>25</v>
      </c>
      <c r="M15" t="s">
        <v>26</v>
      </c>
      <c r="N15" t="s">
        <v>127</v>
      </c>
      <c r="O15" t="s">
        <v>80</v>
      </c>
      <c r="P15" t="s">
        <v>47</v>
      </c>
      <c r="Q15" t="s">
        <v>48</v>
      </c>
      <c r="R15">
        <v>1</v>
      </c>
    </row>
    <row r="16" spans="1:18" x14ac:dyDescent="0.75">
      <c r="A16" t="s">
        <v>128</v>
      </c>
      <c r="B16" t="s">
        <v>17</v>
      </c>
      <c r="C16">
        <f t="shared" si="0"/>
        <v>3</v>
      </c>
      <c r="D16" t="s">
        <v>129</v>
      </c>
      <c r="E16" t="s">
        <v>130</v>
      </c>
      <c r="F16" t="s">
        <v>131</v>
      </c>
      <c r="H16" t="s">
        <v>22</v>
      </c>
      <c r="I16" t="s">
        <v>23</v>
      </c>
      <c r="J16" t="s">
        <v>132</v>
      </c>
      <c r="K16" t="s">
        <v>130</v>
      </c>
      <c r="L16" t="s">
        <v>133</v>
      </c>
      <c r="M16" t="s">
        <v>134</v>
      </c>
      <c r="O16" t="s">
        <v>28</v>
      </c>
      <c r="P16" t="s">
        <v>135</v>
      </c>
      <c r="Q16" t="s">
        <v>136</v>
      </c>
      <c r="R16">
        <v>1</v>
      </c>
    </row>
    <row r="17" spans="1:18" x14ac:dyDescent="0.75">
      <c r="A17" t="s">
        <v>128</v>
      </c>
      <c r="B17" t="s">
        <v>31</v>
      </c>
      <c r="C17">
        <f t="shared" si="0"/>
        <v>3</v>
      </c>
      <c r="D17" t="s">
        <v>137</v>
      </c>
      <c r="E17" t="s">
        <v>138</v>
      </c>
      <c r="F17" t="s">
        <v>139</v>
      </c>
      <c r="H17" t="s">
        <v>36</v>
      </c>
      <c r="I17" t="s">
        <v>140</v>
      </c>
      <c r="J17" t="s">
        <v>132</v>
      </c>
      <c r="K17" t="s">
        <v>138</v>
      </c>
      <c r="L17" t="s">
        <v>133</v>
      </c>
      <c r="M17" t="s">
        <v>134</v>
      </c>
      <c r="O17" t="s">
        <v>28</v>
      </c>
      <c r="P17" t="s">
        <v>135</v>
      </c>
      <c r="Q17" t="s">
        <v>136</v>
      </c>
      <c r="R17">
        <v>1</v>
      </c>
    </row>
    <row r="18" spans="1:18" x14ac:dyDescent="0.75">
      <c r="A18" t="s">
        <v>128</v>
      </c>
      <c r="B18" t="s">
        <v>39</v>
      </c>
      <c r="C18">
        <f t="shared" si="0"/>
        <v>2</v>
      </c>
      <c r="D18" t="s">
        <v>141</v>
      </c>
      <c r="E18" t="s">
        <v>142</v>
      </c>
      <c r="F18" t="s">
        <v>143</v>
      </c>
      <c r="H18" t="s">
        <v>44</v>
      </c>
      <c r="I18" t="s">
        <v>144</v>
      </c>
      <c r="J18" t="s">
        <v>132</v>
      </c>
      <c r="K18" t="s">
        <v>142</v>
      </c>
      <c r="L18" t="s">
        <v>133</v>
      </c>
      <c r="M18" t="s">
        <v>134</v>
      </c>
      <c r="O18" t="s">
        <v>28</v>
      </c>
      <c r="P18" t="s">
        <v>135</v>
      </c>
      <c r="Q18" t="s">
        <v>136</v>
      </c>
      <c r="R18">
        <v>1</v>
      </c>
    </row>
    <row r="19" spans="1:18" x14ac:dyDescent="0.75">
      <c r="A19" t="s">
        <v>128</v>
      </c>
      <c r="B19" t="s">
        <v>49</v>
      </c>
      <c r="C19">
        <f t="shared" si="0"/>
        <v>2</v>
      </c>
      <c r="D19" t="s">
        <v>145</v>
      </c>
      <c r="E19" t="s">
        <v>146</v>
      </c>
      <c r="F19" t="s">
        <v>147</v>
      </c>
      <c r="H19" t="s">
        <v>54</v>
      </c>
      <c r="I19" t="s">
        <v>55</v>
      </c>
      <c r="J19" t="s">
        <v>132</v>
      </c>
      <c r="K19" t="s">
        <v>146</v>
      </c>
      <c r="L19" t="s">
        <v>133</v>
      </c>
      <c r="M19" t="s">
        <v>134</v>
      </c>
      <c r="O19" t="s">
        <v>148</v>
      </c>
      <c r="P19" t="s">
        <v>135</v>
      </c>
      <c r="Q19" t="s">
        <v>136</v>
      </c>
      <c r="R19">
        <v>1</v>
      </c>
    </row>
    <row r="20" spans="1:18" x14ac:dyDescent="0.75">
      <c r="A20" t="s">
        <v>128</v>
      </c>
      <c r="B20" t="s">
        <v>149</v>
      </c>
      <c r="C20">
        <f t="shared" si="0"/>
        <v>1</v>
      </c>
      <c r="D20" t="s">
        <v>150</v>
      </c>
      <c r="E20" t="s">
        <v>151</v>
      </c>
      <c r="F20" t="s">
        <v>152</v>
      </c>
      <c r="H20" t="s">
        <v>153</v>
      </c>
      <c r="I20" t="s">
        <v>154</v>
      </c>
      <c r="J20" t="s">
        <v>132</v>
      </c>
      <c r="K20" t="s">
        <v>151</v>
      </c>
      <c r="L20" t="s">
        <v>133</v>
      </c>
      <c r="M20" t="s">
        <v>134</v>
      </c>
      <c r="O20" t="s">
        <v>155</v>
      </c>
      <c r="P20" t="s">
        <v>135</v>
      </c>
      <c r="Q20" t="s">
        <v>136</v>
      </c>
      <c r="R20">
        <v>1</v>
      </c>
    </row>
    <row r="21" spans="1:18" x14ac:dyDescent="0.75">
      <c r="A21" t="s">
        <v>128</v>
      </c>
      <c r="B21" t="s">
        <v>156</v>
      </c>
      <c r="C21">
        <f t="shared" si="0"/>
        <v>1</v>
      </c>
      <c r="D21" t="s">
        <v>157</v>
      </c>
      <c r="E21" t="s">
        <v>158</v>
      </c>
      <c r="F21" t="s">
        <v>159</v>
      </c>
      <c r="H21" t="s">
        <v>160</v>
      </c>
      <c r="I21" t="s">
        <v>161</v>
      </c>
      <c r="J21" t="s">
        <v>132</v>
      </c>
      <c r="K21" t="s">
        <v>158</v>
      </c>
      <c r="L21" t="s">
        <v>133</v>
      </c>
      <c r="M21" t="s">
        <v>134</v>
      </c>
      <c r="O21" t="s">
        <v>162</v>
      </c>
      <c r="P21" t="s">
        <v>135</v>
      </c>
      <c r="Q21" t="s">
        <v>136</v>
      </c>
      <c r="R21">
        <v>1</v>
      </c>
    </row>
    <row r="22" spans="1:18" x14ac:dyDescent="0.75">
      <c r="A22" t="s">
        <v>128</v>
      </c>
      <c r="B22" t="s">
        <v>58</v>
      </c>
      <c r="C22">
        <f t="shared" si="0"/>
        <v>2</v>
      </c>
      <c r="D22" t="s">
        <v>163</v>
      </c>
      <c r="E22" t="s">
        <v>164</v>
      </c>
      <c r="F22" t="s">
        <v>165</v>
      </c>
      <c r="H22" t="s">
        <v>62</v>
      </c>
      <c r="I22" t="s">
        <v>166</v>
      </c>
      <c r="J22" t="s">
        <v>132</v>
      </c>
      <c r="K22" t="s">
        <v>164</v>
      </c>
      <c r="L22" t="s">
        <v>133</v>
      </c>
      <c r="M22" t="s">
        <v>134</v>
      </c>
      <c r="O22" t="s">
        <v>28</v>
      </c>
      <c r="P22" t="s">
        <v>135</v>
      </c>
      <c r="Q22" t="s">
        <v>136</v>
      </c>
      <c r="R22">
        <v>1</v>
      </c>
    </row>
    <row r="23" spans="1:18" x14ac:dyDescent="0.75">
      <c r="A23" t="s">
        <v>128</v>
      </c>
      <c r="B23" t="s">
        <v>65</v>
      </c>
      <c r="C23">
        <f t="shared" si="0"/>
        <v>2</v>
      </c>
      <c r="D23" t="s">
        <v>167</v>
      </c>
      <c r="E23" t="s">
        <v>168</v>
      </c>
      <c r="F23" t="s">
        <v>169</v>
      </c>
      <c r="H23" t="s">
        <v>70</v>
      </c>
      <c r="I23" t="s">
        <v>71</v>
      </c>
      <c r="J23" t="s">
        <v>132</v>
      </c>
      <c r="K23" t="s">
        <v>168</v>
      </c>
      <c r="L23" t="s">
        <v>133</v>
      </c>
      <c r="M23" t="s">
        <v>134</v>
      </c>
      <c r="O23" t="s">
        <v>170</v>
      </c>
      <c r="P23" t="s">
        <v>135</v>
      </c>
      <c r="Q23" t="s">
        <v>136</v>
      </c>
      <c r="R23">
        <v>1</v>
      </c>
    </row>
    <row r="24" spans="1:18" x14ac:dyDescent="0.75">
      <c r="A24" t="s">
        <v>128</v>
      </c>
      <c r="B24" t="s">
        <v>171</v>
      </c>
      <c r="C24">
        <f t="shared" si="0"/>
        <v>1</v>
      </c>
      <c r="D24" t="s">
        <v>172</v>
      </c>
      <c r="E24" t="s">
        <v>173</v>
      </c>
      <c r="F24" t="s">
        <v>174</v>
      </c>
      <c r="H24" t="s">
        <v>175</v>
      </c>
      <c r="I24" t="s">
        <v>176</v>
      </c>
      <c r="J24" t="s">
        <v>132</v>
      </c>
      <c r="K24" t="s">
        <v>173</v>
      </c>
      <c r="L24" t="s">
        <v>133</v>
      </c>
      <c r="M24" t="s">
        <v>134</v>
      </c>
      <c r="P24" t="s">
        <v>135</v>
      </c>
      <c r="Q24" t="s">
        <v>136</v>
      </c>
      <c r="R24">
        <v>1</v>
      </c>
    </row>
    <row r="25" spans="1:18" x14ac:dyDescent="0.75">
      <c r="A25" t="s">
        <v>128</v>
      </c>
      <c r="B25" t="s">
        <v>177</v>
      </c>
      <c r="C25">
        <f t="shared" si="0"/>
        <v>1</v>
      </c>
      <c r="D25" t="s">
        <v>178</v>
      </c>
      <c r="E25" t="s">
        <v>179</v>
      </c>
      <c r="F25" t="s">
        <v>180</v>
      </c>
      <c r="H25" t="s">
        <v>181</v>
      </c>
      <c r="I25" t="s">
        <v>182</v>
      </c>
      <c r="J25" t="s">
        <v>132</v>
      </c>
      <c r="K25" t="s">
        <v>179</v>
      </c>
      <c r="L25" t="s">
        <v>133</v>
      </c>
      <c r="M25" t="s">
        <v>134</v>
      </c>
      <c r="P25" t="s">
        <v>135</v>
      </c>
      <c r="Q25" t="s">
        <v>136</v>
      </c>
      <c r="R25">
        <v>1</v>
      </c>
    </row>
    <row r="26" spans="1:18" x14ac:dyDescent="0.75">
      <c r="A26" t="s">
        <v>128</v>
      </c>
      <c r="B26" t="s">
        <v>183</v>
      </c>
      <c r="C26">
        <f t="shared" si="0"/>
        <v>3</v>
      </c>
      <c r="D26" t="s">
        <v>184</v>
      </c>
      <c r="E26" t="s">
        <v>185</v>
      </c>
      <c r="F26" t="s">
        <v>186</v>
      </c>
      <c r="H26" t="s">
        <v>239</v>
      </c>
      <c r="I26" t="s">
        <v>187</v>
      </c>
      <c r="J26" t="s">
        <v>132</v>
      </c>
      <c r="K26" t="s">
        <v>185</v>
      </c>
      <c r="L26" t="s">
        <v>133</v>
      </c>
      <c r="M26" t="s">
        <v>134</v>
      </c>
      <c r="P26" t="s">
        <v>135</v>
      </c>
      <c r="Q26" t="s">
        <v>136</v>
      </c>
      <c r="R26">
        <v>1</v>
      </c>
    </row>
    <row r="27" spans="1:18" x14ac:dyDescent="0.75">
      <c r="A27" t="s">
        <v>128</v>
      </c>
      <c r="B27" t="s">
        <v>188</v>
      </c>
      <c r="C27">
        <f t="shared" si="0"/>
        <v>1</v>
      </c>
      <c r="D27" t="s">
        <v>189</v>
      </c>
      <c r="E27" t="s">
        <v>190</v>
      </c>
      <c r="F27" t="s">
        <v>191</v>
      </c>
      <c r="H27" t="s">
        <v>240</v>
      </c>
      <c r="I27" t="s">
        <v>192</v>
      </c>
      <c r="J27" t="s">
        <v>132</v>
      </c>
      <c r="K27" t="s">
        <v>190</v>
      </c>
      <c r="L27" t="s">
        <v>133</v>
      </c>
      <c r="M27" t="s">
        <v>134</v>
      </c>
      <c r="P27" t="s">
        <v>135</v>
      </c>
      <c r="Q27" t="s">
        <v>136</v>
      </c>
      <c r="R27">
        <v>1</v>
      </c>
    </row>
    <row r="28" spans="1:18" x14ac:dyDescent="0.75">
      <c r="A28" t="s">
        <v>128</v>
      </c>
      <c r="B28" t="s">
        <v>88</v>
      </c>
      <c r="C28">
        <f t="shared" si="0"/>
        <v>2</v>
      </c>
      <c r="D28" t="s">
        <v>193</v>
      </c>
      <c r="E28" t="s">
        <v>194</v>
      </c>
      <c r="F28" t="s">
        <v>195</v>
      </c>
      <c r="H28" t="s">
        <v>93</v>
      </c>
      <c r="I28" t="s">
        <v>94</v>
      </c>
      <c r="J28" t="s">
        <v>132</v>
      </c>
      <c r="K28" t="s">
        <v>194</v>
      </c>
      <c r="L28" t="s">
        <v>133</v>
      </c>
      <c r="M28" t="s">
        <v>134</v>
      </c>
      <c r="P28" t="s">
        <v>135</v>
      </c>
      <c r="Q28" t="s">
        <v>136</v>
      </c>
      <c r="R28">
        <v>1</v>
      </c>
    </row>
    <row r="29" spans="1:18" x14ac:dyDescent="0.75">
      <c r="A29" t="s">
        <v>128</v>
      </c>
      <c r="B29" t="s">
        <v>97</v>
      </c>
      <c r="C29">
        <f t="shared" si="0"/>
        <v>2</v>
      </c>
      <c r="D29" t="s">
        <v>196</v>
      </c>
      <c r="E29" t="s">
        <v>197</v>
      </c>
      <c r="F29" t="s">
        <v>198</v>
      </c>
      <c r="H29" t="s">
        <v>101</v>
      </c>
      <c r="I29" t="s">
        <v>94</v>
      </c>
      <c r="J29" t="s">
        <v>132</v>
      </c>
      <c r="K29" t="s">
        <v>197</v>
      </c>
      <c r="L29" t="s">
        <v>133</v>
      </c>
      <c r="M29" t="s">
        <v>134</v>
      </c>
      <c r="P29" t="s">
        <v>135</v>
      </c>
      <c r="Q29" t="s">
        <v>136</v>
      </c>
      <c r="R29">
        <v>1</v>
      </c>
    </row>
    <row r="30" spans="1:18" x14ac:dyDescent="0.75">
      <c r="A30" t="s">
        <v>128</v>
      </c>
      <c r="B30" t="s">
        <v>103</v>
      </c>
      <c r="C30">
        <f t="shared" si="0"/>
        <v>2</v>
      </c>
      <c r="D30" t="s">
        <v>199</v>
      </c>
      <c r="E30" t="s">
        <v>200</v>
      </c>
      <c r="F30" t="s">
        <v>201</v>
      </c>
      <c r="H30" t="s">
        <v>202</v>
      </c>
      <c r="I30" t="s">
        <v>108</v>
      </c>
      <c r="J30" t="s">
        <v>132</v>
      </c>
      <c r="K30" t="s">
        <v>200</v>
      </c>
      <c r="L30" t="s">
        <v>133</v>
      </c>
      <c r="M30" t="s">
        <v>134</v>
      </c>
      <c r="P30" t="s">
        <v>135</v>
      </c>
      <c r="Q30" t="s">
        <v>136</v>
      </c>
      <c r="R30">
        <v>1</v>
      </c>
    </row>
    <row r="31" spans="1:18" x14ac:dyDescent="0.75">
      <c r="A31" t="s">
        <v>203</v>
      </c>
      <c r="B31" t="s">
        <v>31</v>
      </c>
      <c r="C31">
        <f t="shared" si="0"/>
        <v>3</v>
      </c>
      <c r="D31" t="s">
        <v>204</v>
      </c>
      <c r="E31" t="s">
        <v>205</v>
      </c>
      <c r="F31">
        <v>108785713</v>
      </c>
      <c r="H31" t="s">
        <v>36</v>
      </c>
      <c r="I31" t="s">
        <v>206</v>
      </c>
      <c r="J31" t="s">
        <v>207</v>
      </c>
      <c r="K31" t="s">
        <v>205</v>
      </c>
      <c r="L31" t="s">
        <v>208</v>
      </c>
      <c r="M31" t="s">
        <v>209</v>
      </c>
      <c r="P31" t="s">
        <v>210</v>
      </c>
      <c r="Q31" t="s">
        <v>211</v>
      </c>
      <c r="R31">
        <v>1</v>
      </c>
    </row>
    <row r="32" spans="1:18" x14ac:dyDescent="0.75">
      <c r="A32" t="s">
        <v>203</v>
      </c>
      <c r="B32" t="s">
        <v>212</v>
      </c>
      <c r="C32">
        <f t="shared" si="0"/>
        <v>1</v>
      </c>
      <c r="D32" t="s">
        <v>213</v>
      </c>
      <c r="E32" t="s">
        <v>214</v>
      </c>
      <c r="F32">
        <v>2062809</v>
      </c>
      <c r="H32" t="s">
        <v>215</v>
      </c>
      <c r="I32" t="s">
        <v>216</v>
      </c>
      <c r="J32" t="s">
        <v>207</v>
      </c>
      <c r="K32" t="s">
        <v>214</v>
      </c>
      <c r="L32" t="s">
        <v>208</v>
      </c>
      <c r="M32" t="s">
        <v>209</v>
      </c>
      <c r="P32" t="s">
        <v>210</v>
      </c>
      <c r="Q32" t="s">
        <v>211</v>
      </c>
      <c r="R32">
        <v>1</v>
      </c>
    </row>
    <row r="33" spans="1:18" x14ac:dyDescent="0.75">
      <c r="A33" t="s">
        <v>203</v>
      </c>
      <c r="B33" t="s">
        <v>217</v>
      </c>
      <c r="C33">
        <f t="shared" si="0"/>
        <v>1</v>
      </c>
      <c r="D33" t="s">
        <v>218</v>
      </c>
      <c r="E33" t="s">
        <v>219</v>
      </c>
      <c r="F33">
        <v>2062810</v>
      </c>
      <c r="H33" t="s">
        <v>220</v>
      </c>
      <c r="I33" t="s">
        <v>216</v>
      </c>
      <c r="J33" t="s">
        <v>207</v>
      </c>
      <c r="K33" t="s">
        <v>219</v>
      </c>
      <c r="L33" t="s">
        <v>208</v>
      </c>
      <c r="M33" t="s">
        <v>209</v>
      </c>
      <c r="P33" t="s">
        <v>210</v>
      </c>
      <c r="Q33" t="s">
        <v>211</v>
      </c>
      <c r="R33">
        <v>1</v>
      </c>
    </row>
    <row r="34" spans="1:18" x14ac:dyDescent="0.75">
      <c r="A34" t="s">
        <v>203</v>
      </c>
      <c r="B34" t="s">
        <v>183</v>
      </c>
      <c r="C34">
        <f t="shared" si="0"/>
        <v>3</v>
      </c>
      <c r="D34" t="s">
        <v>221</v>
      </c>
      <c r="E34" t="s">
        <v>222</v>
      </c>
      <c r="F34">
        <v>2062811</v>
      </c>
      <c r="H34" t="s">
        <v>239</v>
      </c>
      <c r="I34" t="s">
        <v>216</v>
      </c>
      <c r="J34" t="s">
        <v>207</v>
      </c>
      <c r="K34" t="s">
        <v>222</v>
      </c>
      <c r="L34" t="s">
        <v>208</v>
      </c>
      <c r="M34" t="s">
        <v>209</v>
      </c>
      <c r="P34" t="s">
        <v>210</v>
      </c>
      <c r="Q34" t="s">
        <v>211</v>
      </c>
      <c r="R34">
        <v>1</v>
      </c>
    </row>
    <row r="35" spans="1:18" x14ac:dyDescent="0.75">
      <c r="A35" t="s">
        <v>203</v>
      </c>
      <c r="B35" t="s">
        <v>17</v>
      </c>
      <c r="C35">
        <f t="shared" si="0"/>
        <v>3</v>
      </c>
      <c r="D35" t="s">
        <v>223</v>
      </c>
      <c r="E35" t="s">
        <v>224</v>
      </c>
      <c r="F35">
        <v>2062815</v>
      </c>
      <c r="H35" t="s">
        <v>22</v>
      </c>
      <c r="I35" t="s">
        <v>225</v>
      </c>
      <c r="J35" t="s">
        <v>207</v>
      </c>
      <c r="K35" t="s">
        <v>224</v>
      </c>
      <c r="L35" t="s">
        <v>208</v>
      </c>
      <c r="M35" t="s">
        <v>209</v>
      </c>
      <c r="P35" t="s">
        <v>210</v>
      </c>
      <c r="Q35" t="s">
        <v>211</v>
      </c>
      <c r="R35">
        <v>1</v>
      </c>
    </row>
    <row r="36" spans="1:18" x14ac:dyDescent="0.75">
      <c r="A36" t="s">
        <v>203</v>
      </c>
      <c r="B36" t="s">
        <v>183</v>
      </c>
      <c r="C36">
        <f t="shared" si="0"/>
        <v>3</v>
      </c>
      <c r="D36" t="s">
        <v>226</v>
      </c>
      <c r="E36" t="s">
        <v>227</v>
      </c>
      <c r="F36">
        <v>2062817</v>
      </c>
      <c r="H36" t="s">
        <v>228</v>
      </c>
      <c r="I36" t="s">
        <v>225</v>
      </c>
      <c r="J36" t="s">
        <v>207</v>
      </c>
      <c r="K36" t="s">
        <v>227</v>
      </c>
      <c r="L36" t="s">
        <v>208</v>
      </c>
      <c r="M36" t="s">
        <v>209</v>
      </c>
      <c r="P36" t="s">
        <v>210</v>
      </c>
      <c r="Q36" t="s">
        <v>211</v>
      </c>
      <c r="R36">
        <v>1</v>
      </c>
    </row>
    <row r="37" spans="1:18" x14ac:dyDescent="0.75">
      <c r="A37" t="s">
        <v>203</v>
      </c>
      <c r="B37" t="s">
        <v>229</v>
      </c>
      <c r="C37">
        <f t="shared" si="0"/>
        <v>1</v>
      </c>
      <c r="D37" t="s">
        <v>226</v>
      </c>
      <c r="E37" t="s">
        <v>230</v>
      </c>
      <c r="F37">
        <v>62305723</v>
      </c>
      <c r="H37" t="s">
        <v>231</v>
      </c>
      <c r="I37" t="s">
        <v>232</v>
      </c>
      <c r="J37" t="s">
        <v>207</v>
      </c>
      <c r="K37" t="s">
        <v>230</v>
      </c>
      <c r="L37" t="s">
        <v>208</v>
      </c>
      <c r="M37" t="s">
        <v>209</v>
      </c>
      <c r="P37" t="s">
        <v>210</v>
      </c>
      <c r="Q37" t="s">
        <v>211</v>
      </c>
      <c r="R37">
        <v>1</v>
      </c>
    </row>
    <row r="38" spans="1:18" x14ac:dyDescent="0.75">
      <c r="A38" t="s">
        <v>203</v>
      </c>
      <c r="B38" t="s">
        <v>233</v>
      </c>
      <c r="C38">
        <f t="shared" si="0"/>
        <v>1</v>
      </c>
      <c r="D38" t="s">
        <v>226</v>
      </c>
      <c r="E38" t="s">
        <v>234</v>
      </c>
      <c r="F38">
        <v>62305725</v>
      </c>
      <c r="H38" t="s">
        <v>235</v>
      </c>
      <c r="I38" t="s">
        <v>232</v>
      </c>
      <c r="J38" t="s">
        <v>207</v>
      </c>
      <c r="K38" t="s">
        <v>234</v>
      </c>
      <c r="L38" t="s">
        <v>208</v>
      </c>
      <c r="M38" t="s">
        <v>209</v>
      </c>
      <c r="P38" t="s">
        <v>210</v>
      </c>
      <c r="Q38" t="s">
        <v>211</v>
      </c>
      <c r="R38">
        <v>1</v>
      </c>
    </row>
    <row r="39" spans="1:18" x14ac:dyDescent="0.75">
      <c r="A39" t="s">
        <v>203</v>
      </c>
      <c r="B39" t="s">
        <v>236</v>
      </c>
      <c r="C39">
        <f t="shared" si="0"/>
        <v>1</v>
      </c>
      <c r="D39" t="s">
        <v>226</v>
      </c>
      <c r="E39" t="s">
        <v>237</v>
      </c>
      <c r="F39">
        <v>62305729</v>
      </c>
      <c r="H39" t="s">
        <v>238</v>
      </c>
      <c r="I39" t="s">
        <v>232</v>
      </c>
      <c r="J39" t="s">
        <v>207</v>
      </c>
      <c r="K39" t="s">
        <v>237</v>
      </c>
      <c r="L39" t="s">
        <v>208</v>
      </c>
      <c r="M39" t="s">
        <v>209</v>
      </c>
      <c r="P39" t="s">
        <v>210</v>
      </c>
      <c r="Q39" t="s">
        <v>211</v>
      </c>
      <c r="R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Dénes CSALA</cp:lastModifiedBy>
  <dcterms:created xsi:type="dcterms:W3CDTF">2023-05-16T16:15:38Z</dcterms:created>
  <dcterms:modified xsi:type="dcterms:W3CDTF">2023-05-16T23:41:44Z</dcterms:modified>
</cp:coreProperties>
</file>