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xternadoedu-my.sharepoint.com/personal/andres_avellaneda_uexternado_edu_co/Documents/Test_ProCol/Datos-20231216T185808Z-001/Datos/"/>
    </mc:Choice>
  </mc:AlternateContent>
  <xr:revisionPtr revIDLastSave="80" documentId="13_ncr:1_{E3ECCDFD-51AC-4508-81CF-54EED1B27F40}" xr6:coauthVersionLast="47" xr6:coauthVersionMax="47" xr10:uidLastSave="{E4808AE8-096F-4878-925E-406BF48F9EC0}"/>
  <bookViews>
    <workbookView xWindow="-108" yWindow="-108" windowWidth="23256" windowHeight="12456" xr2:uid="{28274C6B-FC6A-49FA-AFBC-5B475DA7E7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D3" i="1"/>
  <c r="E4" i="1" s="1"/>
  <c r="D4" i="1"/>
  <c r="E5" i="1" s="1"/>
  <c r="D5" i="1"/>
  <c r="E6" i="1" s="1"/>
  <c r="D6" i="1"/>
  <c r="E7" i="1" s="1"/>
  <c r="D7" i="1"/>
  <c r="E8" i="1" s="1"/>
  <c r="D8" i="1"/>
  <c r="E9" i="1" s="1"/>
  <c r="D9" i="1"/>
  <c r="E10" i="1" s="1"/>
  <c r="D10" i="1"/>
  <c r="E11" i="1" s="1"/>
  <c r="D11" i="1"/>
  <c r="D12" i="1"/>
  <c r="E12" i="1" s="1"/>
  <c r="D13" i="1"/>
  <c r="E14" i="1" s="1"/>
  <c r="D14" i="1"/>
  <c r="E15" i="1" s="1"/>
  <c r="D15" i="1"/>
  <c r="D16" i="1"/>
  <c r="D17" i="1"/>
  <c r="E17" i="1" s="1"/>
  <c r="D18" i="1"/>
  <c r="E19" i="1" s="1"/>
  <c r="D19" i="1"/>
  <c r="D20" i="1"/>
  <c r="E20" i="1" s="1"/>
  <c r="D21" i="1"/>
  <c r="E22" i="1" s="1"/>
  <c r="D22" i="1"/>
  <c r="E23" i="1" s="1"/>
  <c r="D23" i="1"/>
  <c r="D24" i="1"/>
  <c r="D25" i="1"/>
  <c r="E25" i="1" s="1"/>
  <c r="D26" i="1"/>
  <c r="E27" i="1" s="1"/>
  <c r="D27" i="1"/>
  <c r="D28" i="1"/>
  <c r="E28" i="1" s="1"/>
  <c r="D29" i="1"/>
  <c r="E30" i="1" s="1"/>
  <c r="D30" i="1"/>
  <c r="E31" i="1" s="1"/>
  <c r="D31" i="1"/>
  <c r="D32" i="1"/>
  <c r="D33" i="1"/>
  <c r="E33" i="1" s="1"/>
  <c r="D34" i="1"/>
  <c r="E35" i="1" s="1"/>
  <c r="D35" i="1"/>
  <c r="D36" i="1"/>
  <c r="E36" i="1" s="1"/>
  <c r="D37" i="1"/>
  <c r="E38" i="1" s="1"/>
  <c r="D38" i="1"/>
  <c r="E39" i="1" s="1"/>
  <c r="D39" i="1"/>
  <c r="D40" i="1"/>
  <c r="D41" i="1"/>
  <c r="E41" i="1" s="1"/>
  <c r="D42" i="1"/>
  <c r="E43" i="1" s="1"/>
  <c r="D43" i="1"/>
  <c r="D44" i="1"/>
  <c r="E44" i="1" s="1"/>
  <c r="D45" i="1"/>
  <c r="E46" i="1" s="1"/>
  <c r="D46" i="1"/>
  <c r="E47" i="1" s="1"/>
  <c r="D47" i="1"/>
  <c r="D48" i="1"/>
  <c r="D49" i="1"/>
  <c r="E49" i="1" s="1"/>
  <c r="D50" i="1"/>
  <c r="E51" i="1" s="1"/>
  <c r="D51" i="1"/>
  <c r="D52" i="1"/>
  <c r="E52" i="1" s="1"/>
  <c r="D53" i="1"/>
  <c r="E54" i="1" s="1"/>
  <c r="D54" i="1"/>
  <c r="E55" i="1" s="1"/>
  <c r="D55" i="1"/>
  <c r="D56" i="1"/>
  <c r="D57" i="1"/>
  <c r="E57" i="1" s="1"/>
  <c r="D58" i="1"/>
  <c r="E59" i="1" s="1"/>
  <c r="D59" i="1"/>
  <c r="D60" i="1"/>
  <c r="E60" i="1" s="1"/>
  <c r="D61" i="1"/>
  <c r="E62" i="1" s="1"/>
  <c r="D62" i="1"/>
  <c r="E63" i="1" s="1"/>
  <c r="D63" i="1"/>
  <c r="D64" i="1"/>
  <c r="D65" i="1"/>
  <c r="E65" i="1" s="1"/>
  <c r="D66" i="1"/>
  <c r="E67" i="1" s="1"/>
  <c r="D67" i="1"/>
  <c r="D68" i="1"/>
  <c r="E68" i="1" s="1"/>
  <c r="D69" i="1"/>
  <c r="E70" i="1" s="1"/>
  <c r="D70" i="1"/>
  <c r="E71" i="1" s="1"/>
  <c r="D71" i="1"/>
  <c r="D72" i="1"/>
  <c r="D73" i="1"/>
  <c r="E73" i="1" s="1"/>
  <c r="D74" i="1"/>
  <c r="E75" i="1" s="1"/>
  <c r="D75" i="1"/>
  <c r="D76" i="1"/>
  <c r="E76" i="1" s="1"/>
  <c r="D77" i="1"/>
  <c r="E78" i="1" s="1"/>
  <c r="D78" i="1"/>
  <c r="E79" i="1" s="1"/>
  <c r="D79" i="1"/>
  <c r="D80" i="1"/>
  <c r="D81" i="1"/>
  <c r="E81" i="1" s="1"/>
  <c r="D82" i="1"/>
  <c r="E83" i="1" s="1"/>
  <c r="D83" i="1"/>
  <c r="D84" i="1"/>
  <c r="E84" i="1" s="1"/>
  <c r="D85" i="1"/>
  <c r="E86" i="1" s="1"/>
  <c r="D86" i="1"/>
  <c r="E87" i="1" s="1"/>
  <c r="D87" i="1"/>
  <c r="D88" i="1"/>
  <c r="D89" i="1"/>
  <c r="E89" i="1" s="1"/>
  <c r="D90" i="1"/>
  <c r="E91" i="1" s="1"/>
  <c r="D91" i="1"/>
  <c r="D92" i="1"/>
  <c r="E92" i="1" s="1"/>
  <c r="D93" i="1"/>
  <c r="E94" i="1" s="1"/>
  <c r="D94" i="1"/>
  <c r="E95" i="1" s="1"/>
  <c r="D95" i="1"/>
  <c r="D96" i="1"/>
  <c r="D97" i="1"/>
  <c r="E97" i="1" s="1"/>
  <c r="D98" i="1"/>
  <c r="E99" i="1" s="1"/>
  <c r="D99" i="1"/>
  <c r="D100" i="1"/>
  <c r="E100" i="1" s="1"/>
  <c r="D101" i="1"/>
  <c r="E102" i="1" s="1"/>
  <c r="D102" i="1"/>
  <c r="E103" i="1" s="1"/>
  <c r="D103" i="1"/>
  <c r="D104" i="1"/>
  <c r="D105" i="1"/>
  <c r="E105" i="1" s="1"/>
  <c r="D106" i="1"/>
  <c r="E107" i="1" s="1"/>
  <c r="D107" i="1"/>
  <c r="D108" i="1"/>
  <c r="E108" i="1" s="1"/>
  <c r="D109" i="1"/>
  <c r="E110" i="1" s="1"/>
  <c r="D110" i="1"/>
  <c r="E111" i="1" s="1"/>
  <c r="D111" i="1"/>
  <c r="D112" i="1"/>
  <c r="D113" i="1"/>
  <c r="E113" i="1" s="1"/>
  <c r="D114" i="1"/>
  <c r="E115" i="1" s="1"/>
  <c r="D115" i="1"/>
  <c r="D116" i="1"/>
  <c r="E116" i="1" s="1"/>
  <c r="D117" i="1"/>
  <c r="E118" i="1" s="1"/>
  <c r="D118" i="1"/>
  <c r="E119" i="1" s="1"/>
  <c r="D119" i="1"/>
  <c r="D120" i="1"/>
  <c r="D121" i="1"/>
  <c r="E121" i="1" s="1"/>
  <c r="D122" i="1"/>
  <c r="E123" i="1" s="1"/>
  <c r="D123" i="1"/>
  <c r="D124" i="1"/>
  <c r="E124" i="1" s="1"/>
  <c r="D125" i="1"/>
  <c r="E126" i="1" s="1"/>
  <c r="D126" i="1"/>
  <c r="E127" i="1" s="1"/>
  <c r="D127" i="1"/>
  <c r="D128" i="1"/>
  <c r="D129" i="1"/>
  <c r="E129" i="1" s="1"/>
  <c r="D130" i="1"/>
  <c r="E131" i="1" s="1"/>
  <c r="D131" i="1"/>
  <c r="D132" i="1"/>
  <c r="E132" i="1" s="1"/>
  <c r="D133" i="1"/>
  <c r="E134" i="1" s="1"/>
  <c r="D134" i="1"/>
  <c r="E135" i="1" s="1"/>
  <c r="D135" i="1"/>
  <c r="D136" i="1"/>
  <c r="D137" i="1"/>
  <c r="E137" i="1" s="1"/>
  <c r="D138" i="1"/>
  <c r="E139" i="1" s="1"/>
  <c r="D139" i="1"/>
  <c r="D140" i="1"/>
  <c r="E140" i="1" s="1"/>
  <c r="D141" i="1"/>
  <c r="E142" i="1" s="1"/>
  <c r="D142" i="1"/>
  <c r="E143" i="1" s="1"/>
  <c r="D143" i="1"/>
  <c r="D144" i="1"/>
  <c r="D145" i="1"/>
  <c r="E145" i="1" s="1"/>
  <c r="D146" i="1"/>
  <c r="E147" i="1" s="1"/>
  <c r="D147" i="1"/>
  <c r="D148" i="1"/>
  <c r="E148" i="1" s="1"/>
  <c r="D149" i="1"/>
  <c r="E150" i="1" s="1"/>
  <c r="D150" i="1"/>
  <c r="E151" i="1" s="1"/>
  <c r="D151" i="1"/>
  <c r="D152" i="1"/>
  <c r="D153" i="1"/>
  <c r="E153" i="1" s="1"/>
  <c r="D154" i="1"/>
  <c r="E155" i="1" s="1"/>
  <c r="D155" i="1"/>
  <c r="D156" i="1"/>
  <c r="E156" i="1" s="1"/>
  <c r="D157" i="1"/>
  <c r="E158" i="1" s="1"/>
  <c r="D158" i="1"/>
  <c r="E159" i="1" s="1"/>
  <c r="D159" i="1"/>
  <c r="D160" i="1"/>
  <c r="D161" i="1"/>
  <c r="E161" i="1" s="1"/>
  <c r="D162" i="1"/>
  <c r="E163" i="1" s="1"/>
  <c r="D163" i="1"/>
  <c r="D164" i="1"/>
  <c r="E164" i="1" s="1"/>
  <c r="D165" i="1"/>
  <c r="E166" i="1" s="1"/>
  <c r="D166" i="1"/>
  <c r="E167" i="1" s="1"/>
  <c r="D167" i="1"/>
  <c r="D168" i="1"/>
  <c r="D169" i="1"/>
  <c r="E169" i="1" s="1"/>
  <c r="D170" i="1"/>
  <c r="E171" i="1" s="1"/>
  <c r="D171" i="1"/>
  <c r="D172" i="1"/>
  <c r="E172" i="1" s="1"/>
  <c r="D173" i="1"/>
  <c r="E174" i="1" s="1"/>
  <c r="D174" i="1"/>
  <c r="E175" i="1" s="1"/>
  <c r="D175" i="1"/>
  <c r="D176" i="1"/>
  <c r="D177" i="1"/>
  <c r="E177" i="1" s="1"/>
  <c r="D178" i="1"/>
  <c r="E179" i="1" s="1"/>
  <c r="D179" i="1"/>
  <c r="D180" i="1"/>
  <c r="E180" i="1" s="1"/>
  <c r="D181" i="1"/>
  <c r="E182" i="1" s="1"/>
  <c r="D182" i="1"/>
  <c r="E183" i="1" s="1"/>
  <c r="D183" i="1"/>
  <c r="D184" i="1"/>
  <c r="D185" i="1"/>
  <c r="E185" i="1" s="1"/>
  <c r="D186" i="1"/>
  <c r="E187" i="1" s="1"/>
  <c r="D187" i="1"/>
  <c r="D188" i="1"/>
  <c r="E188" i="1" s="1"/>
  <c r="D189" i="1"/>
  <c r="E190" i="1" s="1"/>
  <c r="D190" i="1"/>
  <c r="E191" i="1" s="1"/>
  <c r="D191" i="1"/>
  <c r="D192" i="1"/>
  <c r="D193" i="1"/>
  <c r="E193" i="1" s="1"/>
  <c r="D194" i="1"/>
  <c r="E195" i="1" s="1"/>
  <c r="D195" i="1"/>
  <c r="D196" i="1"/>
  <c r="E196" i="1" s="1"/>
  <c r="D197" i="1"/>
  <c r="E198" i="1" s="1"/>
  <c r="D198" i="1"/>
  <c r="E199" i="1" s="1"/>
  <c r="D199" i="1"/>
  <c r="D200" i="1"/>
  <c r="D201" i="1"/>
  <c r="E201" i="1" s="1"/>
  <c r="D202" i="1"/>
  <c r="E203" i="1" s="1"/>
  <c r="D203" i="1"/>
  <c r="D204" i="1"/>
  <c r="E204" i="1" s="1"/>
  <c r="D205" i="1"/>
  <c r="E206" i="1" s="1"/>
  <c r="D206" i="1"/>
  <c r="E207" i="1" s="1"/>
  <c r="D207" i="1"/>
  <c r="D208" i="1"/>
  <c r="D209" i="1"/>
  <c r="E209" i="1" s="1"/>
  <c r="D210" i="1"/>
  <c r="E211" i="1" s="1"/>
  <c r="D211" i="1"/>
  <c r="D212" i="1"/>
  <c r="E212" i="1" s="1"/>
  <c r="D213" i="1"/>
  <c r="E214" i="1" s="1"/>
  <c r="D214" i="1"/>
  <c r="D2" i="1"/>
  <c r="E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3" i="1"/>
  <c r="E210" i="1" l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213" i="1"/>
  <c r="E205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69" i="1"/>
  <c r="E61" i="1"/>
  <c r="E53" i="1"/>
  <c r="E45" i="1"/>
  <c r="E37" i="1"/>
  <c r="E29" i="1"/>
  <c r="E21" i="1"/>
  <c r="E13" i="1"/>
  <c r="E197" i="1"/>
  <c r="E77" i="1"/>
</calcChain>
</file>

<file path=xl/sharedStrings.xml><?xml version="1.0" encoding="utf-8"?>
<sst xmlns="http://schemas.openxmlformats.org/spreadsheetml/2006/main" count="6" uniqueCount="6">
  <si>
    <t>Mes</t>
  </si>
  <si>
    <t>Expo_NME</t>
  </si>
  <si>
    <t>D_Expor_NME</t>
  </si>
  <si>
    <t>Log(Expo_NME)</t>
  </si>
  <si>
    <t>Log(D_Expor_NME)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</si>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</sst>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169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 Forecast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Hoja1!$A$170:$A$229</c:f>
              <c:numCache>
                <c:formatCode>mmm\-yy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Hoja1!$F$170:$F$229</c:f>
              <c:numCache>
                <c:formatCode>_-* #,##0_-;\-* #,##0_-;_-* "-"??_-;_-@_-</c:formatCode>
                <c:ptCount val="60"/>
                <c:pt idx="0">
                  <c:v>1207502732.73</c:v>
                </c:pt>
                <c:pt idx="1">
                  <c:v>1266294034.3299999</c:v>
                </c:pt>
                <c:pt idx="2">
                  <c:v>1233531074.95</c:v>
                </c:pt>
                <c:pt idx="3">
                  <c:v>994039549.80999994</c:v>
                </c:pt>
                <c:pt idx="4">
                  <c:v>1024529420.83</c:v>
                </c:pt>
                <c:pt idx="5">
                  <c:v>1085569669.6900001</c:v>
                </c:pt>
                <c:pt idx="6">
                  <c:v>1271777489.46</c:v>
                </c:pt>
                <c:pt idx="7">
                  <c:v>1150715581.73</c:v>
                </c:pt>
                <c:pt idx="8">
                  <c:v>1277821931.95</c:v>
                </c:pt>
                <c:pt idx="9">
                  <c:v>1239705596.04</c:v>
                </c:pt>
                <c:pt idx="10">
                  <c:v>1310095441.54</c:v>
                </c:pt>
                <c:pt idx="11">
                  <c:v>1548106360.8800001</c:v>
                </c:pt>
                <c:pt idx="12">
                  <c:v>1202703657.51</c:v>
                </c:pt>
                <c:pt idx="13">
                  <c:v>1377853034.6800001</c:v>
                </c:pt>
                <c:pt idx="14">
                  <c:v>1655929470.71</c:v>
                </c:pt>
                <c:pt idx="15">
                  <c:v>1466844383.0999999</c:v>
                </c:pt>
                <c:pt idx="16">
                  <c:v>1214549772.01</c:v>
                </c:pt>
                <c:pt idx="17">
                  <c:v>1283994482.3399999</c:v>
                </c:pt>
                <c:pt idx="18">
                  <c:v>1647389619.8199999</c:v>
                </c:pt>
                <c:pt idx="19">
                  <c:v>1673078374.0699999</c:v>
                </c:pt>
                <c:pt idx="20">
                  <c:v>1538532255.2299969</c:v>
                </c:pt>
                <c:pt idx="21">
                  <c:v>1659287985.1400006</c:v>
                </c:pt>
                <c:pt idx="22">
                  <c:v>1696307522.8400002</c:v>
                </c:pt>
                <c:pt idx="23">
                  <c:v>1769649924.5799992</c:v>
                </c:pt>
                <c:pt idx="24">
                  <c:v>1489556486.4899998</c:v>
                </c:pt>
                <c:pt idx="25">
                  <c:v>1881007451.6799989</c:v>
                </c:pt>
                <c:pt idx="26">
                  <c:v>1995581610.8399994</c:v>
                </c:pt>
                <c:pt idx="27">
                  <c:v>1816677099.4199996</c:v>
                </c:pt>
                <c:pt idx="28">
                  <c:v>1891172213.6500003</c:v>
                </c:pt>
                <c:pt idx="29">
                  <c:v>1934060117.23</c:v>
                </c:pt>
                <c:pt idx="30">
                  <c:v>1835388106.5799999</c:v>
                </c:pt>
                <c:pt idx="31">
                  <c:v>1802275652.7100005</c:v>
                </c:pt>
                <c:pt idx="32">
                  <c:v>1830876109.079999</c:v>
                </c:pt>
                <c:pt idx="33">
                  <c:v>1679259081.3000007</c:v>
                </c:pt>
                <c:pt idx="34">
                  <c:v>1688456395.8600004</c:v>
                </c:pt>
                <c:pt idx="35">
                  <c:v>1770937816.6299994</c:v>
                </c:pt>
                <c:pt idx="36">
                  <c:v>1362510517.5800002</c:v>
                </c:pt>
                <c:pt idx="37">
                  <c:v>1598769082.98</c:v>
                </c:pt>
                <c:pt idx="38">
                  <c:v>1886930761.3699992</c:v>
                </c:pt>
                <c:pt idx="39">
                  <c:v>1563917296.6899998</c:v>
                </c:pt>
                <c:pt idx="40">
                  <c:v>1898317953.6999998</c:v>
                </c:pt>
                <c:pt idx="41">
                  <c:v>1704195433.5700004</c:v>
                </c:pt>
                <c:pt idx="42">
                  <c:v>1638096877.4899988</c:v>
                </c:pt>
                <c:pt idx="43">
                  <c:v>1617054048.2099984</c:v>
                </c:pt>
                <c:pt idx="44">
                  <c:v>1591565181.6599991</c:v>
                </c:pt>
                <c:pt idx="45">
                  <c:v>1626958461</c:v>
                </c:pt>
                <c:pt idx="46">
                  <c:v>1596549370</c:v>
                </c:pt>
                <c:pt idx="47">
                  <c:v>1594413773</c:v>
                </c:pt>
                <c:pt idx="48">
                  <c:v>1615777806</c:v>
                </c:pt>
                <c:pt idx="49">
                  <c:v>1622181695</c:v>
                </c:pt>
                <c:pt idx="50">
                  <c:v>1618799673</c:v>
                </c:pt>
                <c:pt idx="51">
                  <c:v>1608105610</c:v>
                </c:pt>
                <c:pt idx="52">
                  <c:v>1598033283</c:v>
                </c:pt>
                <c:pt idx="53">
                  <c:v>1600768757</c:v>
                </c:pt>
                <c:pt idx="54">
                  <c:v>1613114303</c:v>
                </c:pt>
                <c:pt idx="55">
                  <c:v>1621903356</c:v>
                </c:pt>
                <c:pt idx="56">
                  <c:v>1618644709</c:v>
                </c:pt>
                <c:pt idx="57">
                  <c:v>1606866626</c:v>
                </c:pt>
                <c:pt idx="58">
                  <c:v>1598558989</c:v>
                </c:pt>
                <c:pt idx="59">
                  <c:v>1602031235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B-4307-95D0-78887CC768D6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 Expo_NME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Hoja1!$A$170:$A$229</c:f>
              <c:numCache>
                <c:formatCode>mmm\-yy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Hoja1!$B$170:$B$214</c:f>
              <c:numCache>
                <c:formatCode>_-* #,##0_-;\-* #,##0_-;_-* "-"??_-;_-@_-</c:formatCode>
                <c:ptCount val="45"/>
                <c:pt idx="0">
                  <c:v>1207502732.73</c:v>
                </c:pt>
                <c:pt idx="1">
                  <c:v>1266294034.3299999</c:v>
                </c:pt>
                <c:pt idx="2">
                  <c:v>1233531074.95</c:v>
                </c:pt>
                <c:pt idx="3">
                  <c:v>994039549.80999994</c:v>
                </c:pt>
                <c:pt idx="4">
                  <c:v>1024529420.83</c:v>
                </c:pt>
                <c:pt idx="5">
                  <c:v>1085569669.6900001</c:v>
                </c:pt>
                <c:pt idx="6">
                  <c:v>1271777489.46</c:v>
                </c:pt>
                <c:pt idx="7">
                  <c:v>1150715581.73</c:v>
                </c:pt>
                <c:pt idx="8">
                  <c:v>1277821931.95</c:v>
                </c:pt>
                <c:pt idx="9">
                  <c:v>1239705596.04</c:v>
                </c:pt>
                <c:pt idx="10">
                  <c:v>1310095441.54</c:v>
                </c:pt>
                <c:pt idx="11">
                  <c:v>1548106360.8800001</c:v>
                </c:pt>
                <c:pt idx="12">
                  <c:v>1202703657.51</c:v>
                </c:pt>
                <c:pt idx="13">
                  <c:v>1377853034.6800001</c:v>
                </c:pt>
                <c:pt idx="14">
                  <c:v>1655929470.71</c:v>
                </c:pt>
                <c:pt idx="15">
                  <c:v>1466844383.0999999</c:v>
                </c:pt>
                <c:pt idx="16">
                  <c:v>1214549772.01</c:v>
                </c:pt>
                <c:pt idx="17">
                  <c:v>1283994482.3399999</c:v>
                </c:pt>
                <c:pt idx="18">
                  <c:v>1647389619.8199999</c:v>
                </c:pt>
                <c:pt idx="19">
                  <c:v>1673078374.0699999</c:v>
                </c:pt>
                <c:pt idx="20">
                  <c:v>1538532255.2299969</c:v>
                </c:pt>
                <c:pt idx="21">
                  <c:v>1659287985.1400006</c:v>
                </c:pt>
                <c:pt idx="22">
                  <c:v>1696307522.8400002</c:v>
                </c:pt>
                <c:pt idx="23">
                  <c:v>1769649924.5799992</c:v>
                </c:pt>
                <c:pt idx="24">
                  <c:v>1489556486.4899998</c:v>
                </c:pt>
                <c:pt idx="25">
                  <c:v>1881007451.6799989</c:v>
                </c:pt>
                <c:pt idx="26">
                  <c:v>1995581610.8399994</c:v>
                </c:pt>
                <c:pt idx="27">
                  <c:v>1816677099.4199996</c:v>
                </c:pt>
                <c:pt idx="28">
                  <c:v>1891172213.6500003</c:v>
                </c:pt>
                <c:pt idx="29">
                  <c:v>1934060117.23</c:v>
                </c:pt>
                <c:pt idx="30">
                  <c:v>1835388106.5799999</c:v>
                </c:pt>
                <c:pt idx="31">
                  <c:v>1802275652.7100005</c:v>
                </c:pt>
                <c:pt idx="32">
                  <c:v>1830876109.079999</c:v>
                </c:pt>
                <c:pt idx="33">
                  <c:v>1679259081.3000007</c:v>
                </c:pt>
                <c:pt idx="34">
                  <c:v>1688456395.8600004</c:v>
                </c:pt>
                <c:pt idx="35">
                  <c:v>1770937816.6299994</c:v>
                </c:pt>
                <c:pt idx="36">
                  <c:v>1362510517.5800002</c:v>
                </c:pt>
                <c:pt idx="37">
                  <c:v>1598769082.98</c:v>
                </c:pt>
                <c:pt idx="38">
                  <c:v>1886930761.3699992</c:v>
                </c:pt>
                <c:pt idx="39">
                  <c:v>1563917296.6899998</c:v>
                </c:pt>
                <c:pt idx="40">
                  <c:v>1898317953.6999998</c:v>
                </c:pt>
                <c:pt idx="41">
                  <c:v>1704195433.5700004</c:v>
                </c:pt>
                <c:pt idx="42">
                  <c:v>1638096877.4899988</c:v>
                </c:pt>
                <c:pt idx="43">
                  <c:v>1617054048.2099984</c:v>
                </c:pt>
                <c:pt idx="44">
                  <c:v>1591565181.6599991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B-4307-95D0-78887CC76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972528"/>
        <c:axId val="799222640"/>
      </c:lineChart>
      <c:dateAx>
        <c:axId val="7969725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9222640"/>
        <c:crosses val="autoZero"/>
        <c:auto val="1"/>
        <c:lblOffset val="100"/>
        <c:baseTimeUnit val="months"/>
      </c:dateAx>
      <c:valAx>
        <c:axId val="799222640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69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11430</xdr:rowOff>
    </xdr:from>
    <xdr:to>
      <xdr:col>13</xdr:col>
      <xdr:colOff>533400</xdr:colOff>
      <xdr:row>20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6DE4DB-C6D3-EE57-A84F-41A9A8C7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5E8F5-06BB-449D-AB3E-A37F6F416980}">
  <dimension ref="A1:F229"/>
  <sheetViews>
    <sheetView tabSelected="1" topLeftCell="B1" workbookViewId="0">
      <selection activeCell="Q8" sqref="Q8"/>
    </sheetView>
  </sheetViews>
  <sheetFormatPr baseColWidth="10" defaultRowHeight="14.4" x14ac:dyDescent="0.3"/>
  <cols>
    <col min="2" max="2" width="16.33203125" style="2" bestFit="1" customWidth="1"/>
    <col min="4" max="4" width="11.5546875" customWidth="1"/>
    <col min="5" max="5" width="18.21875" customWidth="1"/>
    <col min="6" max="6" width="16.33203125" style="2" bestFit="1" customWidth="1"/>
  </cols>
  <sheetData>
    <row r="1" spans="1:6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6" x14ac:dyDescent="0.3">
      <c r="A2" s="1">
        <v>38718</v>
      </c>
      <c r="B2" s="2">
        <v>810133312.299999</v>
      </c>
      <c r="D2">
        <f>+LN(B2)</f>
        <v>20.512709375174868</v>
      </c>
      <c r="F2" s="2">
        <v>810133312.299999</v>
      </c>
    </row>
    <row r="3" spans="1:6" x14ac:dyDescent="0.3">
      <c r="A3" s="1">
        <v>38749</v>
      </c>
      <c r="B3" s="2">
        <v>969127002.91999996</v>
      </c>
      <c r="C3">
        <f>+B3-B2</f>
        <v>158993690.62000096</v>
      </c>
      <c r="D3">
        <f t="shared" ref="D3:D66" si="0">+LN(B3)</f>
        <v>20.691906227231559</v>
      </c>
      <c r="E3">
        <f>+D2-D3</f>
        <v>-0.17919685205669111</v>
      </c>
      <c r="F3" s="2">
        <v>969127002.91999996</v>
      </c>
    </row>
    <row r="4" spans="1:6" x14ac:dyDescent="0.3">
      <c r="A4" s="1">
        <v>38777</v>
      </c>
      <c r="B4" s="2">
        <v>1071191991.02</v>
      </c>
      <c r="C4">
        <f t="shared" ref="C4:C67" si="1">+B4-B3</f>
        <v>102064988.10000002</v>
      </c>
      <c r="D4">
        <f t="shared" si="0"/>
        <v>20.792037875670271</v>
      </c>
      <c r="E4">
        <f t="shared" ref="E4:E67" si="2">+D3-D4</f>
        <v>-0.10013164843871181</v>
      </c>
      <c r="F4" s="2">
        <v>1071191991.02</v>
      </c>
    </row>
    <row r="5" spans="1:6" x14ac:dyDescent="0.3">
      <c r="A5" s="1">
        <v>38808</v>
      </c>
      <c r="B5" s="2">
        <v>929687981.83000004</v>
      </c>
      <c r="C5">
        <f t="shared" si="1"/>
        <v>-141504009.18999994</v>
      </c>
      <c r="D5">
        <f t="shared" si="0"/>
        <v>20.650359584409113</v>
      </c>
      <c r="E5">
        <f t="shared" si="2"/>
        <v>0.14167829126115805</v>
      </c>
      <c r="F5" s="2">
        <v>929687981.83000004</v>
      </c>
    </row>
    <row r="6" spans="1:6" x14ac:dyDescent="0.3">
      <c r="A6" s="1">
        <v>38838</v>
      </c>
      <c r="B6" s="2">
        <v>1088814132.4100001</v>
      </c>
      <c r="C6">
        <f t="shared" si="1"/>
        <v>159126150.58000004</v>
      </c>
      <c r="D6">
        <f t="shared" si="0"/>
        <v>20.808354989020746</v>
      </c>
      <c r="E6">
        <f t="shared" si="2"/>
        <v>-0.15799540461163275</v>
      </c>
      <c r="F6" s="2">
        <v>1088814132.4100001</v>
      </c>
    </row>
    <row r="7" spans="1:6" x14ac:dyDescent="0.3">
      <c r="A7" s="1">
        <v>38869</v>
      </c>
      <c r="B7" s="2">
        <v>1062503896</v>
      </c>
      <c r="C7">
        <f t="shared" si="1"/>
        <v>-26310236.410000086</v>
      </c>
      <c r="D7">
        <f t="shared" si="0"/>
        <v>20.783894125579653</v>
      </c>
      <c r="E7">
        <f t="shared" si="2"/>
        <v>2.4460863441092329E-2</v>
      </c>
      <c r="F7" s="2">
        <v>1062503896</v>
      </c>
    </row>
    <row r="8" spans="1:6" x14ac:dyDescent="0.3">
      <c r="A8" s="1">
        <v>38899</v>
      </c>
      <c r="B8" s="2">
        <v>1026976087.0700001</v>
      </c>
      <c r="C8">
        <f t="shared" si="1"/>
        <v>-35527808.929999948</v>
      </c>
      <c r="D8">
        <f t="shared" si="0"/>
        <v>20.749884483366639</v>
      </c>
      <c r="E8">
        <f t="shared" si="2"/>
        <v>3.4009642213014502E-2</v>
      </c>
      <c r="F8" s="2">
        <v>1026976087.0700001</v>
      </c>
    </row>
    <row r="9" spans="1:6" x14ac:dyDescent="0.3">
      <c r="A9" s="1">
        <v>38930</v>
      </c>
      <c r="B9" s="2">
        <v>1122879209.97</v>
      </c>
      <c r="C9">
        <f t="shared" si="1"/>
        <v>95903122.899999976</v>
      </c>
      <c r="D9">
        <f t="shared" si="0"/>
        <v>20.839161946784142</v>
      </c>
      <c r="E9">
        <f t="shared" si="2"/>
        <v>-8.9277463417502645E-2</v>
      </c>
      <c r="F9" s="2">
        <v>1122879209.97</v>
      </c>
    </row>
    <row r="10" spans="1:6" x14ac:dyDescent="0.3">
      <c r="A10" s="1">
        <v>38961</v>
      </c>
      <c r="B10" s="2">
        <v>1185102672.98</v>
      </c>
      <c r="C10">
        <f t="shared" si="1"/>
        <v>62223463.00999999</v>
      </c>
      <c r="D10">
        <f t="shared" si="0"/>
        <v>20.893095251645121</v>
      </c>
      <c r="E10">
        <f t="shared" si="2"/>
        <v>-5.3933304860979803E-2</v>
      </c>
      <c r="F10" s="2">
        <v>1185102672.98</v>
      </c>
    </row>
    <row r="11" spans="1:6" x14ac:dyDescent="0.3">
      <c r="A11" s="1">
        <v>38991</v>
      </c>
      <c r="B11" s="2">
        <v>1203775692.1400001</v>
      </c>
      <c r="C11">
        <f t="shared" si="1"/>
        <v>18673019.160000086</v>
      </c>
      <c r="D11">
        <f t="shared" si="0"/>
        <v>20.908728864267324</v>
      </c>
      <c r="E11">
        <f t="shared" si="2"/>
        <v>-1.5633612622202975E-2</v>
      </c>
      <c r="F11" s="2">
        <v>1203775692.1400001</v>
      </c>
    </row>
    <row r="12" spans="1:6" x14ac:dyDescent="0.3">
      <c r="A12" s="1">
        <v>39022</v>
      </c>
      <c r="B12" s="2">
        <v>1206777279.54</v>
      </c>
      <c r="C12">
        <f t="shared" si="1"/>
        <v>3001587.3999998569</v>
      </c>
      <c r="D12">
        <f t="shared" si="0"/>
        <v>20.911219238041788</v>
      </c>
      <c r="E12">
        <f t="shared" si="2"/>
        <v>-2.4903737744637056E-3</v>
      </c>
      <c r="F12" s="2">
        <v>1206777279.54</v>
      </c>
    </row>
    <row r="13" spans="1:6" x14ac:dyDescent="0.3">
      <c r="A13" s="1">
        <v>39052</v>
      </c>
      <c r="B13" s="2">
        <v>1093010353.3299999</v>
      </c>
      <c r="C13">
        <f t="shared" si="1"/>
        <v>-113766926.21000004</v>
      </c>
      <c r="D13">
        <f t="shared" si="0"/>
        <v>20.812201518493023</v>
      </c>
      <c r="E13">
        <f t="shared" si="2"/>
        <v>9.9017719548765371E-2</v>
      </c>
      <c r="F13" s="2">
        <v>1093010353.3299999</v>
      </c>
    </row>
    <row r="14" spans="1:6" x14ac:dyDescent="0.3">
      <c r="A14" s="1">
        <v>39083</v>
      </c>
      <c r="B14" s="2">
        <v>997864398.76999998</v>
      </c>
      <c r="C14">
        <f t="shared" si="1"/>
        <v>-95145954.559999943</v>
      </c>
      <c r="D14">
        <f t="shared" si="0"/>
        <v>20.721127952068215</v>
      </c>
      <c r="E14">
        <f t="shared" si="2"/>
        <v>9.107356642480724E-2</v>
      </c>
      <c r="F14" s="2">
        <v>997864398.76999998</v>
      </c>
    </row>
    <row r="15" spans="1:6" x14ac:dyDescent="0.3">
      <c r="A15" s="1">
        <v>39114</v>
      </c>
      <c r="B15" s="2">
        <v>1141838051.3800001</v>
      </c>
      <c r="C15">
        <f t="shared" si="1"/>
        <v>143973652.61000013</v>
      </c>
      <c r="D15">
        <f t="shared" si="0"/>
        <v>20.855905126722991</v>
      </c>
      <c r="E15">
        <f t="shared" si="2"/>
        <v>-0.13477717465477568</v>
      </c>
      <c r="F15" s="2">
        <v>1141838051.3800001</v>
      </c>
    </row>
    <row r="16" spans="1:6" x14ac:dyDescent="0.3">
      <c r="A16" s="1">
        <v>39142</v>
      </c>
      <c r="B16" s="2">
        <v>1307893394.8599999</v>
      </c>
      <c r="C16">
        <f t="shared" si="1"/>
        <v>166055343.47999978</v>
      </c>
      <c r="D16">
        <f t="shared" si="0"/>
        <v>20.991683584259306</v>
      </c>
      <c r="E16">
        <f t="shared" si="2"/>
        <v>-0.13577845753631479</v>
      </c>
      <c r="F16" s="2">
        <v>1307893394.8599999</v>
      </c>
    </row>
    <row r="17" spans="1:6" x14ac:dyDescent="0.3">
      <c r="A17" s="1">
        <v>39173</v>
      </c>
      <c r="B17" s="2">
        <v>1150160671.6500001</v>
      </c>
      <c r="C17">
        <f t="shared" si="1"/>
        <v>-157732723.2099998</v>
      </c>
      <c r="D17">
        <f t="shared" si="0"/>
        <v>20.863167484040673</v>
      </c>
      <c r="E17">
        <f t="shared" si="2"/>
        <v>0.1285161002186328</v>
      </c>
      <c r="F17" s="2">
        <v>1150160671.6500001</v>
      </c>
    </row>
    <row r="18" spans="1:6" x14ac:dyDescent="0.3">
      <c r="A18" s="1">
        <v>39203</v>
      </c>
      <c r="B18" s="2">
        <v>1369645387.4400001</v>
      </c>
      <c r="C18">
        <f t="shared" si="1"/>
        <v>219484715.78999996</v>
      </c>
      <c r="D18">
        <f t="shared" si="0"/>
        <v>21.037817701996588</v>
      </c>
      <c r="E18">
        <f t="shared" si="2"/>
        <v>-0.1746502179559144</v>
      </c>
      <c r="F18" s="2">
        <v>1369645387.4400001</v>
      </c>
    </row>
    <row r="19" spans="1:6" x14ac:dyDescent="0.3">
      <c r="A19" s="1">
        <v>39234</v>
      </c>
      <c r="B19" s="2">
        <v>1232714078.97</v>
      </c>
      <c r="C19">
        <f t="shared" si="1"/>
        <v>-136931308.47000003</v>
      </c>
      <c r="D19">
        <f t="shared" si="0"/>
        <v>20.93248414370257</v>
      </c>
      <c r="E19">
        <f t="shared" si="2"/>
        <v>0.10533355829401714</v>
      </c>
      <c r="F19" s="2">
        <v>1232714078.97</v>
      </c>
    </row>
    <row r="20" spans="1:6" x14ac:dyDescent="0.3">
      <c r="A20" s="1">
        <v>39264</v>
      </c>
      <c r="B20" s="2">
        <v>1319981005.79</v>
      </c>
      <c r="C20">
        <f t="shared" si="1"/>
        <v>87266926.819999933</v>
      </c>
      <c r="D20">
        <f t="shared" si="0"/>
        <v>21.000883183888131</v>
      </c>
      <c r="E20">
        <f t="shared" si="2"/>
        <v>-6.8399040185560978E-2</v>
      </c>
      <c r="F20" s="2">
        <v>1319981005.79</v>
      </c>
    </row>
    <row r="21" spans="1:6" x14ac:dyDescent="0.3">
      <c r="A21" s="1">
        <v>39295</v>
      </c>
      <c r="B21" s="2">
        <v>1410551211.02</v>
      </c>
      <c r="C21">
        <f t="shared" si="1"/>
        <v>90570205.230000019</v>
      </c>
      <c r="D21">
        <f t="shared" si="0"/>
        <v>21.06724639474476</v>
      </c>
      <c r="E21">
        <f t="shared" si="2"/>
        <v>-6.6363210856628996E-2</v>
      </c>
      <c r="F21" s="2">
        <v>1410551211.02</v>
      </c>
    </row>
    <row r="22" spans="1:6" x14ac:dyDescent="0.3">
      <c r="A22" s="1">
        <v>39326</v>
      </c>
      <c r="B22" s="2">
        <v>1414645486.8800001</v>
      </c>
      <c r="C22">
        <f t="shared" si="1"/>
        <v>4094275.8600001335</v>
      </c>
      <c r="D22">
        <f t="shared" si="0"/>
        <v>21.070144797343975</v>
      </c>
      <c r="E22">
        <f t="shared" si="2"/>
        <v>-2.898402599214478E-3</v>
      </c>
      <c r="F22" s="2">
        <v>1414645486.8800001</v>
      </c>
    </row>
    <row r="23" spans="1:6" x14ac:dyDescent="0.3">
      <c r="A23" s="1">
        <v>39356</v>
      </c>
      <c r="B23" s="2">
        <v>1547468570.95</v>
      </c>
      <c r="C23">
        <f t="shared" si="1"/>
        <v>132823084.06999993</v>
      </c>
      <c r="D23">
        <f t="shared" si="0"/>
        <v>21.159886252752969</v>
      </c>
      <c r="E23">
        <f t="shared" si="2"/>
        <v>-8.9741455408994142E-2</v>
      </c>
      <c r="F23" s="2">
        <v>1547468570.95</v>
      </c>
    </row>
    <row r="24" spans="1:6" x14ac:dyDescent="0.3">
      <c r="A24" s="1">
        <v>39387</v>
      </c>
      <c r="B24" s="2">
        <v>1698625246.6199999</v>
      </c>
      <c r="C24">
        <f t="shared" si="1"/>
        <v>151156675.66999984</v>
      </c>
      <c r="D24">
        <f t="shared" si="0"/>
        <v>21.253085082392946</v>
      </c>
      <c r="E24">
        <f t="shared" si="2"/>
        <v>-9.3198829639977276E-2</v>
      </c>
      <c r="F24" s="2">
        <v>1698625246.6199999</v>
      </c>
    </row>
    <row r="25" spans="1:6" x14ac:dyDescent="0.3">
      <c r="A25" s="1">
        <v>39417</v>
      </c>
      <c r="B25" s="2">
        <v>1643453881.1199999</v>
      </c>
      <c r="C25">
        <f t="shared" si="1"/>
        <v>-55171365.5</v>
      </c>
      <c r="D25">
        <f t="shared" si="0"/>
        <v>21.220065889293622</v>
      </c>
      <c r="E25">
        <f t="shared" si="2"/>
        <v>3.301919309932444E-2</v>
      </c>
      <c r="F25" s="2">
        <v>1643453881.1199999</v>
      </c>
    </row>
    <row r="26" spans="1:6" x14ac:dyDescent="0.3">
      <c r="A26" s="1">
        <v>39448</v>
      </c>
      <c r="B26" s="2">
        <v>1325889848.48</v>
      </c>
      <c r="C26">
        <f t="shared" si="1"/>
        <v>-317564032.63999987</v>
      </c>
      <c r="D26">
        <f t="shared" si="0"/>
        <v>21.005349654731631</v>
      </c>
      <c r="E26">
        <f t="shared" si="2"/>
        <v>0.2147162345619904</v>
      </c>
      <c r="F26" s="2">
        <v>1325889848.48</v>
      </c>
    </row>
    <row r="27" spans="1:6" x14ac:dyDescent="0.3">
      <c r="A27" s="1">
        <v>39479</v>
      </c>
      <c r="B27" s="2">
        <v>1473230705.74</v>
      </c>
      <c r="C27">
        <f t="shared" si="1"/>
        <v>147340857.25999999</v>
      </c>
      <c r="D27">
        <f t="shared" si="0"/>
        <v>21.110723585204209</v>
      </c>
      <c r="E27">
        <f t="shared" si="2"/>
        <v>-0.10537393047257737</v>
      </c>
      <c r="F27" s="2">
        <v>1473230705.74</v>
      </c>
    </row>
    <row r="28" spans="1:6" x14ac:dyDescent="0.3">
      <c r="A28" s="1">
        <v>39508</v>
      </c>
      <c r="B28" s="2">
        <v>1417064248.8299999</v>
      </c>
      <c r="C28">
        <f t="shared" si="1"/>
        <v>-56166456.910000086</v>
      </c>
      <c r="D28">
        <f t="shared" si="0"/>
        <v>21.071853138073781</v>
      </c>
      <c r="E28">
        <f t="shared" si="2"/>
        <v>3.8870447130427976E-2</v>
      </c>
      <c r="F28" s="2">
        <v>1417064248.8299999</v>
      </c>
    </row>
    <row r="29" spans="1:6" x14ac:dyDescent="0.3">
      <c r="A29" s="1">
        <v>39539</v>
      </c>
      <c r="B29" s="2">
        <v>1591424261.4300001</v>
      </c>
      <c r="C29">
        <f t="shared" si="1"/>
        <v>174360012.60000014</v>
      </c>
      <c r="D29">
        <f t="shared" si="0"/>
        <v>21.18789521412894</v>
      </c>
      <c r="E29">
        <f t="shared" si="2"/>
        <v>-0.11604207605515882</v>
      </c>
      <c r="F29" s="2">
        <v>1591424261.4300001</v>
      </c>
    </row>
    <row r="30" spans="1:6" x14ac:dyDescent="0.3">
      <c r="A30" s="1">
        <v>39569</v>
      </c>
      <c r="B30" s="2">
        <v>1541820048</v>
      </c>
      <c r="C30">
        <f t="shared" si="1"/>
        <v>-49604213.430000067</v>
      </c>
      <c r="D30">
        <f t="shared" si="0"/>
        <v>21.156229404888425</v>
      </c>
      <c r="E30">
        <f t="shared" si="2"/>
        <v>3.1665809240514875E-2</v>
      </c>
      <c r="F30" s="2">
        <v>1541820048</v>
      </c>
    </row>
    <row r="31" spans="1:6" x14ac:dyDescent="0.3">
      <c r="A31" s="1">
        <v>39600</v>
      </c>
      <c r="B31" s="2">
        <v>1453501544.51</v>
      </c>
      <c r="C31">
        <f t="shared" si="1"/>
        <v>-88318503.49000001</v>
      </c>
      <c r="D31">
        <f t="shared" si="0"/>
        <v>21.097241340577018</v>
      </c>
      <c r="E31">
        <f t="shared" si="2"/>
        <v>5.8988064311407129E-2</v>
      </c>
      <c r="F31" s="2">
        <v>1453501544.51</v>
      </c>
    </row>
    <row r="32" spans="1:6" x14ac:dyDescent="0.3">
      <c r="A32" s="1">
        <v>39630</v>
      </c>
      <c r="B32" s="2">
        <v>1692093676.1600001</v>
      </c>
      <c r="C32">
        <f t="shared" si="1"/>
        <v>238592131.6500001</v>
      </c>
      <c r="D32">
        <f t="shared" si="0"/>
        <v>21.249232460758659</v>
      </c>
      <c r="E32">
        <f t="shared" si="2"/>
        <v>-0.15199112018164129</v>
      </c>
      <c r="F32" s="2">
        <v>1692093676.1600001</v>
      </c>
    </row>
    <row r="33" spans="1:6" x14ac:dyDescent="0.3">
      <c r="A33" s="1">
        <v>39661</v>
      </c>
      <c r="B33" s="2">
        <v>1448968922.0799999</v>
      </c>
      <c r="C33">
        <f t="shared" si="1"/>
        <v>-243124754.08000016</v>
      </c>
      <c r="D33">
        <f t="shared" si="0"/>
        <v>21.094118052215059</v>
      </c>
      <c r="E33">
        <f t="shared" si="2"/>
        <v>0.15511440854360004</v>
      </c>
      <c r="F33" s="2">
        <v>1448968922.0799999</v>
      </c>
    </row>
    <row r="34" spans="1:6" x14ac:dyDescent="0.3">
      <c r="A34" s="1">
        <v>39692</v>
      </c>
      <c r="B34" s="2">
        <v>1326431626.97</v>
      </c>
      <c r="C34">
        <f t="shared" si="1"/>
        <v>-122537295.1099999</v>
      </c>
      <c r="D34">
        <f t="shared" si="0"/>
        <v>21.005758186278467</v>
      </c>
      <c r="E34">
        <f t="shared" si="2"/>
        <v>8.8359865936592286E-2</v>
      </c>
      <c r="F34" s="2">
        <v>1326431626.97</v>
      </c>
    </row>
    <row r="35" spans="1:6" x14ac:dyDescent="0.3">
      <c r="A35" s="1">
        <v>39722</v>
      </c>
      <c r="B35" s="2">
        <v>1617660342.6400001</v>
      </c>
      <c r="C35">
        <f t="shared" si="1"/>
        <v>291228715.67000008</v>
      </c>
      <c r="D35">
        <f t="shared" si="0"/>
        <v>21.204246709342822</v>
      </c>
      <c r="E35">
        <f t="shared" si="2"/>
        <v>-0.1984885230643556</v>
      </c>
      <c r="F35" s="2">
        <v>1617660342.6400001</v>
      </c>
    </row>
    <row r="36" spans="1:6" x14ac:dyDescent="0.3">
      <c r="A36" s="1">
        <v>39753</v>
      </c>
      <c r="B36" s="2">
        <v>1379425019.29</v>
      </c>
      <c r="C36">
        <f t="shared" si="1"/>
        <v>-238235323.35000014</v>
      </c>
      <c r="D36">
        <f t="shared" si="0"/>
        <v>21.044932596603271</v>
      </c>
      <c r="E36">
        <f t="shared" si="2"/>
        <v>0.15931411273955121</v>
      </c>
      <c r="F36" s="2">
        <v>1379425019.29</v>
      </c>
    </row>
    <row r="37" spans="1:6" x14ac:dyDescent="0.3">
      <c r="A37" s="1">
        <v>39783</v>
      </c>
      <c r="B37" s="2">
        <v>1650319832.8599999</v>
      </c>
      <c r="C37">
        <f t="shared" si="1"/>
        <v>270894813.56999993</v>
      </c>
      <c r="D37">
        <f t="shared" si="0"/>
        <v>21.224234944171695</v>
      </c>
      <c r="E37">
        <f t="shared" si="2"/>
        <v>-0.17930234756842367</v>
      </c>
      <c r="F37" s="2">
        <v>1650319832.8599999</v>
      </c>
    </row>
    <row r="38" spans="1:6" x14ac:dyDescent="0.3">
      <c r="A38" s="1">
        <v>39814</v>
      </c>
      <c r="B38" s="2">
        <v>1190687634.5599999</v>
      </c>
      <c r="C38">
        <f t="shared" si="1"/>
        <v>-459632198.29999995</v>
      </c>
      <c r="D38">
        <f t="shared" si="0"/>
        <v>20.897796821350262</v>
      </c>
      <c r="E38">
        <f t="shared" si="2"/>
        <v>0.32643812282143259</v>
      </c>
      <c r="F38" s="2">
        <v>1190687634.5599999</v>
      </c>
    </row>
    <row r="39" spans="1:6" x14ac:dyDescent="0.3">
      <c r="A39" s="1">
        <v>39845</v>
      </c>
      <c r="B39" s="2">
        <v>1311118408.01</v>
      </c>
      <c r="C39">
        <f t="shared" si="1"/>
        <v>120430773.45000005</v>
      </c>
      <c r="D39">
        <f t="shared" si="0"/>
        <v>20.99414635649768</v>
      </c>
      <c r="E39">
        <f t="shared" si="2"/>
        <v>-9.6349535147417953E-2</v>
      </c>
      <c r="F39" s="2">
        <v>1311118408.01</v>
      </c>
    </row>
    <row r="40" spans="1:6" x14ac:dyDescent="0.3">
      <c r="A40" s="1">
        <v>39873</v>
      </c>
      <c r="B40" s="2">
        <v>1380698332.6500001</v>
      </c>
      <c r="C40">
        <f t="shared" si="1"/>
        <v>69579924.640000105</v>
      </c>
      <c r="D40">
        <f t="shared" si="0"/>
        <v>21.045855246273572</v>
      </c>
      <c r="E40">
        <f t="shared" si="2"/>
        <v>-5.170888977589172E-2</v>
      </c>
      <c r="F40" s="2">
        <v>1380698332.6500001</v>
      </c>
    </row>
    <row r="41" spans="1:6" x14ac:dyDescent="0.3">
      <c r="A41" s="1">
        <v>39904</v>
      </c>
      <c r="B41" s="2">
        <v>1186504068.51</v>
      </c>
      <c r="C41">
        <f t="shared" si="1"/>
        <v>-194194264.1400001</v>
      </c>
      <c r="D41">
        <f t="shared" si="0"/>
        <v>20.894277062835478</v>
      </c>
      <c r="E41">
        <f t="shared" si="2"/>
        <v>0.15157818343809382</v>
      </c>
      <c r="F41" s="2">
        <v>1186504068.51</v>
      </c>
    </row>
    <row r="42" spans="1:6" x14ac:dyDescent="0.3">
      <c r="A42" s="1">
        <v>39934</v>
      </c>
      <c r="B42" s="2">
        <v>1293749685.01</v>
      </c>
      <c r="C42">
        <f t="shared" si="1"/>
        <v>107245616.5</v>
      </c>
      <c r="D42">
        <f t="shared" si="0"/>
        <v>20.980810571507391</v>
      </c>
      <c r="E42">
        <f t="shared" si="2"/>
        <v>-8.6533508671912784E-2</v>
      </c>
      <c r="F42" s="2">
        <v>1293749685.01</v>
      </c>
    </row>
    <row r="43" spans="1:6" x14ac:dyDescent="0.3">
      <c r="A43" s="1">
        <v>39965</v>
      </c>
      <c r="B43" s="2">
        <v>1193101725.8199999</v>
      </c>
      <c r="C43">
        <f t="shared" si="1"/>
        <v>-100647959.19000006</v>
      </c>
      <c r="D43">
        <f t="shared" si="0"/>
        <v>20.899822245345696</v>
      </c>
      <c r="E43">
        <f t="shared" si="2"/>
        <v>8.0988326161694602E-2</v>
      </c>
      <c r="F43" s="2">
        <v>1193101725.8199999</v>
      </c>
    </row>
    <row r="44" spans="1:6" x14ac:dyDescent="0.3">
      <c r="A44" s="1">
        <v>39995</v>
      </c>
      <c r="B44" s="2">
        <v>1290930669.5699999</v>
      </c>
      <c r="C44">
        <f t="shared" si="1"/>
        <v>97828943.75</v>
      </c>
      <c r="D44">
        <f t="shared" si="0"/>
        <v>20.978629244479631</v>
      </c>
      <c r="E44">
        <f t="shared" si="2"/>
        <v>-7.8806999133934852E-2</v>
      </c>
      <c r="F44" s="2">
        <v>1290930669.5699999</v>
      </c>
    </row>
    <row r="45" spans="1:6" x14ac:dyDescent="0.3">
      <c r="A45" s="1">
        <v>40026</v>
      </c>
      <c r="B45" s="2">
        <v>1027718245.02</v>
      </c>
      <c r="C45">
        <f t="shared" si="1"/>
        <v>-263212424.54999995</v>
      </c>
      <c r="D45">
        <f t="shared" si="0"/>
        <v>20.750606885692555</v>
      </c>
      <c r="E45">
        <f t="shared" si="2"/>
        <v>0.22802235878707577</v>
      </c>
      <c r="F45" s="2">
        <v>1027718245.02</v>
      </c>
    </row>
    <row r="46" spans="1:6" x14ac:dyDescent="0.3">
      <c r="A46" s="1">
        <v>40057</v>
      </c>
      <c r="B46" s="2">
        <v>1187877177.46</v>
      </c>
      <c r="C46">
        <f t="shared" si="1"/>
        <v>160158932.44000006</v>
      </c>
      <c r="D46">
        <f t="shared" si="0"/>
        <v>20.895433666565737</v>
      </c>
      <c r="E46">
        <f t="shared" si="2"/>
        <v>-0.14482678087318135</v>
      </c>
      <c r="F46" s="2">
        <v>1187877177.46</v>
      </c>
    </row>
    <row r="47" spans="1:6" x14ac:dyDescent="0.3">
      <c r="A47" s="1">
        <v>40087</v>
      </c>
      <c r="B47" s="2">
        <v>1104293591.97</v>
      </c>
      <c r="C47">
        <f t="shared" si="1"/>
        <v>-83583585.49000001</v>
      </c>
      <c r="D47">
        <f t="shared" si="0"/>
        <v>20.82247168420237</v>
      </c>
      <c r="E47">
        <f t="shared" si="2"/>
        <v>7.2961982363366928E-2</v>
      </c>
      <c r="F47" s="2">
        <v>1104293591.97</v>
      </c>
    </row>
    <row r="48" spans="1:6" x14ac:dyDescent="0.3">
      <c r="A48" s="1">
        <v>40118</v>
      </c>
      <c r="B48" s="2">
        <v>1031454296.65</v>
      </c>
      <c r="C48">
        <f t="shared" si="1"/>
        <v>-72839295.320000052</v>
      </c>
      <c r="D48">
        <f t="shared" si="0"/>
        <v>20.754235581835218</v>
      </c>
      <c r="E48">
        <f t="shared" si="2"/>
        <v>6.823610236715183E-2</v>
      </c>
      <c r="F48" s="2">
        <v>1031454296.65</v>
      </c>
    </row>
    <row r="49" spans="1:6" x14ac:dyDescent="0.3">
      <c r="A49" s="1">
        <v>40148</v>
      </c>
      <c r="B49" s="2">
        <v>1186858526.0899999</v>
      </c>
      <c r="C49">
        <f t="shared" si="1"/>
        <v>155404229.43999994</v>
      </c>
      <c r="D49">
        <f t="shared" si="0"/>
        <v>20.89457575936288</v>
      </c>
      <c r="E49">
        <f t="shared" si="2"/>
        <v>-0.14034017752766204</v>
      </c>
      <c r="F49" s="2">
        <v>1186858526.0899999</v>
      </c>
    </row>
    <row r="50" spans="1:6" x14ac:dyDescent="0.3">
      <c r="A50" s="1">
        <v>40179</v>
      </c>
      <c r="B50" s="2">
        <v>975506490.17999995</v>
      </c>
      <c r="C50">
        <f t="shared" si="1"/>
        <v>-211352035.90999997</v>
      </c>
      <c r="D50">
        <f t="shared" si="0"/>
        <v>20.69846737118829</v>
      </c>
      <c r="E50">
        <f t="shared" si="2"/>
        <v>0.19610838817458998</v>
      </c>
      <c r="F50" s="2">
        <v>975506490.17999995</v>
      </c>
    </row>
    <row r="51" spans="1:6" x14ac:dyDescent="0.3">
      <c r="A51" s="1">
        <v>40210</v>
      </c>
      <c r="B51" s="2">
        <v>999017763.03999996</v>
      </c>
      <c r="C51">
        <f t="shared" si="1"/>
        <v>23511272.860000014</v>
      </c>
      <c r="D51">
        <f t="shared" si="0"/>
        <v>20.722283117275573</v>
      </c>
      <c r="E51">
        <f t="shared" si="2"/>
        <v>-2.3815746087283429E-2</v>
      </c>
      <c r="F51" s="2">
        <v>999017763.03999996</v>
      </c>
    </row>
    <row r="52" spans="1:6" x14ac:dyDescent="0.3">
      <c r="A52" s="1">
        <v>40238</v>
      </c>
      <c r="B52" s="2">
        <v>1344382674.05</v>
      </c>
      <c r="C52">
        <f t="shared" si="1"/>
        <v>345364911.00999999</v>
      </c>
      <c r="D52">
        <f t="shared" si="0"/>
        <v>21.019200766235901</v>
      </c>
      <c r="E52">
        <f t="shared" si="2"/>
        <v>-0.2969176489603278</v>
      </c>
      <c r="F52" s="2">
        <v>1344382674.05</v>
      </c>
    </row>
    <row r="53" spans="1:6" x14ac:dyDescent="0.3">
      <c r="A53" s="1">
        <v>40269</v>
      </c>
      <c r="B53" s="2">
        <v>1175048443.22</v>
      </c>
      <c r="C53">
        <f t="shared" si="1"/>
        <v>-169334230.82999992</v>
      </c>
      <c r="D53">
        <f t="shared" si="0"/>
        <v>20.884575211965011</v>
      </c>
      <c r="E53">
        <f t="shared" si="2"/>
        <v>0.13462555427089029</v>
      </c>
      <c r="F53" s="2">
        <v>1175048443.22</v>
      </c>
    </row>
    <row r="54" spans="1:6" x14ac:dyDescent="0.3">
      <c r="A54" s="1">
        <v>40299</v>
      </c>
      <c r="B54" s="2">
        <v>1276190733.4000001</v>
      </c>
      <c r="C54">
        <f t="shared" si="1"/>
        <v>101142290.18000007</v>
      </c>
      <c r="D54">
        <f t="shared" si="0"/>
        <v>20.967145488284554</v>
      </c>
      <c r="E54">
        <f t="shared" si="2"/>
        <v>-8.2570276319543723E-2</v>
      </c>
      <c r="F54" s="2">
        <v>1276190733.4000001</v>
      </c>
    </row>
    <row r="55" spans="1:6" x14ac:dyDescent="0.3">
      <c r="A55" s="1">
        <v>40330</v>
      </c>
      <c r="B55" s="2">
        <v>1015331066.8099999</v>
      </c>
      <c r="C55">
        <f t="shared" si="1"/>
        <v>-260859666.59000015</v>
      </c>
      <c r="D55">
        <f t="shared" si="0"/>
        <v>20.738480570453966</v>
      </c>
      <c r="E55">
        <f t="shared" si="2"/>
        <v>0.22866491783058862</v>
      </c>
      <c r="F55" s="2">
        <v>1015331066.8099999</v>
      </c>
    </row>
    <row r="56" spans="1:6" x14ac:dyDescent="0.3">
      <c r="A56" s="1">
        <v>40360</v>
      </c>
      <c r="B56" s="2">
        <v>1035197731.36</v>
      </c>
      <c r="C56">
        <f t="shared" si="1"/>
        <v>19866664.550000072</v>
      </c>
      <c r="D56">
        <f t="shared" si="0"/>
        <v>20.757858290209281</v>
      </c>
      <c r="E56">
        <f t="shared" si="2"/>
        <v>-1.9377719755315326E-2</v>
      </c>
      <c r="F56" s="2">
        <v>1035197731.36</v>
      </c>
    </row>
    <row r="57" spans="1:6" x14ac:dyDescent="0.3">
      <c r="A57" s="1">
        <v>40391</v>
      </c>
      <c r="B57" s="2">
        <v>1051252214.5599999</v>
      </c>
      <c r="C57">
        <f t="shared" si="1"/>
        <v>16054483.199999928</v>
      </c>
      <c r="D57">
        <f t="shared" si="0"/>
        <v>20.773247875846121</v>
      </c>
      <c r="E57">
        <f t="shared" si="2"/>
        <v>-1.5389585636839342E-2</v>
      </c>
      <c r="F57" s="2">
        <v>1051252214.5599999</v>
      </c>
    </row>
    <row r="58" spans="1:6" x14ac:dyDescent="0.3">
      <c r="A58" s="1">
        <v>40422</v>
      </c>
      <c r="B58" s="2">
        <v>1210659626.4400001</v>
      </c>
      <c r="C58">
        <f t="shared" si="1"/>
        <v>159407411.88000011</v>
      </c>
      <c r="D58">
        <f t="shared" si="0"/>
        <v>20.914431193835242</v>
      </c>
      <c r="E58">
        <f t="shared" si="2"/>
        <v>-0.14118331798912109</v>
      </c>
      <c r="F58" s="2">
        <v>1210659626.4400001</v>
      </c>
    </row>
    <row r="59" spans="1:6" x14ac:dyDescent="0.3">
      <c r="A59" s="1">
        <v>40452</v>
      </c>
      <c r="B59" s="2">
        <v>1190437171.3199999</v>
      </c>
      <c r="C59">
        <f t="shared" si="1"/>
        <v>-20222455.120000124</v>
      </c>
      <c r="D59">
        <f t="shared" si="0"/>
        <v>20.897586447462842</v>
      </c>
      <c r="E59">
        <f t="shared" si="2"/>
        <v>1.68447463723993E-2</v>
      </c>
      <c r="F59" s="2">
        <v>1190437171.3199999</v>
      </c>
    </row>
    <row r="60" spans="1:6" x14ac:dyDescent="0.3">
      <c r="A60" s="1">
        <v>40483</v>
      </c>
      <c r="B60" s="2">
        <v>1163114622.8099999</v>
      </c>
      <c r="C60">
        <f t="shared" si="1"/>
        <v>-27322548.50999999</v>
      </c>
      <c r="D60">
        <f t="shared" si="0"/>
        <v>20.874367263502613</v>
      </c>
      <c r="E60">
        <f t="shared" si="2"/>
        <v>2.3219183960229373E-2</v>
      </c>
      <c r="F60" s="2">
        <v>1163114622.8099999</v>
      </c>
    </row>
    <row r="61" spans="1:6" x14ac:dyDescent="0.3">
      <c r="A61" s="1">
        <v>40513</v>
      </c>
      <c r="B61" s="2">
        <v>1355155132.55</v>
      </c>
      <c r="C61">
        <f t="shared" si="1"/>
        <v>192040509.74000001</v>
      </c>
      <c r="D61">
        <f t="shared" si="0"/>
        <v>21.027181773691503</v>
      </c>
      <c r="E61">
        <f t="shared" si="2"/>
        <v>-0.15281451018888959</v>
      </c>
      <c r="F61" s="2">
        <v>1355155132.55</v>
      </c>
    </row>
    <row r="62" spans="1:6" x14ac:dyDescent="0.3">
      <c r="A62" s="1">
        <v>40544</v>
      </c>
      <c r="B62" s="2">
        <v>1155135154.6400001</v>
      </c>
      <c r="C62">
        <f t="shared" si="1"/>
        <v>-200019977.90999985</v>
      </c>
      <c r="D62">
        <f t="shared" si="0"/>
        <v>20.867483191078541</v>
      </c>
      <c r="E62">
        <f t="shared" si="2"/>
        <v>0.1596985826129611</v>
      </c>
      <c r="F62" s="2">
        <v>1155135154.6400001</v>
      </c>
    </row>
    <row r="63" spans="1:6" x14ac:dyDescent="0.3">
      <c r="A63" s="1">
        <v>40575</v>
      </c>
      <c r="B63" s="2">
        <v>1240090499.5599999</v>
      </c>
      <c r="C63">
        <f t="shared" si="1"/>
        <v>84955344.919999838</v>
      </c>
      <c r="D63">
        <f t="shared" si="0"/>
        <v>20.938450197416319</v>
      </c>
      <c r="E63">
        <f t="shared" si="2"/>
        <v>-7.096700633777786E-2</v>
      </c>
      <c r="F63" s="2">
        <v>1240090499.5599999</v>
      </c>
    </row>
    <row r="64" spans="1:6" x14ac:dyDescent="0.3">
      <c r="A64" s="1">
        <v>40603</v>
      </c>
      <c r="B64" s="2">
        <v>1608656469.22</v>
      </c>
      <c r="C64">
        <f t="shared" si="1"/>
        <v>368565969.66000009</v>
      </c>
      <c r="D64">
        <f t="shared" si="0"/>
        <v>21.198665176393497</v>
      </c>
      <c r="E64">
        <f t="shared" si="2"/>
        <v>-0.26021497897717794</v>
      </c>
      <c r="F64" s="2">
        <v>1608656469.22</v>
      </c>
    </row>
    <row r="65" spans="1:6" x14ac:dyDescent="0.3">
      <c r="A65" s="1">
        <v>40634</v>
      </c>
      <c r="B65" s="2">
        <v>1406598168.1099999</v>
      </c>
      <c r="C65">
        <f t="shared" si="1"/>
        <v>-202058301.11000013</v>
      </c>
      <c r="D65">
        <f t="shared" si="0"/>
        <v>21.064439979484153</v>
      </c>
      <c r="E65">
        <f t="shared" si="2"/>
        <v>0.13422519690934465</v>
      </c>
      <c r="F65" s="2">
        <v>1406598168.1099999</v>
      </c>
    </row>
    <row r="66" spans="1:6" x14ac:dyDescent="0.3">
      <c r="A66" s="1">
        <v>40664</v>
      </c>
      <c r="B66" s="2">
        <v>1414702832.25</v>
      </c>
      <c r="C66">
        <f t="shared" si="1"/>
        <v>8104664.1400001049</v>
      </c>
      <c r="D66">
        <f t="shared" si="0"/>
        <v>21.070185333441721</v>
      </c>
      <c r="E66">
        <f t="shared" si="2"/>
        <v>-5.7453539575682555E-3</v>
      </c>
      <c r="F66" s="2">
        <v>1414702832.25</v>
      </c>
    </row>
    <row r="67" spans="1:6" x14ac:dyDescent="0.3">
      <c r="A67" s="1">
        <v>40695</v>
      </c>
      <c r="B67" s="2">
        <v>1406899752.4300001</v>
      </c>
      <c r="C67">
        <f t="shared" si="1"/>
        <v>-7803079.8199999332</v>
      </c>
      <c r="D67">
        <f t="shared" ref="D67:D130" si="3">+LN(B67)</f>
        <v>21.064654363378985</v>
      </c>
      <c r="E67">
        <f t="shared" si="2"/>
        <v>5.5309700627361735E-3</v>
      </c>
      <c r="F67" s="2">
        <v>1406899752.4300001</v>
      </c>
    </row>
    <row r="68" spans="1:6" x14ac:dyDescent="0.3">
      <c r="A68" s="1">
        <v>40725</v>
      </c>
      <c r="B68" s="2">
        <v>1255321587.03</v>
      </c>
      <c r="C68">
        <f t="shared" ref="C68:C131" si="4">+B68-B67</f>
        <v>-151578165.4000001</v>
      </c>
      <c r="D68">
        <f t="shared" si="3"/>
        <v>20.950657621350526</v>
      </c>
      <c r="E68">
        <f t="shared" ref="E68:E131" si="5">+D67-D68</f>
        <v>0.11399674202845844</v>
      </c>
      <c r="F68" s="2">
        <v>1255321587.03</v>
      </c>
    </row>
    <row r="69" spans="1:6" x14ac:dyDescent="0.3">
      <c r="A69" s="1">
        <v>40756</v>
      </c>
      <c r="B69" s="2">
        <v>1325130344.6099999</v>
      </c>
      <c r="C69">
        <f t="shared" si="4"/>
        <v>69808757.579999924</v>
      </c>
      <c r="D69">
        <f t="shared" si="3"/>
        <v>21.004776664836829</v>
      </c>
      <c r="E69">
        <f t="shared" si="5"/>
        <v>-5.4119043486302587E-2</v>
      </c>
      <c r="F69" s="2">
        <v>1325130344.6099999</v>
      </c>
    </row>
    <row r="70" spans="1:6" x14ac:dyDescent="0.3">
      <c r="A70" s="1">
        <v>40787</v>
      </c>
      <c r="B70" s="2">
        <v>1228684431.75</v>
      </c>
      <c r="C70">
        <f t="shared" si="4"/>
        <v>-96445912.859999895</v>
      </c>
      <c r="D70">
        <f t="shared" si="3"/>
        <v>20.929209866252116</v>
      </c>
      <c r="E70">
        <f t="shared" si="5"/>
        <v>7.5566798584713268E-2</v>
      </c>
      <c r="F70" s="2">
        <v>1228684431.75</v>
      </c>
    </row>
    <row r="71" spans="1:6" x14ac:dyDescent="0.3">
      <c r="A71" s="1">
        <v>40817</v>
      </c>
      <c r="B71" s="2">
        <v>1248608669.75</v>
      </c>
      <c r="C71">
        <f t="shared" si="4"/>
        <v>19924238</v>
      </c>
      <c r="D71">
        <f t="shared" si="3"/>
        <v>20.945295704144616</v>
      </c>
      <c r="E71">
        <f t="shared" si="5"/>
        <v>-1.6085837892500621E-2</v>
      </c>
      <c r="F71" s="2">
        <v>1248608669.75</v>
      </c>
    </row>
    <row r="72" spans="1:6" x14ac:dyDescent="0.3">
      <c r="A72" s="1">
        <v>40848</v>
      </c>
      <c r="B72" s="2">
        <v>1366226611.95</v>
      </c>
      <c r="C72">
        <f t="shared" si="4"/>
        <v>117617942.20000005</v>
      </c>
      <c r="D72">
        <f t="shared" si="3"/>
        <v>21.03531847888215</v>
      </c>
      <c r="E72">
        <f t="shared" si="5"/>
        <v>-9.002277473753395E-2</v>
      </c>
      <c r="F72" s="2">
        <v>1366226611.95</v>
      </c>
    </row>
    <row r="73" spans="1:6" x14ac:dyDescent="0.3">
      <c r="A73" s="1">
        <v>40878</v>
      </c>
      <c r="B73" s="2">
        <v>1396200044.76</v>
      </c>
      <c r="C73">
        <f t="shared" si="4"/>
        <v>29973432.809999943</v>
      </c>
      <c r="D73">
        <f t="shared" si="3"/>
        <v>21.057020129559017</v>
      </c>
      <c r="E73">
        <f t="shared" si="5"/>
        <v>-2.1701650676867246E-2</v>
      </c>
      <c r="F73" s="2">
        <v>1396200044.76</v>
      </c>
    </row>
    <row r="74" spans="1:6" x14ac:dyDescent="0.3">
      <c r="A74" s="1">
        <v>40909</v>
      </c>
      <c r="B74" s="2">
        <v>1186874078.98</v>
      </c>
      <c r="C74">
        <f t="shared" si="4"/>
        <v>-209325965.77999997</v>
      </c>
      <c r="D74">
        <f t="shared" si="3"/>
        <v>20.894588863526309</v>
      </c>
      <c r="E74">
        <f t="shared" si="5"/>
        <v>0.16243126603270852</v>
      </c>
      <c r="F74" s="2">
        <v>1186874078.98</v>
      </c>
    </row>
    <row r="75" spans="1:6" x14ac:dyDescent="0.3">
      <c r="A75" s="1">
        <v>40940</v>
      </c>
      <c r="B75" s="2">
        <v>1254638229.0999999</v>
      </c>
      <c r="C75">
        <f t="shared" si="4"/>
        <v>67764150.119999886</v>
      </c>
      <c r="D75">
        <f t="shared" si="3"/>
        <v>20.950113104308862</v>
      </c>
      <c r="E75">
        <f t="shared" si="5"/>
        <v>-5.5524240782553136E-2</v>
      </c>
      <c r="F75" s="2">
        <v>1254638229.0999999</v>
      </c>
    </row>
    <row r="76" spans="1:6" x14ac:dyDescent="0.3">
      <c r="A76" s="1">
        <v>40969</v>
      </c>
      <c r="B76" s="2">
        <v>1443798652.1600001</v>
      </c>
      <c r="C76">
        <f t="shared" si="4"/>
        <v>189160423.06000018</v>
      </c>
      <c r="D76">
        <f t="shared" si="3"/>
        <v>21.090543430132399</v>
      </c>
      <c r="E76">
        <f t="shared" si="5"/>
        <v>-0.14043032582353732</v>
      </c>
      <c r="F76" s="2">
        <v>1443798652.1600001</v>
      </c>
    </row>
    <row r="77" spans="1:6" x14ac:dyDescent="0.3">
      <c r="A77" s="1">
        <v>41000</v>
      </c>
      <c r="B77" s="2">
        <v>1148564747.8499999</v>
      </c>
      <c r="C77">
        <f t="shared" si="4"/>
        <v>-295233904.31000018</v>
      </c>
      <c r="D77">
        <f t="shared" si="3"/>
        <v>20.861778954516549</v>
      </c>
      <c r="E77">
        <f t="shared" si="5"/>
        <v>0.22876447561585067</v>
      </c>
      <c r="F77" s="2">
        <v>1148564747.8499999</v>
      </c>
    </row>
    <row r="78" spans="1:6" x14ac:dyDescent="0.3">
      <c r="A78" s="1">
        <v>41030</v>
      </c>
      <c r="B78" s="2">
        <v>1496682319.55</v>
      </c>
      <c r="C78">
        <f t="shared" si="4"/>
        <v>348117571.70000005</v>
      </c>
      <c r="D78">
        <f t="shared" si="3"/>
        <v>21.126516708474433</v>
      </c>
      <c r="E78">
        <f t="shared" si="5"/>
        <v>-0.26473775395788479</v>
      </c>
      <c r="F78" s="2">
        <v>1496682319.55</v>
      </c>
    </row>
    <row r="79" spans="1:6" x14ac:dyDescent="0.3">
      <c r="A79" s="1">
        <v>41061</v>
      </c>
      <c r="B79" s="2">
        <v>1304598686</v>
      </c>
      <c r="C79">
        <f t="shared" si="4"/>
        <v>-192083633.54999995</v>
      </c>
      <c r="D79">
        <f t="shared" si="3"/>
        <v>20.98916131012049</v>
      </c>
      <c r="E79">
        <f t="shared" si="5"/>
        <v>0.13735539835394306</v>
      </c>
      <c r="F79" s="2">
        <v>1304598686</v>
      </c>
    </row>
    <row r="80" spans="1:6" x14ac:dyDescent="0.3">
      <c r="A80" s="1">
        <v>41091</v>
      </c>
      <c r="B80" s="2">
        <v>1421040464.3099999</v>
      </c>
      <c r="C80">
        <f t="shared" si="4"/>
        <v>116441778.30999994</v>
      </c>
      <c r="D80">
        <f t="shared" si="3"/>
        <v>21.074655161595423</v>
      </c>
      <c r="E80">
        <f t="shared" si="5"/>
        <v>-8.5493851474932825E-2</v>
      </c>
      <c r="F80" s="2">
        <v>1421040464.3099999</v>
      </c>
    </row>
    <row r="81" spans="1:6" x14ac:dyDescent="0.3">
      <c r="A81" s="1">
        <v>41122</v>
      </c>
      <c r="B81" s="2">
        <v>1439442541.28</v>
      </c>
      <c r="C81">
        <f t="shared" si="4"/>
        <v>18402076.970000029</v>
      </c>
      <c r="D81">
        <f t="shared" si="3"/>
        <v>21.087521751471325</v>
      </c>
      <c r="E81">
        <f t="shared" si="5"/>
        <v>-1.2866589875901724E-2</v>
      </c>
      <c r="F81" s="2">
        <v>1439442541.28</v>
      </c>
    </row>
    <row r="82" spans="1:6" x14ac:dyDescent="0.3">
      <c r="A82" s="1">
        <v>41153</v>
      </c>
      <c r="B82" s="2">
        <v>1296725009.0999999</v>
      </c>
      <c r="C82">
        <f t="shared" si="4"/>
        <v>-142717532.18000007</v>
      </c>
      <c r="D82">
        <f t="shared" si="3"/>
        <v>20.983107699060973</v>
      </c>
      <c r="E82">
        <f t="shared" si="5"/>
        <v>0.10441405241035184</v>
      </c>
      <c r="F82" s="2">
        <v>1296725009.0999999</v>
      </c>
    </row>
    <row r="83" spans="1:6" x14ac:dyDescent="0.3">
      <c r="A83" s="1">
        <v>41183</v>
      </c>
      <c r="B83" s="2">
        <v>1437848870.5999999</v>
      </c>
      <c r="C83">
        <f t="shared" si="4"/>
        <v>141123861.5</v>
      </c>
      <c r="D83">
        <f t="shared" si="3"/>
        <v>21.086413993781999</v>
      </c>
      <c r="E83">
        <f t="shared" si="5"/>
        <v>-0.10330629472102615</v>
      </c>
      <c r="F83" s="2">
        <v>1437848870.5999999</v>
      </c>
    </row>
    <row r="84" spans="1:6" x14ac:dyDescent="0.3">
      <c r="A84" s="1">
        <v>41214</v>
      </c>
      <c r="B84" s="2">
        <v>1419732431.98</v>
      </c>
      <c r="C84">
        <f t="shared" si="4"/>
        <v>-18116438.619999886</v>
      </c>
      <c r="D84">
        <f t="shared" si="3"/>
        <v>21.073734262621663</v>
      </c>
      <c r="E84">
        <f t="shared" si="5"/>
        <v>1.2679731160336161E-2</v>
      </c>
      <c r="F84" s="2">
        <v>1419732431.98</v>
      </c>
    </row>
    <row r="85" spans="1:6" x14ac:dyDescent="0.3">
      <c r="A85" s="1">
        <v>41244</v>
      </c>
      <c r="B85" s="2">
        <v>1251265716.01</v>
      </c>
      <c r="C85">
        <f t="shared" si="4"/>
        <v>-168466715.97000003</v>
      </c>
      <c r="D85">
        <f t="shared" si="3"/>
        <v>20.947421448762576</v>
      </c>
      <c r="E85">
        <f t="shared" si="5"/>
        <v>0.12631281385908721</v>
      </c>
      <c r="F85" s="2">
        <v>1251265716.01</v>
      </c>
    </row>
    <row r="86" spans="1:6" x14ac:dyDescent="0.3">
      <c r="A86" s="1">
        <v>41275</v>
      </c>
      <c r="B86" s="2">
        <v>1225468031.24</v>
      </c>
      <c r="C86">
        <f t="shared" si="4"/>
        <v>-25797684.769999981</v>
      </c>
      <c r="D86">
        <f t="shared" si="3"/>
        <v>20.92658867429272</v>
      </c>
      <c r="E86">
        <f t="shared" si="5"/>
        <v>2.0832774469855764E-2</v>
      </c>
      <c r="F86" s="2">
        <v>1225468031.24</v>
      </c>
    </row>
    <row r="87" spans="1:6" x14ac:dyDescent="0.3">
      <c r="A87" s="1">
        <v>41306</v>
      </c>
      <c r="B87" s="2">
        <v>1354040360.8699999</v>
      </c>
      <c r="C87">
        <f t="shared" si="4"/>
        <v>128572329.62999988</v>
      </c>
      <c r="D87">
        <f t="shared" si="3"/>
        <v>21.026358819611133</v>
      </c>
      <c r="E87">
        <f t="shared" si="5"/>
        <v>-9.9770145318412773E-2</v>
      </c>
      <c r="F87" s="2">
        <v>1354040360.8699999</v>
      </c>
    </row>
    <row r="88" spans="1:6" x14ac:dyDescent="0.3">
      <c r="A88" s="1">
        <v>41334</v>
      </c>
      <c r="B88" s="2">
        <v>1251654155.0899999</v>
      </c>
      <c r="C88">
        <f t="shared" si="4"/>
        <v>-102386205.77999997</v>
      </c>
      <c r="D88">
        <f t="shared" si="3"/>
        <v>20.947731837511018</v>
      </c>
      <c r="E88">
        <f t="shared" si="5"/>
        <v>7.8626982100114873E-2</v>
      </c>
      <c r="F88" s="2">
        <v>1251654155.0899999</v>
      </c>
    </row>
    <row r="89" spans="1:6" x14ac:dyDescent="0.3">
      <c r="A89" s="1">
        <v>41365</v>
      </c>
      <c r="B89" s="2">
        <v>1527908794.1700001</v>
      </c>
      <c r="C89">
        <f t="shared" si="4"/>
        <v>276254639.08000016</v>
      </c>
      <c r="D89">
        <f t="shared" si="3"/>
        <v>21.14716583622992</v>
      </c>
      <c r="E89">
        <f t="shared" si="5"/>
        <v>-0.19943399871890222</v>
      </c>
      <c r="F89" s="2">
        <v>1527908794.1700001</v>
      </c>
    </row>
    <row r="90" spans="1:6" x14ac:dyDescent="0.3">
      <c r="A90" s="1">
        <v>41395</v>
      </c>
      <c r="B90" s="2">
        <v>1556510085.99</v>
      </c>
      <c r="C90">
        <f t="shared" si="4"/>
        <v>28601291.819999933</v>
      </c>
      <c r="D90">
        <f t="shared" si="3"/>
        <v>21.165712027741421</v>
      </c>
      <c r="E90">
        <f t="shared" si="5"/>
        <v>-1.8546191511500609E-2</v>
      </c>
      <c r="F90" s="2">
        <v>1556510085.99</v>
      </c>
    </row>
    <row r="91" spans="1:6" x14ac:dyDescent="0.3">
      <c r="A91" s="1">
        <v>41426</v>
      </c>
      <c r="B91" s="2">
        <v>1347879216.4200001</v>
      </c>
      <c r="C91">
        <f t="shared" si="4"/>
        <v>-208630869.56999993</v>
      </c>
      <c r="D91">
        <f t="shared" si="3"/>
        <v>21.021798243359708</v>
      </c>
      <c r="E91">
        <f t="shared" si="5"/>
        <v>0.14391378438171287</v>
      </c>
      <c r="F91" s="2">
        <v>1347879216.4200001</v>
      </c>
    </row>
    <row r="92" spans="1:6" x14ac:dyDescent="0.3">
      <c r="A92" s="1">
        <v>41456</v>
      </c>
      <c r="B92" s="2">
        <v>1340168448.98</v>
      </c>
      <c r="C92">
        <f t="shared" si="4"/>
        <v>-7710767.4400000572</v>
      </c>
      <c r="D92">
        <f t="shared" si="3"/>
        <v>21.016061151202649</v>
      </c>
      <c r="E92">
        <f t="shared" si="5"/>
        <v>5.7370921570587541E-3</v>
      </c>
      <c r="F92" s="2">
        <v>1340168448.98</v>
      </c>
    </row>
    <row r="93" spans="1:6" x14ac:dyDescent="0.3">
      <c r="A93" s="1">
        <v>41487</v>
      </c>
      <c r="B93" s="2">
        <v>1265256669.0599999</v>
      </c>
      <c r="C93">
        <f t="shared" si="4"/>
        <v>-74911779.920000076</v>
      </c>
      <c r="D93">
        <f t="shared" si="3"/>
        <v>20.958540838987073</v>
      </c>
      <c r="E93">
        <f t="shared" si="5"/>
        <v>5.7520312215576297E-2</v>
      </c>
      <c r="F93" s="2">
        <v>1265256669.0599999</v>
      </c>
    </row>
    <row r="94" spans="1:6" x14ac:dyDescent="0.3">
      <c r="A94" s="1">
        <v>41518</v>
      </c>
      <c r="B94" s="2">
        <v>1317711087.3199999</v>
      </c>
      <c r="C94">
        <f t="shared" si="4"/>
        <v>52454418.25999999</v>
      </c>
      <c r="D94">
        <f t="shared" si="3"/>
        <v>20.99916204362594</v>
      </c>
      <c r="E94">
        <f t="shared" si="5"/>
        <v>-4.0621204638867425E-2</v>
      </c>
      <c r="F94" s="2">
        <v>1317711087.3199999</v>
      </c>
    </row>
    <row r="95" spans="1:6" x14ac:dyDescent="0.3">
      <c r="A95" s="1">
        <v>41548</v>
      </c>
      <c r="B95" s="2">
        <v>1430634692.48</v>
      </c>
      <c r="C95">
        <f t="shared" si="4"/>
        <v>112923605.16000009</v>
      </c>
      <c r="D95">
        <f t="shared" si="3"/>
        <v>21.081384023645096</v>
      </c>
      <c r="E95">
        <f t="shared" si="5"/>
        <v>-8.2221980019156149E-2</v>
      </c>
      <c r="F95" s="2">
        <v>1430634692.48</v>
      </c>
    </row>
    <row r="96" spans="1:6" x14ac:dyDescent="0.3">
      <c r="A96" s="1">
        <v>41579</v>
      </c>
      <c r="B96" s="2">
        <v>1363075175.3900001</v>
      </c>
      <c r="C96">
        <f t="shared" si="4"/>
        <v>-67559517.089999914</v>
      </c>
      <c r="D96">
        <f t="shared" si="3"/>
        <v>21.033009142497896</v>
      </c>
      <c r="E96">
        <f t="shared" si="5"/>
        <v>4.8374881147200455E-2</v>
      </c>
      <c r="F96" s="2">
        <v>1363075175.3900001</v>
      </c>
    </row>
    <row r="97" spans="1:6" x14ac:dyDescent="0.3">
      <c r="A97" s="1">
        <v>41609</v>
      </c>
      <c r="B97" s="2">
        <v>1378386661.4300001</v>
      </c>
      <c r="C97">
        <f t="shared" si="4"/>
        <v>15311486.039999962</v>
      </c>
      <c r="D97">
        <f t="shared" si="3"/>
        <v>21.044179566281201</v>
      </c>
      <c r="E97">
        <f t="shared" si="5"/>
        <v>-1.1170423783305239E-2</v>
      </c>
      <c r="F97" s="2">
        <v>1378386661.4300001</v>
      </c>
    </row>
    <row r="98" spans="1:6" x14ac:dyDescent="0.3">
      <c r="A98" s="1">
        <v>41640</v>
      </c>
      <c r="B98" s="2">
        <v>1108641191.47</v>
      </c>
      <c r="C98">
        <f t="shared" si="4"/>
        <v>-269745469.96000004</v>
      </c>
      <c r="D98">
        <f t="shared" si="3"/>
        <v>20.826400950555929</v>
      </c>
      <c r="E98">
        <f t="shared" si="5"/>
        <v>0.21777861572527257</v>
      </c>
      <c r="F98" s="2">
        <v>1108641191.47</v>
      </c>
    </row>
    <row r="99" spans="1:6" x14ac:dyDescent="0.3">
      <c r="A99" s="1">
        <v>41671</v>
      </c>
      <c r="B99" s="2">
        <v>1307452585.22</v>
      </c>
      <c r="C99">
        <f t="shared" si="4"/>
        <v>198811393.75</v>
      </c>
      <c r="D99">
        <f t="shared" si="3"/>
        <v>20.991346489551734</v>
      </c>
      <c r="E99">
        <f t="shared" si="5"/>
        <v>-0.16494553899580566</v>
      </c>
      <c r="F99" s="2">
        <v>1307452585.22</v>
      </c>
    </row>
    <row r="100" spans="1:6" x14ac:dyDescent="0.3">
      <c r="A100" s="1">
        <v>41699</v>
      </c>
      <c r="B100" s="2">
        <v>1293477767.1400001</v>
      </c>
      <c r="C100">
        <f t="shared" si="4"/>
        <v>-13974818.079999924</v>
      </c>
      <c r="D100">
        <f t="shared" si="3"/>
        <v>20.980600371301936</v>
      </c>
      <c r="E100">
        <f t="shared" si="5"/>
        <v>1.0746118249798542E-2</v>
      </c>
      <c r="F100" s="2">
        <v>1293477767.1400001</v>
      </c>
    </row>
    <row r="101" spans="1:6" x14ac:dyDescent="0.3">
      <c r="A101" s="1">
        <v>41730</v>
      </c>
      <c r="B101" s="2">
        <v>1348188265.52</v>
      </c>
      <c r="C101">
        <f t="shared" si="4"/>
        <v>54710498.379999876</v>
      </c>
      <c r="D101">
        <f t="shared" si="3"/>
        <v>21.022027502533245</v>
      </c>
      <c r="E101">
        <f t="shared" si="5"/>
        <v>-4.1427131231309033E-2</v>
      </c>
      <c r="F101" s="2">
        <v>1348188265.52</v>
      </c>
    </row>
    <row r="102" spans="1:6" x14ac:dyDescent="0.3">
      <c r="A102" s="1">
        <v>41760</v>
      </c>
      <c r="B102" s="2">
        <v>1509464302.3800001</v>
      </c>
      <c r="C102">
        <f t="shared" si="4"/>
        <v>161276036.86000013</v>
      </c>
      <c r="D102">
        <f t="shared" si="3"/>
        <v>21.135020658192911</v>
      </c>
      <c r="E102">
        <f t="shared" si="5"/>
        <v>-0.11299315565966594</v>
      </c>
      <c r="F102" s="2">
        <v>1509464302.3800001</v>
      </c>
    </row>
    <row r="103" spans="1:6" x14ac:dyDescent="0.3">
      <c r="A103" s="1">
        <v>41791</v>
      </c>
      <c r="B103" s="2">
        <v>1289601887.8099999</v>
      </c>
      <c r="C103">
        <f t="shared" si="4"/>
        <v>-219862414.57000017</v>
      </c>
      <c r="D103">
        <f t="shared" si="3"/>
        <v>20.977599393588086</v>
      </c>
      <c r="E103">
        <f t="shared" si="5"/>
        <v>0.15742126460482453</v>
      </c>
      <c r="F103" s="2">
        <v>1289601887.8099999</v>
      </c>
    </row>
    <row r="104" spans="1:6" x14ac:dyDescent="0.3">
      <c r="A104" s="1">
        <v>41821</v>
      </c>
      <c r="B104" s="2">
        <v>1528275181.23</v>
      </c>
      <c r="C104">
        <f t="shared" si="4"/>
        <v>238673293.42000008</v>
      </c>
      <c r="D104">
        <f t="shared" si="3"/>
        <v>21.147405603904055</v>
      </c>
      <c r="E104">
        <f t="shared" si="5"/>
        <v>-0.16980621031596854</v>
      </c>
      <c r="F104" s="2">
        <v>1528275181.23</v>
      </c>
    </row>
    <row r="105" spans="1:6" x14ac:dyDescent="0.3">
      <c r="A105" s="1">
        <v>41852</v>
      </c>
      <c r="B105" s="2">
        <v>1400682273.3299999</v>
      </c>
      <c r="C105">
        <f t="shared" si="4"/>
        <v>-127592907.9000001</v>
      </c>
      <c r="D105">
        <f t="shared" si="3"/>
        <v>21.060225292949838</v>
      </c>
      <c r="E105">
        <f t="shared" si="5"/>
        <v>8.7180310954217077E-2</v>
      </c>
      <c r="F105" s="2">
        <v>1400682273.3299999</v>
      </c>
    </row>
    <row r="106" spans="1:6" x14ac:dyDescent="0.3">
      <c r="A106" s="1">
        <v>41883</v>
      </c>
      <c r="B106" s="2">
        <v>1433207131.22</v>
      </c>
      <c r="C106">
        <f t="shared" si="4"/>
        <v>32524857.890000105</v>
      </c>
      <c r="D106">
        <f t="shared" si="3"/>
        <v>21.08318051911532</v>
      </c>
      <c r="E106">
        <f t="shared" si="5"/>
        <v>-2.2955226165482401E-2</v>
      </c>
      <c r="F106" s="2">
        <v>1433207131.22</v>
      </c>
    </row>
    <row r="107" spans="1:6" x14ac:dyDescent="0.3">
      <c r="A107" s="1">
        <v>41913</v>
      </c>
      <c r="B107" s="2">
        <v>1393939963.1800001</v>
      </c>
      <c r="C107">
        <f t="shared" si="4"/>
        <v>-39267168.039999962</v>
      </c>
      <c r="D107">
        <f t="shared" si="3"/>
        <v>21.055400080337204</v>
      </c>
      <c r="E107">
        <f t="shared" si="5"/>
        <v>2.7780438778115979E-2</v>
      </c>
      <c r="F107" s="2">
        <v>1393939963.1800001</v>
      </c>
    </row>
    <row r="108" spans="1:6" x14ac:dyDescent="0.3">
      <c r="A108" s="1">
        <v>41944</v>
      </c>
      <c r="B108" s="2">
        <v>1381589845.9200001</v>
      </c>
      <c r="C108">
        <f t="shared" si="4"/>
        <v>-12350117.25999999</v>
      </c>
      <c r="D108">
        <f t="shared" si="3"/>
        <v>21.046500735261919</v>
      </c>
      <c r="E108">
        <f t="shared" si="5"/>
        <v>8.8993450752852254E-3</v>
      </c>
      <c r="F108" s="2">
        <v>1381589845.9200001</v>
      </c>
    </row>
    <row r="109" spans="1:6" x14ac:dyDescent="0.3">
      <c r="A109" s="1">
        <v>41974</v>
      </c>
      <c r="B109" s="2">
        <v>1368334649.99</v>
      </c>
      <c r="C109">
        <f t="shared" si="4"/>
        <v>-13255195.930000067</v>
      </c>
      <c r="D109">
        <f t="shared" si="3"/>
        <v>21.036860253416091</v>
      </c>
      <c r="E109">
        <f t="shared" si="5"/>
        <v>9.6404818458282193E-3</v>
      </c>
      <c r="F109" s="2">
        <v>1368334649.99</v>
      </c>
    </row>
    <row r="110" spans="1:6" x14ac:dyDescent="0.3">
      <c r="A110" s="1">
        <v>42005</v>
      </c>
      <c r="B110" s="2">
        <v>1190574646.5699999</v>
      </c>
      <c r="C110">
        <f t="shared" si="4"/>
        <v>-177760003.42000008</v>
      </c>
      <c r="D110">
        <f t="shared" si="3"/>
        <v>20.897701923790276</v>
      </c>
      <c r="E110">
        <f t="shared" si="5"/>
        <v>0.13915832962581476</v>
      </c>
      <c r="F110" s="2">
        <v>1190574646.5699999</v>
      </c>
    </row>
    <row r="111" spans="1:6" x14ac:dyDescent="0.3">
      <c r="A111" s="1">
        <v>42036</v>
      </c>
      <c r="B111" s="2">
        <v>1314433851.7</v>
      </c>
      <c r="C111">
        <f t="shared" si="4"/>
        <v>123859205.13000011</v>
      </c>
      <c r="D111">
        <f t="shared" si="3"/>
        <v>20.996671878844431</v>
      </c>
      <c r="E111">
        <f t="shared" si="5"/>
        <v>-9.8969955054155179E-2</v>
      </c>
      <c r="F111" s="2">
        <v>1314433851.7</v>
      </c>
    </row>
    <row r="112" spans="1:6" x14ac:dyDescent="0.3">
      <c r="A112" s="1">
        <v>42064</v>
      </c>
      <c r="B112" s="2">
        <v>1263017397.48</v>
      </c>
      <c r="C112">
        <f t="shared" si="4"/>
        <v>-51416454.220000029</v>
      </c>
      <c r="D112">
        <f t="shared" si="3"/>
        <v>20.956769454946734</v>
      </c>
      <c r="E112">
        <f t="shared" si="5"/>
        <v>3.9902423897697048E-2</v>
      </c>
      <c r="F112" s="2">
        <v>1263017397.48</v>
      </c>
    </row>
    <row r="113" spans="1:6" x14ac:dyDescent="0.3">
      <c r="A113" s="1">
        <v>42095</v>
      </c>
      <c r="B113" s="2">
        <v>1296792423.46</v>
      </c>
      <c r="C113">
        <f t="shared" si="4"/>
        <v>33775025.980000019</v>
      </c>
      <c r="D113">
        <f t="shared" si="3"/>
        <v>20.983159685879468</v>
      </c>
      <c r="E113">
        <f t="shared" si="5"/>
        <v>-2.6390230932733516E-2</v>
      </c>
      <c r="F113" s="2">
        <v>1296792423.46</v>
      </c>
    </row>
    <row r="114" spans="1:6" x14ac:dyDescent="0.3">
      <c r="A114" s="1">
        <v>42125</v>
      </c>
      <c r="B114" s="2">
        <v>1311173265.8399999</v>
      </c>
      <c r="C114">
        <f t="shared" si="4"/>
        <v>14380842.379999876</v>
      </c>
      <c r="D114">
        <f t="shared" si="3"/>
        <v>20.994188196107327</v>
      </c>
      <c r="E114">
        <f t="shared" si="5"/>
        <v>-1.1028510227859556E-2</v>
      </c>
      <c r="F114" s="2">
        <v>1311173265.8399999</v>
      </c>
    </row>
    <row r="115" spans="1:6" x14ac:dyDescent="0.3">
      <c r="A115" s="1">
        <v>42156</v>
      </c>
      <c r="B115" s="2">
        <v>1257599328.3499999</v>
      </c>
      <c r="C115">
        <f t="shared" si="4"/>
        <v>-53573937.49000001</v>
      </c>
      <c r="D115">
        <f t="shared" si="3"/>
        <v>20.952470445566238</v>
      </c>
      <c r="E115">
        <f t="shared" si="5"/>
        <v>4.171775054108906E-2</v>
      </c>
      <c r="F115" s="2">
        <v>1257599328.3499999</v>
      </c>
    </row>
    <row r="116" spans="1:6" x14ac:dyDescent="0.3">
      <c r="A116" s="1">
        <v>42186</v>
      </c>
      <c r="B116" s="2">
        <v>1327530507.75</v>
      </c>
      <c r="C116">
        <f t="shared" si="4"/>
        <v>69931179.400000095</v>
      </c>
      <c r="D116">
        <f t="shared" si="3"/>
        <v>21.006586292172233</v>
      </c>
      <c r="E116">
        <f t="shared" si="5"/>
        <v>-5.4115846605995443E-2</v>
      </c>
      <c r="F116" s="2">
        <v>1327530507.75</v>
      </c>
    </row>
    <row r="117" spans="1:6" x14ac:dyDescent="0.3">
      <c r="A117" s="1">
        <v>42217</v>
      </c>
      <c r="B117" s="2">
        <v>1191536212.6700001</v>
      </c>
      <c r="C117">
        <f t="shared" si="4"/>
        <v>-135994295.07999992</v>
      </c>
      <c r="D117">
        <f t="shared" si="3"/>
        <v>20.898509246546475</v>
      </c>
      <c r="E117">
        <f t="shared" si="5"/>
        <v>0.10807704562575893</v>
      </c>
      <c r="F117" s="2">
        <v>1191536212.6700001</v>
      </c>
    </row>
    <row r="118" spans="1:6" x14ac:dyDescent="0.3">
      <c r="A118" s="1">
        <v>42248</v>
      </c>
      <c r="B118" s="2">
        <v>1322682282.1099999</v>
      </c>
      <c r="C118">
        <f t="shared" si="4"/>
        <v>131146069.43999982</v>
      </c>
      <c r="D118">
        <f t="shared" si="3"/>
        <v>21.002927543661983</v>
      </c>
      <c r="E118">
        <f t="shared" si="5"/>
        <v>-0.1044182971155081</v>
      </c>
      <c r="F118" s="2">
        <v>1322682282.1099999</v>
      </c>
    </row>
    <row r="119" spans="1:6" x14ac:dyDescent="0.3">
      <c r="A119" s="1">
        <v>42278</v>
      </c>
      <c r="B119" s="2">
        <v>1211742480.02</v>
      </c>
      <c r="C119">
        <f t="shared" si="4"/>
        <v>-110939802.08999991</v>
      </c>
      <c r="D119">
        <f t="shared" si="3"/>
        <v>20.91532522678645</v>
      </c>
      <c r="E119">
        <f t="shared" si="5"/>
        <v>8.7602316875532438E-2</v>
      </c>
      <c r="F119" s="2">
        <v>1211742480.02</v>
      </c>
    </row>
    <row r="120" spans="1:6" x14ac:dyDescent="0.3">
      <c r="A120" s="1">
        <v>42309</v>
      </c>
      <c r="B120" s="2">
        <v>1118341765.79</v>
      </c>
      <c r="C120">
        <f t="shared" si="4"/>
        <v>-93400714.230000019</v>
      </c>
      <c r="D120">
        <f t="shared" si="3"/>
        <v>20.83511285887322</v>
      </c>
      <c r="E120">
        <f t="shared" si="5"/>
        <v>8.0212367913230054E-2</v>
      </c>
      <c r="F120" s="2">
        <v>1118341765.79</v>
      </c>
    </row>
    <row r="121" spans="1:6" x14ac:dyDescent="0.3">
      <c r="A121" s="1">
        <v>42339</v>
      </c>
      <c r="B121" s="2">
        <v>1257627529.49</v>
      </c>
      <c r="C121">
        <f t="shared" si="4"/>
        <v>139285763.70000005</v>
      </c>
      <c r="D121">
        <f t="shared" si="3"/>
        <v>20.952492869897398</v>
      </c>
      <c r="E121">
        <f t="shared" si="5"/>
        <v>-0.11738001102417783</v>
      </c>
      <c r="F121" s="2">
        <v>1257627529.49</v>
      </c>
    </row>
    <row r="122" spans="1:6" x14ac:dyDescent="0.3">
      <c r="A122" s="1">
        <v>42370</v>
      </c>
      <c r="B122" s="2">
        <v>912768413.77999997</v>
      </c>
      <c r="C122">
        <f t="shared" si="4"/>
        <v>-344859115.71000004</v>
      </c>
      <c r="D122">
        <f t="shared" si="3"/>
        <v>20.631992752254348</v>
      </c>
      <c r="E122">
        <f t="shared" si="5"/>
        <v>0.32050011764304998</v>
      </c>
      <c r="F122" s="2">
        <v>912768413.77999997</v>
      </c>
    </row>
    <row r="123" spans="1:6" x14ac:dyDescent="0.3">
      <c r="A123" s="1">
        <v>42401</v>
      </c>
      <c r="B123" s="2">
        <v>1197887417.6900001</v>
      </c>
      <c r="C123">
        <f t="shared" si="4"/>
        <v>285119003.91000009</v>
      </c>
      <c r="D123">
        <f t="shared" si="3"/>
        <v>20.903825357006692</v>
      </c>
      <c r="E123">
        <f t="shared" si="5"/>
        <v>-0.27183260475234405</v>
      </c>
      <c r="F123" s="2">
        <v>1197887417.6900001</v>
      </c>
    </row>
    <row r="124" spans="1:6" x14ac:dyDescent="0.3">
      <c r="A124" s="1">
        <v>42430</v>
      </c>
      <c r="B124" s="2">
        <v>1185947948.9200001</v>
      </c>
      <c r="C124">
        <f t="shared" si="4"/>
        <v>-11939468.769999981</v>
      </c>
      <c r="D124">
        <f t="shared" si="3"/>
        <v>20.893808248633039</v>
      </c>
      <c r="E124">
        <f t="shared" si="5"/>
        <v>1.0017108373652661E-2</v>
      </c>
      <c r="F124" s="2">
        <v>1185947948.9200001</v>
      </c>
    </row>
    <row r="125" spans="1:6" x14ac:dyDescent="0.3">
      <c r="A125" s="1">
        <v>42461</v>
      </c>
      <c r="B125" s="2">
        <v>1284387750.4100001</v>
      </c>
      <c r="C125">
        <f t="shared" si="4"/>
        <v>98439801.49000001</v>
      </c>
      <c r="D125">
        <f t="shared" si="3"/>
        <v>20.973547982926117</v>
      </c>
      <c r="E125">
        <f t="shared" si="5"/>
        <v>-7.9739734293077902E-2</v>
      </c>
      <c r="F125" s="2">
        <v>1284387750.4100001</v>
      </c>
    </row>
    <row r="126" spans="1:6" x14ac:dyDescent="0.3">
      <c r="A126" s="1">
        <v>42491</v>
      </c>
      <c r="B126" s="2">
        <v>1228037224.02</v>
      </c>
      <c r="C126">
        <f t="shared" si="4"/>
        <v>-56350526.390000105</v>
      </c>
      <c r="D126">
        <f t="shared" si="3"/>
        <v>20.928682978931811</v>
      </c>
      <c r="E126">
        <f t="shared" si="5"/>
        <v>4.4865003994306818E-2</v>
      </c>
      <c r="F126" s="2">
        <v>1228037224.02</v>
      </c>
    </row>
    <row r="127" spans="1:6" x14ac:dyDescent="0.3">
      <c r="A127" s="1">
        <v>42522</v>
      </c>
      <c r="B127" s="2">
        <v>1163340958.4100001</v>
      </c>
      <c r="C127">
        <f t="shared" si="4"/>
        <v>-64696265.609999895</v>
      </c>
      <c r="D127">
        <f t="shared" si="3"/>
        <v>20.87456183897832</v>
      </c>
      <c r="E127">
        <f t="shared" si="5"/>
        <v>5.4121139953490882E-2</v>
      </c>
      <c r="F127" s="2">
        <v>1163340958.4100001</v>
      </c>
    </row>
    <row r="128" spans="1:6" x14ac:dyDescent="0.3">
      <c r="A128" s="1">
        <v>42552</v>
      </c>
      <c r="B128" s="2">
        <v>852632788.99000001</v>
      </c>
      <c r="C128">
        <f t="shared" si="4"/>
        <v>-310708169.42000008</v>
      </c>
      <c r="D128">
        <f t="shared" si="3"/>
        <v>20.563839519203103</v>
      </c>
      <c r="E128">
        <f t="shared" si="5"/>
        <v>0.31072231977521625</v>
      </c>
      <c r="F128" s="2">
        <v>852632788.99000001</v>
      </c>
    </row>
    <row r="129" spans="1:6" x14ac:dyDescent="0.3">
      <c r="A129" s="1">
        <v>42583</v>
      </c>
      <c r="B129" s="2">
        <v>1321917560.6700001</v>
      </c>
      <c r="C129">
        <f t="shared" si="4"/>
        <v>469284771.68000007</v>
      </c>
      <c r="D129">
        <f t="shared" si="3"/>
        <v>21.002349216877761</v>
      </c>
      <c r="E129">
        <f t="shared" si="5"/>
        <v>-0.43850969767465742</v>
      </c>
      <c r="F129" s="2">
        <v>1321917560.6700001</v>
      </c>
    </row>
    <row r="130" spans="1:6" x14ac:dyDescent="0.3">
      <c r="A130" s="1">
        <v>42614</v>
      </c>
      <c r="B130" s="2">
        <v>1190962865.99</v>
      </c>
      <c r="C130">
        <f t="shared" si="4"/>
        <v>-130954694.68000007</v>
      </c>
      <c r="D130">
        <f t="shared" si="3"/>
        <v>20.898027947983799</v>
      </c>
      <c r="E130">
        <f t="shared" si="5"/>
        <v>0.10432126889396187</v>
      </c>
      <c r="F130" s="2">
        <v>1190962865.99</v>
      </c>
    </row>
    <row r="131" spans="1:6" x14ac:dyDescent="0.3">
      <c r="A131" s="1">
        <v>42644</v>
      </c>
      <c r="B131" s="2">
        <v>1158932903.49</v>
      </c>
      <c r="C131">
        <f t="shared" si="4"/>
        <v>-32029962.5</v>
      </c>
      <c r="D131">
        <f t="shared" ref="D131:D194" si="6">+LN(B131)</f>
        <v>20.870765507902611</v>
      </c>
      <c r="E131">
        <f t="shared" si="5"/>
        <v>2.7262440081187833E-2</v>
      </c>
      <c r="F131" s="2">
        <v>1158932903.49</v>
      </c>
    </row>
    <row r="132" spans="1:6" x14ac:dyDescent="0.3">
      <c r="A132" s="1">
        <v>42675</v>
      </c>
      <c r="B132" s="2">
        <v>1216526058.04</v>
      </c>
      <c r="C132">
        <f t="shared" ref="C132:C195" si="7">+B132-B131</f>
        <v>57593154.549999952</v>
      </c>
      <c r="D132">
        <f t="shared" si="6"/>
        <v>20.919265140459874</v>
      </c>
      <c r="E132">
        <f t="shared" ref="E132:E195" si="8">+D131-D132</f>
        <v>-4.8499632557263084E-2</v>
      </c>
      <c r="F132" s="2">
        <v>1216526058.04</v>
      </c>
    </row>
    <row r="133" spans="1:6" x14ac:dyDescent="0.3">
      <c r="A133" s="1">
        <v>42705</v>
      </c>
      <c r="B133" s="2">
        <v>1479217336.97</v>
      </c>
      <c r="C133">
        <f t="shared" si="7"/>
        <v>262691278.93000007</v>
      </c>
      <c r="D133">
        <f t="shared" si="6"/>
        <v>21.114778958472833</v>
      </c>
      <c r="E133">
        <f t="shared" si="8"/>
        <v>-0.19551381801295875</v>
      </c>
      <c r="F133" s="2">
        <v>1479217336.97</v>
      </c>
    </row>
    <row r="134" spans="1:6" x14ac:dyDescent="0.3">
      <c r="A134" s="1">
        <v>42736</v>
      </c>
      <c r="B134" s="2">
        <v>1031531587.55</v>
      </c>
      <c r="C134">
        <f t="shared" si="7"/>
        <v>-447685749.42000008</v>
      </c>
      <c r="D134">
        <f t="shared" si="6"/>
        <v>20.754310512934484</v>
      </c>
      <c r="E134">
        <f t="shared" si="8"/>
        <v>0.36046844553834845</v>
      </c>
      <c r="F134" s="2">
        <v>1031531587.55</v>
      </c>
    </row>
    <row r="135" spans="1:6" x14ac:dyDescent="0.3">
      <c r="A135" s="1">
        <v>42767</v>
      </c>
      <c r="B135" s="2">
        <v>1098924244.54</v>
      </c>
      <c r="C135">
        <f t="shared" si="7"/>
        <v>67392656.99000001</v>
      </c>
      <c r="D135">
        <f t="shared" si="6"/>
        <v>20.817597578727241</v>
      </c>
      <c r="E135">
        <f t="shared" si="8"/>
        <v>-6.3287065792756891E-2</v>
      </c>
      <c r="F135" s="2">
        <v>1098924244.54</v>
      </c>
    </row>
    <row r="136" spans="1:6" x14ac:dyDescent="0.3">
      <c r="A136" s="1">
        <v>42795</v>
      </c>
      <c r="B136" s="2">
        <v>1406428531.48</v>
      </c>
      <c r="C136">
        <f t="shared" si="7"/>
        <v>307504286.94000006</v>
      </c>
      <c r="D136">
        <f t="shared" si="6"/>
        <v>21.06431937157792</v>
      </c>
      <c r="E136">
        <f t="shared" si="8"/>
        <v>-0.24672179285067841</v>
      </c>
      <c r="F136" s="2">
        <v>1406428531.48</v>
      </c>
    </row>
    <row r="137" spans="1:6" x14ac:dyDescent="0.3">
      <c r="A137" s="1">
        <v>42826</v>
      </c>
      <c r="B137" s="2">
        <v>1077279186.96</v>
      </c>
      <c r="C137">
        <f t="shared" si="7"/>
        <v>-329149344.51999998</v>
      </c>
      <c r="D137">
        <f t="shared" si="6"/>
        <v>20.797704428045382</v>
      </c>
      <c r="E137">
        <f t="shared" si="8"/>
        <v>0.26661494353253801</v>
      </c>
      <c r="F137" s="2">
        <v>1077279186.96</v>
      </c>
    </row>
    <row r="138" spans="1:6" x14ac:dyDescent="0.3">
      <c r="A138" s="1">
        <v>42856</v>
      </c>
      <c r="B138" s="2">
        <v>1362551032.45</v>
      </c>
      <c r="C138">
        <f t="shared" si="7"/>
        <v>285271845.49000001</v>
      </c>
      <c r="D138">
        <f t="shared" si="6"/>
        <v>21.032624538809426</v>
      </c>
      <c r="E138">
        <f t="shared" si="8"/>
        <v>-0.23492011076404395</v>
      </c>
      <c r="F138" s="2">
        <v>1362551032.45</v>
      </c>
    </row>
    <row r="139" spans="1:6" x14ac:dyDescent="0.3">
      <c r="A139" s="1">
        <v>42887</v>
      </c>
      <c r="B139" s="2">
        <v>1250472100.8499999</v>
      </c>
      <c r="C139">
        <f t="shared" si="7"/>
        <v>-112078931.60000014</v>
      </c>
      <c r="D139">
        <f t="shared" si="6"/>
        <v>20.946786997637226</v>
      </c>
      <c r="E139">
        <f t="shared" si="8"/>
        <v>8.5837541172200105E-2</v>
      </c>
      <c r="F139" s="2">
        <v>1250472100.8499999</v>
      </c>
    </row>
    <row r="140" spans="1:6" x14ac:dyDescent="0.3">
      <c r="A140" s="1">
        <v>42917</v>
      </c>
      <c r="B140" s="2">
        <v>1329081818.52</v>
      </c>
      <c r="C140">
        <f t="shared" si="7"/>
        <v>78609717.670000076</v>
      </c>
      <c r="D140">
        <f t="shared" si="6"/>
        <v>21.007754178755448</v>
      </c>
      <c r="E140">
        <f t="shared" si="8"/>
        <v>-6.0967181118222413E-2</v>
      </c>
      <c r="F140" s="2">
        <v>1329081818.52</v>
      </c>
    </row>
    <row r="141" spans="1:6" x14ac:dyDescent="0.3">
      <c r="A141" s="1">
        <v>42948</v>
      </c>
      <c r="B141" s="2">
        <v>1331898619.05</v>
      </c>
      <c r="C141">
        <f t="shared" si="7"/>
        <v>2816800.5299999714</v>
      </c>
      <c r="D141">
        <f t="shared" si="6"/>
        <v>21.009871294343633</v>
      </c>
      <c r="E141">
        <f t="shared" si="8"/>
        <v>-2.1171155881845038E-3</v>
      </c>
      <c r="F141" s="2">
        <v>1331898619.05</v>
      </c>
    </row>
    <row r="142" spans="1:6" x14ac:dyDescent="0.3">
      <c r="A142" s="1">
        <v>42979</v>
      </c>
      <c r="B142" s="2">
        <v>1319307171.4100001</v>
      </c>
      <c r="C142">
        <f t="shared" si="7"/>
        <v>-12591447.639999866</v>
      </c>
      <c r="D142">
        <f t="shared" si="6"/>
        <v>21.000372565608199</v>
      </c>
      <c r="E142">
        <f t="shared" si="8"/>
        <v>9.4987287354335592E-3</v>
      </c>
      <c r="F142" s="2">
        <v>1319307171.4100001</v>
      </c>
    </row>
    <row r="143" spans="1:6" x14ac:dyDescent="0.3">
      <c r="A143" s="1">
        <v>43009</v>
      </c>
      <c r="B143" s="2">
        <v>1271607220.9400001</v>
      </c>
      <c r="C143">
        <f t="shared" si="7"/>
        <v>-47699950.470000029</v>
      </c>
      <c r="D143">
        <f t="shared" si="6"/>
        <v>20.963547465610151</v>
      </c>
      <c r="E143">
        <f t="shared" si="8"/>
        <v>3.6825099998047506E-2</v>
      </c>
      <c r="F143" s="2">
        <v>1271607220.9400001</v>
      </c>
    </row>
    <row r="144" spans="1:6" x14ac:dyDescent="0.3">
      <c r="A144" s="1">
        <v>43040</v>
      </c>
      <c r="B144" s="2">
        <v>1256532180.8399999</v>
      </c>
      <c r="C144">
        <f t="shared" si="7"/>
        <v>-15075040.100000143</v>
      </c>
      <c r="D144">
        <f t="shared" si="6"/>
        <v>20.951621526112191</v>
      </c>
      <c r="E144">
        <f t="shared" si="8"/>
        <v>1.1925939497960059E-2</v>
      </c>
      <c r="F144" s="2">
        <v>1256532180.8399999</v>
      </c>
    </row>
    <row r="145" spans="1:6" x14ac:dyDescent="0.3">
      <c r="A145" s="1">
        <v>43070</v>
      </c>
      <c r="B145" s="2">
        <v>1206462422.8499999</v>
      </c>
      <c r="C145">
        <f t="shared" si="7"/>
        <v>-50069757.99000001</v>
      </c>
      <c r="D145">
        <f t="shared" si="6"/>
        <v>20.910958296957919</v>
      </c>
      <c r="E145">
        <f t="shared" si="8"/>
        <v>4.0663229154272784E-2</v>
      </c>
      <c r="F145" s="2">
        <v>1206462422.8499999</v>
      </c>
    </row>
    <row r="146" spans="1:6" x14ac:dyDescent="0.3">
      <c r="A146" s="1">
        <v>43101</v>
      </c>
      <c r="B146" s="2">
        <v>1256473003</v>
      </c>
      <c r="C146">
        <f t="shared" si="7"/>
        <v>50010580.150000095</v>
      </c>
      <c r="D146">
        <f t="shared" si="6"/>
        <v>20.951574428843639</v>
      </c>
      <c r="E146">
        <f t="shared" si="8"/>
        <v>-4.0616131885720108E-2</v>
      </c>
      <c r="F146" s="2">
        <v>1256473003</v>
      </c>
    </row>
    <row r="147" spans="1:6" x14ac:dyDescent="0.3">
      <c r="A147" s="1">
        <v>43132</v>
      </c>
      <c r="B147" s="2">
        <v>1251594734.25</v>
      </c>
      <c r="C147">
        <f t="shared" si="7"/>
        <v>-4878268.75</v>
      </c>
      <c r="D147">
        <f t="shared" si="6"/>
        <v>20.947684362535387</v>
      </c>
      <c r="E147">
        <f t="shared" si="8"/>
        <v>3.8900663082515052E-3</v>
      </c>
      <c r="F147" s="2">
        <v>1251594734.25</v>
      </c>
    </row>
    <row r="148" spans="1:6" x14ac:dyDescent="0.3">
      <c r="A148" s="1">
        <v>43160</v>
      </c>
      <c r="B148" s="2">
        <v>1288702656.75</v>
      </c>
      <c r="C148">
        <f t="shared" si="7"/>
        <v>37107922.5</v>
      </c>
      <c r="D148">
        <f t="shared" si="6"/>
        <v>20.976901856830175</v>
      </c>
      <c r="E148">
        <f t="shared" si="8"/>
        <v>-2.9217494294787372E-2</v>
      </c>
      <c r="F148" s="2">
        <v>1288702656.75</v>
      </c>
    </row>
    <row r="149" spans="1:6" x14ac:dyDescent="0.3">
      <c r="A149" s="1">
        <v>43191</v>
      </c>
      <c r="B149" s="2">
        <v>1393119086.23</v>
      </c>
      <c r="C149">
        <f t="shared" si="7"/>
        <v>104416429.48000002</v>
      </c>
      <c r="D149">
        <f t="shared" si="6"/>
        <v>21.054811017128149</v>
      </c>
      <c r="E149">
        <f t="shared" si="8"/>
        <v>-7.7909160297974012E-2</v>
      </c>
      <c r="F149" s="2">
        <v>1393119086.23</v>
      </c>
    </row>
    <row r="150" spans="1:6" x14ac:dyDescent="0.3">
      <c r="A150" s="1">
        <v>43221</v>
      </c>
      <c r="B150" s="2">
        <v>1409831801.9200001</v>
      </c>
      <c r="C150">
        <f t="shared" si="7"/>
        <v>16712715.690000057</v>
      </c>
      <c r="D150">
        <f t="shared" si="6"/>
        <v>21.066736244802499</v>
      </c>
      <c r="E150">
        <f t="shared" si="8"/>
        <v>-1.1925227674350225E-2</v>
      </c>
      <c r="F150" s="2">
        <v>1409831801.9200001</v>
      </c>
    </row>
    <row r="151" spans="1:6" x14ac:dyDescent="0.3">
      <c r="A151" s="1">
        <v>43252</v>
      </c>
      <c r="B151" s="2">
        <v>1268022717.2</v>
      </c>
      <c r="C151">
        <f t="shared" si="7"/>
        <v>-141809084.72000003</v>
      </c>
      <c r="D151">
        <f t="shared" si="6"/>
        <v>20.96072460857383</v>
      </c>
      <c r="E151">
        <f t="shared" si="8"/>
        <v>0.10601163622866849</v>
      </c>
      <c r="F151" s="2">
        <v>1268022717.2</v>
      </c>
    </row>
    <row r="152" spans="1:6" x14ac:dyDescent="0.3">
      <c r="A152" s="1">
        <v>43282</v>
      </c>
      <c r="B152" s="2">
        <v>1262535590.4400001</v>
      </c>
      <c r="C152">
        <f t="shared" si="7"/>
        <v>-5487126.7599999905</v>
      </c>
      <c r="D152">
        <f t="shared" si="6"/>
        <v>20.956387909163972</v>
      </c>
      <c r="E152">
        <f t="shared" si="8"/>
        <v>4.3366994098583689E-3</v>
      </c>
      <c r="F152" s="2">
        <v>1262535590.4400001</v>
      </c>
    </row>
    <row r="153" spans="1:6" x14ac:dyDescent="0.3">
      <c r="A153" s="1">
        <v>43313</v>
      </c>
      <c r="B153" s="2">
        <v>1345815506.6400001</v>
      </c>
      <c r="C153">
        <f t="shared" si="7"/>
        <v>83279916.200000048</v>
      </c>
      <c r="D153">
        <f t="shared" si="6"/>
        <v>21.020265990899102</v>
      </c>
      <c r="E153">
        <f t="shared" si="8"/>
        <v>-6.3878081735129655E-2</v>
      </c>
      <c r="F153" s="2">
        <v>1345815506.6400001</v>
      </c>
    </row>
    <row r="154" spans="1:6" x14ac:dyDescent="0.3">
      <c r="A154" s="1">
        <v>43344</v>
      </c>
      <c r="B154" s="2">
        <v>1181594826</v>
      </c>
      <c r="C154">
        <f t="shared" si="7"/>
        <v>-164220680.6400001</v>
      </c>
      <c r="D154">
        <f t="shared" si="6"/>
        <v>20.89013091036346</v>
      </c>
      <c r="E154">
        <f t="shared" si="8"/>
        <v>0.13013508053564138</v>
      </c>
      <c r="F154" s="2">
        <v>1181594826</v>
      </c>
    </row>
    <row r="155" spans="1:6" x14ac:dyDescent="0.3">
      <c r="A155" s="1">
        <v>43374</v>
      </c>
      <c r="B155" s="2">
        <v>1294326977.9000001</v>
      </c>
      <c r="C155">
        <f t="shared" si="7"/>
        <v>112732151.9000001</v>
      </c>
      <c r="D155">
        <f t="shared" si="6"/>
        <v>20.981256688817478</v>
      </c>
      <c r="E155">
        <f t="shared" si="8"/>
        <v>-9.1125778454017592E-2</v>
      </c>
      <c r="F155" s="2">
        <v>1294326977.9000001</v>
      </c>
    </row>
    <row r="156" spans="1:6" x14ac:dyDescent="0.3">
      <c r="A156" s="1">
        <v>43405</v>
      </c>
      <c r="B156" s="2">
        <v>1212217922.97</v>
      </c>
      <c r="C156">
        <f t="shared" si="7"/>
        <v>-82109054.930000067</v>
      </c>
      <c r="D156">
        <f t="shared" si="6"/>
        <v>20.915717512861349</v>
      </c>
      <c r="E156">
        <f t="shared" si="8"/>
        <v>6.5539175956129014E-2</v>
      </c>
      <c r="F156" s="2">
        <v>1212217922.97</v>
      </c>
    </row>
    <row r="157" spans="1:6" x14ac:dyDescent="0.3">
      <c r="A157" s="1">
        <v>43435</v>
      </c>
      <c r="B157" s="2">
        <v>1199652042.73</v>
      </c>
      <c r="C157">
        <f t="shared" si="7"/>
        <v>-12565880.24000001</v>
      </c>
      <c r="D157">
        <f t="shared" si="6"/>
        <v>20.905297387300898</v>
      </c>
      <c r="E157">
        <f t="shared" si="8"/>
        <v>1.0420125560450799E-2</v>
      </c>
      <c r="F157" s="2">
        <v>1199652042.73</v>
      </c>
    </row>
    <row r="158" spans="1:6" x14ac:dyDescent="0.3">
      <c r="A158" s="1">
        <v>43466</v>
      </c>
      <c r="B158" s="2">
        <v>1257482510.21</v>
      </c>
      <c r="C158">
        <f t="shared" si="7"/>
        <v>57830467.480000019</v>
      </c>
      <c r="D158">
        <f t="shared" si="6"/>
        <v>20.952377551459737</v>
      </c>
      <c r="E158">
        <f t="shared" si="8"/>
        <v>-4.7080164158838755E-2</v>
      </c>
      <c r="F158" s="2">
        <v>1257482510.21</v>
      </c>
    </row>
    <row r="159" spans="1:6" x14ac:dyDescent="0.3">
      <c r="A159" s="1">
        <v>43497</v>
      </c>
      <c r="B159" s="2">
        <v>1315661804.3099999</v>
      </c>
      <c r="C159">
        <f t="shared" si="7"/>
        <v>58179294.099999905</v>
      </c>
      <c r="D159">
        <f t="shared" si="6"/>
        <v>20.99760564921618</v>
      </c>
      <c r="E159">
        <f t="shared" si="8"/>
        <v>-4.5228097756442764E-2</v>
      </c>
      <c r="F159" s="2">
        <v>1315661804.3099999</v>
      </c>
    </row>
    <row r="160" spans="1:6" x14ac:dyDescent="0.3">
      <c r="A160" s="1">
        <v>43525</v>
      </c>
      <c r="B160" s="2">
        <v>1206810065.04</v>
      </c>
      <c r="C160">
        <f t="shared" si="7"/>
        <v>-108851739.26999998</v>
      </c>
      <c r="D160">
        <f t="shared" si="6"/>
        <v>20.911246405486192</v>
      </c>
      <c r="E160">
        <f t="shared" si="8"/>
        <v>8.6359243729987156E-2</v>
      </c>
      <c r="F160" s="2">
        <v>1206810065.04</v>
      </c>
    </row>
    <row r="161" spans="1:6" x14ac:dyDescent="0.3">
      <c r="A161" s="1">
        <v>43556</v>
      </c>
      <c r="B161" s="2">
        <v>1340266783.6600001</v>
      </c>
      <c r="C161">
        <f t="shared" si="7"/>
        <v>133456718.62000012</v>
      </c>
      <c r="D161">
        <f t="shared" si="6"/>
        <v>21.016134523376575</v>
      </c>
      <c r="E161">
        <f t="shared" si="8"/>
        <v>-0.10488811789038266</v>
      </c>
      <c r="F161" s="2">
        <v>1340266783.6600001</v>
      </c>
    </row>
    <row r="162" spans="1:6" x14ac:dyDescent="0.3">
      <c r="A162" s="1">
        <v>43586</v>
      </c>
      <c r="B162" s="2">
        <v>1404446506.1600001</v>
      </c>
      <c r="C162">
        <f t="shared" si="7"/>
        <v>64179722.5</v>
      </c>
      <c r="D162">
        <f t="shared" si="6"/>
        <v>21.062909116321496</v>
      </c>
      <c r="E162">
        <f t="shared" si="8"/>
        <v>-4.6774592944920812E-2</v>
      </c>
      <c r="F162" s="2">
        <v>1404446506.1600001</v>
      </c>
    </row>
    <row r="163" spans="1:6" x14ac:dyDescent="0.3">
      <c r="A163" s="1">
        <v>43617</v>
      </c>
      <c r="B163" s="2">
        <v>1130420620.6700001</v>
      </c>
      <c r="C163">
        <f t="shared" si="7"/>
        <v>-274025885.49000001</v>
      </c>
      <c r="D163">
        <f t="shared" si="6"/>
        <v>20.845855631091425</v>
      </c>
      <c r="E163">
        <f t="shared" si="8"/>
        <v>0.21705348523007117</v>
      </c>
      <c r="F163" s="2">
        <v>1130420620.6700001</v>
      </c>
    </row>
    <row r="164" spans="1:6" x14ac:dyDescent="0.3">
      <c r="A164" s="1">
        <v>43647</v>
      </c>
      <c r="B164" s="2">
        <v>1314620637.99</v>
      </c>
      <c r="C164">
        <f t="shared" si="7"/>
        <v>184200017.31999993</v>
      </c>
      <c r="D164">
        <f t="shared" si="6"/>
        <v>20.996813972734873</v>
      </c>
      <c r="E164">
        <f t="shared" si="8"/>
        <v>-0.15095834164344879</v>
      </c>
      <c r="F164" s="2">
        <v>1314620637.99</v>
      </c>
    </row>
    <row r="165" spans="1:6" x14ac:dyDescent="0.3">
      <c r="A165" s="1">
        <v>43678</v>
      </c>
      <c r="B165" s="2">
        <v>1295143124.97</v>
      </c>
      <c r="C165">
        <f t="shared" si="7"/>
        <v>-19477513.019999981</v>
      </c>
      <c r="D165">
        <f t="shared" si="6"/>
        <v>20.981887047203248</v>
      </c>
      <c r="E165">
        <f t="shared" si="8"/>
        <v>1.4926925531625557E-2</v>
      </c>
      <c r="F165" s="2">
        <v>1295143124.97</v>
      </c>
    </row>
    <row r="166" spans="1:6" x14ac:dyDescent="0.3">
      <c r="A166" s="1">
        <v>43709</v>
      </c>
      <c r="B166" s="2">
        <v>1229356559.79</v>
      </c>
      <c r="C166">
        <f t="shared" si="7"/>
        <v>-65786565.180000067</v>
      </c>
      <c r="D166">
        <f t="shared" si="6"/>
        <v>20.929756747332672</v>
      </c>
      <c r="E166">
        <f t="shared" si="8"/>
        <v>5.213029987057638E-2</v>
      </c>
      <c r="F166" s="2">
        <v>1229356559.79</v>
      </c>
    </row>
    <row r="167" spans="1:6" x14ac:dyDescent="0.3">
      <c r="A167" s="1">
        <v>43739</v>
      </c>
      <c r="B167" s="2">
        <v>1332420750.45</v>
      </c>
      <c r="C167">
        <f t="shared" si="7"/>
        <v>103064190.66000009</v>
      </c>
      <c r="D167">
        <f t="shared" si="6"/>
        <v>21.010263237901647</v>
      </c>
      <c r="E167">
        <f t="shared" si="8"/>
        <v>-8.0506490568975408E-2</v>
      </c>
      <c r="F167" s="2">
        <v>1332420750.45</v>
      </c>
    </row>
    <row r="168" spans="1:6" x14ac:dyDescent="0.3">
      <c r="A168" s="1">
        <v>43770</v>
      </c>
      <c r="B168" s="2">
        <v>1235790603.5</v>
      </c>
      <c r="C168">
        <f t="shared" si="7"/>
        <v>-96630146.950000048</v>
      </c>
      <c r="D168">
        <f t="shared" si="6"/>
        <v>20.934976766985617</v>
      </c>
      <c r="E168">
        <f t="shared" si="8"/>
        <v>7.5286470916029913E-2</v>
      </c>
      <c r="F168" s="2">
        <v>1235790603.5</v>
      </c>
    </row>
    <row r="169" spans="1:6" x14ac:dyDescent="0.3">
      <c r="A169" s="1">
        <v>43800</v>
      </c>
      <c r="B169" s="2">
        <v>1247081859.8900001</v>
      </c>
      <c r="C169">
        <f t="shared" si="7"/>
        <v>11291256.390000105</v>
      </c>
      <c r="D169">
        <f t="shared" si="6"/>
        <v>20.944072146950848</v>
      </c>
      <c r="E169">
        <f t="shared" si="8"/>
        <v>-9.0953799652311318E-3</v>
      </c>
      <c r="F169" s="2">
        <v>1247081859.8900001</v>
      </c>
    </row>
    <row r="170" spans="1:6" x14ac:dyDescent="0.3">
      <c r="A170" s="1">
        <v>43831</v>
      </c>
      <c r="B170" s="2">
        <v>1207502732.73</v>
      </c>
      <c r="C170">
        <f t="shared" si="7"/>
        <v>-39579127.160000086</v>
      </c>
      <c r="D170">
        <f t="shared" si="6"/>
        <v>20.911820206618877</v>
      </c>
      <c r="E170">
        <f t="shared" si="8"/>
        <v>3.2251940331970985E-2</v>
      </c>
      <c r="F170" s="2">
        <v>1207502732.73</v>
      </c>
    </row>
    <row r="171" spans="1:6" x14ac:dyDescent="0.3">
      <c r="A171" s="1">
        <v>43862</v>
      </c>
      <c r="B171" s="2">
        <v>1266294034.3299999</v>
      </c>
      <c r="C171">
        <f t="shared" si="7"/>
        <v>58791301.599999905</v>
      </c>
      <c r="D171">
        <f t="shared" si="6"/>
        <v>20.959360388306525</v>
      </c>
      <c r="E171">
        <f t="shared" si="8"/>
        <v>-4.7540181687647731E-2</v>
      </c>
      <c r="F171" s="2">
        <v>1266294034.3299999</v>
      </c>
    </row>
    <row r="172" spans="1:6" x14ac:dyDescent="0.3">
      <c r="A172" s="1">
        <v>43891</v>
      </c>
      <c r="B172" s="2">
        <v>1233531074.95</v>
      </c>
      <c r="C172">
        <f t="shared" si="7"/>
        <v>-32762959.379999876</v>
      </c>
      <c r="D172">
        <f t="shared" si="6"/>
        <v>20.933146686117372</v>
      </c>
      <c r="E172">
        <f t="shared" si="8"/>
        <v>2.621370218915331E-2</v>
      </c>
      <c r="F172" s="2">
        <v>1233531074.95</v>
      </c>
    </row>
    <row r="173" spans="1:6" x14ac:dyDescent="0.3">
      <c r="A173" s="1">
        <v>43922</v>
      </c>
      <c r="B173" s="2">
        <v>994039549.80999994</v>
      </c>
      <c r="C173">
        <f t="shared" si="7"/>
        <v>-239491525.1400001</v>
      </c>
      <c r="D173">
        <f t="shared" si="6"/>
        <v>20.717287552370554</v>
      </c>
      <c r="E173">
        <f t="shared" si="8"/>
        <v>0.21585913374681809</v>
      </c>
      <c r="F173" s="2">
        <v>994039549.80999994</v>
      </c>
    </row>
    <row r="174" spans="1:6" x14ac:dyDescent="0.3">
      <c r="A174" s="1">
        <v>43952</v>
      </c>
      <c r="B174" s="2">
        <v>1024529420.83</v>
      </c>
      <c r="C174">
        <f t="shared" si="7"/>
        <v>30489871.0200001</v>
      </c>
      <c r="D174">
        <f t="shared" si="6"/>
        <v>20.747499242488093</v>
      </c>
      <c r="E174">
        <f t="shared" si="8"/>
        <v>-3.0211690117539547E-2</v>
      </c>
      <c r="F174" s="2">
        <v>1024529420.83</v>
      </c>
    </row>
    <row r="175" spans="1:6" x14ac:dyDescent="0.3">
      <c r="A175" s="1">
        <v>43983</v>
      </c>
      <c r="B175" s="2">
        <v>1085569669.6900001</v>
      </c>
      <c r="C175">
        <f t="shared" si="7"/>
        <v>61040248.860000014</v>
      </c>
      <c r="D175">
        <f t="shared" si="6"/>
        <v>20.805370727341877</v>
      </c>
      <c r="E175">
        <f t="shared" si="8"/>
        <v>-5.7871484853784239E-2</v>
      </c>
      <c r="F175" s="2">
        <v>1085569669.6900001</v>
      </c>
    </row>
    <row r="176" spans="1:6" x14ac:dyDescent="0.3">
      <c r="A176" s="1">
        <v>44013</v>
      </c>
      <c r="B176" s="2">
        <v>1271777489.46</v>
      </c>
      <c r="C176">
        <f t="shared" si="7"/>
        <v>186207819.76999998</v>
      </c>
      <c r="D176">
        <f t="shared" si="6"/>
        <v>20.96368135689255</v>
      </c>
      <c r="E176">
        <f t="shared" si="8"/>
        <v>-0.1583106295506731</v>
      </c>
      <c r="F176" s="2">
        <v>1271777489.46</v>
      </c>
    </row>
    <row r="177" spans="1:6" x14ac:dyDescent="0.3">
      <c r="A177" s="1">
        <v>44044</v>
      </c>
      <c r="B177" s="2">
        <v>1150715581.73</v>
      </c>
      <c r="C177">
        <f t="shared" si="7"/>
        <v>-121061907.73000002</v>
      </c>
      <c r="D177">
        <f t="shared" si="6"/>
        <v>20.863649830790042</v>
      </c>
      <c r="E177">
        <f t="shared" si="8"/>
        <v>0.10003152610250865</v>
      </c>
      <c r="F177" s="2">
        <v>1150715581.73</v>
      </c>
    </row>
    <row r="178" spans="1:6" x14ac:dyDescent="0.3">
      <c r="A178" s="1">
        <v>44075</v>
      </c>
      <c r="B178" s="2">
        <v>1277821931.95</v>
      </c>
      <c r="C178">
        <f t="shared" si="7"/>
        <v>127106350.22000003</v>
      </c>
      <c r="D178">
        <f t="shared" si="6"/>
        <v>20.968422849821501</v>
      </c>
      <c r="E178">
        <f t="shared" si="8"/>
        <v>-0.10477301903145886</v>
      </c>
      <c r="F178" s="2">
        <v>1277821931.95</v>
      </c>
    </row>
    <row r="179" spans="1:6" x14ac:dyDescent="0.3">
      <c r="A179" s="1">
        <v>44105</v>
      </c>
      <c r="B179" s="2">
        <v>1239705596.04</v>
      </c>
      <c r="C179">
        <f t="shared" si="7"/>
        <v>-38116335.910000086</v>
      </c>
      <c r="D179">
        <f t="shared" si="6"/>
        <v>20.938139765825774</v>
      </c>
      <c r="E179">
        <f t="shared" si="8"/>
        <v>3.0283083995726656E-2</v>
      </c>
      <c r="F179" s="2">
        <v>1239705596.04</v>
      </c>
    </row>
    <row r="180" spans="1:6" x14ac:dyDescent="0.3">
      <c r="A180" s="1">
        <v>44136</v>
      </c>
      <c r="B180" s="2">
        <v>1310095441.54</v>
      </c>
      <c r="C180">
        <f t="shared" si="7"/>
        <v>70389845.5</v>
      </c>
      <c r="D180">
        <f t="shared" si="6"/>
        <v>20.993365827642997</v>
      </c>
      <c r="E180">
        <f t="shared" si="8"/>
        <v>-5.5226061817222671E-2</v>
      </c>
      <c r="F180" s="2">
        <v>1310095441.54</v>
      </c>
    </row>
    <row r="181" spans="1:6" x14ac:dyDescent="0.3">
      <c r="A181" s="1">
        <v>44166</v>
      </c>
      <c r="B181" s="2">
        <v>1548106360.8800001</v>
      </c>
      <c r="C181">
        <f t="shared" si="7"/>
        <v>238010919.34000015</v>
      </c>
      <c r="D181">
        <f t="shared" si="6"/>
        <v>21.160298318332433</v>
      </c>
      <c r="E181">
        <f t="shared" si="8"/>
        <v>-0.16693249068943672</v>
      </c>
      <c r="F181" s="2">
        <v>1548106360.8800001</v>
      </c>
    </row>
    <row r="182" spans="1:6" x14ac:dyDescent="0.3">
      <c r="A182" s="1">
        <v>44197</v>
      </c>
      <c r="B182" s="2">
        <v>1202703657.51</v>
      </c>
      <c r="C182">
        <f t="shared" si="7"/>
        <v>-345402703.37000012</v>
      </c>
      <c r="D182">
        <f t="shared" si="6"/>
        <v>20.907837907358786</v>
      </c>
      <c r="E182">
        <f t="shared" si="8"/>
        <v>0.25246041097364724</v>
      </c>
      <c r="F182" s="2">
        <v>1202703657.51</v>
      </c>
    </row>
    <row r="183" spans="1:6" x14ac:dyDescent="0.3">
      <c r="A183" s="1">
        <v>44228</v>
      </c>
      <c r="B183" s="2">
        <v>1377853034.6800001</v>
      </c>
      <c r="C183">
        <f t="shared" si="7"/>
        <v>175149377.17000008</v>
      </c>
      <c r="D183">
        <f t="shared" si="6"/>
        <v>21.043792352674622</v>
      </c>
      <c r="E183">
        <f t="shared" si="8"/>
        <v>-0.13595444531583567</v>
      </c>
      <c r="F183" s="2">
        <v>1377853034.6800001</v>
      </c>
    </row>
    <row r="184" spans="1:6" x14ac:dyDescent="0.3">
      <c r="A184" s="1">
        <v>44256</v>
      </c>
      <c r="B184" s="2">
        <v>1655929470.71</v>
      </c>
      <c r="C184">
        <f t="shared" si="7"/>
        <v>278076436.02999997</v>
      </c>
      <c r="D184">
        <f t="shared" si="6"/>
        <v>21.227628301851528</v>
      </c>
      <c r="E184">
        <f t="shared" si="8"/>
        <v>-0.18383594917690615</v>
      </c>
      <c r="F184" s="2">
        <v>1655929470.71</v>
      </c>
    </row>
    <row r="185" spans="1:6" x14ac:dyDescent="0.3">
      <c r="A185" s="1">
        <v>44287</v>
      </c>
      <c r="B185" s="2">
        <v>1466844383.0999999</v>
      </c>
      <c r="C185">
        <f t="shared" si="7"/>
        <v>-189085087.61000013</v>
      </c>
      <c r="D185">
        <f t="shared" si="6"/>
        <v>21.106379252157446</v>
      </c>
      <c r="E185">
        <f t="shared" si="8"/>
        <v>0.12124904969408234</v>
      </c>
      <c r="F185" s="2">
        <v>1466844383.0999999</v>
      </c>
    </row>
    <row r="186" spans="1:6" x14ac:dyDescent="0.3">
      <c r="A186" s="1">
        <v>44317</v>
      </c>
      <c r="B186" s="2">
        <v>1214549772.01</v>
      </c>
      <c r="C186">
        <f t="shared" si="7"/>
        <v>-252294611.08999991</v>
      </c>
      <c r="D186">
        <f t="shared" si="6"/>
        <v>20.917639287048875</v>
      </c>
      <c r="E186">
        <f t="shared" si="8"/>
        <v>0.18873996510857083</v>
      </c>
      <c r="F186" s="2">
        <v>1214549772.01</v>
      </c>
    </row>
    <row r="187" spans="1:6" x14ac:dyDescent="0.3">
      <c r="A187" s="1">
        <v>44348</v>
      </c>
      <c r="B187" s="2">
        <v>1283994482.3399999</v>
      </c>
      <c r="C187">
        <f t="shared" si="7"/>
        <v>69444710.329999924</v>
      </c>
      <c r="D187">
        <f t="shared" si="6"/>
        <v>20.973241744961957</v>
      </c>
      <c r="E187">
        <f t="shared" si="8"/>
        <v>-5.5602457913082048E-2</v>
      </c>
      <c r="F187" s="2">
        <v>1283994482.3399999</v>
      </c>
    </row>
    <row r="188" spans="1:6" x14ac:dyDescent="0.3">
      <c r="A188" s="1">
        <v>44378</v>
      </c>
      <c r="B188" s="2">
        <v>1647389619.8199999</v>
      </c>
      <c r="C188">
        <f t="shared" si="7"/>
        <v>363395137.48000002</v>
      </c>
      <c r="D188">
        <f t="shared" si="6"/>
        <v>21.222457823504623</v>
      </c>
      <c r="E188">
        <f t="shared" si="8"/>
        <v>-0.24921607854266625</v>
      </c>
      <c r="F188" s="2">
        <v>1647389619.8199999</v>
      </c>
    </row>
    <row r="189" spans="1:6" x14ac:dyDescent="0.3">
      <c r="A189" s="1">
        <v>44409</v>
      </c>
      <c r="B189" s="2">
        <v>1673078374.0699999</v>
      </c>
      <c r="C189">
        <f t="shared" si="7"/>
        <v>25688754.25</v>
      </c>
      <c r="D189">
        <f t="shared" si="6"/>
        <v>21.237931104279422</v>
      </c>
      <c r="E189">
        <f t="shared" si="8"/>
        <v>-1.5473280774799036E-2</v>
      </c>
      <c r="F189" s="2">
        <v>1673078374.0699999</v>
      </c>
    </row>
    <row r="190" spans="1:6" x14ac:dyDescent="0.3">
      <c r="A190" s="1">
        <v>44440</v>
      </c>
      <c r="B190" s="2">
        <v>1538532255.2299969</v>
      </c>
      <c r="C190">
        <f t="shared" si="7"/>
        <v>-134546118.84000301</v>
      </c>
      <c r="D190">
        <f t="shared" si="6"/>
        <v>21.154094717881964</v>
      </c>
      <c r="E190">
        <f t="shared" si="8"/>
        <v>8.3836386397457829E-2</v>
      </c>
      <c r="F190" s="2">
        <v>1538532255.2299969</v>
      </c>
    </row>
    <row r="191" spans="1:6" x14ac:dyDescent="0.3">
      <c r="A191" s="1">
        <v>44470</v>
      </c>
      <c r="B191" s="2">
        <v>1659287985.1400006</v>
      </c>
      <c r="C191">
        <f t="shared" si="7"/>
        <v>120755729.91000366</v>
      </c>
      <c r="D191">
        <f t="shared" si="6"/>
        <v>21.229654422685929</v>
      </c>
      <c r="E191">
        <f t="shared" si="8"/>
        <v>-7.5559704803964678E-2</v>
      </c>
      <c r="F191" s="2">
        <v>1659287985.1400006</v>
      </c>
    </row>
    <row r="192" spans="1:6" x14ac:dyDescent="0.3">
      <c r="A192" s="1">
        <v>44501</v>
      </c>
      <c r="B192" s="2">
        <v>1696307522.8400002</v>
      </c>
      <c r="C192">
        <f t="shared" si="7"/>
        <v>37019537.699999571</v>
      </c>
      <c r="D192">
        <f t="shared" si="6"/>
        <v>21.251719680308444</v>
      </c>
      <c r="E192">
        <f t="shared" si="8"/>
        <v>-2.2065257622514878E-2</v>
      </c>
      <c r="F192" s="2">
        <v>1696307522.8400002</v>
      </c>
    </row>
    <row r="193" spans="1:6" x14ac:dyDescent="0.3">
      <c r="A193" s="1">
        <v>44531</v>
      </c>
      <c r="B193" s="2">
        <v>1769649924.5799992</v>
      </c>
      <c r="C193">
        <f t="shared" si="7"/>
        <v>73342401.739999056</v>
      </c>
      <c r="D193">
        <f t="shared" si="6"/>
        <v>21.294047581247401</v>
      </c>
      <c r="E193">
        <f t="shared" si="8"/>
        <v>-4.2327900938957441E-2</v>
      </c>
      <c r="F193" s="2">
        <v>1769649924.5799992</v>
      </c>
    </row>
    <row r="194" spans="1:6" x14ac:dyDescent="0.3">
      <c r="A194" s="1">
        <v>44562</v>
      </c>
      <c r="B194" s="2">
        <v>1489556486.4899998</v>
      </c>
      <c r="C194">
        <f t="shared" si="7"/>
        <v>-280093438.08999944</v>
      </c>
      <c r="D194">
        <f t="shared" si="6"/>
        <v>21.121744252520401</v>
      </c>
      <c r="E194">
        <f t="shared" si="8"/>
        <v>0.1723033287270006</v>
      </c>
      <c r="F194" s="2">
        <v>1489556486.4899998</v>
      </c>
    </row>
    <row r="195" spans="1:6" x14ac:dyDescent="0.3">
      <c r="A195" s="1">
        <v>44593</v>
      </c>
      <c r="B195" s="2">
        <v>1881007451.6799989</v>
      </c>
      <c r="C195">
        <f t="shared" si="7"/>
        <v>391450965.1899991</v>
      </c>
      <c r="D195">
        <f t="shared" ref="D195:D214" si="9">+LN(B195)</f>
        <v>21.355073348809821</v>
      </c>
      <c r="E195">
        <f t="shared" si="8"/>
        <v>-0.23332909628942033</v>
      </c>
      <c r="F195" s="2">
        <v>1881007451.6799989</v>
      </c>
    </row>
    <row r="196" spans="1:6" x14ac:dyDescent="0.3">
      <c r="A196" s="1">
        <v>44621</v>
      </c>
      <c r="B196" s="2">
        <v>1995581610.8399994</v>
      </c>
      <c r="C196">
        <f t="shared" ref="C196:C214" si="10">+B196-B195</f>
        <v>114574159.16000056</v>
      </c>
      <c r="D196">
        <f t="shared" si="9"/>
        <v>21.414201379056024</v>
      </c>
      <c r="E196">
        <f t="shared" ref="E196:E214" si="11">+D195-D196</f>
        <v>-5.9128030246203167E-2</v>
      </c>
      <c r="F196" s="2">
        <v>1995581610.8399994</v>
      </c>
    </row>
    <row r="197" spans="1:6" x14ac:dyDescent="0.3">
      <c r="A197" s="1">
        <v>44652</v>
      </c>
      <c r="B197" s="2">
        <v>1816677099.4199996</v>
      </c>
      <c r="C197">
        <f t="shared" si="10"/>
        <v>-178904511.41999984</v>
      </c>
      <c r="D197">
        <f t="shared" si="9"/>
        <v>21.320274899736965</v>
      </c>
      <c r="E197">
        <f t="shared" si="11"/>
        <v>9.3926479319058842E-2</v>
      </c>
      <c r="F197" s="2">
        <v>1816677099.4199996</v>
      </c>
    </row>
    <row r="198" spans="1:6" x14ac:dyDescent="0.3">
      <c r="A198" s="1">
        <v>44682</v>
      </c>
      <c r="B198" s="2">
        <v>1891172213.6500003</v>
      </c>
      <c r="C198">
        <f t="shared" si="10"/>
        <v>74495114.230000734</v>
      </c>
      <c r="D198">
        <f t="shared" si="9"/>
        <v>21.360462692624168</v>
      </c>
      <c r="E198">
        <f t="shared" si="11"/>
        <v>-4.0187792887202534E-2</v>
      </c>
      <c r="F198" s="2">
        <v>1891172213.6500003</v>
      </c>
    </row>
    <row r="199" spans="1:6" x14ac:dyDescent="0.3">
      <c r="A199" s="1">
        <v>44713</v>
      </c>
      <c r="B199" s="2">
        <v>1934060117.23</v>
      </c>
      <c r="C199">
        <f t="shared" si="10"/>
        <v>42887903.579999685</v>
      </c>
      <c r="D199">
        <f t="shared" si="9"/>
        <v>21.38288731789461</v>
      </c>
      <c r="E199">
        <f t="shared" si="11"/>
        <v>-2.2424625270442533E-2</v>
      </c>
      <c r="F199" s="2">
        <v>1934060117.23</v>
      </c>
    </row>
    <row r="200" spans="1:6" x14ac:dyDescent="0.3">
      <c r="A200" s="1">
        <v>44743</v>
      </c>
      <c r="B200" s="2">
        <v>1835388106.5799999</v>
      </c>
      <c r="C200">
        <f t="shared" si="10"/>
        <v>-98672010.650000095</v>
      </c>
      <c r="D200">
        <f t="shared" si="9"/>
        <v>21.330521798312937</v>
      </c>
      <c r="E200">
        <f t="shared" si="11"/>
        <v>5.2365519581673681E-2</v>
      </c>
      <c r="F200" s="2">
        <v>1835388106.5799999</v>
      </c>
    </row>
    <row r="201" spans="1:6" x14ac:dyDescent="0.3">
      <c r="A201" s="1">
        <v>44774</v>
      </c>
      <c r="B201" s="2">
        <v>1802275652.7100005</v>
      </c>
      <c r="C201">
        <f t="shared" si="10"/>
        <v>-33112453.869999409</v>
      </c>
      <c r="D201">
        <f t="shared" si="9"/>
        <v>21.312315954861077</v>
      </c>
      <c r="E201">
        <f t="shared" si="11"/>
        <v>1.8205843451859494E-2</v>
      </c>
      <c r="F201" s="2">
        <v>1802275652.7100005</v>
      </c>
    </row>
    <row r="202" spans="1:6" x14ac:dyDescent="0.3">
      <c r="A202" s="1">
        <v>44805</v>
      </c>
      <c r="B202" s="2">
        <v>1830876109.079999</v>
      </c>
      <c r="C202">
        <f t="shared" si="10"/>
        <v>28600456.369998455</v>
      </c>
      <c r="D202">
        <f t="shared" si="9"/>
        <v>21.328060437367565</v>
      </c>
      <c r="E202">
        <f t="shared" si="11"/>
        <v>-1.5744482506487856E-2</v>
      </c>
      <c r="F202" s="2">
        <v>1830876109.079999</v>
      </c>
    </row>
    <row r="203" spans="1:6" x14ac:dyDescent="0.3">
      <c r="A203" s="1">
        <v>44835</v>
      </c>
      <c r="B203" s="2">
        <v>1679259081.3000007</v>
      </c>
      <c r="C203">
        <f t="shared" si="10"/>
        <v>-151617027.7799983</v>
      </c>
      <c r="D203">
        <f t="shared" si="9"/>
        <v>21.241618510046603</v>
      </c>
      <c r="E203">
        <f t="shared" si="11"/>
        <v>8.6441927320962009E-2</v>
      </c>
      <c r="F203" s="2">
        <v>1679259081.3000007</v>
      </c>
    </row>
    <row r="204" spans="1:6" x14ac:dyDescent="0.3">
      <c r="A204" s="1">
        <v>44866</v>
      </c>
      <c r="B204" s="2">
        <v>1688456395.8600004</v>
      </c>
      <c r="C204">
        <f t="shared" si="10"/>
        <v>9197314.5599997044</v>
      </c>
      <c r="D204">
        <f t="shared" si="9"/>
        <v>21.247080573269297</v>
      </c>
      <c r="E204">
        <f t="shared" si="11"/>
        <v>-5.4620632226942689E-3</v>
      </c>
      <c r="F204" s="2">
        <v>1688456395.8600004</v>
      </c>
    </row>
    <row r="205" spans="1:6" x14ac:dyDescent="0.3">
      <c r="A205" s="1">
        <v>44896</v>
      </c>
      <c r="B205" s="2">
        <v>1770937816.6299994</v>
      </c>
      <c r="C205">
        <f t="shared" si="10"/>
        <v>82481420.769999027</v>
      </c>
      <c r="D205">
        <f t="shared" si="9"/>
        <v>21.294775083120502</v>
      </c>
      <c r="E205">
        <f t="shared" si="11"/>
        <v>-4.7694509851204714E-2</v>
      </c>
      <c r="F205" s="2">
        <v>1770937816.6299994</v>
      </c>
    </row>
    <row r="206" spans="1:6" x14ac:dyDescent="0.3">
      <c r="A206" s="1">
        <v>44927</v>
      </c>
      <c r="B206" s="2">
        <v>1362510517.5800002</v>
      </c>
      <c r="C206">
        <f t="shared" si="10"/>
        <v>-408427299.04999924</v>
      </c>
      <c r="D206">
        <f t="shared" si="9"/>
        <v>21.032594803796652</v>
      </c>
      <c r="E206">
        <f t="shared" si="11"/>
        <v>0.26218027932385013</v>
      </c>
      <c r="F206" s="2">
        <v>1362510517.5800002</v>
      </c>
    </row>
    <row r="207" spans="1:6" x14ac:dyDescent="0.3">
      <c r="A207" s="1">
        <v>44958</v>
      </c>
      <c r="B207" s="2">
        <v>1598769082.98</v>
      </c>
      <c r="C207">
        <f t="shared" si="10"/>
        <v>236258565.39999986</v>
      </c>
      <c r="D207">
        <f t="shared" si="9"/>
        <v>21.192499846973739</v>
      </c>
      <c r="E207">
        <f t="shared" si="11"/>
        <v>-0.15990504317708698</v>
      </c>
      <c r="F207" s="2">
        <v>1598769082.98</v>
      </c>
    </row>
    <row r="208" spans="1:6" x14ac:dyDescent="0.3">
      <c r="A208" s="1">
        <v>44986</v>
      </c>
      <c r="B208" s="2">
        <v>1886930761.3699992</v>
      </c>
      <c r="C208">
        <f t="shared" si="10"/>
        <v>288161678.38999915</v>
      </c>
      <c r="D208">
        <f t="shared" si="9"/>
        <v>21.358217410221908</v>
      </c>
      <c r="E208">
        <f t="shared" si="11"/>
        <v>-0.16571756324816889</v>
      </c>
      <c r="F208" s="2">
        <v>1886930761.3699992</v>
      </c>
    </row>
    <row r="209" spans="1:6" x14ac:dyDescent="0.3">
      <c r="A209" s="1">
        <v>45017</v>
      </c>
      <c r="B209" s="2">
        <v>1563917296.6899998</v>
      </c>
      <c r="C209">
        <f t="shared" si="10"/>
        <v>-323013464.67999935</v>
      </c>
      <c r="D209">
        <f t="shared" si="9"/>
        <v>21.170459598317148</v>
      </c>
      <c r="E209">
        <f t="shared" si="11"/>
        <v>0.18775781190475982</v>
      </c>
      <c r="F209" s="2">
        <v>1563917296.6899998</v>
      </c>
    </row>
    <row r="210" spans="1:6" x14ac:dyDescent="0.3">
      <c r="A210" s="1">
        <v>45047</v>
      </c>
      <c r="B210" s="2">
        <v>1898317953.6999998</v>
      </c>
      <c r="C210">
        <f t="shared" si="10"/>
        <v>334400657.00999999</v>
      </c>
      <c r="D210">
        <f t="shared" si="9"/>
        <v>21.364234043494058</v>
      </c>
      <c r="E210">
        <f t="shared" si="11"/>
        <v>-0.19377444517690989</v>
      </c>
      <c r="F210" s="2">
        <v>1898317953.6999998</v>
      </c>
    </row>
    <row r="211" spans="1:6" x14ac:dyDescent="0.3">
      <c r="A211" s="1">
        <v>45078</v>
      </c>
      <c r="B211" s="2">
        <v>1704195433.5700004</v>
      </c>
      <c r="C211">
        <f t="shared" si="10"/>
        <v>-194122520.1299994</v>
      </c>
      <c r="D211">
        <f t="shared" si="9"/>
        <v>21.256358949839225</v>
      </c>
      <c r="E211">
        <f t="shared" si="11"/>
        <v>0.10787509365483317</v>
      </c>
      <c r="F211" s="2">
        <v>1704195433.5700004</v>
      </c>
    </row>
    <row r="212" spans="1:6" x14ac:dyDescent="0.3">
      <c r="A212" s="1">
        <v>45108</v>
      </c>
      <c r="B212" s="2">
        <v>1638096877.4899988</v>
      </c>
      <c r="C212">
        <f t="shared" si="10"/>
        <v>-66098556.080001593</v>
      </c>
      <c r="D212">
        <f t="shared" si="9"/>
        <v>21.216800964395155</v>
      </c>
      <c r="E212">
        <f t="shared" si="11"/>
        <v>3.9557985444069743E-2</v>
      </c>
      <c r="F212" s="2">
        <v>1638096877.4899988</v>
      </c>
    </row>
    <row r="213" spans="1:6" x14ac:dyDescent="0.3">
      <c r="A213" s="1">
        <v>45139</v>
      </c>
      <c r="B213" s="2">
        <v>1617054048.2099984</v>
      </c>
      <c r="C213">
        <f t="shared" si="10"/>
        <v>-21042829.280000448</v>
      </c>
      <c r="D213">
        <f t="shared" si="9"/>
        <v>21.203871841973502</v>
      </c>
      <c r="E213">
        <f t="shared" si="11"/>
        <v>1.2929122421653005E-2</v>
      </c>
      <c r="F213" s="2">
        <v>1617054048.2099984</v>
      </c>
    </row>
    <row r="214" spans="1:6" x14ac:dyDescent="0.3">
      <c r="A214" s="1">
        <v>45170</v>
      </c>
      <c r="B214" s="2">
        <v>1591565181.6599991</v>
      </c>
      <c r="C214">
        <f t="shared" si="10"/>
        <v>-25488866.549999237</v>
      </c>
      <c r="D214">
        <f t="shared" si="9"/>
        <v>21.187983759964613</v>
      </c>
      <c r="E214">
        <f t="shared" si="11"/>
        <v>1.5888082008888915E-2</v>
      </c>
      <c r="F214" s="2">
        <v>1591565181.6599991</v>
      </c>
    </row>
    <row r="215" spans="1:6" x14ac:dyDescent="0.3">
      <c r="A215" s="1">
        <v>45200</v>
      </c>
      <c r="F215" s="2">
        <v>1626958461</v>
      </c>
    </row>
    <row r="216" spans="1:6" x14ac:dyDescent="0.3">
      <c r="A216" s="1">
        <v>45231</v>
      </c>
      <c r="F216" s="2">
        <v>1596549370</v>
      </c>
    </row>
    <row r="217" spans="1:6" x14ac:dyDescent="0.3">
      <c r="A217" s="1">
        <v>45261</v>
      </c>
      <c r="F217" s="2">
        <v>1594413773</v>
      </c>
    </row>
    <row r="218" spans="1:6" x14ac:dyDescent="0.3">
      <c r="A218" s="1">
        <v>45292</v>
      </c>
      <c r="F218" s="2">
        <v>1615777806</v>
      </c>
    </row>
    <row r="219" spans="1:6" x14ac:dyDescent="0.3">
      <c r="A219" s="1">
        <v>45323</v>
      </c>
      <c r="F219" s="2">
        <v>1622181695</v>
      </c>
    </row>
    <row r="220" spans="1:6" x14ac:dyDescent="0.3">
      <c r="A220" s="1">
        <v>45352</v>
      </c>
      <c r="F220" s="2">
        <v>1618799673</v>
      </c>
    </row>
    <row r="221" spans="1:6" x14ac:dyDescent="0.3">
      <c r="A221" s="1">
        <v>45383</v>
      </c>
      <c r="F221" s="2">
        <v>1608105610</v>
      </c>
    </row>
    <row r="222" spans="1:6" x14ac:dyDescent="0.3">
      <c r="A222" s="1">
        <v>45413</v>
      </c>
      <c r="F222" s="2">
        <v>1598033283</v>
      </c>
    </row>
    <row r="223" spans="1:6" x14ac:dyDescent="0.3">
      <c r="A223" s="1">
        <v>45444</v>
      </c>
      <c r="F223" s="2">
        <v>1600768757</v>
      </c>
    </row>
    <row r="224" spans="1:6" x14ac:dyDescent="0.3">
      <c r="A224" s="1">
        <v>45474</v>
      </c>
      <c r="F224" s="2">
        <v>1613114303</v>
      </c>
    </row>
    <row r="225" spans="1:6" x14ac:dyDescent="0.3">
      <c r="A225" s="1">
        <v>45505</v>
      </c>
      <c r="F225" s="2">
        <v>1621903356</v>
      </c>
    </row>
    <row r="226" spans="1:6" x14ac:dyDescent="0.3">
      <c r="A226" s="1">
        <v>45536</v>
      </c>
      <c r="F226" s="2">
        <v>1618644709</v>
      </c>
    </row>
    <row r="227" spans="1:6" x14ac:dyDescent="0.3">
      <c r="A227" s="1">
        <v>45566</v>
      </c>
      <c r="F227" s="2">
        <v>1606866626</v>
      </c>
    </row>
    <row r="228" spans="1:6" x14ac:dyDescent="0.3">
      <c r="A228" s="1">
        <v>45597</v>
      </c>
      <c r="F228" s="2">
        <v>1598558989</v>
      </c>
    </row>
    <row r="229" spans="1:6" x14ac:dyDescent="0.3">
      <c r="A229" s="1">
        <v>45627</v>
      </c>
      <c r="F229" s="2">
        <v>1602031235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María Castro Córdoba</dc:creator>
  <cp:lastModifiedBy>Andres Esteban Avellaneda Quintero</cp:lastModifiedBy>
  <dcterms:created xsi:type="dcterms:W3CDTF">2023-12-02T21:54:31Z</dcterms:created>
  <dcterms:modified xsi:type="dcterms:W3CDTF">2023-12-19T03:49:52Z</dcterms:modified>
</cp:coreProperties>
</file>