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/Desktop/MIT/2021_fall/15.458 DS/458-1/"/>
    </mc:Choice>
  </mc:AlternateContent>
  <xr:revisionPtr revIDLastSave="0" documentId="13_ncr:1_{903AECD8-2D78-034C-A34A-6B46A7FC4448}" xr6:coauthVersionLast="47" xr6:coauthVersionMax="47" xr10:uidLastSave="{00000000-0000-0000-0000-000000000000}"/>
  <bookViews>
    <workbookView xWindow="15440" yWindow="500" windowWidth="15200" windowHeight="16880" xr2:uid="{00000000-000D-0000-FFFF-FFFF00000000}"/>
  </bookViews>
  <sheets>
    <sheet name="8.24" sheetId="2" r:id="rId1"/>
    <sheet name="8.3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" i="2"/>
</calcChain>
</file>

<file path=xl/sharedStrings.xml><?xml version="1.0" encoding="utf-8"?>
<sst xmlns="http://schemas.openxmlformats.org/spreadsheetml/2006/main" count="195" uniqueCount="71">
  <si>
    <t>Ticker</t>
  </si>
  <si>
    <t>Name</t>
  </si>
  <si>
    <t>Weight</t>
  </si>
  <si>
    <t>Shares</t>
  </si>
  <si>
    <t>Price</t>
  </si>
  <si>
    <t>AAPL UW Equity</t>
  </si>
  <si>
    <t>Apple Inc</t>
  </si>
  <si>
    <t>UNH UN Equity</t>
  </si>
  <si>
    <t>UnitedHealth Group Inc</t>
  </si>
  <si>
    <t>HD UN Equity</t>
  </si>
  <si>
    <t>Home Depot Inc/The</t>
  </si>
  <si>
    <t>MSFT UW Equity</t>
  </si>
  <si>
    <t>Microsoft Corp</t>
  </si>
  <si>
    <t>MCD UN Equity</t>
  </si>
  <si>
    <t>McDonald's Corp</t>
  </si>
  <si>
    <t>GS UN Equity</t>
  </si>
  <si>
    <t>Goldman Sachs Group Inc/The</t>
  </si>
  <si>
    <t>V UN Equity</t>
  </si>
  <si>
    <t>Visa Inc</t>
  </si>
  <si>
    <t>BA UN Equity</t>
  </si>
  <si>
    <t>Boeing Co/The</t>
  </si>
  <si>
    <t>MMM UN Equity</t>
  </si>
  <si>
    <t>3M Co</t>
  </si>
  <si>
    <t>JNJ UN Equity</t>
  </si>
  <si>
    <t>Johnson &amp; Johnson</t>
  </si>
  <si>
    <t>CAT UN Equity</t>
  </si>
  <si>
    <t>Caterpillar Inc</t>
  </si>
  <si>
    <t>PG UN Equity</t>
  </si>
  <si>
    <t>Procter &amp; Gamble Co/The</t>
  </si>
  <si>
    <t>WMT UN Equity</t>
  </si>
  <si>
    <t>Walmart Inc</t>
  </si>
  <si>
    <t>DIS UN Equity</t>
  </si>
  <si>
    <t>Walt Disney Co/The</t>
  </si>
  <si>
    <t>IBM UN Equity</t>
  </si>
  <si>
    <t>International Business Machines Corp</t>
  </si>
  <si>
    <t>TRV UN Equity</t>
  </si>
  <si>
    <t>Travelers Cos Inc/The</t>
  </si>
  <si>
    <t>NKE UN Equity</t>
  </si>
  <si>
    <t>NIKE Inc</t>
  </si>
  <si>
    <t>JPM UN Equity</t>
  </si>
  <si>
    <t>JPMorgan Chase &amp; Co</t>
  </si>
  <si>
    <t>AXP UN Equity</t>
  </si>
  <si>
    <t>American Express Co</t>
  </si>
  <si>
    <t>CVX UN Equity</t>
  </si>
  <si>
    <t>Chevron Corp</t>
  </si>
  <si>
    <t>MRK UN Equity</t>
  </si>
  <si>
    <t>Merck &amp; Co Inc</t>
  </si>
  <si>
    <t>RTX UN Equity</t>
  </si>
  <si>
    <t>Raytheon Technologies Corp</t>
  </si>
  <si>
    <t>VZ UN Equity</t>
  </si>
  <si>
    <t>Verizon Communications Inc</t>
  </si>
  <si>
    <t>INTC UW Equity</t>
  </si>
  <si>
    <t>Intel Corp</t>
  </si>
  <si>
    <t>KO UN Equity</t>
  </si>
  <si>
    <t>Coca-Cola Co/The</t>
  </si>
  <si>
    <t>DOW UN Equity</t>
  </si>
  <si>
    <t>Dow Inc</t>
  </si>
  <si>
    <t>XOM UN Equity</t>
  </si>
  <si>
    <t>Exxon Mobil Corp</t>
  </si>
  <si>
    <t>CSCO UW Equity</t>
  </si>
  <si>
    <t>Cisco Systems Inc/Delaware</t>
  </si>
  <si>
    <t>WBA UW Equity</t>
  </si>
  <si>
    <t>Walgreens Boots Alliance Inc</t>
  </si>
  <si>
    <t>PFE UN Equity</t>
  </si>
  <si>
    <t>Pfizer Inc</t>
  </si>
  <si>
    <t>CRM UN Equity</t>
  </si>
  <si>
    <t>salesforce.com Inc</t>
  </si>
  <si>
    <t>AMGN UW Equity</t>
  </si>
  <si>
    <t>Amgen Inc</t>
  </si>
  <si>
    <t>HON UN Equity</t>
  </si>
  <si>
    <t>Honeywell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</si>
</sst>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1.5" customWidth="1"/>
    <col min="2" max="2" width="12.1640625" customWidth="1"/>
    <col min="3" max="3" width="13.33203125" customWidth="1"/>
    <col min="4" max="5" width="9.1640625" bestFit="1" customWidth="1"/>
  </cols>
  <sheetData>
    <row r="1" spans="1:11" x14ac:dyDescent="0.2">
      <c r="A1" s="2">
        <v>44067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B3" t="s">
        <v>6</v>
      </c>
      <c r="C3">
        <v>12.197502999999999</v>
      </c>
      <c r="D3">
        <v>1</v>
      </c>
      <c r="E3">
        <v>503.43</v>
      </c>
      <c r="F3">
        <f>E3*C3</f>
        <v>6140.5889352899994</v>
      </c>
      <c r="G3" t="s">
        <v>7</v>
      </c>
      <c r="H3" t="s">
        <v>8</v>
      </c>
      <c r="I3">
        <v>7.2332789999999996</v>
      </c>
      <c r="J3">
        <v>1</v>
      </c>
      <c r="K3">
        <v>312.55</v>
      </c>
    </row>
    <row r="4" spans="1:11" x14ac:dyDescent="0.2">
      <c r="A4" t="s">
        <v>7</v>
      </c>
      <c r="B4" t="s">
        <v>8</v>
      </c>
      <c r="C4">
        <v>7.4828219999999996</v>
      </c>
      <c r="D4">
        <v>1</v>
      </c>
      <c r="E4">
        <v>308.83999999999997</v>
      </c>
      <c r="F4">
        <f t="shared" ref="F4:F32" si="0">E4*C4</f>
        <v>2310.9947464799998</v>
      </c>
      <c r="G4" t="s">
        <v>9</v>
      </c>
      <c r="H4" t="s">
        <v>10</v>
      </c>
      <c r="I4">
        <v>6.5966209999999998</v>
      </c>
      <c r="J4">
        <v>1</v>
      </c>
      <c r="K4">
        <v>285.04000000000002</v>
      </c>
    </row>
    <row r="5" spans="1:11" x14ac:dyDescent="0.2">
      <c r="A5" t="s">
        <v>9</v>
      </c>
      <c r="B5" t="s">
        <v>10</v>
      </c>
      <c r="C5">
        <v>6.9476079999999998</v>
      </c>
      <c r="D5">
        <v>1</v>
      </c>
      <c r="E5">
        <v>286.75</v>
      </c>
      <c r="F5">
        <f t="shared" si="0"/>
        <v>1992.226594</v>
      </c>
      <c r="G5" t="s">
        <v>65</v>
      </c>
      <c r="H5" t="s">
        <v>66</v>
      </c>
      <c r="I5">
        <v>6.309882</v>
      </c>
      <c r="J5">
        <v>1</v>
      </c>
      <c r="K5">
        <v>272.64999999999998</v>
      </c>
    </row>
    <row r="6" spans="1:11" x14ac:dyDescent="0.2">
      <c r="A6" t="s">
        <v>11</v>
      </c>
      <c r="B6" t="s">
        <v>12</v>
      </c>
      <c r="C6">
        <v>5.1774519999999997</v>
      </c>
      <c r="D6">
        <v>1</v>
      </c>
      <c r="E6">
        <v>213.69</v>
      </c>
      <c r="F6">
        <f t="shared" si="0"/>
        <v>1106.3697178799998</v>
      </c>
      <c r="G6" t="s">
        <v>67</v>
      </c>
      <c r="H6" t="s">
        <v>68</v>
      </c>
      <c r="I6">
        <v>5.8625319999999999</v>
      </c>
      <c r="J6">
        <v>1</v>
      </c>
      <c r="K6">
        <v>253.32</v>
      </c>
    </row>
    <row r="7" spans="1:11" x14ac:dyDescent="0.2">
      <c r="A7" t="s">
        <v>13</v>
      </c>
      <c r="B7" t="s">
        <v>14</v>
      </c>
      <c r="C7">
        <v>5.1515269999999997</v>
      </c>
      <c r="D7">
        <v>1</v>
      </c>
      <c r="E7">
        <v>212.62</v>
      </c>
      <c r="F7">
        <f t="shared" si="0"/>
        <v>1095.31767074</v>
      </c>
      <c r="G7" t="s">
        <v>11</v>
      </c>
      <c r="H7" t="s">
        <v>12</v>
      </c>
      <c r="I7">
        <v>5.2193940000000003</v>
      </c>
      <c r="J7">
        <v>1</v>
      </c>
      <c r="K7">
        <v>225.53</v>
      </c>
    </row>
    <row r="8" spans="1:11" x14ac:dyDescent="0.2">
      <c r="A8" t="s">
        <v>15</v>
      </c>
      <c r="B8" t="s">
        <v>16</v>
      </c>
      <c r="C8">
        <v>5.0235989999999999</v>
      </c>
      <c r="D8">
        <v>1</v>
      </c>
      <c r="E8">
        <v>207.34</v>
      </c>
      <c r="F8">
        <f t="shared" si="0"/>
        <v>1041.5930166600001</v>
      </c>
      <c r="G8" t="s">
        <v>13</v>
      </c>
      <c r="H8" t="s">
        <v>14</v>
      </c>
      <c r="I8">
        <v>4.9414490000000004</v>
      </c>
      <c r="J8">
        <v>1</v>
      </c>
      <c r="K8">
        <v>213.52</v>
      </c>
    </row>
    <row r="9" spans="1:11" x14ac:dyDescent="0.2">
      <c r="A9" t="s">
        <v>17</v>
      </c>
      <c r="B9" t="s">
        <v>18</v>
      </c>
      <c r="C9">
        <v>5.0010659999999998</v>
      </c>
      <c r="D9">
        <v>1</v>
      </c>
      <c r="E9">
        <v>206.41</v>
      </c>
      <c r="F9">
        <f t="shared" si="0"/>
        <v>1032.2700330599998</v>
      </c>
      <c r="G9" t="s">
        <v>17</v>
      </c>
      <c r="H9" t="s">
        <v>18</v>
      </c>
      <c r="I9">
        <v>4.90604</v>
      </c>
      <c r="J9">
        <v>1</v>
      </c>
      <c r="K9">
        <v>211.99</v>
      </c>
    </row>
    <row r="10" spans="1:11" x14ac:dyDescent="0.2">
      <c r="A10" t="s">
        <v>19</v>
      </c>
      <c r="B10" t="s">
        <v>20</v>
      </c>
      <c r="C10">
        <v>4.3192680000000001</v>
      </c>
      <c r="D10">
        <v>1</v>
      </c>
      <c r="E10">
        <v>178.27</v>
      </c>
      <c r="F10">
        <f t="shared" si="0"/>
        <v>769.99590636000005</v>
      </c>
      <c r="G10" t="s">
        <v>15</v>
      </c>
      <c r="H10" t="s">
        <v>16</v>
      </c>
      <c r="I10">
        <v>4.7412640000000001</v>
      </c>
      <c r="J10">
        <v>1</v>
      </c>
      <c r="K10">
        <v>204.87</v>
      </c>
    </row>
    <row r="11" spans="1:11" x14ac:dyDescent="0.2">
      <c r="A11" t="s">
        <v>21</v>
      </c>
      <c r="B11" t="s">
        <v>22</v>
      </c>
      <c r="C11">
        <v>3.962135</v>
      </c>
      <c r="D11">
        <v>1</v>
      </c>
      <c r="E11">
        <v>163.53</v>
      </c>
      <c r="F11">
        <f t="shared" si="0"/>
        <v>647.92793655000003</v>
      </c>
      <c r="G11" t="s">
        <v>19</v>
      </c>
      <c r="H11" t="s">
        <v>20</v>
      </c>
      <c r="I11">
        <v>3.976394</v>
      </c>
      <c r="J11">
        <v>1</v>
      </c>
      <c r="K11">
        <v>171.82</v>
      </c>
    </row>
    <row r="12" spans="1:11" x14ac:dyDescent="0.2">
      <c r="A12" t="s">
        <v>23</v>
      </c>
      <c r="B12" t="s">
        <v>24</v>
      </c>
      <c r="C12">
        <v>3.6864119999999998</v>
      </c>
      <c r="D12">
        <v>1</v>
      </c>
      <c r="E12">
        <v>152.15</v>
      </c>
      <c r="F12">
        <f t="shared" si="0"/>
        <v>560.88758580000001</v>
      </c>
      <c r="G12" t="s">
        <v>69</v>
      </c>
      <c r="H12" t="s">
        <v>70</v>
      </c>
      <c r="I12">
        <v>3.8312889999999999</v>
      </c>
      <c r="J12">
        <v>1</v>
      </c>
      <c r="K12">
        <v>165.55</v>
      </c>
    </row>
    <row r="13" spans="1:11" x14ac:dyDescent="0.2">
      <c r="A13" t="s">
        <v>25</v>
      </c>
      <c r="B13" t="s">
        <v>26</v>
      </c>
      <c r="C13">
        <v>3.4327359999999998</v>
      </c>
      <c r="D13">
        <v>1</v>
      </c>
      <c r="E13">
        <v>141.68</v>
      </c>
      <c r="F13">
        <f t="shared" si="0"/>
        <v>486.35003647999997</v>
      </c>
      <c r="G13" t="s">
        <v>21</v>
      </c>
      <c r="H13" t="s">
        <v>22</v>
      </c>
      <c r="I13">
        <v>3.7727379999999999</v>
      </c>
      <c r="J13">
        <v>1</v>
      </c>
      <c r="K13">
        <v>163.02000000000001</v>
      </c>
    </row>
    <row r="14" spans="1:11" x14ac:dyDescent="0.2">
      <c r="A14" t="s">
        <v>27</v>
      </c>
      <c r="B14" t="s">
        <v>28</v>
      </c>
      <c r="C14">
        <v>3.355931</v>
      </c>
      <c r="D14">
        <v>1</v>
      </c>
      <c r="E14">
        <v>138.51</v>
      </c>
      <c r="F14">
        <f t="shared" si="0"/>
        <v>464.83000281</v>
      </c>
      <c r="G14" t="s">
        <v>23</v>
      </c>
      <c r="H14" t="s">
        <v>24</v>
      </c>
      <c r="I14">
        <v>3.5503360000000002</v>
      </c>
      <c r="J14">
        <v>1</v>
      </c>
      <c r="K14">
        <v>153.41</v>
      </c>
    </row>
    <row r="15" spans="1:11" x14ac:dyDescent="0.2">
      <c r="A15" t="s">
        <v>29</v>
      </c>
      <c r="B15" t="s">
        <v>30</v>
      </c>
      <c r="C15">
        <v>3.1819679999999999</v>
      </c>
      <c r="D15">
        <v>1</v>
      </c>
      <c r="E15">
        <v>131.33000000000001</v>
      </c>
      <c r="F15">
        <f t="shared" si="0"/>
        <v>417.88785744</v>
      </c>
      <c r="G15" t="s">
        <v>25</v>
      </c>
      <c r="H15" t="s">
        <v>26</v>
      </c>
      <c r="I15">
        <v>3.2934510000000001</v>
      </c>
      <c r="J15">
        <v>1</v>
      </c>
      <c r="K15">
        <v>142.31</v>
      </c>
    </row>
    <row r="16" spans="1:11" x14ac:dyDescent="0.2">
      <c r="A16" t="s">
        <v>31</v>
      </c>
      <c r="B16" t="s">
        <v>32</v>
      </c>
      <c r="C16">
        <v>3.1664620000000001</v>
      </c>
      <c r="D16">
        <v>1</v>
      </c>
      <c r="E16">
        <v>130.69</v>
      </c>
      <c r="F16">
        <f t="shared" si="0"/>
        <v>413.82491878000002</v>
      </c>
      <c r="G16" t="s">
        <v>29</v>
      </c>
      <c r="H16" t="s">
        <v>30</v>
      </c>
      <c r="I16">
        <v>3.2133769999999999</v>
      </c>
      <c r="J16">
        <v>1</v>
      </c>
      <c r="K16">
        <v>138.85</v>
      </c>
    </row>
    <row r="17" spans="1:11" x14ac:dyDescent="0.2">
      <c r="A17" t="s">
        <v>33</v>
      </c>
      <c r="B17" t="s">
        <v>34</v>
      </c>
      <c r="C17">
        <v>3.0450750000000002</v>
      </c>
      <c r="D17">
        <v>1</v>
      </c>
      <c r="E17">
        <v>125.68</v>
      </c>
      <c r="F17">
        <f t="shared" si="0"/>
        <v>382.70502600000003</v>
      </c>
      <c r="G17" t="s">
        <v>27</v>
      </c>
      <c r="H17" t="s">
        <v>28</v>
      </c>
      <c r="I17">
        <v>3.2013419999999999</v>
      </c>
      <c r="J17">
        <v>1</v>
      </c>
      <c r="K17">
        <v>138.33000000000001</v>
      </c>
    </row>
    <row r="18" spans="1:11" x14ac:dyDescent="0.2">
      <c r="A18" t="s">
        <v>35</v>
      </c>
      <c r="B18" t="s">
        <v>36</v>
      </c>
      <c r="C18">
        <v>2.7838889999999998</v>
      </c>
      <c r="D18">
        <v>1</v>
      </c>
      <c r="E18">
        <v>114.9</v>
      </c>
      <c r="F18">
        <f t="shared" si="0"/>
        <v>319.86884609999998</v>
      </c>
      <c r="G18" t="s">
        <v>31</v>
      </c>
      <c r="H18" t="s">
        <v>32</v>
      </c>
      <c r="I18">
        <v>3.0518399999999999</v>
      </c>
      <c r="J18">
        <v>1</v>
      </c>
      <c r="K18">
        <v>131.87</v>
      </c>
    </row>
    <row r="19" spans="1:11" x14ac:dyDescent="0.2">
      <c r="A19" t="s">
        <v>37</v>
      </c>
      <c r="B19" t="s">
        <v>38</v>
      </c>
      <c r="C19">
        <v>2.7095060000000002</v>
      </c>
      <c r="D19">
        <v>1</v>
      </c>
      <c r="E19">
        <v>111.83</v>
      </c>
      <c r="F19">
        <f t="shared" si="0"/>
        <v>303.00405598000003</v>
      </c>
      <c r="G19" t="s">
        <v>5</v>
      </c>
      <c r="H19" t="s">
        <v>6</v>
      </c>
      <c r="I19">
        <v>2.9863460000000002</v>
      </c>
      <c r="J19">
        <v>1</v>
      </c>
      <c r="K19">
        <v>129.04</v>
      </c>
    </row>
    <row r="20" spans="1:11" x14ac:dyDescent="0.2">
      <c r="A20" t="s">
        <v>39</v>
      </c>
      <c r="B20" t="s">
        <v>40</v>
      </c>
      <c r="C20">
        <v>2.4243329999999998</v>
      </c>
      <c r="D20">
        <v>1</v>
      </c>
      <c r="E20">
        <v>100.06</v>
      </c>
      <c r="F20">
        <f t="shared" si="0"/>
        <v>242.57875998</v>
      </c>
      <c r="G20" t="s">
        <v>33</v>
      </c>
      <c r="H20" t="s">
        <v>34</v>
      </c>
      <c r="I20">
        <v>2.8537379999999999</v>
      </c>
      <c r="J20">
        <v>1</v>
      </c>
      <c r="K20">
        <v>123.31</v>
      </c>
    </row>
    <row r="21" spans="1:11" x14ac:dyDescent="0.2">
      <c r="A21" t="s">
        <v>41</v>
      </c>
      <c r="B21" t="s">
        <v>42</v>
      </c>
      <c r="C21">
        <v>2.4066459999999998</v>
      </c>
      <c r="D21">
        <v>1</v>
      </c>
      <c r="E21">
        <v>99.33</v>
      </c>
      <c r="F21">
        <f t="shared" si="0"/>
        <v>239.05214717999999</v>
      </c>
      <c r="G21" t="s">
        <v>35</v>
      </c>
      <c r="H21" t="s">
        <v>36</v>
      </c>
      <c r="I21">
        <v>2.685489</v>
      </c>
      <c r="J21">
        <v>1</v>
      </c>
      <c r="K21">
        <v>116.04</v>
      </c>
    </row>
    <row r="22" spans="1:11" x14ac:dyDescent="0.2">
      <c r="A22" t="s">
        <v>43</v>
      </c>
      <c r="B22" t="s">
        <v>44</v>
      </c>
      <c r="C22">
        <v>2.1127509999999998</v>
      </c>
      <c r="D22">
        <v>1</v>
      </c>
      <c r="E22">
        <v>87.2</v>
      </c>
      <c r="F22">
        <f t="shared" si="0"/>
        <v>184.23188719999999</v>
      </c>
      <c r="G22" t="s">
        <v>37</v>
      </c>
      <c r="H22" t="s">
        <v>38</v>
      </c>
      <c r="I22">
        <v>2.5894469999999998</v>
      </c>
      <c r="J22">
        <v>1</v>
      </c>
      <c r="K22">
        <v>111.89</v>
      </c>
    </row>
    <row r="23" spans="1:11" x14ac:dyDescent="0.2">
      <c r="A23" t="s">
        <v>45</v>
      </c>
      <c r="B23" t="s">
        <v>46</v>
      </c>
      <c r="C23">
        <v>2.0696240000000001</v>
      </c>
      <c r="D23">
        <v>1</v>
      </c>
      <c r="E23">
        <v>85.42</v>
      </c>
      <c r="F23">
        <f t="shared" si="0"/>
        <v>176.78728208000001</v>
      </c>
      <c r="G23" t="s">
        <v>41</v>
      </c>
      <c r="H23" t="s">
        <v>42</v>
      </c>
      <c r="I23">
        <v>2.3510759999999999</v>
      </c>
      <c r="J23">
        <v>1</v>
      </c>
      <c r="K23">
        <v>101.59</v>
      </c>
    </row>
    <row r="24" spans="1:11" x14ac:dyDescent="0.2">
      <c r="A24" t="s">
        <v>47</v>
      </c>
      <c r="B24" t="s">
        <v>48</v>
      </c>
      <c r="C24">
        <v>1.4992780000000001</v>
      </c>
      <c r="D24">
        <v>1</v>
      </c>
      <c r="E24">
        <v>61.88</v>
      </c>
      <c r="F24">
        <f t="shared" si="0"/>
        <v>92.775322640000013</v>
      </c>
      <c r="G24" t="s">
        <v>39</v>
      </c>
      <c r="H24" t="s">
        <v>40</v>
      </c>
      <c r="I24">
        <v>2.318676</v>
      </c>
      <c r="J24">
        <v>1</v>
      </c>
      <c r="K24">
        <v>100.19</v>
      </c>
    </row>
    <row r="25" spans="1:11" x14ac:dyDescent="0.2">
      <c r="A25" t="s">
        <v>49</v>
      </c>
      <c r="B25" t="s">
        <v>50</v>
      </c>
      <c r="C25">
        <v>1.443309</v>
      </c>
      <c r="D25">
        <v>1</v>
      </c>
      <c r="E25">
        <v>59.57</v>
      </c>
      <c r="F25">
        <f t="shared" si="0"/>
        <v>85.977917129999994</v>
      </c>
      <c r="G25" t="s">
        <v>45</v>
      </c>
      <c r="H25" t="s">
        <v>46</v>
      </c>
      <c r="I25">
        <v>1.9733860000000001</v>
      </c>
      <c r="J25">
        <v>1</v>
      </c>
      <c r="K25">
        <v>85.27</v>
      </c>
    </row>
    <row r="26" spans="1:11" x14ac:dyDescent="0.2">
      <c r="A26" t="s">
        <v>51</v>
      </c>
      <c r="B26" t="s">
        <v>52</v>
      </c>
      <c r="C26">
        <v>1.1906030000000001</v>
      </c>
      <c r="D26">
        <v>1</v>
      </c>
      <c r="E26">
        <v>49.14</v>
      </c>
      <c r="F26">
        <f t="shared" si="0"/>
        <v>58.506231420000006</v>
      </c>
      <c r="G26" t="s">
        <v>43</v>
      </c>
      <c r="H26" t="s">
        <v>44</v>
      </c>
      <c r="I26">
        <v>1.942374</v>
      </c>
      <c r="J26">
        <v>1</v>
      </c>
      <c r="K26">
        <v>83.93</v>
      </c>
    </row>
    <row r="27" spans="1:11" x14ac:dyDescent="0.2">
      <c r="A27" t="s">
        <v>53</v>
      </c>
      <c r="B27" t="s">
        <v>54</v>
      </c>
      <c r="C27">
        <v>1.162255</v>
      </c>
      <c r="D27">
        <v>1</v>
      </c>
      <c r="E27">
        <v>47.97</v>
      </c>
      <c r="F27">
        <f t="shared" si="0"/>
        <v>55.753372349999999</v>
      </c>
      <c r="G27" t="s">
        <v>49</v>
      </c>
      <c r="H27" t="s">
        <v>50</v>
      </c>
      <c r="I27">
        <v>1.3716729999999999</v>
      </c>
      <c r="J27">
        <v>1</v>
      </c>
      <c r="K27">
        <v>59.27</v>
      </c>
    </row>
    <row r="28" spans="1:11" x14ac:dyDescent="0.2">
      <c r="A28" t="s">
        <v>55</v>
      </c>
      <c r="B28" t="s">
        <v>56</v>
      </c>
      <c r="C28">
        <v>1.117432</v>
      </c>
      <c r="D28">
        <v>1</v>
      </c>
      <c r="E28">
        <v>46.12</v>
      </c>
      <c r="F28">
        <f t="shared" si="0"/>
        <v>51.535963839999994</v>
      </c>
      <c r="G28" t="s">
        <v>51</v>
      </c>
      <c r="H28" t="s">
        <v>52</v>
      </c>
      <c r="I28">
        <v>1.179125</v>
      </c>
      <c r="J28">
        <v>1</v>
      </c>
      <c r="K28">
        <v>50.95</v>
      </c>
    </row>
    <row r="29" spans="1:11" x14ac:dyDescent="0.2">
      <c r="A29" t="s">
        <v>57</v>
      </c>
      <c r="B29" t="s">
        <v>58</v>
      </c>
      <c r="C29">
        <v>1.02294</v>
      </c>
      <c r="D29">
        <v>1</v>
      </c>
      <c r="E29">
        <v>42.22</v>
      </c>
      <c r="F29">
        <f t="shared" si="0"/>
        <v>43.188526799999998</v>
      </c>
      <c r="G29" t="s">
        <v>53</v>
      </c>
      <c r="H29" t="s">
        <v>54</v>
      </c>
      <c r="I29">
        <v>1.1462619999999999</v>
      </c>
      <c r="J29">
        <v>1</v>
      </c>
      <c r="K29">
        <v>49.53</v>
      </c>
    </row>
    <row r="30" spans="1:11" x14ac:dyDescent="0.2">
      <c r="A30" t="s">
        <v>59</v>
      </c>
      <c r="B30" t="s">
        <v>60</v>
      </c>
      <c r="C30">
        <v>1.021971</v>
      </c>
      <c r="D30">
        <v>1</v>
      </c>
      <c r="E30">
        <v>42.18</v>
      </c>
      <c r="F30">
        <f t="shared" si="0"/>
        <v>43.106736779999999</v>
      </c>
      <c r="G30" t="s">
        <v>55</v>
      </c>
      <c r="H30" t="s">
        <v>56</v>
      </c>
      <c r="I30">
        <v>1.044203</v>
      </c>
      <c r="J30">
        <v>1</v>
      </c>
      <c r="K30">
        <v>45.12</v>
      </c>
    </row>
    <row r="31" spans="1:11" x14ac:dyDescent="0.2">
      <c r="A31" t="s">
        <v>61</v>
      </c>
      <c r="B31" t="s">
        <v>62</v>
      </c>
      <c r="C31">
        <v>0.96285200000000004</v>
      </c>
      <c r="D31">
        <v>1</v>
      </c>
      <c r="E31">
        <v>39.74</v>
      </c>
      <c r="F31">
        <f t="shared" si="0"/>
        <v>38.263738480000001</v>
      </c>
      <c r="G31" t="s">
        <v>59</v>
      </c>
      <c r="H31" t="s">
        <v>60</v>
      </c>
      <c r="I31">
        <v>0.97708899999999999</v>
      </c>
      <c r="J31">
        <v>1</v>
      </c>
      <c r="K31">
        <v>42.22</v>
      </c>
    </row>
    <row r="32" spans="1:11" x14ac:dyDescent="0.2">
      <c r="A32" t="s">
        <v>63</v>
      </c>
      <c r="B32" t="s">
        <v>64</v>
      </c>
      <c r="C32">
        <v>0.94104600000000005</v>
      </c>
      <c r="D32">
        <v>1</v>
      </c>
      <c r="E32">
        <v>38.840000000000003</v>
      </c>
      <c r="F32">
        <f t="shared" si="0"/>
        <v>36.550226640000005</v>
      </c>
      <c r="G32" t="s">
        <v>61</v>
      </c>
      <c r="H32" t="s">
        <v>62</v>
      </c>
      <c r="I32">
        <v>0.87988900000000003</v>
      </c>
      <c r="J32">
        <v>1</v>
      </c>
      <c r="K32">
        <v>38.020000000000003</v>
      </c>
    </row>
    <row r="35" spans="6:6" x14ac:dyDescent="0.2">
      <c r="F35">
        <f>SUM(F3:F32)</f>
        <v>20834.950998929991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sqref="A1:E31"/>
    </sheetView>
  </sheetViews>
  <sheetFormatPr baseColWidth="10" defaultColWidth="8.83203125" defaultRowHeight="15" x14ac:dyDescent="0.2"/>
  <cols>
    <col min="1" max="1" width="16.83203125" customWidth="1"/>
    <col min="2" max="2" width="11.5" customWidth="1"/>
    <col min="3" max="4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8</v>
      </c>
      <c r="C2">
        <v>7.2332789999999996</v>
      </c>
      <c r="D2">
        <v>1</v>
      </c>
      <c r="E2">
        <v>312.55</v>
      </c>
    </row>
    <row r="3" spans="1:5" x14ac:dyDescent="0.2">
      <c r="A3" t="s">
        <v>9</v>
      </c>
      <c r="B3" t="s">
        <v>10</v>
      </c>
      <c r="C3">
        <v>6.5966209999999998</v>
      </c>
      <c r="D3">
        <v>1</v>
      </c>
      <c r="E3">
        <v>285.04000000000002</v>
      </c>
    </row>
    <row r="4" spans="1:5" x14ac:dyDescent="0.2">
      <c r="A4" t="s">
        <v>65</v>
      </c>
      <c r="B4" t="s">
        <v>66</v>
      </c>
      <c r="C4">
        <v>6.309882</v>
      </c>
      <c r="D4">
        <v>1</v>
      </c>
      <c r="E4">
        <v>272.64999999999998</v>
      </c>
    </row>
    <row r="5" spans="1:5" x14ac:dyDescent="0.2">
      <c r="A5" t="s">
        <v>67</v>
      </c>
      <c r="B5" t="s">
        <v>68</v>
      </c>
      <c r="C5">
        <v>5.8625319999999999</v>
      </c>
      <c r="D5">
        <v>1</v>
      </c>
      <c r="E5">
        <v>253.32</v>
      </c>
    </row>
    <row r="6" spans="1:5" x14ac:dyDescent="0.2">
      <c r="A6" t="s">
        <v>11</v>
      </c>
      <c r="B6" t="s">
        <v>12</v>
      </c>
      <c r="C6">
        <v>5.2193940000000003</v>
      </c>
      <c r="D6">
        <v>1</v>
      </c>
      <c r="E6">
        <v>225.53</v>
      </c>
    </row>
    <row r="7" spans="1:5" x14ac:dyDescent="0.2">
      <c r="A7" t="s">
        <v>13</v>
      </c>
      <c r="B7" t="s">
        <v>14</v>
      </c>
      <c r="C7">
        <v>4.9414490000000004</v>
      </c>
      <c r="D7">
        <v>1</v>
      </c>
      <c r="E7">
        <v>213.52</v>
      </c>
    </row>
    <row r="8" spans="1:5" x14ac:dyDescent="0.2">
      <c r="A8" t="s">
        <v>17</v>
      </c>
      <c r="B8" t="s">
        <v>18</v>
      </c>
      <c r="C8">
        <v>4.90604</v>
      </c>
      <c r="D8">
        <v>1</v>
      </c>
      <c r="E8">
        <v>211.99</v>
      </c>
    </row>
    <row r="9" spans="1:5" x14ac:dyDescent="0.2">
      <c r="A9" t="s">
        <v>15</v>
      </c>
      <c r="B9" t="s">
        <v>16</v>
      </c>
      <c r="C9">
        <v>4.7412640000000001</v>
      </c>
      <c r="D9">
        <v>1</v>
      </c>
      <c r="E9">
        <v>204.87</v>
      </c>
    </row>
    <row r="10" spans="1:5" x14ac:dyDescent="0.2">
      <c r="A10" t="s">
        <v>19</v>
      </c>
      <c r="B10" t="s">
        <v>20</v>
      </c>
      <c r="C10">
        <v>3.976394</v>
      </c>
      <c r="D10">
        <v>1</v>
      </c>
      <c r="E10">
        <v>171.82</v>
      </c>
    </row>
    <row r="11" spans="1:5" x14ac:dyDescent="0.2">
      <c r="A11" t="s">
        <v>69</v>
      </c>
      <c r="B11" t="s">
        <v>70</v>
      </c>
      <c r="C11">
        <v>3.8312889999999999</v>
      </c>
      <c r="D11">
        <v>1</v>
      </c>
      <c r="E11">
        <v>165.55</v>
      </c>
    </row>
    <row r="12" spans="1:5" x14ac:dyDescent="0.2">
      <c r="A12" t="s">
        <v>21</v>
      </c>
      <c r="B12" t="s">
        <v>22</v>
      </c>
      <c r="C12">
        <v>3.7727379999999999</v>
      </c>
      <c r="D12">
        <v>1</v>
      </c>
      <c r="E12">
        <v>163.02000000000001</v>
      </c>
    </row>
    <row r="13" spans="1:5" x14ac:dyDescent="0.2">
      <c r="A13" t="s">
        <v>23</v>
      </c>
      <c r="B13" t="s">
        <v>24</v>
      </c>
      <c r="C13">
        <v>3.5503360000000002</v>
      </c>
      <c r="D13">
        <v>1</v>
      </c>
      <c r="E13">
        <v>153.41</v>
      </c>
    </row>
    <row r="14" spans="1:5" x14ac:dyDescent="0.2">
      <c r="A14" t="s">
        <v>25</v>
      </c>
      <c r="B14" t="s">
        <v>26</v>
      </c>
      <c r="C14">
        <v>3.2934510000000001</v>
      </c>
      <c r="D14">
        <v>1</v>
      </c>
      <c r="E14">
        <v>142.31</v>
      </c>
    </row>
    <row r="15" spans="1:5" x14ac:dyDescent="0.2">
      <c r="A15" t="s">
        <v>29</v>
      </c>
      <c r="B15" t="s">
        <v>30</v>
      </c>
      <c r="C15">
        <v>3.2133769999999999</v>
      </c>
      <c r="D15">
        <v>1</v>
      </c>
      <c r="E15">
        <v>138.85</v>
      </c>
    </row>
    <row r="16" spans="1:5" x14ac:dyDescent="0.2">
      <c r="A16" t="s">
        <v>27</v>
      </c>
      <c r="B16" t="s">
        <v>28</v>
      </c>
      <c r="C16">
        <v>3.2013419999999999</v>
      </c>
      <c r="D16">
        <v>1</v>
      </c>
      <c r="E16">
        <v>138.33000000000001</v>
      </c>
    </row>
    <row r="17" spans="1:5" x14ac:dyDescent="0.2">
      <c r="A17" t="s">
        <v>31</v>
      </c>
      <c r="B17" t="s">
        <v>32</v>
      </c>
      <c r="C17">
        <v>3.0518399999999999</v>
      </c>
      <c r="D17">
        <v>1</v>
      </c>
      <c r="E17">
        <v>131.87</v>
      </c>
    </row>
    <row r="18" spans="1:5" x14ac:dyDescent="0.2">
      <c r="A18" t="s">
        <v>5</v>
      </c>
      <c r="B18" t="s">
        <v>6</v>
      </c>
      <c r="C18">
        <v>2.9863460000000002</v>
      </c>
      <c r="D18">
        <v>1</v>
      </c>
      <c r="E18">
        <v>129.04</v>
      </c>
    </row>
    <row r="19" spans="1:5" x14ac:dyDescent="0.2">
      <c r="A19" t="s">
        <v>33</v>
      </c>
      <c r="B19" t="s">
        <v>34</v>
      </c>
      <c r="C19">
        <v>2.8537379999999999</v>
      </c>
      <c r="D19">
        <v>1</v>
      </c>
      <c r="E19">
        <v>123.31</v>
      </c>
    </row>
    <row r="20" spans="1:5" x14ac:dyDescent="0.2">
      <c r="A20" t="s">
        <v>35</v>
      </c>
      <c r="B20" t="s">
        <v>36</v>
      </c>
      <c r="C20">
        <v>2.685489</v>
      </c>
      <c r="D20">
        <v>1</v>
      </c>
      <c r="E20">
        <v>116.04</v>
      </c>
    </row>
    <row r="21" spans="1:5" x14ac:dyDescent="0.2">
      <c r="A21" t="s">
        <v>37</v>
      </c>
      <c r="B21" t="s">
        <v>38</v>
      </c>
      <c r="C21">
        <v>2.5894469999999998</v>
      </c>
      <c r="D21">
        <v>1</v>
      </c>
      <c r="E21">
        <v>111.89</v>
      </c>
    </row>
    <row r="22" spans="1:5" x14ac:dyDescent="0.2">
      <c r="A22" t="s">
        <v>41</v>
      </c>
      <c r="B22" t="s">
        <v>42</v>
      </c>
      <c r="C22">
        <v>2.3510759999999999</v>
      </c>
      <c r="D22">
        <v>1</v>
      </c>
      <c r="E22">
        <v>101.59</v>
      </c>
    </row>
    <row r="23" spans="1:5" x14ac:dyDescent="0.2">
      <c r="A23" t="s">
        <v>39</v>
      </c>
      <c r="B23" t="s">
        <v>40</v>
      </c>
      <c r="C23">
        <v>2.318676</v>
      </c>
      <c r="D23">
        <v>1</v>
      </c>
      <c r="E23">
        <v>100.19</v>
      </c>
    </row>
    <row r="24" spans="1:5" x14ac:dyDescent="0.2">
      <c r="A24" t="s">
        <v>45</v>
      </c>
      <c r="B24" t="s">
        <v>46</v>
      </c>
      <c r="C24">
        <v>1.9733860000000001</v>
      </c>
      <c r="D24">
        <v>1</v>
      </c>
      <c r="E24">
        <v>85.27</v>
      </c>
    </row>
    <row r="25" spans="1:5" x14ac:dyDescent="0.2">
      <c r="A25" t="s">
        <v>43</v>
      </c>
      <c r="B25" t="s">
        <v>44</v>
      </c>
      <c r="C25">
        <v>1.942374</v>
      </c>
      <c r="D25">
        <v>1</v>
      </c>
      <c r="E25">
        <v>83.93</v>
      </c>
    </row>
    <row r="26" spans="1:5" x14ac:dyDescent="0.2">
      <c r="A26" t="s">
        <v>49</v>
      </c>
      <c r="B26" t="s">
        <v>50</v>
      </c>
      <c r="C26">
        <v>1.3716729999999999</v>
      </c>
      <c r="D26">
        <v>1</v>
      </c>
      <c r="E26">
        <v>59.27</v>
      </c>
    </row>
    <row r="27" spans="1:5" x14ac:dyDescent="0.2">
      <c r="A27" t="s">
        <v>51</v>
      </c>
      <c r="B27" t="s">
        <v>52</v>
      </c>
      <c r="C27">
        <v>1.179125</v>
      </c>
      <c r="D27">
        <v>1</v>
      </c>
      <c r="E27">
        <v>50.95</v>
      </c>
    </row>
    <row r="28" spans="1:5" x14ac:dyDescent="0.2">
      <c r="A28" t="s">
        <v>53</v>
      </c>
      <c r="B28" t="s">
        <v>54</v>
      </c>
      <c r="C28">
        <v>1.1462619999999999</v>
      </c>
      <c r="D28">
        <v>1</v>
      </c>
      <c r="E28">
        <v>49.53</v>
      </c>
    </row>
    <row r="29" spans="1:5" x14ac:dyDescent="0.2">
      <c r="A29" t="s">
        <v>55</v>
      </c>
      <c r="B29" t="s">
        <v>56</v>
      </c>
      <c r="C29">
        <v>1.044203</v>
      </c>
      <c r="D29">
        <v>1</v>
      </c>
      <c r="E29">
        <v>45.12</v>
      </c>
    </row>
    <row r="30" spans="1:5" x14ac:dyDescent="0.2">
      <c r="A30" t="s">
        <v>59</v>
      </c>
      <c r="B30" t="s">
        <v>60</v>
      </c>
      <c r="C30">
        <v>0.97708899999999999</v>
      </c>
      <c r="D30">
        <v>1</v>
      </c>
      <c r="E30">
        <v>42.22</v>
      </c>
    </row>
    <row r="31" spans="1:5" x14ac:dyDescent="0.2">
      <c r="A31" t="s">
        <v>61</v>
      </c>
      <c r="B31" t="s">
        <v>62</v>
      </c>
      <c r="C31">
        <v>0.87988900000000003</v>
      </c>
      <c r="D31">
        <v>1</v>
      </c>
      <c r="E31">
        <v>38.020000000000003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8.24</vt:lpstr>
      <vt:lpstr>8.31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2021-09-21T18:41:26Z</dcterms:modified>
</cp:coreProperties>
</file>