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6835" windowHeight="131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P13" i="1" l="1"/>
  <c r="P14" i="1"/>
  <c r="P15" i="1"/>
  <c r="P16" i="1"/>
  <c r="P17" i="1"/>
  <c r="P18" i="1"/>
  <c r="P19" i="1"/>
  <c r="P20" i="1"/>
  <c r="P9" i="1"/>
  <c r="P10" i="1"/>
  <c r="P11" i="1"/>
  <c r="P12" i="1"/>
  <c r="P8" i="1"/>
  <c r="N18" i="1"/>
  <c r="L18" i="1"/>
  <c r="J18" i="1"/>
  <c r="L15" i="1"/>
  <c r="L9" i="1"/>
  <c r="L10" i="1"/>
  <c r="L11" i="1"/>
  <c r="L12" i="1"/>
  <c r="L13" i="1"/>
  <c r="L14" i="1"/>
  <c r="L16" i="1"/>
  <c r="L17" i="1"/>
  <c r="L19" i="1"/>
  <c r="L8" i="1"/>
  <c r="L20" i="1"/>
  <c r="N9" i="1"/>
  <c r="N10" i="1"/>
  <c r="N11" i="1"/>
  <c r="N12" i="1"/>
  <c r="N13" i="1"/>
  <c r="N14" i="1"/>
  <c r="N15" i="1"/>
  <c r="N16" i="1"/>
  <c r="N17" i="1"/>
  <c r="N19" i="1"/>
  <c r="N8" i="1"/>
  <c r="J9" i="1"/>
  <c r="J10" i="1"/>
  <c r="J11" i="1"/>
  <c r="J12" i="1"/>
  <c r="J13" i="1"/>
  <c r="J14" i="1"/>
  <c r="J15" i="1"/>
  <c r="J16" i="1"/>
  <c r="J17" i="1"/>
  <c r="J19" i="1"/>
  <c r="J8" i="1"/>
  <c r="H20" i="1"/>
  <c r="N20" i="1"/>
  <c r="J20" i="1"/>
</calcChain>
</file>

<file path=xl/sharedStrings.xml><?xml version="1.0" encoding="utf-8"?>
<sst xmlns="http://schemas.openxmlformats.org/spreadsheetml/2006/main" count="28" uniqueCount="25">
  <si>
    <t>Matriz de ponderación técnicas o herramientas</t>
  </si>
  <si>
    <t>Técnicas o Herramientas</t>
  </si>
  <si>
    <t>Puntaje</t>
  </si>
  <si>
    <t>TOTALES</t>
  </si>
  <si>
    <t>Costo de implementación</t>
  </si>
  <si>
    <t>Control de tiempo en tareas</t>
  </si>
  <si>
    <t>Permite integraciones (Google Drive, entre otras)</t>
  </si>
  <si>
    <t>Soporte de aplicación</t>
  </si>
  <si>
    <t>Dependencia de Tareas</t>
  </si>
  <si>
    <t xml:space="preserve">Calendario </t>
  </si>
  <si>
    <t>Criterio</t>
  </si>
  <si>
    <t>Ponderación</t>
  </si>
  <si>
    <t>Registro de riesgos</t>
  </si>
  <si>
    <t>Trello</t>
  </si>
  <si>
    <t>MS Project</t>
  </si>
  <si>
    <t>Teamwork</t>
  </si>
  <si>
    <t>KanbanFlow</t>
  </si>
  <si>
    <t xml:space="preserve">Factores </t>
  </si>
  <si>
    <t>Panel de Administración (Dashboard)</t>
  </si>
  <si>
    <t>Notificaciones (Comunicación)</t>
  </si>
  <si>
    <t>https://cristinaramosvega.com/semejanzas-diferencias-kanban-scrum/</t>
  </si>
  <si>
    <t>Mejora continua (permite iteración)</t>
  </si>
  <si>
    <t>Vista de tareas flexible (tablero, lista, flujo)</t>
  </si>
  <si>
    <t>https://bbvaopen4u.com/es/actualidad/que-es-el-metodo-kanban-y-por-que-funciona-en-la-programacion-de-software</t>
  </si>
  <si>
    <t>Curva de aprendizaje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</si>
</sst>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9" fontId="0" fillId="2" borderId="1" xfId="0" applyNumberFormat="1" applyFill="1" applyBorder="1"/>
    <xf numFmtId="0" fontId="0" fillId="3" borderId="1" xfId="0" applyFill="1" applyBorder="1"/>
    <xf numFmtId="9" fontId="0" fillId="3" borderId="1" xfId="0" applyNumberFormat="1" applyFill="1" applyBorder="1"/>
    <xf numFmtId="0" fontId="0" fillId="4" borderId="1" xfId="0" applyFill="1" applyBorder="1"/>
    <xf numFmtId="9" fontId="0" fillId="4" borderId="1" xfId="0" applyNumberFormat="1" applyFill="1" applyBorder="1"/>
    <xf numFmtId="0" fontId="1" fillId="6" borderId="1" xfId="0" applyFont="1" applyFill="1" applyBorder="1" applyAlignment="1">
      <alignment horizontal="center"/>
    </xf>
    <xf numFmtId="9" fontId="2" fillId="5" borderId="1" xfId="0" applyNumberFormat="1" applyFont="1" applyFill="1" applyBorder="1"/>
    <xf numFmtId="0" fontId="2" fillId="5" borderId="1" xfId="0" applyFont="1" applyFill="1" applyBorder="1"/>
    <xf numFmtId="0" fontId="3" fillId="0" borderId="0" xfId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bvaopen4u.com/es/actualidad/que-es-el-metodo-kanban-y-por-que-funciona-en-la-programacion-de-software" TargetMode="External"/><Relationship Id="rId1" Type="http://schemas.openxmlformats.org/officeDocument/2006/relationships/hyperlink" Target="https://cristinaramosvega.com/semejanzas-diferencias-kanban-scr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P25"/>
  <sheetViews>
    <sheetView tabSelected="1" workbookViewId="0">
      <selection activeCell="R16" sqref="R16"/>
    </sheetView>
  </sheetViews>
  <sheetFormatPr defaultRowHeight="15" x14ac:dyDescent="0.25"/>
  <cols>
    <col min="7" max="7" width="44.85546875" customWidth="1"/>
    <col min="8" max="8" width="13.140625" customWidth="1"/>
    <col min="11" max="11" width="11.5703125" customWidth="1"/>
    <col min="13" max="13" width="10.7109375" customWidth="1"/>
    <col min="15" max="15" width="11.85546875" customWidth="1"/>
  </cols>
  <sheetData>
    <row r="5" spans="7:16" x14ac:dyDescent="0.25">
      <c r="G5" s="11" t="s">
        <v>0</v>
      </c>
      <c r="H5" s="11"/>
      <c r="I5" s="11"/>
      <c r="J5" s="11"/>
      <c r="K5" s="11"/>
      <c r="L5" s="11"/>
      <c r="M5" s="11"/>
      <c r="N5" s="11"/>
      <c r="O5" s="11"/>
      <c r="P5" s="11"/>
    </row>
    <row r="6" spans="7:16" x14ac:dyDescent="0.25">
      <c r="G6" s="12" t="s">
        <v>17</v>
      </c>
      <c r="H6" s="12"/>
      <c r="I6" s="13" t="s">
        <v>1</v>
      </c>
      <c r="J6" s="13"/>
      <c r="K6" s="13"/>
      <c r="L6" s="13"/>
      <c r="M6" s="13"/>
      <c r="N6" s="13"/>
      <c r="O6" s="13"/>
      <c r="P6" s="13"/>
    </row>
    <row r="7" spans="7:16" x14ac:dyDescent="0.25">
      <c r="G7" s="7" t="s">
        <v>10</v>
      </c>
      <c r="H7" s="7" t="s">
        <v>11</v>
      </c>
      <c r="I7" s="7" t="s">
        <v>13</v>
      </c>
      <c r="J7" s="7" t="s">
        <v>2</v>
      </c>
      <c r="K7" s="7" t="s">
        <v>14</v>
      </c>
      <c r="L7" s="7" t="s">
        <v>2</v>
      </c>
      <c r="M7" s="7" t="s">
        <v>15</v>
      </c>
      <c r="N7" s="7" t="s">
        <v>2</v>
      </c>
      <c r="O7" s="7" t="s">
        <v>16</v>
      </c>
      <c r="P7" s="7" t="s">
        <v>2</v>
      </c>
    </row>
    <row r="8" spans="7:16" x14ac:dyDescent="0.25">
      <c r="G8" s="1" t="s">
        <v>4</v>
      </c>
      <c r="H8" s="2">
        <v>0.12</v>
      </c>
      <c r="I8" s="1">
        <v>6</v>
      </c>
      <c r="J8" s="1">
        <f>H8*I8</f>
        <v>0.72</v>
      </c>
      <c r="K8" s="1">
        <v>2</v>
      </c>
      <c r="L8" s="1">
        <f>K8*H8</f>
        <v>0.24</v>
      </c>
      <c r="M8" s="1">
        <v>7</v>
      </c>
      <c r="N8" s="1">
        <f>M8*H8</f>
        <v>0.84</v>
      </c>
      <c r="O8" s="1">
        <v>10</v>
      </c>
      <c r="P8" s="1">
        <f>O8*H8</f>
        <v>1.2</v>
      </c>
    </row>
    <row r="9" spans="7:16" x14ac:dyDescent="0.25">
      <c r="G9" s="5" t="s">
        <v>18</v>
      </c>
      <c r="H9" s="6">
        <v>0.08</v>
      </c>
      <c r="I9" s="5">
        <v>3</v>
      </c>
      <c r="J9" s="5">
        <f t="shared" ref="J9:J19" si="0">H9*I9</f>
        <v>0.24</v>
      </c>
      <c r="K9" s="5">
        <v>8</v>
      </c>
      <c r="L9" s="5">
        <f t="shared" ref="L9:L19" si="1">K9*H9</f>
        <v>0.64</v>
      </c>
      <c r="M9" s="5">
        <v>8</v>
      </c>
      <c r="N9" s="5">
        <f t="shared" ref="N9:N19" si="2">M9*H9</f>
        <v>0.64</v>
      </c>
      <c r="O9" s="5">
        <v>5</v>
      </c>
      <c r="P9" s="5">
        <f t="shared" ref="P9:P19" si="3">O9*H9</f>
        <v>0.4</v>
      </c>
    </row>
    <row r="10" spans="7:16" x14ac:dyDescent="0.25">
      <c r="G10" s="3" t="s">
        <v>5</v>
      </c>
      <c r="H10" s="4">
        <v>0.08</v>
      </c>
      <c r="I10" s="3">
        <v>5</v>
      </c>
      <c r="J10" s="3">
        <f t="shared" si="0"/>
        <v>0.4</v>
      </c>
      <c r="K10" s="3">
        <v>8</v>
      </c>
      <c r="L10" s="1">
        <f t="shared" si="1"/>
        <v>0.64</v>
      </c>
      <c r="M10" s="3">
        <v>8</v>
      </c>
      <c r="N10" s="3">
        <f t="shared" si="2"/>
        <v>0.64</v>
      </c>
      <c r="O10" s="3">
        <v>8</v>
      </c>
      <c r="P10" s="1">
        <f t="shared" si="3"/>
        <v>0.64</v>
      </c>
    </row>
    <row r="11" spans="7:16" x14ac:dyDescent="0.25">
      <c r="G11" s="5" t="s">
        <v>22</v>
      </c>
      <c r="H11" s="6">
        <v>0.12</v>
      </c>
      <c r="I11" s="5">
        <v>6</v>
      </c>
      <c r="J11" s="5">
        <f t="shared" si="0"/>
        <v>0.72</v>
      </c>
      <c r="K11" s="5">
        <v>6</v>
      </c>
      <c r="L11" s="5">
        <f t="shared" si="1"/>
        <v>0.72</v>
      </c>
      <c r="M11" s="5">
        <v>10</v>
      </c>
      <c r="N11" s="5">
        <f t="shared" si="2"/>
        <v>1.2</v>
      </c>
      <c r="O11" s="5">
        <v>6</v>
      </c>
      <c r="P11" s="5">
        <f t="shared" si="3"/>
        <v>0.72</v>
      </c>
    </row>
    <row r="12" spans="7:16" x14ac:dyDescent="0.25">
      <c r="G12" s="3" t="s">
        <v>6</v>
      </c>
      <c r="H12" s="4">
        <v>0.08</v>
      </c>
      <c r="I12" s="3">
        <v>10</v>
      </c>
      <c r="J12" s="3">
        <f t="shared" si="0"/>
        <v>0.8</v>
      </c>
      <c r="K12" s="3">
        <v>8</v>
      </c>
      <c r="L12" s="1">
        <f t="shared" si="1"/>
        <v>0.64</v>
      </c>
      <c r="M12" s="3">
        <v>8</v>
      </c>
      <c r="N12" s="3">
        <f t="shared" si="2"/>
        <v>0.64</v>
      </c>
      <c r="O12" s="3">
        <v>4</v>
      </c>
      <c r="P12" s="1">
        <f t="shared" si="3"/>
        <v>0.32</v>
      </c>
    </row>
    <row r="13" spans="7:16" x14ac:dyDescent="0.25">
      <c r="G13" s="5" t="s">
        <v>7</v>
      </c>
      <c r="H13" s="6">
        <v>0.05</v>
      </c>
      <c r="I13" s="5">
        <v>10</v>
      </c>
      <c r="J13" s="5">
        <f t="shared" si="0"/>
        <v>0.5</v>
      </c>
      <c r="K13" s="5">
        <v>10</v>
      </c>
      <c r="L13" s="5">
        <f t="shared" si="1"/>
        <v>0.5</v>
      </c>
      <c r="M13" s="5">
        <v>6</v>
      </c>
      <c r="N13" s="5">
        <f t="shared" si="2"/>
        <v>0.30000000000000004</v>
      </c>
      <c r="O13" s="5">
        <v>4</v>
      </c>
      <c r="P13" s="5">
        <f t="shared" si="3"/>
        <v>0.2</v>
      </c>
    </row>
    <row r="14" spans="7:16" x14ac:dyDescent="0.25">
      <c r="G14" s="3" t="s">
        <v>19</v>
      </c>
      <c r="H14" s="4">
        <v>0.08</v>
      </c>
      <c r="I14" s="3">
        <v>8</v>
      </c>
      <c r="J14" s="3">
        <f t="shared" si="0"/>
        <v>0.64</v>
      </c>
      <c r="K14" s="3">
        <v>8</v>
      </c>
      <c r="L14" s="1">
        <f t="shared" si="1"/>
        <v>0.64</v>
      </c>
      <c r="M14" s="3">
        <v>8</v>
      </c>
      <c r="N14" s="3">
        <f t="shared" si="2"/>
        <v>0.64</v>
      </c>
      <c r="O14" s="3">
        <v>4</v>
      </c>
      <c r="P14" s="1">
        <f t="shared" si="3"/>
        <v>0.32</v>
      </c>
    </row>
    <row r="15" spans="7:16" x14ac:dyDescent="0.25">
      <c r="G15" s="5" t="s">
        <v>8</v>
      </c>
      <c r="H15" s="6">
        <v>0.08</v>
      </c>
      <c r="I15" s="5">
        <v>3</v>
      </c>
      <c r="J15" s="5">
        <f t="shared" si="0"/>
        <v>0.24</v>
      </c>
      <c r="K15" s="5">
        <v>10</v>
      </c>
      <c r="L15" s="5">
        <f t="shared" si="1"/>
        <v>0.8</v>
      </c>
      <c r="M15" s="5">
        <v>10</v>
      </c>
      <c r="N15" s="5">
        <f t="shared" si="2"/>
        <v>0.8</v>
      </c>
      <c r="O15" s="5">
        <v>3</v>
      </c>
      <c r="P15" s="5">
        <f t="shared" si="3"/>
        <v>0.24</v>
      </c>
    </row>
    <row r="16" spans="7:16" x14ac:dyDescent="0.25">
      <c r="G16" s="3" t="s">
        <v>9</v>
      </c>
      <c r="H16" s="4">
        <v>0.05</v>
      </c>
      <c r="I16" s="3">
        <v>5</v>
      </c>
      <c r="J16" s="3">
        <f t="shared" si="0"/>
        <v>0.25</v>
      </c>
      <c r="K16" s="3">
        <v>5</v>
      </c>
      <c r="L16" s="1">
        <f t="shared" si="1"/>
        <v>0.25</v>
      </c>
      <c r="M16" s="3">
        <v>8</v>
      </c>
      <c r="N16" s="3">
        <f t="shared" si="2"/>
        <v>0.4</v>
      </c>
      <c r="O16" s="3">
        <v>3</v>
      </c>
      <c r="P16" s="1">
        <f t="shared" si="3"/>
        <v>0.15000000000000002</v>
      </c>
    </row>
    <row r="17" spans="7:16" x14ac:dyDescent="0.25">
      <c r="G17" s="5" t="s">
        <v>12</v>
      </c>
      <c r="H17" s="6">
        <v>0.05</v>
      </c>
      <c r="I17" s="5">
        <v>2</v>
      </c>
      <c r="J17" s="5">
        <f t="shared" si="0"/>
        <v>0.1</v>
      </c>
      <c r="K17" s="5">
        <v>1</v>
      </c>
      <c r="L17" s="5">
        <f t="shared" si="1"/>
        <v>0.05</v>
      </c>
      <c r="M17" s="5">
        <v>6</v>
      </c>
      <c r="N17" s="5">
        <f t="shared" si="2"/>
        <v>0.30000000000000004</v>
      </c>
      <c r="O17" s="5">
        <v>2</v>
      </c>
      <c r="P17" s="5">
        <f t="shared" si="3"/>
        <v>0.1</v>
      </c>
    </row>
    <row r="18" spans="7:16" x14ac:dyDescent="0.25">
      <c r="G18" s="3" t="s">
        <v>21</v>
      </c>
      <c r="H18" s="4">
        <v>0.15</v>
      </c>
      <c r="I18" s="3">
        <v>8</v>
      </c>
      <c r="J18" s="3">
        <f t="shared" si="0"/>
        <v>1.2</v>
      </c>
      <c r="K18" s="3">
        <v>1</v>
      </c>
      <c r="L18" s="3">
        <f t="shared" si="1"/>
        <v>0.15</v>
      </c>
      <c r="M18" s="3">
        <v>8</v>
      </c>
      <c r="N18" s="3">
        <f t="shared" si="2"/>
        <v>1.2</v>
      </c>
      <c r="O18" s="3">
        <v>8</v>
      </c>
      <c r="P18" s="1">
        <f t="shared" si="3"/>
        <v>1.2</v>
      </c>
    </row>
    <row r="19" spans="7:16" x14ac:dyDescent="0.25">
      <c r="G19" s="5" t="s">
        <v>24</v>
      </c>
      <c r="H19" s="6">
        <v>0.06</v>
      </c>
      <c r="I19" s="5">
        <v>10</v>
      </c>
      <c r="J19" s="5">
        <f t="shared" si="0"/>
        <v>0.6</v>
      </c>
      <c r="K19" s="5">
        <v>5</v>
      </c>
      <c r="L19" s="5">
        <f t="shared" si="1"/>
        <v>0.3</v>
      </c>
      <c r="M19" s="5">
        <v>4</v>
      </c>
      <c r="N19" s="5">
        <f t="shared" si="2"/>
        <v>0.24</v>
      </c>
      <c r="O19" s="5">
        <v>8</v>
      </c>
      <c r="P19" s="5">
        <f t="shared" si="3"/>
        <v>0.48</v>
      </c>
    </row>
    <row r="20" spans="7:16" x14ac:dyDescent="0.25">
      <c r="G20" s="9" t="s">
        <v>3</v>
      </c>
      <c r="H20" s="8">
        <f>SUM(H8:H19)</f>
        <v>1</v>
      </c>
      <c r="I20" s="9"/>
      <c r="J20" s="9">
        <f>SUM(J8:J19)</f>
        <v>6.4099999999999993</v>
      </c>
      <c r="K20" s="9"/>
      <c r="L20" s="9">
        <f>SUM(L8:L19)</f>
        <v>5.57</v>
      </c>
      <c r="M20" s="9"/>
      <c r="N20" s="9">
        <f>SUM(N8:N19)</f>
        <v>7.8400000000000007</v>
      </c>
      <c r="O20" s="9"/>
      <c r="P20" s="9">
        <f>SUM(P8:P19)</f>
        <v>5.9700000000000006</v>
      </c>
    </row>
    <row r="24" spans="7:16" x14ac:dyDescent="0.25">
      <c r="G24" s="10" t="s">
        <v>23</v>
      </c>
    </row>
    <row r="25" spans="7:16" x14ac:dyDescent="0.25">
      <c r="G25" s="10" t="s">
        <v>20</v>
      </c>
    </row>
  </sheetData>
  <mergeCells count="3">
    <mergeCell ref="G5:P5"/>
    <mergeCell ref="G6:H6"/>
    <mergeCell ref="I6:P6"/>
  </mergeCells>
  <hyperlinks>
    <hyperlink ref="G25" r:id="rId1"/>
    <hyperlink ref="G2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...koke... ...</dc:creator>
  <cp:lastModifiedBy>...koke... ...</cp:lastModifiedBy>
  <dcterms:created xsi:type="dcterms:W3CDTF">2018-12-10T04:14:11Z</dcterms:created>
  <dcterms:modified xsi:type="dcterms:W3CDTF">2018-12-11T04:55:27Z</dcterms:modified>
</cp:coreProperties>
</file>