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erlax/Desktop/EO Hackathon/Weighting/"/>
    </mc:Choice>
  </mc:AlternateContent>
  <xr:revisionPtr revIDLastSave="0" documentId="13_ncr:1_{2C4C3938-AE8B-0B44-9248-E035D3271324}" xr6:coauthVersionLast="47" xr6:coauthVersionMax="47" xr10:uidLastSave="{00000000-0000-0000-0000-000000000000}"/>
  <bookViews>
    <workbookView xWindow="580" yWindow="500" windowWidth="42740" windowHeight="16360" xr2:uid="{5AFE2A57-3F79-8349-9A74-717080B00E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85" i="1" l="1"/>
  <c r="K87" i="1" s="1"/>
  <c r="K86" i="1"/>
  <c r="D86" i="1"/>
  <c r="D79" i="1"/>
  <c r="D72" i="1"/>
  <c r="D24" i="1"/>
  <c r="D54" i="1"/>
  <c r="D46" i="1"/>
  <c r="D40" i="1"/>
  <c r="D17" i="1"/>
  <c r="D9" i="1"/>
</calcChain>
</file>

<file path=xl/sharedStrings.xml><?xml version="1.0" encoding="utf-8"?>
<sst xmlns="http://schemas.openxmlformats.org/spreadsheetml/2006/main" count="123" uniqueCount="25">
  <si>
    <t>SRC1</t>
  </si>
  <si>
    <r>
      <t>Rotated Component Matrix</t>
    </r>
    <r>
      <rPr>
        <b/>
        <vertAlign val="superscript"/>
        <sz val="15"/>
        <color rgb="FF010205"/>
        <rFont val="Arial"/>
        <family val="2"/>
      </rPr>
      <t>a</t>
    </r>
  </si>
  <si>
    <t>ZWater</t>
  </si>
  <si>
    <t>ZAir</t>
  </si>
  <si>
    <t>Squared Loading</t>
  </si>
  <si>
    <t>E. VAR</t>
  </si>
  <si>
    <t xml:space="preserve">E VAR </t>
  </si>
  <si>
    <t xml:space="preserve">                 CLIMATE ASIA</t>
  </si>
  <si>
    <t>Weighting</t>
  </si>
  <si>
    <t>E. VAR/T</t>
  </si>
  <si>
    <t>Indicator</t>
  </si>
  <si>
    <t>Air</t>
  </si>
  <si>
    <t>Water</t>
  </si>
  <si>
    <t>RC1</t>
  </si>
  <si>
    <t>E VAR /T</t>
  </si>
  <si>
    <t>CLIMATE EUROPE</t>
  </si>
  <si>
    <t>E VAR/T</t>
  </si>
  <si>
    <t>E . VAR</t>
  </si>
  <si>
    <t>E . VAR/T</t>
  </si>
  <si>
    <t>CLIMATE USA</t>
  </si>
  <si>
    <t>E VAR</t>
  </si>
  <si>
    <t>Aggregation</t>
  </si>
  <si>
    <t>Pillars</t>
  </si>
  <si>
    <t xml:space="preserve">    Weighting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</si>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</sst>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rgb="FF010205"/>
      <name val="Arial"/>
      <family val="2"/>
    </font>
    <font>
      <b/>
      <vertAlign val="superscript"/>
      <sz val="15"/>
      <color rgb="FF010205"/>
      <name val="Arial"/>
      <family val="2"/>
    </font>
    <font>
      <sz val="12"/>
      <name val="Times New Roman"/>
      <family val="1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72"/>
      <color theme="1"/>
      <name val="Calibri"/>
      <family val="2"/>
      <scheme val="minor"/>
    </font>
    <font>
      <sz val="72"/>
      <color theme="1"/>
      <name val="Calibri (Body)"/>
    </font>
    <font>
      <b/>
      <sz val="15"/>
      <color theme="1"/>
      <name val="Calibri"/>
      <family val="2"/>
      <scheme val="minor"/>
    </font>
    <font>
      <b/>
      <sz val="15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7" fillId="2" borderId="0" xfId="0" applyFont="1" applyFill="1"/>
    <xf numFmtId="0" fontId="1" fillId="2" borderId="0" xfId="0" applyFont="1" applyFill="1"/>
    <xf numFmtId="0" fontId="8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right" vertical="center" wrapText="1"/>
    </xf>
    <xf numFmtId="0" fontId="0" fillId="3" borderId="1" xfId="0" applyFill="1" applyBorder="1"/>
    <xf numFmtId="0" fontId="0" fillId="4" borderId="3" xfId="0" applyFill="1" applyBorder="1"/>
    <xf numFmtId="0" fontId="9" fillId="4" borderId="4" xfId="0" applyFont="1" applyFill="1" applyBorder="1" applyAlignment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1" xfId="0" applyFill="1" applyBorder="1"/>
    <xf numFmtId="0" fontId="9" fillId="4" borderId="1" xfId="0" applyFont="1" applyFill="1" applyBorder="1" applyAlignment="1"/>
    <xf numFmtId="0" fontId="0" fillId="5" borderId="5" xfId="0" applyFill="1" applyBorder="1"/>
    <xf numFmtId="0" fontId="0" fillId="5" borderId="2" xfId="0" applyFill="1" applyBorder="1"/>
    <xf numFmtId="0" fontId="0" fillId="5" borderId="1" xfId="0" applyFill="1" applyBorder="1"/>
    <xf numFmtId="0" fontId="9" fillId="4" borderId="1" xfId="0" applyFont="1" applyFill="1" applyBorder="1"/>
    <xf numFmtId="0" fontId="10" fillId="5" borderId="1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right"/>
    </xf>
    <xf numFmtId="0" fontId="4" fillId="3" borderId="1" xfId="0" applyFont="1" applyFill="1" applyBorder="1" applyAlignment="1">
      <alignment vertical="center" wrapText="1"/>
    </xf>
    <xf numFmtId="0" fontId="9" fillId="4" borderId="4" xfId="0" applyFont="1" applyFill="1" applyBorder="1"/>
    <xf numFmtId="0" fontId="9" fillId="5" borderId="1" xfId="0" applyFont="1" applyFill="1" applyBorder="1"/>
    <xf numFmtId="0" fontId="6" fillId="3" borderId="1" xfId="0" applyFont="1" applyFill="1" applyBorder="1" applyAlignment="1">
      <alignment vertic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1BA1-28EC-7F47-8A63-022BEB3C5598}">
  <dimension ref="A1:U89"/>
  <sheetViews>
    <sheetView tabSelected="1" workbookViewId="0">
      <selection activeCell="O88" sqref="O88"/>
    </sheetView>
  </sheetViews>
  <sheetFormatPr baseColWidth="10" defaultRowHeight="16" x14ac:dyDescent="0.2"/>
  <sheetData>
    <row r="1" spans="1:21" ht="92" x14ac:dyDescent="1">
      <c r="A1" s="1"/>
      <c r="B1" s="2" t="s">
        <v>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21" customHeight="1" x14ac:dyDescent="0.2"/>
    <row r="3" spans="1:21" ht="16" customHeight="1" x14ac:dyDescent="0.2">
      <c r="C3" s="5" t="s">
        <v>1</v>
      </c>
      <c r="D3" s="5"/>
      <c r="E3" s="5"/>
      <c r="F3" s="5"/>
      <c r="G3" s="5"/>
    </row>
    <row r="4" spans="1:21" ht="16" customHeight="1" x14ac:dyDescent="0.25">
      <c r="C4" s="25"/>
      <c r="D4" s="8"/>
      <c r="E4" s="8"/>
      <c r="F4" s="8"/>
      <c r="G4" s="8"/>
      <c r="J4" s="12"/>
      <c r="K4" s="26" t="s">
        <v>4</v>
      </c>
      <c r="L4" s="14"/>
      <c r="M4" s="14"/>
      <c r="N4" s="15"/>
      <c r="P4" s="23" t="s">
        <v>8</v>
      </c>
      <c r="Q4" s="21"/>
      <c r="S4" t="s">
        <v>21</v>
      </c>
    </row>
    <row r="5" spans="1:21" x14ac:dyDescent="0.2">
      <c r="C5" s="25"/>
      <c r="D5" s="8"/>
      <c r="E5" s="8"/>
      <c r="F5" s="8"/>
      <c r="G5" s="8"/>
      <c r="J5" s="16" t="s">
        <v>10</v>
      </c>
      <c r="K5" s="16" t="s">
        <v>0</v>
      </c>
      <c r="L5" s="16"/>
      <c r="M5" s="16"/>
      <c r="N5" s="16"/>
      <c r="P5" s="21" t="s">
        <v>10</v>
      </c>
      <c r="Q5" s="21"/>
      <c r="S5" t="s">
        <v>22</v>
      </c>
    </row>
    <row r="6" spans="1:21" ht="17" x14ac:dyDescent="0.2">
      <c r="C6" s="25"/>
      <c r="D6" s="8" t="s">
        <v>13</v>
      </c>
      <c r="E6" s="8"/>
      <c r="F6" s="8"/>
      <c r="G6" s="8"/>
      <c r="J6" s="17" t="s">
        <v>12</v>
      </c>
      <c r="K6" s="17">
        <v>0.83850258829172741</v>
      </c>
      <c r="L6" s="17"/>
      <c r="M6" s="17"/>
      <c r="N6" s="17"/>
      <c r="P6" s="21" t="s">
        <v>12</v>
      </c>
      <c r="Q6" s="21">
        <v>0.83850259000000005</v>
      </c>
    </row>
    <row r="7" spans="1:21" ht="17" x14ac:dyDescent="0.2">
      <c r="C7" s="9" t="s">
        <v>2</v>
      </c>
      <c r="D7" s="10">
        <v>0.91600000000000004</v>
      </c>
      <c r="E7" s="10"/>
      <c r="F7" s="10"/>
      <c r="G7" s="10"/>
      <c r="J7" s="17" t="s">
        <v>11</v>
      </c>
      <c r="K7" s="17">
        <v>0.16149741170827256</v>
      </c>
      <c r="L7" s="17"/>
      <c r="M7" s="17"/>
      <c r="N7" s="17"/>
      <c r="P7" s="21" t="s">
        <v>11</v>
      </c>
      <c r="Q7" s="21">
        <v>0.16149741000000001</v>
      </c>
    </row>
    <row r="8" spans="1:21" ht="17" x14ac:dyDescent="0.2">
      <c r="C8" s="9" t="s">
        <v>3</v>
      </c>
      <c r="D8" s="10">
        <v>0.40200000000000002</v>
      </c>
      <c r="E8" s="10"/>
      <c r="F8" s="10"/>
      <c r="G8" s="10"/>
      <c r="J8" s="17" t="s">
        <v>24</v>
      </c>
      <c r="K8" s="17">
        <v>1</v>
      </c>
      <c r="L8" s="17"/>
      <c r="M8" s="17"/>
      <c r="N8" s="17"/>
      <c r="P8" s="21"/>
      <c r="Q8" s="21"/>
    </row>
    <row r="9" spans="1:21" x14ac:dyDescent="0.2">
      <c r="C9" s="11" t="s">
        <v>5</v>
      </c>
      <c r="D9" s="11">
        <f>SUMSQ(D7:D8)</f>
        <v>1.0006600000000001</v>
      </c>
      <c r="E9" s="11"/>
      <c r="F9" s="11"/>
      <c r="G9" s="11"/>
      <c r="J9" s="17"/>
      <c r="K9" s="17"/>
      <c r="L9" s="17"/>
      <c r="M9" s="17"/>
      <c r="N9" s="17"/>
      <c r="P9" s="21"/>
      <c r="Q9" s="21"/>
    </row>
    <row r="10" spans="1:21" x14ac:dyDescent="0.2">
      <c r="C10" s="11" t="s">
        <v>9</v>
      </c>
      <c r="D10" s="11">
        <v>1</v>
      </c>
      <c r="E10" s="11"/>
      <c r="F10" s="11"/>
      <c r="G10" s="11"/>
      <c r="J10" s="17"/>
      <c r="K10" s="17"/>
      <c r="L10" s="17"/>
      <c r="M10" s="17"/>
      <c r="N10" s="17"/>
      <c r="P10" s="21"/>
      <c r="Q10" s="21"/>
    </row>
    <row r="11" spans="1:21" ht="16" customHeight="1" x14ac:dyDescent="0.2">
      <c r="C11" s="11"/>
      <c r="D11" s="11"/>
      <c r="E11" s="11"/>
      <c r="F11" s="11"/>
      <c r="G11" s="11"/>
      <c r="J11" s="17"/>
      <c r="K11" s="17"/>
      <c r="L11" s="17"/>
      <c r="M11" s="17"/>
      <c r="N11" s="17"/>
      <c r="P11" s="21"/>
      <c r="Q11" s="21"/>
    </row>
    <row r="12" spans="1:21" ht="16" customHeight="1" x14ac:dyDescent="0.25">
      <c r="C12" s="25"/>
      <c r="D12" s="8"/>
      <c r="E12" s="8"/>
      <c r="F12" s="8"/>
      <c r="G12" s="8"/>
      <c r="J12" s="17"/>
      <c r="K12" s="22" t="s">
        <v>4</v>
      </c>
      <c r="L12" s="17"/>
      <c r="M12" s="17"/>
      <c r="N12" s="17"/>
      <c r="P12" s="21"/>
      <c r="Q12" s="21"/>
    </row>
    <row r="13" spans="1:21" x14ac:dyDescent="0.2">
      <c r="C13" s="25"/>
      <c r="D13" s="8"/>
      <c r="E13" s="8"/>
      <c r="F13" s="8"/>
      <c r="G13" s="8"/>
      <c r="J13" s="16" t="s">
        <v>10</v>
      </c>
      <c r="K13" s="17" t="s">
        <v>0</v>
      </c>
      <c r="L13" s="17"/>
      <c r="M13" s="17"/>
      <c r="N13" s="17"/>
      <c r="P13" s="21"/>
      <c r="Q13" s="21"/>
    </row>
    <row r="14" spans="1:21" ht="17" x14ac:dyDescent="0.2">
      <c r="C14" s="25"/>
      <c r="D14" s="8" t="s">
        <v>13</v>
      </c>
      <c r="E14" s="8"/>
      <c r="F14" s="8"/>
      <c r="G14" s="8"/>
      <c r="J14" s="17" t="s">
        <v>12</v>
      </c>
      <c r="K14" s="17">
        <v>0.96236388709166132</v>
      </c>
      <c r="L14" s="17"/>
      <c r="M14" s="17"/>
      <c r="N14" s="17"/>
      <c r="P14" s="21" t="s">
        <v>12</v>
      </c>
      <c r="Q14" s="21">
        <v>0.96236389</v>
      </c>
    </row>
    <row r="15" spans="1:21" ht="17" x14ac:dyDescent="0.2">
      <c r="C15" s="9" t="s">
        <v>2</v>
      </c>
      <c r="D15" s="10">
        <v>0.98099999999999998</v>
      </c>
      <c r="E15" s="10"/>
      <c r="F15" s="10"/>
      <c r="G15" s="10"/>
      <c r="J15" s="17" t="s">
        <v>11</v>
      </c>
      <c r="K15" s="17">
        <v>3.763611290833873E-2</v>
      </c>
      <c r="L15" s="17"/>
      <c r="M15" s="17"/>
      <c r="N15" s="17"/>
      <c r="P15" s="21" t="s">
        <v>11</v>
      </c>
      <c r="Q15" s="21">
        <v>3.763611290833873E-2</v>
      </c>
    </row>
    <row r="16" spans="1:21" ht="17" x14ac:dyDescent="0.2">
      <c r="C16" s="9" t="s">
        <v>3</v>
      </c>
      <c r="D16" s="10">
        <v>-0.19400000000000001</v>
      </c>
      <c r="E16" s="10"/>
      <c r="F16" s="10"/>
      <c r="G16" s="10"/>
      <c r="J16" s="17" t="s">
        <v>24</v>
      </c>
      <c r="K16" s="17">
        <v>1</v>
      </c>
      <c r="L16" s="17"/>
      <c r="M16" s="17"/>
      <c r="N16" s="17"/>
      <c r="P16" s="21"/>
      <c r="Q16" s="21"/>
    </row>
    <row r="17" spans="1:21" x14ac:dyDescent="0.2">
      <c r="C17" s="11" t="s">
        <v>6</v>
      </c>
      <c r="D17" s="11">
        <f>SUMSQ(D15:D16)</f>
        <v>0.99999700000000002</v>
      </c>
      <c r="E17" s="11"/>
      <c r="F17" s="11"/>
      <c r="G17" s="11"/>
      <c r="J17" s="17"/>
      <c r="K17" s="17"/>
      <c r="L17" s="17"/>
      <c r="M17" s="17"/>
      <c r="N17" s="17"/>
      <c r="P17" s="21"/>
      <c r="Q17" s="21"/>
    </row>
    <row r="18" spans="1:21" x14ac:dyDescent="0.2">
      <c r="C18" s="11" t="s">
        <v>9</v>
      </c>
      <c r="D18" s="11">
        <v>1</v>
      </c>
      <c r="E18" s="11"/>
      <c r="F18" s="11"/>
      <c r="G18" s="11"/>
      <c r="J18" s="17"/>
      <c r="K18" s="17"/>
      <c r="L18" s="17"/>
      <c r="M18" s="17"/>
      <c r="N18" s="17"/>
      <c r="P18" s="21"/>
      <c r="Q18" s="21"/>
    </row>
    <row r="19" spans="1:21" x14ac:dyDescent="0.2">
      <c r="C19" s="11"/>
      <c r="D19" s="11"/>
      <c r="E19" s="11"/>
      <c r="F19" s="11"/>
      <c r="G19" s="11"/>
      <c r="J19" s="17"/>
      <c r="K19" s="17"/>
      <c r="L19" s="17"/>
      <c r="M19" s="17"/>
      <c r="N19" s="17"/>
      <c r="P19" s="21"/>
      <c r="Q19" s="21"/>
    </row>
    <row r="20" spans="1:21" ht="20" x14ac:dyDescent="0.25">
      <c r="C20" s="11"/>
      <c r="D20" s="11"/>
      <c r="E20" s="11"/>
      <c r="F20" s="11"/>
      <c r="G20" s="11"/>
      <c r="J20" s="22"/>
      <c r="K20" s="22" t="s">
        <v>4</v>
      </c>
      <c r="L20" s="22"/>
      <c r="M20" s="17"/>
      <c r="N20" s="17"/>
      <c r="P20" s="21"/>
      <c r="Q20" s="21"/>
    </row>
    <row r="21" spans="1:21" x14ac:dyDescent="0.2">
      <c r="C21" s="11"/>
      <c r="D21" s="11"/>
      <c r="E21" s="11"/>
      <c r="F21" s="11"/>
      <c r="G21" s="11"/>
      <c r="J21" s="16" t="s">
        <v>10</v>
      </c>
      <c r="K21" s="17" t="s">
        <v>0</v>
      </c>
      <c r="L21" s="17"/>
      <c r="M21" s="17"/>
      <c r="N21" s="17"/>
      <c r="P21" s="21"/>
      <c r="Q21" s="21"/>
    </row>
    <row r="22" spans="1:21" ht="17" x14ac:dyDescent="0.2">
      <c r="C22" s="9" t="s">
        <v>2</v>
      </c>
      <c r="D22" s="10">
        <v>6.2E-2</v>
      </c>
      <c r="E22" s="10"/>
      <c r="F22" s="10"/>
      <c r="G22" s="10"/>
      <c r="J22" s="17" t="s">
        <v>12</v>
      </c>
      <c r="K22" s="17">
        <v>3.8445843768252774E-3</v>
      </c>
      <c r="L22" s="17"/>
      <c r="M22" s="17"/>
      <c r="N22" s="17"/>
      <c r="P22" s="21" t="s">
        <v>12</v>
      </c>
      <c r="Q22" s="21">
        <v>3.8445843768252774E-3</v>
      </c>
    </row>
    <row r="23" spans="1:21" ht="17" x14ac:dyDescent="0.2">
      <c r="C23" s="9" t="s">
        <v>3</v>
      </c>
      <c r="D23" s="10">
        <v>0.998</v>
      </c>
      <c r="E23" s="10"/>
      <c r="F23" s="10"/>
      <c r="G23" s="10"/>
      <c r="J23" s="17" t="s">
        <v>11</v>
      </c>
      <c r="K23" s="17">
        <v>0.99615541562317478</v>
      </c>
      <c r="L23" s="17"/>
      <c r="M23" s="17"/>
      <c r="N23" s="17"/>
      <c r="P23" s="21" t="s">
        <v>11</v>
      </c>
      <c r="Q23" s="21">
        <v>0.99615541562317478</v>
      </c>
    </row>
    <row r="24" spans="1:21" x14ac:dyDescent="0.2">
      <c r="C24" s="11" t="s">
        <v>6</v>
      </c>
      <c r="D24" s="11">
        <f>SUMSQ(D22,D23)</f>
        <v>0.99984799999999996</v>
      </c>
      <c r="E24" s="11"/>
      <c r="F24" s="11"/>
      <c r="G24" s="11"/>
      <c r="J24" s="17" t="s">
        <v>24</v>
      </c>
      <c r="K24" s="17">
        <v>1</v>
      </c>
      <c r="L24" s="17"/>
      <c r="M24" s="17"/>
      <c r="N24" s="17"/>
    </row>
    <row r="25" spans="1:21" x14ac:dyDescent="0.2">
      <c r="C25" s="11" t="s">
        <v>14</v>
      </c>
      <c r="D25" s="11">
        <v>1</v>
      </c>
      <c r="E25" s="11"/>
      <c r="F25" s="11"/>
      <c r="G25" s="11"/>
    </row>
    <row r="28" spans="1:2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92" x14ac:dyDescent="1">
      <c r="A29" s="3"/>
      <c r="B29" s="3"/>
      <c r="C29" s="3"/>
      <c r="D29" s="3"/>
      <c r="E29" s="3"/>
      <c r="F29" s="3"/>
      <c r="G29" s="3"/>
      <c r="H29" s="4" t="s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4" spans="3:18" ht="21" customHeight="1" x14ac:dyDescent="0.2">
      <c r="C34" s="5" t="s">
        <v>1</v>
      </c>
      <c r="D34" s="5"/>
      <c r="E34" s="5"/>
      <c r="F34" s="5"/>
      <c r="G34" s="5"/>
    </row>
    <row r="35" spans="3:18" ht="16" customHeight="1" x14ac:dyDescent="0.25">
      <c r="C35" s="6"/>
      <c r="D35" s="7"/>
      <c r="E35" s="7"/>
      <c r="F35" s="7"/>
      <c r="G35" s="7"/>
      <c r="J35" s="12"/>
      <c r="K35" s="13" t="s">
        <v>4</v>
      </c>
      <c r="L35" s="14"/>
      <c r="M35" s="14"/>
      <c r="N35" s="15"/>
      <c r="Q35" s="24" t="s">
        <v>23</v>
      </c>
      <c r="R35" s="19"/>
    </row>
    <row r="36" spans="3:18" ht="16" customHeight="1" x14ac:dyDescent="0.2">
      <c r="C36" s="6"/>
      <c r="D36" s="7"/>
      <c r="E36" s="7"/>
      <c r="F36" s="7"/>
      <c r="G36" s="7"/>
      <c r="J36" s="16" t="s">
        <v>10</v>
      </c>
      <c r="K36" s="16" t="s">
        <v>0</v>
      </c>
      <c r="L36" s="16"/>
      <c r="M36" s="16"/>
      <c r="N36" s="16"/>
      <c r="Q36" s="20" t="s">
        <v>10</v>
      </c>
      <c r="R36" s="20"/>
    </row>
    <row r="37" spans="3:18" x14ac:dyDescent="0.2">
      <c r="C37" s="6"/>
      <c r="D37" s="8"/>
      <c r="E37" s="8"/>
      <c r="F37" s="8"/>
      <c r="G37" s="8"/>
      <c r="J37" s="17" t="s">
        <v>12</v>
      </c>
      <c r="K37" s="17">
        <v>0.99863013698630143</v>
      </c>
      <c r="L37" s="17"/>
      <c r="M37" s="17"/>
      <c r="N37" s="17"/>
      <c r="Q37" s="21" t="s">
        <v>12</v>
      </c>
      <c r="R37" s="21">
        <v>0.99863013698630143</v>
      </c>
    </row>
    <row r="38" spans="3:18" ht="17" x14ac:dyDescent="0.2">
      <c r="C38" s="9" t="s">
        <v>2</v>
      </c>
      <c r="D38" s="10">
        <v>0.999</v>
      </c>
      <c r="E38" s="10"/>
      <c r="F38" s="10"/>
      <c r="G38" s="10"/>
      <c r="J38" s="17" t="s">
        <v>11</v>
      </c>
      <c r="K38" s="17">
        <v>1.3698630136986299E-3</v>
      </c>
      <c r="L38" s="17"/>
      <c r="M38" s="17"/>
      <c r="N38" s="17"/>
      <c r="Q38" s="21" t="s">
        <v>11</v>
      </c>
      <c r="R38" s="21">
        <v>1.3698630136986299E-3</v>
      </c>
    </row>
    <row r="39" spans="3:18" ht="17" x14ac:dyDescent="0.2">
      <c r="C39" s="9" t="s">
        <v>3</v>
      </c>
      <c r="D39" s="10">
        <v>3.6999999999999998E-2</v>
      </c>
      <c r="E39" s="10"/>
      <c r="F39" s="10"/>
      <c r="G39" s="10"/>
      <c r="J39" s="17" t="s">
        <v>24</v>
      </c>
      <c r="K39" s="17">
        <v>1</v>
      </c>
      <c r="L39" s="17"/>
      <c r="M39" s="17"/>
      <c r="N39" s="17"/>
      <c r="Q39" s="21"/>
      <c r="R39" s="21"/>
    </row>
    <row r="40" spans="3:18" x14ac:dyDescent="0.2">
      <c r="C40" s="11" t="s">
        <v>5</v>
      </c>
      <c r="D40" s="11">
        <f>SUMSQ(D38:D39)</f>
        <v>0.99936999999999998</v>
      </c>
      <c r="E40" s="11"/>
      <c r="F40" s="11"/>
      <c r="G40" s="11"/>
      <c r="J40" s="17"/>
      <c r="K40" s="17"/>
      <c r="L40" s="17"/>
      <c r="M40" s="17"/>
      <c r="N40" s="17"/>
      <c r="Q40" s="21"/>
      <c r="R40" s="21"/>
    </row>
    <row r="41" spans="3:18" x14ac:dyDescent="0.2">
      <c r="C41" s="11" t="s">
        <v>16</v>
      </c>
      <c r="D41" s="11">
        <v>1</v>
      </c>
      <c r="E41" s="11"/>
      <c r="F41" s="11"/>
      <c r="G41" s="11"/>
      <c r="J41" s="17"/>
      <c r="K41" s="17"/>
      <c r="L41" s="17"/>
      <c r="M41" s="17"/>
      <c r="N41" s="17"/>
      <c r="Q41" s="21"/>
      <c r="R41" s="21"/>
    </row>
    <row r="42" spans="3:18" ht="20" x14ac:dyDescent="0.25">
      <c r="C42" s="11"/>
      <c r="D42" s="11"/>
      <c r="E42" s="11"/>
      <c r="F42" s="11"/>
      <c r="G42" s="11"/>
      <c r="J42" s="17"/>
      <c r="K42" s="18" t="s">
        <v>4</v>
      </c>
      <c r="L42" s="18"/>
      <c r="M42" s="17"/>
      <c r="N42" s="17"/>
      <c r="Q42" s="21"/>
      <c r="R42" s="21"/>
    </row>
    <row r="43" spans="3:18" x14ac:dyDescent="0.2">
      <c r="C43" s="11"/>
      <c r="D43" s="11"/>
      <c r="E43" s="11"/>
      <c r="F43" s="11"/>
      <c r="G43" s="11"/>
      <c r="J43" s="16" t="s">
        <v>10</v>
      </c>
      <c r="K43" s="17" t="s">
        <v>0</v>
      </c>
      <c r="L43" s="17"/>
      <c r="M43" s="17"/>
      <c r="N43" s="17"/>
      <c r="Q43" s="21"/>
      <c r="R43" s="21"/>
    </row>
    <row r="44" spans="3:18" ht="17" x14ac:dyDescent="0.2">
      <c r="C44" s="9" t="s">
        <v>2</v>
      </c>
      <c r="D44" s="10">
        <v>0.99099999999999999</v>
      </c>
      <c r="E44" s="10"/>
      <c r="F44" s="10"/>
      <c r="G44" s="10"/>
      <c r="J44" s="17" t="s">
        <v>12</v>
      </c>
      <c r="K44" s="17">
        <v>0.98124694010091418</v>
      </c>
      <c r="L44" s="17"/>
      <c r="M44" s="17"/>
      <c r="N44" s="17"/>
      <c r="Q44" s="21"/>
      <c r="R44" s="21"/>
    </row>
    <row r="45" spans="3:18" ht="17" x14ac:dyDescent="0.2">
      <c r="C45" s="9" t="s">
        <v>3</v>
      </c>
      <c r="D45" s="10">
        <v>0.13700000000000001</v>
      </c>
      <c r="E45" s="10"/>
      <c r="F45" s="10"/>
      <c r="G45" s="10"/>
      <c r="J45" s="17" t="s">
        <v>11</v>
      </c>
      <c r="K45" s="17">
        <v>1.8753059899085781E-2</v>
      </c>
      <c r="L45" s="17"/>
      <c r="M45" s="17"/>
      <c r="N45" s="17"/>
      <c r="Q45" s="21" t="s">
        <v>12</v>
      </c>
      <c r="R45" s="21">
        <v>0.98124694010091418</v>
      </c>
    </row>
    <row r="46" spans="3:18" x14ac:dyDescent="0.2">
      <c r="C46" s="11" t="s">
        <v>17</v>
      </c>
      <c r="D46" s="11">
        <f>SUMSQ(D44:D45)</f>
        <v>1.00085</v>
      </c>
      <c r="E46" s="11"/>
      <c r="F46" s="11"/>
      <c r="G46" s="11"/>
      <c r="J46" s="17" t="s">
        <v>24</v>
      </c>
      <c r="K46" s="17">
        <v>1</v>
      </c>
      <c r="L46" s="17"/>
      <c r="M46" s="17"/>
      <c r="N46" s="17"/>
      <c r="Q46" s="21" t="s">
        <v>11</v>
      </c>
      <c r="R46" s="21">
        <v>1.8753059899085781E-2</v>
      </c>
    </row>
    <row r="47" spans="3:18" x14ac:dyDescent="0.2">
      <c r="C47" s="11" t="s">
        <v>18</v>
      </c>
      <c r="D47" s="11">
        <v>1</v>
      </c>
      <c r="E47" s="11"/>
      <c r="F47" s="11"/>
      <c r="G47" s="11"/>
      <c r="J47" s="17"/>
      <c r="K47" s="17"/>
      <c r="L47" s="17"/>
      <c r="M47" s="17"/>
      <c r="N47" s="17"/>
      <c r="Q47" s="21"/>
      <c r="R47" s="21"/>
    </row>
    <row r="48" spans="3:18" x14ac:dyDescent="0.2">
      <c r="C48" s="11"/>
      <c r="D48" s="11"/>
      <c r="E48" s="11"/>
      <c r="F48" s="11"/>
      <c r="G48" s="11"/>
      <c r="J48" s="17"/>
      <c r="K48" s="17"/>
      <c r="L48" s="17"/>
      <c r="M48" s="17"/>
      <c r="N48" s="17"/>
      <c r="Q48" s="21"/>
      <c r="R48" s="21"/>
    </row>
    <row r="49" spans="1:21" ht="20" x14ac:dyDescent="0.25">
      <c r="C49" s="11"/>
      <c r="D49" s="11"/>
      <c r="E49" s="11"/>
      <c r="F49" s="11"/>
      <c r="G49" s="11"/>
      <c r="J49" s="22"/>
      <c r="K49" s="22" t="s">
        <v>4</v>
      </c>
      <c r="L49" s="22"/>
      <c r="M49" s="22"/>
      <c r="N49" s="22"/>
      <c r="Q49" s="21"/>
      <c r="R49" s="21"/>
    </row>
    <row r="50" spans="1:21" x14ac:dyDescent="0.2">
      <c r="C50" s="11"/>
      <c r="D50" s="11"/>
      <c r="E50" s="11"/>
      <c r="F50" s="11"/>
      <c r="G50" s="11"/>
      <c r="J50" s="16" t="s">
        <v>10</v>
      </c>
      <c r="K50" s="17" t="s">
        <v>0</v>
      </c>
      <c r="L50" s="17"/>
      <c r="M50" s="17"/>
      <c r="N50" s="17"/>
      <c r="Q50" s="21"/>
      <c r="R50" s="21"/>
    </row>
    <row r="51" spans="1:21" x14ac:dyDescent="0.2">
      <c r="C51" s="11"/>
      <c r="D51" s="11"/>
      <c r="E51" s="11"/>
      <c r="F51" s="11"/>
      <c r="G51" s="11"/>
      <c r="J51" s="17" t="s">
        <v>12</v>
      </c>
      <c r="K51" s="17">
        <v>0.92974134610478409</v>
      </c>
      <c r="L51" s="17"/>
      <c r="M51" s="17"/>
      <c r="N51" s="17"/>
      <c r="Q51" s="21"/>
      <c r="R51" s="21"/>
    </row>
    <row r="52" spans="1:21" ht="17" x14ac:dyDescent="0.2">
      <c r="C52" s="9" t="s">
        <v>2</v>
      </c>
      <c r="D52" s="10">
        <v>0.96399999999999997</v>
      </c>
      <c r="E52" s="10"/>
      <c r="F52" s="10"/>
      <c r="G52" s="10"/>
      <c r="J52" s="17" t="s">
        <v>11</v>
      </c>
      <c r="K52" s="17">
        <v>7.0258653895215822E-2</v>
      </c>
      <c r="L52" s="17"/>
      <c r="M52" s="17"/>
      <c r="N52" s="17"/>
      <c r="Q52" s="21"/>
      <c r="R52" s="21"/>
    </row>
    <row r="53" spans="1:21" ht="17" x14ac:dyDescent="0.2">
      <c r="C53" s="9" t="s">
        <v>3</v>
      </c>
      <c r="D53" s="10">
        <v>0.26500000000000001</v>
      </c>
      <c r="E53" s="10"/>
      <c r="F53" s="10"/>
      <c r="G53" s="10"/>
      <c r="J53" s="17" t="s">
        <v>24</v>
      </c>
      <c r="K53" s="17">
        <v>0.99999999999999989</v>
      </c>
      <c r="L53" s="17"/>
      <c r="M53" s="17"/>
      <c r="N53" s="17"/>
      <c r="Q53" s="21" t="s">
        <v>12</v>
      </c>
      <c r="R53" s="21">
        <v>0.92974134610478409</v>
      </c>
    </row>
    <row r="54" spans="1:21" x14ac:dyDescent="0.2">
      <c r="C54" s="11" t="s">
        <v>5</v>
      </c>
      <c r="D54" s="11">
        <f>SUMSQ(D52:D53)</f>
        <v>0.99952099999999988</v>
      </c>
      <c r="E54" s="11"/>
      <c r="F54" s="11"/>
      <c r="G54" s="11"/>
      <c r="J54" s="17"/>
      <c r="K54" s="17"/>
      <c r="L54" s="17"/>
      <c r="M54" s="17"/>
      <c r="N54" s="17"/>
      <c r="Q54" s="21" t="s">
        <v>11</v>
      </c>
      <c r="R54" s="21">
        <v>7.0258653895215822E-2</v>
      </c>
    </row>
    <row r="55" spans="1:21" x14ac:dyDescent="0.2">
      <c r="C55" s="11" t="s">
        <v>16</v>
      </c>
      <c r="D55" s="11">
        <v>1</v>
      </c>
      <c r="E55" s="11"/>
      <c r="F55" s="11"/>
      <c r="G55" s="11"/>
      <c r="J55" s="17"/>
      <c r="K55" s="17"/>
      <c r="L55" s="17"/>
      <c r="M55" s="17"/>
      <c r="N55" s="17"/>
    </row>
    <row r="61" spans="1:2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92" x14ac:dyDescent="1">
      <c r="A62" s="3"/>
      <c r="B62" s="3"/>
      <c r="C62" s="3"/>
      <c r="D62" s="3"/>
      <c r="E62" s="3"/>
      <c r="F62" s="3"/>
      <c r="G62" s="3"/>
      <c r="H62" s="4" t="s">
        <v>19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9" spans="3:18" ht="19" customHeight="1" x14ac:dyDescent="0.25">
      <c r="J69" s="17"/>
      <c r="K69" s="22" t="s">
        <v>4</v>
      </c>
      <c r="L69" s="17"/>
      <c r="M69" s="17"/>
      <c r="N69" s="17"/>
      <c r="Q69" s="27" t="s">
        <v>8</v>
      </c>
      <c r="R69" s="21"/>
    </row>
    <row r="70" spans="3:18" ht="17" x14ac:dyDescent="0.2">
      <c r="C70" s="9" t="s">
        <v>2</v>
      </c>
      <c r="D70" s="10">
        <v>-0.36599999999999999</v>
      </c>
      <c r="E70" s="10"/>
      <c r="F70" s="10"/>
      <c r="G70" s="10"/>
      <c r="J70" s="16" t="s">
        <v>10</v>
      </c>
      <c r="K70" s="16" t="s">
        <v>0</v>
      </c>
      <c r="L70" s="16"/>
      <c r="M70" s="16"/>
      <c r="N70" s="16"/>
      <c r="Q70" s="21" t="s">
        <v>10</v>
      </c>
      <c r="R70" s="21"/>
    </row>
    <row r="71" spans="3:18" ht="17" x14ac:dyDescent="0.2">
      <c r="C71" s="9" t="s">
        <v>3</v>
      </c>
      <c r="D71" s="10">
        <v>0.93100000000000005</v>
      </c>
      <c r="E71" s="10"/>
      <c r="F71" s="10"/>
      <c r="G71" s="10"/>
      <c r="J71" s="17" t="s">
        <v>12</v>
      </c>
      <c r="K71" s="17">
        <v>0.13386002236396502</v>
      </c>
      <c r="L71" s="17"/>
      <c r="M71" s="17"/>
      <c r="N71" s="17"/>
      <c r="Q71" s="21" t="s">
        <v>12</v>
      </c>
      <c r="R71" s="21">
        <v>0.13386002236396502</v>
      </c>
    </row>
    <row r="72" spans="3:18" x14ac:dyDescent="0.2">
      <c r="C72" s="11" t="s">
        <v>5</v>
      </c>
      <c r="D72" s="11">
        <f>SUMSQ(D70:D71)</f>
        <v>1.0007170000000001</v>
      </c>
      <c r="E72" s="11"/>
      <c r="F72" s="11"/>
      <c r="G72" s="11"/>
      <c r="J72" s="17" t="s">
        <v>11</v>
      </c>
      <c r="K72" s="17">
        <v>0.86613997763603501</v>
      </c>
      <c r="L72" s="17"/>
      <c r="M72" s="17"/>
      <c r="N72" s="17"/>
      <c r="Q72" s="21" t="s">
        <v>11</v>
      </c>
      <c r="R72" s="21">
        <v>0.86613997763603501</v>
      </c>
    </row>
    <row r="73" spans="3:18" x14ac:dyDescent="0.2">
      <c r="C73" s="11" t="s">
        <v>9</v>
      </c>
      <c r="D73" s="11">
        <v>1</v>
      </c>
      <c r="E73" s="11"/>
      <c r="F73" s="11"/>
      <c r="G73" s="11"/>
      <c r="J73" s="17" t="s">
        <v>24</v>
      </c>
      <c r="K73" s="17">
        <v>1</v>
      </c>
      <c r="L73" s="17"/>
      <c r="M73" s="17"/>
      <c r="N73" s="17"/>
      <c r="Q73" s="21"/>
      <c r="R73" s="21"/>
    </row>
    <row r="74" spans="3:18" x14ac:dyDescent="0.2">
      <c r="C74" s="11"/>
      <c r="D74" s="11"/>
      <c r="E74" s="11"/>
      <c r="F74" s="11"/>
      <c r="G74" s="11"/>
      <c r="J74" s="17"/>
      <c r="K74" s="17"/>
      <c r="L74" s="17"/>
      <c r="M74" s="17"/>
      <c r="N74" s="17"/>
      <c r="Q74" s="21"/>
      <c r="R74" s="21"/>
    </row>
    <row r="75" spans="3:18" x14ac:dyDescent="0.2">
      <c r="C75" s="11"/>
      <c r="D75" s="11"/>
      <c r="E75" s="11"/>
      <c r="F75" s="11"/>
      <c r="G75" s="11"/>
      <c r="J75" s="17"/>
      <c r="K75" s="17"/>
      <c r="L75" s="17"/>
      <c r="M75" s="17"/>
      <c r="N75" s="17"/>
      <c r="Q75" s="21"/>
      <c r="R75" s="21"/>
    </row>
    <row r="76" spans="3:18" ht="20" x14ac:dyDescent="0.25">
      <c r="C76" s="11"/>
      <c r="D76" s="11"/>
      <c r="E76" s="11"/>
      <c r="F76" s="11"/>
      <c r="G76" s="11"/>
      <c r="J76" s="17"/>
      <c r="K76" s="22" t="s">
        <v>4</v>
      </c>
      <c r="L76" s="17"/>
      <c r="M76" s="17"/>
      <c r="N76" s="17"/>
      <c r="Q76" s="21"/>
      <c r="R76" s="21"/>
    </row>
    <row r="77" spans="3:18" ht="17" x14ac:dyDescent="0.2">
      <c r="C77" s="9" t="s">
        <v>2</v>
      </c>
      <c r="D77" s="10">
        <v>0.97899999999999998</v>
      </c>
      <c r="E77" s="10"/>
      <c r="F77" s="10"/>
      <c r="G77" s="10"/>
      <c r="J77" s="16" t="s">
        <v>10</v>
      </c>
      <c r="K77" s="17" t="s">
        <v>0</v>
      </c>
      <c r="L77" s="17"/>
      <c r="M77" s="17"/>
      <c r="N77" s="17"/>
      <c r="Q77" s="21"/>
      <c r="R77" s="21"/>
    </row>
    <row r="78" spans="3:18" ht="17" x14ac:dyDescent="0.2">
      <c r="C78" s="9" t="s">
        <v>3</v>
      </c>
      <c r="D78" s="10">
        <v>-0.20499999999999999</v>
      </c>
      <c r="E78" s="10"/>
      <c r="F78" s="10"/>
      <c r="G78" s="10"/>
      <c r="J78" s="17" t="s">
        <v>12</v>
      </c>
      <c r="K78" s="17">
        <v>0.95799457452826975</v>
      </c>
      <c r="L78" s="17"/>
      <c r="M78" s="17"/>
      <c r="N78" s="17"/>
      <c r="Q78" s="21"/>
      <c r="R78" s="21"/>
    </row>
    <row r="79" spans="3:18" x14ac:dyDescent="0.2">
      <c r="C79" s="28" t="s">
        <v>5</v>
      </c>
      <c r="D79" s="29">
        <f>SUMSQ(D77:D78)</f>
        <v>1.0004660000000001</v>
      </c>
      <c r="E79" s="29"/>
      <c r="F79" s="29"/>
      <c r="G79" s="29"/>
      <c r="J79" s="17" t="s">
        <v>11</v>
      </c>
      <c r="K79" s="17">
        <v>4.2005425471730161E-2</v>
      </c>
      <c r="L79" s="17"/>
      <c r="M79" s="17"/>
      <c r="N79" s="17"/>
      <c r="Q79" s="21" t="s">
        <v>12</v>
      </c>
      <c r="R79" s="21">
        <v>0.95799457452826975</v>
      </c>
    </row>
    <row r="80" spans="3:18" x14ac:dyDescent="0.2">
      <c r="C80" s="11" t="s">
        <v>9</v>
      </c>
      <c r="D80" s="11">
        <v>1</v>
      </c>
      <c r="E80" s="11"/>
      <c r="F80" s="11"/>
      <c r="G80" s="11"/>
      <c r="J80" s="17" t="s">
        <v>24</v>
      </c>
      <c r="K80" s="17">
        <v>0.99999999999999989</v>
      </c>
      <c r="L80" s="17"/>
      <c r="M80" s="17"/>
      <c r="N80" s="17"/>
      <c r="Q80" s="21" t="s">
        <v>11</v>
      </c>
      <c r="R80" s="21">
        <v>4.2005425471730161E-2</v>
      </c>
    </row>
    <row r="81" spans="3:18" x14ac:dyDescent="0.2">
      <c r="C81" s="11"/>
      <c r="D81" s="11"/>
      <c r="E81" s="11"/>
      <c r="F81" s="11"/>
      <c r="G81" s="11"/>
      <c r="J81" s="17"/>
      <c r="K81" s="17"/>
      <c r="L81" s="17"/>
      <c r="M81" s="17"/>
      <c r="N81" s="17"/>
      <c r="Q81" s="21"/>
      <c r="R81" s="21"/>
    </row>
    <row r="82" spans="3:18" x14ac:dyDescent="0.2">
      <c r="C82" s="11"/>
      <c r="D82" s="11"/>
      <c r="E82" s="11"/>
      <c r="F82" s="11"/>
      <c r="G82" s="11"/>
      <c r="J82" s="17"/>
      <c r="K82" s="17"/>
      <c r="L82" s="17"/>
      <c r="M82" s="17"/>
      <c r="N82" s="17"/>
      <c r="Q82" s="21"/>
      <c r="R82" s="21"/>
    </row>
    <row r="83" spans="3:18" ht="20" x14ac:dyDescent="0.25">
      <c r="C83" s="11"/>
      <c r="D83" s="11"/>
      <c r="E83" s="11"/>
      <c r="F83" s="11"/>
      <c r="G83" s="11"/>
      <c r="J83" s="17"/>
      <c r="K83" s="22" t="s">
        <v>4</v>
      </c>
      <c r="L83" s="17"/>
      <c r="M83" s="17"/>
      <c r="N83" s="17"/>
      <c r="Q83" s="21"/>
      <c r="R83" s="21"/>
    </row>
    <row r="84" spans="3:18" ht="17" x14ac:dyDescent="0.2">
      <c r="C84" s="9" t="s">
        <v>2</v>
      </c>
      <c r="D84" s="10">
        <v>0.88200000000000001</v>
      </c>
      <c r="E84" s="10">
        <v>-0.47099999999999997</v>
      </c>
      <c r="F84" s="10">
        <v>0.88200000000000001</v>
      </c>
      <c r="G84" s="10">
        <v>-0.47099999999999997</v>
      </c>
      <c r="J84" s="16" t="s">
        <v>10</v>
      </c>
      <c r="K84" s="17" t="s">
        <v>0</v>
      </c>
      <c r="L84" s="17"/>
      <c r="M84" s="17"/>
      <c r="N84" s="17"/>
      <c r="Q84" s="21"/>
      <c r="R84" s="21"/>
    </row>
    <row r="85" spans="3:18" ht="17" x14ac:dyDescent="0.2">
      <c r="C85" s="9" t="s">
        <v>3</v>
      </c>
      <c r="D85" s="10">
        <v>-0.47099999999999997</v>
      </c>
      <c r="E85" s="10">
        <v>0.88200000000000001</v>
      </c>
      <c r="F85" s="10">
        <v>-0.47099999999999997</v>
      </c>
      <c r="G85" s="10">
        <v>0.88200000000000001</v>
      </c>
      <c r="J85" s="17" t="s">
        <v>12</v>
      </c>
      <c r="K85" s="17">
        <f>(E84)^2/0.999765</f>
        <v>0.2218931448890489</v>
      </c>
      <c r="L85" s="17"/>
      <c r="M85" s="17"/>
      <c r="N85" s="17"/>
      <c r="Q85" s="21" t="s">
        <v>12</v>
      </c>
      <c r="R85" s="21">
        <v>0.77810685511095112</v>
      </c>
    </row>
    <row r="86" spans="3:18" x14ac:dyDescent="0.2">
      <c r="C86" s="11" t="s">
        <v>20</v>
      </c>
      <c r="D86" s="11">
        <f>SUMSQ(D84:D85)</f>
        <v>0.99976500000000001</v>
      </c>
      <c r="E86" s="29"/>
      <c r="F86" s="29"/>
      <c r="G86" s="29"/>
      <c r="J86" s="17" t="s">
        <v>11</v>
      </c>
      <c r="K86" s="17">
        <f>(E85)^2/0.999765</f>
        <v>0.77810685511095112</v>
      </c>
      <c r="L86" s="17"/>
      <c r="M86" s="17"/>
      <c r="N86" s="17"/>
      <c r="Q86" s="21" t="s">
        <v>11</v>
      </c>
      <c r="R86" s="21">
        <v>0.2218931448890489</v>
      </c>
    </row>
    <row r="87" spans="3:18" x14ac:dyDescent="0.2">
      <c r="C87" s="11" t="s">
        <v>16</v>
      </c>
      <c r="D87" s="11">
        <v>1</v>
      </c>
      <c r="E87" s="11"/>
      <c r="F87" s="11"/>
      <c r="G87" s="11"/>
      <c r="J87" s="17" t="s">
        <v>24</v>
      </c>
      <c r="K87" s="17">
        <f>SUM(K85:K86)</f>
        <v>1</v>
      </c>
      <c r="L87" s="17"/>
      <c r="M87" s="17"/>
      <c r="N87" s="17"/>
      <c r="Q87" s="21"/>
      <c r="R87" s="21"/>
    </row>
    <row r="88" spans="3:18" x14ac:dyDescent="0.2">
      <c r="C88" s="11"/>
      <c r="D88" s="11"/>
      <c r="E88" s="11"/>
      <c r="F88" s="11"/>
      <c r="G88" s="11"/>
      <c r="J88" s="17"/>
      <c r="K88" s="17"/>
      <c r="L88" s="17"/>
      <c r="M88" s="17"/>
      <c r="N88" s="17"/>
      <c r="Q88" s="21"/>
      <c r="R88" s="21"/>
    </row>
    <row r="89" spans="3:18" x14ac:dyDescent="0.2">
      <c r="C89" s="11"/>
      <c r="D89" s="11"/>
      <c r="E89" s="11"/>
      <c r="F89" s="11"/>
      <c r="G89" s="11"/>
      <c r="J89" s="17"/>
      <c r="K89" s="17"/>
      <c r="L89" s="17"/>
      <c r="M89" s="17"/>
      <c r="N89" s="17"/>
      <c r="Q89" s="21"/>
      <c r="R89" s="21"/>
    </row>
  </sheetData>
  <mergeCells count="7">
    <mergeCell ref="C34:G34"/>
    <mergeCell ref="C35:C37"/>
    <mergeCell ref="D35:E35"/>
    <mergeCell ref="F35:G35"/>
    <mergeCell ref="D36:E36"/>
    <mergeCell ref="F36:G36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2021-06-28T13:20:20Z</dcterms:created>
  <dcterms:modified xsi:type="dcterms:W3CDTF">2021-06-28T18:31:53Z</dcterms:modified>
</cp:coreProperties>
</file>