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derlax/eohackathon/EO Hackathon/Aggregration/Asia/"/>
    </mc:Choice>
  </mc:AlternateContent>
  <xr:revisionPtr revIDLastSave="0" documentId="13_ncr:1_{3D3C7AA7-DF14-1445-866B-D02A03DF5ADF}" xr6:coauthVersionLast="47" xr6:coauthVersionMax="47" xr10:uidLastSave="{00000000-0000-0000-0000-000000000000}"/>
  <bookViews>
    <workbookView xWindow="-120" yWindow="500" windowWidth="28260" windowHeight="16340" xr2:uid="{621F2E9D-ED88-47E7-9FD3-BA52CF7446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E16" i="1"/>
  <c r="F204" i="1"/>
  <c r="H113" i="1" s="1"/>
  <c r="G204" i="1"/>
  <c r="H114" i="1" s="1"/>
  <c r="E204" i="1"/>
  <c r="H112" i="1" s="1"/>
  <c r="I112" i="1" l="1"/>
  <c r="E107" i="1"/>
  <c r="H21" i="1" s="1"/>
  <c r="F107" i="1"/>
  <c r="H22" i="1" s="1"/>
  <c r="G107" i="1"/>
  <c r="H23" i="1" s="1"/>
  <c r="I21" i="1" l="1"/>
  <c r="G3" i="1"/>
  <c r="G4" i="1"/>
  <c r="H3" i="1" l="1"/>
  <c r="M11" i="1" s="1"/>
</calcChain>
</file>

<file path=xl/sharedStrings.xml><?xml version="1.0" encoding="utf-8"?>
<sst xmlns="http://schemas.openxmlformats.org/spreadsheetml/2006/main" count="35" uniqueCount="24">
  <si>
    <t>Water</t>
  </si>
  <si>
    <t>Air</t>
  </si>
  <si>
    <t>Mean:</t>
  </si>
  <si>
    <t>Pillar Value</t>
  </si>
  <si>
    <t>Climate</t>
  </si>
  <si>
    <t>Social Mobility</t>
  </si>
  <si>
    <t>Indicator</t>
  </si>
  <si>
    <t>ZTransit</t>
  </si>
  <si>
    <t>ZResidential</t>
  </si>
  <si>
    <t>ZGrocery</t>
  </si>
  <si>
    <t>Zresidential</t>
  </si>
  <si>
    <t>Weighting</t>
  </si>
  <si>
    <t>Confirmed</t>
  </si>
  <si>
    <t>Deaths</t>
  </si>
  <si>
    <t>Recovered</t>
  </si>
  <si>
    <t>Mean</t>
  </si>
  <si>
    <t>Sum</t>
  </si>
  <si>
    <t>Aggregation</t>
  </si>
  <si>
    <t>COVID-19</t>
  </si>
  <si>
    <t>Zconfirmed</t>
  </si>
  <si>
    <t>Zdeadth</t>
  </si>
  <si>
    <t>Zrecovered</t>
  </si>
  <si>
    <t>ZWater</t>
  </si>
  <si>
    <t>ZAir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</si>
</sst>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5"/>
      <color theme="1"/>
      <name val="Times New Roman"/>
      <family val="1"/>
    </font>
    <font>
      <b/>
      <sz val="15"/>
      <color theme="1"/>
      <name val="Calibri (Body)"/>
    </font>
    <font>
      <sz val="11"/>
      <color theme="1"/>
      <name val="Times New Roman"/>
      <family val="1"/>
    </font>
    <font>
      <b/>
      <sz val="15"/>
      <color theme="1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2" fillId="2" borderId="3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2" borderId="3" xfId="0" applyFont="1" applyFill="1" applyBorder="1"/>
    <xf numFmtId="0" fontId="3" fillId="2" borderId="4" xfId="0" applyFont="1" applyFill="1" applyBorder="1"/>
    <xf numFmtId="0" fontId="3" fillId="2" borderId="1" xfId="0" applyFont="1" applyFill="1" applyBorder="1"/>
    <xf numFmtId="0" fontId="3" fillId="2" borderId="5" xfId="0" applyFont="1" applyFill="1" applyBorder="1"/>
    <xf numFmtId="0" fontId="1" fillId="2" borderId="1" xfId="0" applyFont="1" applyFill="1" applyBorder="1"/>
    <xf numFmtId="0" fontId="0" fillId="2" borderId="6" xfId="0" applyFill="1" applyBorder="1"/>
    <xf numFmtId="0" fontId="3" fillId="2" borderId="6" xfId="0" applyFont="1" applyFill="1" applyBorder="1"/>
    <xf numFmtId="0" fontId="5" fillId="2" borderId="1" xfId="0" applyFont="1" applyFill="1" applyBorder="1" applyAlignment="1">
      <alignment vertical="center" wrapText="1"/>
    </xf>
    <xf numFmtId="0" fontId="6" fillId="2" borderId="1" xfId="0" applyFont="1" applyFill="1" applyBorder="1"/>
    <xf numFmtId="0" fontId="0" fillId="2" borderId="6" xfId="0" applyFont="1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E418E-D3C8-4239-9C39-E8A61AC06DD8}">
  <dimension ref="C1:N204"/>
  <sheetViews>
    <sheetView tabSelected="1" zoomScaleNormal="100" workbookViewId="0">
      <selection activeCell="M19" sqref="M19"/>
    </sheetView>
  </sheetViews>
  <sheetFormatPr baseColWidth="10" defaultColWidth="8.83203125" defaultRowHeight="15" x14ac:dyDescent="0.2"/>
  <cols>
    <col min="3" max="3" width="17.5" customWidth="1"/>
    <col min="4" max="4" width="19.5" customWidth="1"/>
    <col min="5" max="5" width="10.6640625" customWidth="1"/>
    <col min="6" max="6" width="11.33203125" customWidth="1"/>
    <col min="7" max="7" width="11.1640625" bestFit="1" customWidth="1"/>
    <col min="8" max="8" width="14.83203125" customWidth="1"/>
  </cols>
  <sheetData>
    <row r="1" spans="3:14" ht="19" x14ac:dyDescent="0.2">
      <c r="C1" s="6"/>
      <c r="D1" s="7"/>
      <c r="E1" s="8" t="s">
        <v>4</v>
      </c>
      <c r="F1" s="7"/>
      <c r="G1" s="7"/>
      <c r="H1" s="9"/>
    </row>
    <row r="2" spans="3:14" x14ac:dyDescent="0.2">
      <c r="C2" s="10" t="s">
        <v>6</v>
      </c>
      <c r="D2" s="10" t="s">
        <v>11</v>
      </c>
      <c r="E2" s="10" t="s">
        <v>22</v>
      </c>
      <c r="F2" s="10" t="s">
        <v>23</v>
      </c>
      <c r="G2" s="10" t="s">
        <v>3</v>
      </c>
      <c r="H2" s="10" t="s">
        <v>16</v>
      </c>
    </row>
    <row r="3" spans="3:14" x14ac:dyDescent="0.2">
      <c r="C3" s="10" t="s">
        <v>0</v>
      </c>
      <c r="D3" s="10">
        <v>3.8445843768252774E-3</v>
      </c>
      <c r="E3" s="10">
        <v>1.82965</v>
      </c>
      <c r="F3" s="10">
        <v>1.8065</v>
      </c>
      <c r="G3" s="10">
        <f>E16*D3</f>
        <v>5.9938544192050533E-3</v>
      </c>
      <c r="H3" s="10">
        <f>G3+G4</f>
        <v>1.5869265343232175</v>
      </c>
    </row>
    <row r="4" spans="3:14" x14ac:dyDescent="0.2">
      <c r="C4" s="10" t="s">
        <v>1</v>
      </c>
      <c r="D4" s="10">
        <v>0.99615541562317478</v>
      </c>
      <c r="E4" s="10">
        <v>0</v>
      </c>
      <c r="F4" s="10">
        <v>0.95296999999999998</v>
      </c>
      <c r="G4" s="10">
        <f>F16*D4</f>
        <v>1.5809326799040124</v>
      </c>
      <c r="H4" s="10"/>
    </row>
    <row r="5" spans="3:14" x14ac:dyDescent="0.2">
      <c r="C5" s="10"/>
      <c r="D5" s="10"/>
      <c r="E5" s="10">
        <v>1.4375199999999999</v>
      </c>
      <c r="F5" s="10">
        <v>2.0499800000000001</v>
      </c>
      <c r="G5" s="10"/>
      <c r="H5" s="10"/>
    </row>
    <row r="6" spans="3:14" x14ac:dyDescent="0.2">
      <c r="C6" s="10"/>
      <c r="D6" s="10"/>
      <c r="E6" s="10">
        <v>0.22412000000000001</v>
      </c>
      <c r="F6" s="10">
        <v>0.60707</v>
      </c>
      <c r="G6" s="10"/>
      <c r="H6" s="10"/>
    </row>
    <row r="7" spans="3:14" x14ac:dyDescent="0.2">
      <c r="C7" s="10"/>
      <c r="D7" s="10"/>
      <c r="E7" s="10">
        <v>0.66800000000000004</v>
      </c>
      <c r="F7" s="10">
        <v>2.7324600000000001</v>
      </c>
      <c r="G7" s="10"/>
      <c r="H7" s="10"/>
    </row>
    <row r="8" spans="3:14" x14ac:dyDescent="0.2">
      <c r="C8" s="10"/>
      <c r="D8" s="10"/>
      <c r="E8" s="10">
        <v>2.08283</v>
      </c>
      <c r="F8" s="10">
        <v>0</v>
      </c>
      <c r="G8" s="10"/>
      <c r="H8" s="10"/>
    </row>
    <row r="9" spans="3:14" x14ac:dyDescent="0.2">
      <c r="C9" s="10"/>
      <c r="D9" s="10"/>
      <c r="E9" s="10">
        <v>1.56013</v>
      </c>
      <c r="F9" s="10">
        <v>2.2928700000000002</v>
      </c>
      <c r="G9" s="10"/>
      <c r="H9" s="10"/>
    </row>
    <row r="10" spans="3:14" x14ac:dyDescent="0.2">
      <c r="C10" s="10"/>
      <c r="D10" s="10"/>
      <c r="E10" s="10">
        <v>2.8909699999999998</v>
      </c>
      <c r="F10" s="10">
        <v>8.9660000000000004E-2</v>
      </c>
      <c r="G10" s="10"/>
      <c r="H10" s="10"/>
      <c r="M10" s="18" t="s">
        <v>17</v>
      </c>
      <c r="N10" s="18"/>
    </row>
    <row r="11" spans="3:14" x14ac:dyDescent="0.2">
      <c r="C11" s="10"/>
      <c r="D11" s="10"/>
      <c r="E11" s="10">
        <v>0.94108999999999998</v>
      </c>
      <c r="F11" s="10">
        <v>2.25942</v>
      </c>
      <c r="G11" s="10"/>
      <c r="H11" s="10"/>
      <c r="M11" s="18">
        <f>(H3+I21+I112)/3</f>
        <v>2.2651321336878585</v>
      </c>
      <c r="N11" s="18"/>
    </row>
    <row r="12" spans="3:14" x14ac:dyDescent="0.2">
      <c r="C12" s="10"/>
      <c r="D12" s="10"/>
      <c r="E12" s="10">
        <v>3.0350799999999998</v>
      </c>
      <c r="F12" s="10">
        <v>3.1640000000000001</v>
      </c>
      <c r="G12" s="10"/>
      <c r="H12" s="10"/>
    </row>
    <row r="13" spans="3:14" x14ac:dyDescent="0.2">
      <c r="C13" s="10"/>
      <c r="D13" s="10"/>
      <c r="E13" s="10">
        <v>2.5728900000000001</v>
      </c>
      <c r="F13" s="10">
        <v>2.1088499999999999</v>
      </c>
      <c r="G13" s="10"/>
      <c r="H13" s="10"/>
    </row>
    <row r="14" spans="3:14" x14ac:dyDescent="0.2">
      <c r="C14" s="10"/>
      <c r="D14" s="10"/>
      <c r="E14" s="10">
        <v>1.46618</v>
      </c>
      <c r="F14" s="10">
        <v>0.98063</v>
      </c>
      <c r="G14" s="10"/>
      <c r="H14" s="10"/>
    </row>
    <row r="15" spans="3:14" x14ac:dyDescent="0.2">
      <c r="C15" s="10"/>
      <c r="D15" s="10"/>
      <c r="E15" s="10"/>
      <c r="F15" s="10"/>
      <c r="G15" s="10"/>
      <c r="H15" s="10"/>
    </row>
    <row r="16" spans="3:14" x14ac:dyDescent="0.2">
      <c r="C16" s="11"/>
      <c r="D16" s="11" t="s">
        <v>2</v>
      </c>
      <c r="E16" s="11">
        <f>AVERAGE(E3:E14)</f>
        <v>1.5590383333333335</v>
      </c>
      <c r="F16" s="11">
        <f>AVERAGE(F3:F14)</f>
        <v>1.587034166666667</v>
      </c>
      <c r="G16" s="11"/>
      <c r="H16" s="11"/>
    </row>
    <row r="19" spans="3:9" ht="19" x14ac:dyDescent="0.2">
      <c r="C19" s="6"/>
      <c r="D19" s="7"/>
      <c r="E19" s="8" t="s">
        <v>5</v>
      </c>
      <c r="F19" s="7"/>
      <c r="G19" s="7"/>
      <c r="H19" s="7"/>
      <c r="I19" s="9"/>
    </row>
    <row r="20" spans="3:9" x14ac:dyDescent="0.2">
      <c r="C20" s="14" t="s">
        <v>6</v>
      </c>
      <c r="D20" s="14" t="s">
        <v>11</v>
      </c>
      <c r="E20" s="14" t="s">
        <v>7</v>
      </c>
      <c r="F20" s="14" t="s">
        <v>10</v>
      </c>
      <c r="G20" s="14" t="s">
        <v>9</v>
      </c>
      <c r="H20" s="14" t="s">
        <v>3</v>
      </c>
      <c r="I20" s="14" t="s">
        <v>16</v>
      </c>
    </row>
    <row r="21" spans="3:9" ht="17" x14ac:dyDescent="0.2">
      <c r="C21" s="15" t="s">
        <v>7</v>
      </c>
      <c r="D21" s="16">
        <v>0.39858165556484226</v>
      </c>
      <c r="E21" s="10">
        <v>3.0177100000000001</v>
      </c>
      <c r="F21" s="10">
        <v>1.82247</v>
      </c>
      <c r="G21" s="10">
        <v>3.8567100000000001</v>
      </c>
      <c r="H21" s="10">
        <f>D21*E107</f>
        <v>1.3073320723732769</v>
      </c>
      <c r="I21" s="10">
        <f>H21+H22+H23</f>
        <v>3.2441986722134688</v>
      </c>
    </row>
    <row r="22" spans="3:9" ht="17" x14ac:dyDescent="0.2">
      <c r="C22" s="15" t="s">
        <v>8</v>
      </c>
      <c r="D22" s="16">
        <v>0.10999738679798389</v>
      </c>
      <c r="E22" s="10">
        <v>2.8588800000000001</v>
      </c>
      <c r="F22" s="10">
        <v>2.1262099999999999</v>
      </c>
      <c r="G22" s="10">
        <v>4.1321899999999996</v>
      </c>
      <c r="H22" s="10">
        <f>D22*F107</f>
        <v>0.19114256136200708</v>
      </c>
      <c r="I22" s="10"/>
    </row>
    <row r="23" spans="3:9" ht="17" x14ac:dyDescent="0.2">
      <c r="C23" s="15" t="s">
        <v>9</v>
      </c>
      <c r="D23" s="16">
        <v>0.49142095763717386</v>
      </c>
      <c r="E23" s="10">
        <v>2.7000600000000001</v>
      </c>
      <c r="F23" s="10">
        <v>1.5187200000000001</v>
      </c>
      <c r="G23" s="10">
        <v>3.8567100000000001</v>
      </c>
      <c r="H23" s="10">
        <f>D23*G107</f>
        <v>1.7457240384781847</v>
      </c>
      <c r="I23" s="10"/>
    </row>
    <row r="24" spans="3:9" ht="19" x14ac:dyDescent="0.2">
      <c r="C24" s="10"/>
      <c r="D24" s="12"/>
      <c r="E24" s="10">
        <v>3.0177100000000001</v>
      </c>
      <c r="F24" s="10">
        <v>1.2149799999999999</v>
      </c>
      <c r="G24" s="10">
        <v>4.6831500000000004</v>
      </c>
      <c r="H24" s="10"/>
      <c r="I24" s="10"/>
    </row>
    <row r="25" spans="3:9" x14ac:dyDescent="0.2">
      <c r="C25" s="10"/>
      <c r="D25" s="10"/>
      <c r="E25" s="10">
        <v>0</v>
      </c>
      <c r="F25" s="10">
        <v>5.7711399999999999</v>
      </c>
      <c r="G25" s="10">
        <v>5.7850599999999996</v>
      </c>
      <c r="H25" s="10"/>
      <c r="I25" s="10"/>
    </row>
    <row r="26" spans="3:9" x14ac:dyDescent="0.2">
      <c r="C26" s="10"/>
      <c r="D26" s="10"/>
      <c r="E26" s="10">
        <v>2.2235800000000001</v>
      </c>
      <c r="F26" s="10">
        <v>3.3411900000000001</v>
      </c>
      <c r="G26" s="10">
        <v>5.7850599999999996</v>
      </c>
      <c r="H26" s="10"/>
      <c r="I26" s="10"/>
    </row>
    <row r="27" spans="3:9" x14ac:dyDescent="0.2">
      <c r="C27" s="10"/>
      <c r="D27" s="10"/>
      <c r="E27" s="10">
        <v>2.0647500000000001</v>
      </c>
      <c r="F27" s="10">
        <v>3.3411900000000001</v>
      </c>
      <c r="G27" s="10">
        <v>6.3360200000000004</v>
      </c>
      <c r="H27" s="10"/>
      <c r="I27" s="10"/>
    </row>
    <row r="28" spans="3:9" x14ac:dyDescent="0.2">
      <c r="C28" s="10"/>
      <c r="D28" s="10"/>
      <c r="E28" s="10">
        <v>1.5882700000000001</v>
      </c>
      <c r="F28" s="10">
        <v>4.5561699999999998</v>
      </c>
      <c r="G28" s="10">
        <v>5.2341100000000003</v>
      </c>
      <c r="H28" s="10"/>
      <c r="I28" s="10"/>
    </row>
    <row r="29" spans="3:9" x14ac:dyDescent="0.2">
      <c r="C29" s="10"/>
      <c r="D29" s="10"/>
      <c r="E29" s="10">
        <v>1.27061</v>
      </c>
      <c r="F29" s="10">
        <v>5.4673999999999996</v>
      </c>
      <c r="G29" s="10">
        <v>3.5812300000000001</v>
      </c>
      <c r="H29" s="10"/>
      <c r="I29" s="10"/>
    </row>
    <row r="30" spans="3:9" x14ac:dyDescent="0.2">
      <c r="C30" s="10"/>
      <c r="D30" s="10"/>
      <c r="E30" s="10">
        <v>2.0647500000000001</v>
      </c>
      <c r="F30" s="10">
        <v>2.7336999999999998</v>
      </c>
      <c r="G30" s="10">
        <v>2.7547899999999998</v>
      </c>
      <c r="H30" s="10"/>
      <c r="I30" s="10"/>
    </row>
    <row r="31" spans="3:9" x14ac:dyDescent="0.2">
      <c r="C31" s="10"/>
      <c r="D31" s="10"/>
      <c r="E31" s="10">
        <v>1.9059200000000001</v>
      </c>
      <c r="F31" s="10">
        <v>1.5187200000000001</v>
      </c>
      <c r="G31" s="10">
        <v>3.3057500000000002</v>
      </c>
      <c r="H31" s="10"/>
      <c r="I31" s="10"/>
    </row>
    <row r="32" spans="3:9" x14ac:dyDescent="0.2">
      <c r="C32" s="10"/>
      <c r="D32" s="10"/>
      <c r="E32" s="10">
        <v>2.5412300000000001</v>
      </c>
      <c r="F32" s="10">
        <v>2.1262099999999999</v>
      </c>
      <c r="G32" s="10">
        <v>3.8567100000000001</v>
      </c>
      <c r="H32" s="10"/>
      <c r="I32" s="10"/>
    </row>
    <row r="33" spans="3:9" x14ac:dyDescent="0.2">
      <c r="C33" s="10"/>
      <c r="D33" s="10"/>
      <c r="E33" s="10">
        <v>2.7000600000000001</v>
      </c>
      <c r="F33" s="10">
        <v>2.1262099999999999</v>
      </c>
      <c r="G33" s="10">
        <v>3.5812300000000001</v>
      </c>
      <c r="H33" s="10"/>
      <c r="I33" s="10"/>
    </row>
    <row r="34" spans="3:9" x14ac:dyDescent="0.2">
      <c r="C34" s="10"/>
      <c r="D34" s="10"/>
      <c r="E34" s="10">
        <v>2.7000600000000001</v>
      </c>
      <c r="F34" s="10">
        <v>2.1262099999999999</v>
      </c>
      <c r="G34" s="10">
        <v>4.1321899999999996</v>
      </c>
      <c r="H34" s="10"/>
      <c r="I34" s="10"/>
    </row>
    <row r="35" spans="3:9" x14ac:dyDescent="0.2">
      <c r="C35" s="10"/>
      <c r="D35" s="10"/>
      <c r="E35" s="10">
        <v>2.5412300000000001</v>
      </c>
      <c r="F35" s="10">
        <v>2.1262099999999999</v>
      </c>
      <c r="G35" s="10">
        <v>2.7547899999999998</v>
      </c>
      <c r="H35" s="10"/>
      <c r="I35" s="10"/>
    </row>
    <row r="36" spans="3:9" x14ac:dyDescent="0.2">
      <c r="C36" s="10"/>
      <c r="D36" s="10"/>
      <c r="E36" s="10">
        <v>2.3824000000000001</v>
      </c>
      <c r="F36" s="10">
        <v>2.4299499999999998</v>
      </c>
      <c r="G36" s="10">
        <v>3.3057500000000002</v>
      </c>
      <c r="H36" s="10"/>
      <c r="I36" s="10"/>
    </row>
    <row r="37" spans="3:9" x14ac:dyDescent="0.2">
      <c r="C37" s="10"/>
      <c r="D37" s="10"/>
      <c r="E37" s="10">
        <v>2.2235800000000001</v>
      </c>
      <c r="F37" s="10">
        <v>1.82247</v>
      </c>
      <c r="G37" s="10">
        <v>2.7547899999999998</v>
      </c>
      <c r="H37" s="10"/>
      <c r="I37" s="10"/>
    </row>
    <row r="38" spans="3:9" x14ac:dyDescent="0.2">
      <c r="C38" s="10"/>
      <c r="D38" s="10"/>
      <c r="E38" s="10">
        <v>1.74709</v>
      </c>
      <c r="F38" s="10">
        <v>1.5187200000000001</v>
      </c>
      <c r="G38" s="10">
        <v>2.7547899999999998</v>
      </c>
      <c r="H38" s="10"/>
      <c r="I38" s="10"/>
    </row>
    <row r="39" spans="3:9" x14ac:dyDescent="0.2">
      <c r="C39" s="10"/>
      <c r="D39" s="10"/>
      <c r="E39" s="10">
        <v>2.8588800000000001</v>
      </c>
      <c r="F39" s="10">
        <v>1.82247</v>
      </c>
      <c r="G39" s="10">
        <v>4.4076700000000004</v>
      </c>
      <c r="H39" s="10"/>
      <c r="I39" s="10"/>
    </row>
    <row r="40" spans="3:9" x14ac:dyDescent="0.2">
      <c r="C40" s="10"/>
      <c r="D40" s="10"/>
      <c r="E40" s="10">
        <v>3.1765400000000001</v>
      </c>
      <c r="F40" s="10">
        <v>1.82247</v>
      </c>
      <c r="G40" s="10">
        <v>3.5812300000000001</v>
      </c>
      <c r="H40" s="10"/>
      <c r="I40" s="10"/>
    </row>
    <row r="41" spans="3:9" x14ac:dyDescent="0.2">
      <c r="C41" s="10"/>
      <c r="D41" s="10"/>
      <c r="E41" s="10">
        <v>3.0177100000000001</v>
      </c>
      <c r="F41" s="10">
        <v>1.82247</v>
      </c>
      <c r="G41" s="10">
        <v>3.5812300000000001</v>
      </c>
      <c r="H41" s="10"/>
      <c r="I41" s="10"/>
    </row>
    <row r="42" spans="3:9" x14ac:dyDescent="0.2">
      <c r="C42" s="10"/>
      <c r="D42" s="10"/>
      <c r="E42" s="10">
        <v>2.8588800000000001</v>
      </c>
      <c r="F42" s="10">
        <v>1.82247</v>
      </c>
      <c r="G42" s="10">
        <v>3.0302699999999998</v>
      </c>
      <c r="H42" s="10"/>
      <c r="I42" s="10"/>
    </row>
    <row r="43" spans="3:9" x14ac:dyDescent="0.2">
      <c r="C43" s="10"/>
      <c r="D43" s="10"/>
      <c r="E43" s="10">
        <v>2.7000600000000001</v>
      </c>
      <c r="F43" s="10">
        <v>2.1262099999999999</v>
      </c>
      <c r="G43" s="10">
        <v>3.5812300000000001</v>
      </c>
      <c r="H43" s="10"/>
      <c r="I43" s="10"/>
    </row>
    <row r="44" spans="3:9" x14ac:dyDescent="0.2">
      <c r="C44" s="10"/>
      <c r="D44" s="10"/>
      <c r="E44" s="10">
        <v>2.5412300000000001</v>
      </c>
      <c r="F44" s="10">
        <v>1.5187200000000001</v>
      </c>
      <c r="G44" s="10">
        <v>3.5812300000000001</v>
      </c>
      <c r="H44" s="10"/>
      <c r="I44" s="10"/>
    </row>
    <row r="45" spans="3:9" x14ac:dyDescent="0.2">
      <c r="C45" s="10"/>
      <c r="D45" s="10"/>
      <c r="E45" s="10">
        <v>2.0647500000000001</v>
      </c>
      <c r="F45" s="10">
        <v>1.5187200000000001</v>
      </c>
      <c r="G45" s="10">
        <v>3.0302699999999998</v>
      </c>
      <c r="H45" s="10"/>
      <c r="I45" s="10"/>
    </row>
    <row r="46" spans="3:9" x14ac:dyDescent="0.2">
      <c r="C46" s="10"/>
      <c r="D46" s="10"/>
      <c r="E46" s="10">
        <v>3.0177100000000001</v>
      </c>
      <c r="F46" s="10">
        <v>1.82247</v>
      </c>
      <c r="G46" s="10">
        <v>3.8567100000000001</v>
      </c>
      <c r="H46" s="10"/>
      <c r="I46" s="10"/>
    </row>
    <row r="47" spans="3:9" x14ac:dyDescent="0.2">
      <c r="C47" s="10"/>
      <c r="D47" s="10"/>
      <c r="E47" s="10">
        <v>3.1765400000000001</v>
      </c>
      <c r="F47" s="10">
        <v>1.82247</v>
      </c>
      <c r="G47" s="10">
        <v>2.7547899999999998</v>
      </c>
      <c r="H47" s="10"/>
      <c r="I47" s="10"/>
    </row>
    <row r="48" spans="3:9" x14ac:dyDescent="0.2">
      <c r="C48" s="10"/>
      <c r="D48" s="10"/>
      <c r="E48" s="10">
        <v>2.7000600000000001</v>
      </c>
      <c r="F48" s="10">
        <v>1.82247</v>
      </c>
      <c r="G48" s="10">
        <v>3.3057500000000002</v>
      </c>
      <c r="H48" s="10"/>
      <c r="I48" s="10"/>
    </row>
    <row r="49" spans="3:9" x14ac:dyDescent="0.2">
      <c r="C49" s="10"/>
      <c r="D49" s="10"/>
      <c r="E49" s="10">
        <v>2.8588800000000001</v>
      </c>
      <c r="F49" s="10">
        <v>1.82247</v>
      </c>
      <c r="G49" s="10">
        <v>3.3057500000000002</v>
      </c>
      <c r="H49" s="10"/>
      <c r="I49" s="10"/>
    </row>
    <row r="50" spans="3:9" x14ac:dyDescent="0.2">
      <c r="C50" s="10"/>
      <c r="D50" s="10"/>
      <c r="E50" s="10">
        <v>2.8588800000000001</v>
      </c>
      <c r="F50" s="10">
        <v>2.1262099999999999</v>
      </c>
      <c r="G50" s="10">
        <v>4.1321899999999996</v>
      </c>
      <c r="H50" s="10"/>
      <c r="I50" s="10"/>
    </row>
    <row r="51" spans="3:9" x14ac:dyDescent="0.2">
      <c r="C51" s="10"/>
      <c r="D51" s="10"/>
      <c r="E51" s="10">
        <v>2.3824000000000001</v>
      </c>
      <c r="F51" s="10">
        <v>1.82247</v>
      </c>
      <c r="G51" s="10">
        <v>1.3773899999999999</v>
      </c>
      <c r="H51" s="10"/>
      <c r="I51" s="10"/>
    </row>
    <row r="52" spans="3:9" x14ac:dyDescent="0.2">
      <c r="C52" s="10"/>
      <c r="D52" s="10"/>
      <c r="E52" s="10">
        <v>1.1117900000000001</v>
      </c>
      <c r="F52" s="10">
        <v>1.82247</v>
      </c>
      <c r="G52" s="10">
        <v>0</v>
      </c>
      <c r="H52" s="10"/>
      <c r="I52" s="10"/>
    </row>
    <row r="53" spans="3:9" x14ac:dyDescent="0.2">
      <c r="C53" s="10"/>
      <c r="D53" s="10"/>
      <c r="E53" s="10">
        <v>2.0647500000000001</v>
      </c>
      <c r="F53" s="10">
        <v>2.7336999999999998</v>
      </c>
      <c r="G53" s="10">
        <v>3.8567100000000001</v>
      </c>
      <c r="H53" s="10"/>
      <c r="I53" s="10"/>
    </row>
    <row r="54" spans="3:9" x14ac:dyDescent="0.2">
      <c r="C54" s="10"/>
      <c r="D54" s="10"/>
      <c r="E54" s="10">
        <v>3.3353600000000001</v>
      </c>
      <c r="F54" s="10">
        <v>1.5187200000000001</v>
      </c>
      <c r="G54" s="10">
        <v>2.7547899999999998</v>
      </c>
      <c r="H54" s="10"/>
      <c r="I54" s="10"/>
    </row>
    <row r="55" spans="3:9" x14ac:dyDescent="0.2">
      <c r="C55" s="10"/>
      <c r="D55" s="10"/>
      <c r="E55" s="10">
        <v>3.1765400000000001</v>
      </c>
      <c r="F55" s="10">
        <v>1.5187200000000001</v>
      </c>
      <c r="G55" s="10">
        <v>3.5812300000000001</v>
      </c>
      <c r="H55" s="10"/>
      <c r="I55" s="10"/>
    </row>
    <row r="56" spans="3:9" x14ac:dyDescent="0.2">
      <c r="C56" s="10"/>
      <c r="D56" s="10"/>
      <c r="E56" s="10">
        <v>3.4941900000000001</v>
      </c>
      <c r="F56" s="10">
        <v>1.5187200000000001</v>
      </c>
      <c r="G56" s="10">
        <v>3.0302699999999998</v>
      </c>
      <c r="H56" s="10"/>
      <c r="I56" s="10"/>
    </row>
    <row r="57" spans="3:9" x14ac:dyDescent="0.2">
      <c r="C57" s="10"/>
      <c r="D57" s="10"/>
      <c r="E57" s="10">
        <v>3.3353600000000001</v>
      </c>
      <c r="F57" s="10">
        <v>1.82247</v>
      </c>
      <c r="G57" s="10">
        <v>2.7547899999999998</v>
      </c>
      <c r="H57" s="10"/>
      <c r="I57" s="10"/>
    </row>
    <row r="58" spans="3:9" x14ac:dyDescent="0.2">
      <c r="C58" s="10"/>
      <c r="D58" s="10"/>
      <c r="E58" s="10">
        <v>2.7000600000000001</v>
      </c>
      <c r="F58" s="10">
        <v>1.5187200000000001</v>
      </c>
      <c r="G58" s="10">
        <v>3.0302699999999998</v>
      </c>
      <c r="H58" s="10"/>
      <c r="I58" s="10"/>
    </row>
    <row r="59" spans="3:9" x14ac:dyDescent="0.2">
      <c r="C59" s="10"/>
      <c r="D59" s="10"/>
      <c r="E59" s="10">
        <v>2.7000600000000001</v>
      </c>
      <c r="F59" s="10">
        <v>0.91122999999999998</v>
      </c>
      <c r="G59" s="10">
        <v>2.4793099999999999</v>
      </c>
      <c r="H59" s="10"/>
      <c r="I59" s="10"/>
    </row>
    <row r="60" spans="3:9" x14ac:dyDescent="0.2">
      <c r="C60" s="10"/>
      <c r="D60" s="10"/>
      <c r="E60" s="10">
        <v>3.6530200000000002</v>
      </c>
      <c r="F60" s="10">
        <v>1.2149799999999999</v>
      </c>
      <c r="G60" s="10">
        <v>4.1321899999999996</v>
      </c>
      <c r="H60" s="10"/>
      <c r="I60" s="10"/>
    </row>
    <row r="61" spans="3:9" x14ac:dyDescent="0.2">
      <c r="C61" s="10"/>
      <c r="D61" s="10"/>
      <c r="E61" s="10">
        <v>3.9706700000000001</v>
      </c>
      <c r="F61" s="10">
        <v>1.2149799999999999</v>
      </c>
      <c r="G61" s="10">
        <v>3.3057500000000002</v>
      </c>
      <c r="H61" s="10"/>
      <c r="I61" s="10"/>
    </row>
    <row r="62" spans="3:9" x14ac:dyDescent="0.2">
      <c r="C62" s="10"/>
      <c r="D62" s="10"/>
      <c r="E62" s="10">
        <v>3.8118500000000002</v>
      </c>
      <c r="F62" s="10">
        <v>1.2149799999999999</v>
      </c>
      <c r="G62" s="10">
        <v>2.7547899999999998</v>
      </c>
      <c r="H62" s="10"/>
      <c r="I62" s="10"/>
    </row>
    <row r="63" spans="3:9" x14ac:dyDescent="0.2">
      <c r="C63" s="10"/>
      <c r="D63" s="10"/>
      <c r="E63" s="10">
        <v>3.6530200000000002</v>
      </c>
      <c r="F63" s="10">
        <v>1.2149799999999999</v>
      </c>
      <c r="G63" s="10">
        <v>2.7547899999999998</v>
      </c>
      <c r="H63" s="10"/>
      <c r="I63" s="10"/>
    </row>
    <row r="64" spans="3:9" x14ac:dyDescent="0.2">
      <c r="C64" s="10"/>
      <c r="D64" s="10"/>
      <c r="E64" s="10">
        <v>3.6530200000000002</v>
      </c>
      <c r="F64" s="10">
        <v>1.5187200000000001</v>
      </c>
      <c r="G64" s="10">
        <v>3.8567100000000001</v>
      </c>
      <c r="H64" s="10"/>
      <c r="I64" s="10"/>
    </row>
    <row r="65" spans="3:9" x14ac:dyDescent="0.2">
      <c r="C65" s="10"/>
      <c r="D65" s="10"/>
      <c r="E65" s="10">
        <v>4.7648099999999998</v>
      </c>
      <c r="F65" s="10">
        <v>0.60748999999999997</v>
      </c>
      <c r="G65" s="10">
        <v>4.1321899999999996</v>
      </c>
      <c r="H65" s="10"/>
      <c r="I65" s="10"/>
    </row>
    <row r="66" spans="3:9" x14ac:dyDescent="0.2">
      <c r="C66" s="10"/>
      <c r="D66" s="10"/>
      <c r="E66" s="10">
        <v>5.5589399999999998</v>
      </c>
      <c r="F66" s="10">
        <v>0</v>
      </c>
      <c r="G66" s="10">
        <v>4.9586300000000003</v>
      </c>
      <c r="H66" s="10"/>
      <c r="I66" s="10"/>
    </row>
    <row r="67" spans="3:9" x14ac:dyDescent="0.2">
      <c r="C67" s="10"/>
      <c r="D67" s="10"/>
      <c r="E67" s="10">
        <v>2.7000600000000001</v>
      </c>
      <c r="F67" s="10">
        <v>4.2524199999999999</v>
      </c>
      <c r="G67" s="10">
        <v>4.9586300000000003</v>
      </c>
      <c r="H67" s="10"/>
      <c r="I67" s="10"/>
    </row>
    <row r="68" spans="3:9" x14ac:dyDescent="0.2">
      <c r="C68" s="10"/>
      <c r="D68" s="10"/>
      <c r="E68" s="10">
        <v>1.27061</v>
      </c>
      <c r="F68" s="10">
        <v>4.8599100000000002</v>
      </c>
      <c r="G68" s="10">
        <v>3.0302699999999998</v>
      </c>
      <c r="H68" s="10"/>
      <c r="I68" s="10"/>
    </row>
    <row r="69" spans="3:9" x14ac:dyDescent="0.2">
      <c r="C69" s="10"/>
      <c r="D69" s="10"/>
      <c r="E69" s="10">
        <v>3.8118500000000002</v>
      </c>
      <c r="F69" s="10">
        <v>1.5187200000000001</v>
      </c>
      <c r="G69" s="10">
        <v>2.20383</v>
      </c>
      <c r="H69" s="10"/>
      <c r="I69" s="10"/>
    </row>
    <row r="70" spans="3:9" x14ac:dyDescent="0.2">
      <c r="C70" s="10"/>
      <c r="D70" s="10"/>
      <c r="E70" s="10">
        <v>3.1765400000000001</v>
      </c>
      <c r="F70" s="10">
        <v>1.82247</v>
      </c>
      <c r="G70" s="10">
        <v>2.4793099999999999</v>
      </c>
      <c r="H70" s="10"/>
      <c r="I70" s="10"/>
    </row>
    <row r="71" spans="3:9" x14ac:dyDescent="0.2">
      <c r="C71" s="10"/>
      <c r="D71" s="10"/>
      <c r="E71" s="10">
        <v>3.6530200000000002</v>
      </c>
      <c r="F71" s="10">
        <v>2.1262099999999999</v>
      </c>
      <c r="G71" s="10">
        <v>3.5812300000000001</v>
      </c>
      <c r="H71" s="10"/>
      <c r="I71" s="10"/>
    </row>
    <row r="72" spans="3:9" x14ac:dyDescent="0.2">
      <c r="C72" s="10"/>
      <c r="D72" s="10"/>
      <c r="E72" s="10">
        <v>3.4941900000000001</v>
      </c>
      <c r="F72" s="10">
        <v>1.5187200000000001</v>
      </c>
      <c r="G72" s="10">
        <v>4.1321899999999996</v>
      </c>
      <c r="H72" s="10"/>
      <c r="I72" s="10"/>
    </row>
    <row r="73" spans="3:9" x14ac:dyDescent="0.2">
      <c r="C73" s="10"/>
      <c r="D73" s="10"/>
      <c r="E73" s="10">
        <v>3.4941900000000001</v>
      </c>
      <c r="F73" s="10">
        <v>0.91122999999999998</v>
      </c>
      <c r="G73" s="10">
        <v>3.8567100000000001</v>
      </c>
      <c r="H73" s="10"/>
      <c r="I73" s="10"/>
    </row>
    <row r="74" spans="3:9" x14ac:dyDescent="0.2">
      <c r="C74" s="10"/>
      <c r="D74" s="10"/>
      <c r="E74" s="10">
        <v>4.2883300000000002</v>
      </c>
      <c r="F74" s="10">
        <v>1.2149799999999999</v>
      </c>
      <c r="G74" s="10">
        <v>4.4076700000000004</v>
      </c>
      <c r="H74" s="10"/>
      <c r="I74" s="10"/>
    </row>
    <row r="75" spans="3:9" x14ac:dyDescent="0.2">
      <c r="C75" s="10"/>
      <c r="D75" s="10"/>
      <c r="E75" s="10">
        <v>4.1295000000000002</v>
      </c>
      <c r="F75" s="10">
        <v>1.2149799999999999</v>
      </c>
      <c r="G75" s="10">
        <v>4.9586300000000003</v>
      </c>
      <c r="H75" s="10"/>
      <c r="I75" s="10"/>
    </row>
    <row r="76" spans="3:9" x14ac:dyDescent="0.2">
      <c r="C76" s="10"/>
      <c r="D76" s="10"/>
      <c r="E76" s="10">
        <v>4.1295000000000002</v>
      </c>
      <c r="F76" s="10">
        <v>0.91122999999999998</v>
      </c>
      <c r="G76" s="10">
        <v>3.8567100000000001</v>
      </c>
      <c r="H76" s="10"/>
      <c r="I76" s="10"/>
    </row>
    <row r="77" spans="3:9" x14ac:dyDescent="0.2">
      <c r="C77" s="10"/>
      <c r="D77" s="10"/>
      <c r="E77" s="10">
        <v>3.8118500000000002</v>
      </c>
      <c r="F77" s="10">
        <v>1.2149799999999999</v>
      </c>
      <c r="G77" s="10">
        <v>3.0302699999999998</v>
      </c>
      <c r="H77" s="10"/>
      <c r="I77" s="10"/>
    </row>
    <row r="78" spans="3:9" x14ac:dyDescent="0.2">
      <c r="C78" s="10"/>
      <c r="D78" s="10"/>
      <c r="E78" s="10">
        <v>3.6530200000000002</v>
      </c>
      <c r="F78" s="10">
        <v>1.5187200000000001</v>
      </c>
      <c r="G78" s="10">
        <v>3.8567100000000001</v>
      </c>
      <c r="H78" s="10"/>
      <c r="I78" s="10"/>
    </row>
    <row r="79" spans="3:9" x14ac:dyDescent="0.2">
      <c r="C79" s="10"/>
      <c r="D79" s="10"/>
      <c r="E79" s="10">
        <v>3.9706700000000001</v>
      </c>
      <c r="F79" s="10">
        <v>1.2149799999999999</v>
      </c>
      <c r="G79" s="10">
        <v>3.5812300000000001</v>
      </c>
      <c r="H79" s="10"/>
      <c r="I79" s="10"/>
    </row>
    <row r="80" spans="3:9" x14ac:dyDescent="0.2">
      <c r="C80" s="10"/>
      <c r="D80" s="10"/>
      <c r="E80" s="10">
        <v>3.8118500000000002</v>
      </c>
      <c r="F80" s="10">
        <v>0.91122999999999998</v>
      </c>
      <c r="G80" s="10">
        <v>3.0302699999999998</v>
      </c>
      <c r="H80" s="10"/>
      <c r="I80" s="10"/>
    </row>
    <row r="81" spans="3:9" x14ac:dyDescent="0.2">
      <c r="C81" s="10"/>
      <c r="D81" s="10"/>
      <c r="E81" s="10">
        <v>3.9706700000000001</v>
      </c>
      <c r="F81" s="10">
        <v>1.2149799999999999</v>
      </c>
      <c r="G81" s="10">
        <v>3.8567100000000001</v>
      </c>
      <c r="H81" s="10"/>
      <c r="I81" s="10"/>
    </row>
    <row r="82" spans="3:9" x14ac:dyDescent="0.2">
      <c r="C82" s="10"/>
      <c r="D82" s="10"/>
      <c r="E82" s="10">
        <v>4.1295000000000002</v>
      </c>
      <c r="F82" s="10">
        <v>1.2149799999999999</v>
      </c>
      <c r="G82" s="10">
        <v>3.0302699999999998</v>
      </c>
      <c r="H82" s="10"/>
      <c r="I82" s="10"/>
    </row>
    <row r="83" spans="3:9" x14ac:dyDescent="0.2">
      <c r="C83" s="10"/>
      <c r="D83" s="10"/>
      <c r="E83" s="10">
        <v>3.9706700000000001</v>
      </c>
      <c r="F83" s="10">
        <v>1.2149799999999999</v>
      </c>
      <c r="G83" s="10">
        <v>1.6528700000000001</v>
      </c>
      <c r="H83" s="10"/>
      <c r="I83" s="10"/>
    </row>
    <row r="84" spans="3:9" x14ac:dyDescent="0.2">
      <c r="C84" s="10"/>
      <c r="D84" s="10"/>
      <c r="E84" s="10">
        <v>3.4941900000000001</v>
      </c>
      <c r="F84" s="10">
        <v>1.82247</v>
      </c>
      <c r="G84" s="10">
        <v>1.6528700000000001</v>
      </c>
      <c r="H84" s="10"/>
      <c r="I84" s="10"/>
    </row>
    <row r="85" spans="3:9" x14ac:dyDescent="0.2">
      <c r="C85" s="10"/>
      <c r="D85" s="10"/>
      <c r="E85" s="10">
        <v>3.3353600000000001</v>
      </c>
      <c r="F85" s="10">
        <v>2.1262099999999999</v>
      </c>
      <c r="G85" s="10">
        <v>1.6528700000000001</v>
      </c>
      <c r="H85" s="10"/>
      <c r="I85" s="10"/>
    </row>
    <row r="86" spans="3:9" x14ac:dyDescent="0.2">
      <c r="C86" s="10"/>
      <c r="D86" s="10"/>
      <c r="E86" s="10">
        <v>1.9059200000000001</v>
      </c>
      <c r="F86" s="10">
        <v>2.4299499999999998</v>
      </c>
      <c r="G86" s="10">
        <v>4.1321899999999996</v>
      </c>
      <c r="H86" s="10"/>
      <c r="I86" s="10"/>
    </row>
    <row r="87" spans="3:9" x14ac:dyDescent="0.2">
      <c r="C87" s="10"/>
      <c r="D87" s="10"/>
      <c r="E87" s="10">
        <v>3.8118500000000002</v>
      </c>
      <c r="F87" s="10">
        <v>0.91122999999999998</v>
      </c>
      <c r="G87" s="10">
        <v>3.0302699999999998</v>
      </c>
      <c r="H87" s="10"/>
      <c r="I87" s="10"/>
    </row>
    <row r="88" spans="3:9" x14ac:dyDescent="0.2">
      <c r="C88" s="10"/>
      <c r="D88" s="10"/>
      <c r="E88" s="10">
        <v>3.9706700000000001</v>
      </c>
      <c r="F88" s="10">
        <v>1.2149799999999999</v>
      </c>
      <c r="G88" s="10">
        <v>3.8567100000000001</v>
      </c>
      <c r="H88" s="10"/>
      <c r="I88" s="10"/>
    </row>
    <row r="89" spans="3:9" x14ac:dyDescent="0.2">
      <c r="C89" s="10"/>
      <c r="D89" s="10"/>
      <c r="E89" s="10">
        <v>4.1295000000000002</v>
      </c>
      <c r="F89" s="10">
        <v>1.2149799999999999</v>
      </c>
      <c r="G89" s="10">
        <v>3.3057500000000002</v>
      </c>
      <c r="H89" s="10"/>
      <c r="I89" s="10"/>
    </row>
    <row r="90" spans="3:9" x14ac:dyDescent="0.2">
      <c r="C90" s="10"/>
      <c r="D90" s="10"/>
      <c r="E90" s="10">
        <v>4.1295000000000002</v>
      </c>
      <c r="F90" s="10">
        <v>1.2149799999999999</v>
      </c>
      <c r="G90" s="10">
        <v>4.4076700000000004</v>
      </c>
      <c r="H90" s="10"/>
      <c r="I90" s="10"/>
    </row>
    <row r="91" spans="3:9" x14ac:dyDescent="0.2">
      <c r="C91" s="10"/>
      <c r="D91" s="10"/>
      <c r="E91" s="10">
        <v>4.2883300000000002</v>
      </c>
      <c r="F91" s="10">
        <v>1.2149799999999999</v>
      </c>
      <c r="G91" s="10">
        <v>3.8567100000000001</v>
      </c>
      <c r="H91" s="10"/>
      <c r="I91" s="10"/>
    </row>
    <row r="92" spans="3:9" x14ac:dyDescent="0.2">
      <c r="C92" s="10"/>
      <c r="D92" s="10"/>
      <c r="E92" s="10">
        <v>4.1295000000000002</v>
      </c>
      <c r="F92" s="10">
        <v>1.5187200000000001</v>
      </c>
      <c r="G92" s="10">
        <v>2.4793099999999999</v>
      </c>
      <c r="H92" s="10"/>
      <c r="I92" s="10"/>
    </row>
    <row r="93" spans="3:9" x14ac:dyDescent="0.2">
      <c r="C93" s="10"/>
      <c r="D93" s="10"/>
      <c r="E93" s="10">
        <v>3.4941900000000001</v>
      </c>
      <c r="F93" s="10">
        <v>1.82247</v>
      </c>
      <c r="G93" s="10">
        <v>4.6831500000000004</v>
      </c>
      <c r="H93" s="10"/>
      <c r="I93" s="10"/>
    </row>
    <row r="94" spans="3:9" x14ac:dyDescent="0.2">
      <c r="C94" s="10"/>
      <c r="D94" s="10"/>
      <c r="E94" s="10">
        <v>4.9236399999999998</v>
      </c>
      <c r="F94" s="10">
        <v>0.60748999999999997</v>
      </c>
      <c r="G94" s="10">
        <v>2.20383</v>
      </c>
      <c r="H94" s="10"/>
      <c r="I94" s="10"/>
    </row>
    <row r="95" spans="3:9" x14ac:dyDescent="0.2">
      <c r="C95" s="10"/>
      <c r="D95" s="10"/>
      <c r="E95" s="10">
        <v>4.1295000000000002</v>
      </c>
      <c r="F95" s="10">
        <v>1.5187200000000001</v>
      </c>
      <c r="G95" s="10">
        <v>4.6831500000000004</v>
      </c>
      <c r="H95" s="10"/>
      <c r="I95" s="10"/>
    </row>
    <row r="96" spans="3:9" x14ac:dyDescent="0.2">
      <c r="C96" s="10"/>
      <c r="D96" s="10"/>
      <c r="E96" s="10">
        <v>4.2883300000000002</v>
      </c>
      <c r="F96" s="10">
        <v>1.2149799999999999</v>
      </c>
      <c r="G96" s="10">
        <v>3.8567100000000001</v>
      </c>
      <c r="H96" s="10"/>
      <c r="I96" s="10"/>
    </row>
    <row r="97" spans="3:9" x14ac:dyDescent="0.2">
      <c r="C97" s="10"/>
      <c r="D97" s="10"/>
      <c r="E97" s="10">
        <v>4.2883300000000002</v>
      </c>
      <c r="F97" s="10">
        <v>0.91122999999999998</v>
      </c>
      <c r="G97" s="10">
        <v>3.3057500000000002</v>
      </c>
      <c r="H97" s="10"/>
      <c r="I97" s="10"/>
    </row>
    <row r="98" spans="3:9" x14ac:dyDescent="0.2">
      <c r="C98" s="10"/>
      <c r="D98" s="10"/>
      <c r="E98" s="10">
        <v>3.9706700000000001</v>
      </c>
      <c r="F98" s="10">
        <v>1.2149799999999999</v>
      </c>
      <c r="G98" s="10">
        <v>2.7547899999999998</v>
      </c>
      <c r="H98" s="10"/>
      <c r="I98" s="10"/>
    </row>
    <row r="99" spans="3:9" x14ac:dyDescent="0.2">
      <c r="C99" s="10"/>
      <c r="D99" s="10"/>
      <c r="E99" s="10">
        <v>3.8118500000000002</v>
      </c>
      <c r="F99" s="10">
        <v>1.82247</v>
      </c>
      <c r="G99" s="10">
        <v>4.6831500000000004</v>
      </c>
      <c r="H99" s="10"/>
      <c r="I99" s="10"/>
    </row>
    <row r="100" spans="3:9" x14ac:dyDescent="0.2">
      <c r="C100" s="10"/>
      <c r="D100" s="10"/>
      <c r="E100" s="10">
        <v>4.9236399999999998</v>
      </c>
      <c r="F100" s="10">
        <v>0.91122999999999998</v>
      </c>
      <c r="G100" s="10">
        <v>4.9586300000000003</v>
      </c>
      <c r="H100" s="10"/>
      <c r="I100" s="10"/>
    </row>
    <row r="101" spans="3:9" x14ac:dyDescent="0.2">
      <c r="C101" s="10"/>
      <c r="D101" s="10"/>
      <c r="E101" s="10">
        <v>5.2412900000000002</v>
      </c>
      <c r="F101" s="10">
        <v>0.30374000000000001</v>
      </c>
      <c r="G101" s="10">
        <v>3.5812300000000001</v>
      </c>
      <c r="H101" s="10"/>
      <c r="I101" s="10"/>
    </row>
    <row r="102" spans="3:9" x14ac:dyDescent="0.2">
      <c r="C102" s="10"/>
      <c r="D102" s="10"/>
      <c r="E102" s="10">
        <v>4.2883300000000002</v>
      </c>
      <c r="F102" s="10">
        <v>0.91122999999999998</v>
      </c>
      <c r="G102" s="10">
        <v>4.4076700000000004</v>
      </c>
      <c r="H102" s="10"/>
      <c r="I102" s="10"/>
    </row>
    <row r="103" spans="3:9" x14ac:dyDescent="0.2">
      <c r="C103" s="10"/>
      <c r="D103" s="10"/>
      <c r="E103" s="10">
        <v>4.2883300000000002</v>
      </c>
      <c r="F103" s="10">
        <v>1.2149799999999999</v>
      </c>
      <c r="G103" s="10">
        <v>3.8567100000000001</v>
      </c>
      <c r="H103" s="10"/>
      <c r="I103" s="10"/>
    </row>
    <row r="104" spans="3:9" x14ac:dyDescent="0.2">
      <c r="C104" s="10"/>
      <c r="D104" s="10"/>
      <c r="E104" s="10">
        <v>4.1295000000000002</v>
      </c>
      <c r="F104" s="10">
        <v>0.91122999999999998</v>
      </c>
      <c r="G104" s="10">
        <v>3.5812300000000001</v>
      </c>
      <c r="H104" s="10"/>
      <c r="I104" s="10"/>
    </row>
    <row r="105" spans="3:9" x14ac:dyDescent="0.2">
      <c r="C105" s="10"/>
      <c r="D105" s="10"/>
      <c r="E105" s="10">
        <v>3.9706700000000001</v>
      </c>
      <c r="F105" s="10">
        <v>1.2149799999999999</v>
      </c>
      <c r="G105" s="10">
        <v>3.5812300000000001</v>
      </c>
      <c r="H105" s="10"/>
      <c r="I105" s="10"/>
    </row>
    <row r="106" spans="3:9" x14ac:dyDescent="0.2">
      <c r="C106" s="10"/>
      <c r="D106" s="10"/>
      <c r="E106" s="10">
        <v>4.9236399999999998</v>
      </c>
      <c r="F106" s="10">
        <v>0.60748999999999997</v>
      </c>
      <c r="G106" s="10">
        <v>4.1321899999999996</v>
      </c>
      <c r="H106" s="10"/>
      <c r="I106" s="10"/>
    </row>
    <row r="107" spans="3:9" x14ac:dyDescent="0.2">
      <c r="C107" s="11"/>
      <c r="D107" s="11" t="s">
        <v>2</v>
      </c>
      <c r="E107" s="11">
        <f>AVERAGE(E21:E106)</f>
        <v>3.2799604651162797</v>
      </c>
      <c r="F107" s="11">
        <f>AVERAGE(F21:F106)</f>
        <v>1.7377009302325579</v>
      </c>
      <c r="G107" s="11">
        <f>AVERAGE(G21:G106)</f>
        <v>3.552400465116281</v>
      </c>
      <c r="H107" s="11"/>
      <c r="I107" s="11"/>
    </row>
    <row r="110" spans="3:9" ht="20" x14ac:dyDescent="0.25">
      <c r="C110" s="2"/>
      <c r="D110" s="3"/>
      <c r="E110" s="5" t="s">
        <v>18</v>
      </c>
      <c r="F110" s="3"/>
      <c r="G110" s="3"/>
      <c r="H110" s="3"/>
      <c r="I110" s="4"/>
    </row>
    <row r="111" spans="3:9" x14ac:dyDescent="0.2">
      <c r="C111" s="13" t="s">
        <v>6</v>
      </c>
      <c r="D111" s="13" t="s">
        <v>11</v>
      </c>
      <c r="E111" s="17" t="s">
        <v>19</v>
      </c>
      <c r="F111" s="17" t="s">
        <v>20</v>
      </c>
      <c r="G111" s="17" t="s">
        <v>21</v>
      </c>
      <c r="H111" s="17" t="s">
        <v>3</v>
      </c>
      <c r="I111" s="13" t="s">
        <v>16</v>
      </c>
    </row>
    <row r="112" spans="3:9" x14ac:dyDescent="0.2">
      <c r="C112" s="1" t="s">
        <v>12</v>
      </c>
      <c r="D112" s="1">
        <v>0.38021484398203209</v>
      </c>
      <c r="E112" s="1">
        <v>0</v>
      </c>
      <c r="F112" s="1">
        <v>0</v>
      </c>
      <c r="G112" s="1">
        <v>0</v>
      </c>
      <c r="H112" s="1">
        <f>D112*E204</f>
        <v>0.82472380917217081</v>
      </c>
      <c r="I112" s="1">
        <f>H112+H113+H114</f>
        <v>1.9642711945268885</v>
      </c>
    </row>
    <row r="113" spans="3:9" x14ac:dyDescent="0.2">
      <c r="C113" s="1" t="s">
        <v>13</v>
      </c>
      <c r="D113" s="1">
        <v>0.28143096440871046</v>
      </c>
      <c r="E113" s="1">
        <v>7.8149999999999997E-2</v>
      </c>
      <c r="F113" s="1">
        <v>4.2199999999999998E-3</v>
      </c>
      <c r="G113" s="1">
        <v>2.0646000000000001E-2</v>
      </c>
      <c r="H113" s="1">
        <f>D113*F204</f>
        <v>0.47537837129546279</v>
      </c>
      <c r="I113" s="1"/>
    </row>
    <row r="114" spans="3:9" x14ac:dyDescent="0.2">
      <c r="C114" s="1" t="s">
        <v>14</v>
      </c>
      <c r="D114" s="1">
        <v>0.33835419160925745</v>
      </c>
      <c r="E114" s="1">
        <v>0.13669999999999999</v>
      </c>
      <c r="F114" s="1">
        <v>2.5329999999999998E-2</v>
      </c>
      <c r="G114" s="1">
        <v>5.8136E-2</v>
      </c>
      <c r="H114" s="1">
        <f>D114*G204</f>
        <v>0.66416901405925488</v>
      </c>
      <c r="I114" s="1"/>
    </row>
    <row r="115" spans="3:9" x14ac:dyDescent="0.2">
      <c r="C115" s="1"/>
      <c r="D115" s="1"/>
      <c r="E115" s="1">
        <v>0.21104000000000001</v>
      </c>
      <c r="F115" s="1">
        <v>4.6449999999999998E-2</v>
      </c>
      <c r="G115" s="1">
        <v>9.4736000000000001E-2</v>
      </c>
      <c r="H115" s="1"/>
      <c r="I115" s="1"/>
    </row>
    <row r="116" spans="3:9" x14ac:dyDescent="0.2">
      <c r="C116" s="1"/>
      <c r="D116" s="1"/>
      <c r="E116" s="1">
        <v>0.2908</v>
      </c>
      <c r="F116" s="1">
        <v>6.7559999999999995E-2</v>
      </c>
      <c r="G116" s="1">
        <v>0.137626</v>
      </c>
      <c r="H116" s="1"/>
      <c r="I116" s="1"/>
    </row>
    <row r="117" spans="3:9" x14ac:dyDescent="0.2">
      <c r="C117" s="1"/>
      <c r="D117" s="1"/>
      <c r="E117" s="1">
        <v>0.37901000000000001</v>
      </c>
      <c r="F117" s="1">
        <v>9.289E-2</v>
      </c>
      <c r="G117" s="1">
        <v>0.18077599999999999</v>
      </c>
      <c r="H117" s="1"/>
      <c r="I117" s="1"/>
    </row>
    <row r="118" spans="3:9" x14ac:dyDescent="0.2">
      <c r="C118" s="1"/>
      <c r="D118" s="1"/>
      <c r="E118" s="1">
        <v>0.47414000000000001</v>
      </c>
      <c r="F118" s="1">
        <v>0.12667</v>
      </c>
      <c r="G118" s="1">
        <v>0.25198599999999999</v>
      </c>
      <c r="H118" s="1"/>
      <c r="I118" s="1"/>
    </row>
    <row r="119" spans="3:9" x14ac:dyDescent="0.2">
      <c r="C119" s="1"/>
      <c r="D119" s="1"/>
      <c r="E119" s="1">
        <v>0.56813000000000002</v>
      </c>
      <c r="F119" s="1">
        <v>0.12667</v>
      </c>
      <c r="G119" s="1">
        <v>0.30383599999999999</v>
      </c>
      <c r="H119" s="1"/>
      <c r="I119" s="1"/>
    </row>
    <row r="120" spans="3:9" x14ac:dyDescent="0.2">
      <c r="C120" s="1"/>
      <c r="D120" s="1"/>
      <c r="E120" s="1">
        <v>0.65390000000000004</v>
      </c>
      <c r="F120" s="1">
        <v>0.14777999999999999</v>
      </c>
      <c r="G120" s="1">
        <v>0.38719599999999998</v>
      </c>
      <c r="H120" s="1"/>
      <c r="I120" s="1"/>
    </row>
    <row r="121" spans="3:9" x14ac:dyDescent="0.2">
      <c r="C121" s="1"/>
      <c r="D121" s="1"/>
      <c r="E121" s="1">
        <v>0.70364000000000004</v>
      </c>
      <c r="F121" s="1">
        <v>0.16889999999999999</v>
      </c>
      <c r="G121" s="1">
        <v>0.41721599999999998</v>
      </c>
      <c r="H121" s="1"/>
      <c r="I121" s="1"/>
    </row>
    <row r="122" spans="3:9" x14ac:dyDescent="0.2">
      <c r="C122" s="1"/>
      <c r="D122" s="1"/>
      <c r="E122" s="1">
        <v>0.74443999999999999</v>
      </c>
      <c r="F122" s="1">
        <v>0.19423000000000001</v>
      </c>
      <c r="G122" s="1">
        <v>0.45253599999999999</v>
      </c>
      <c r="H122" s="1"/>
      <c r="I122" s="1"/>
    </row>
    <row r="123" spans="3:9" x14ac:dyDescent="0.2">
      <c r="C123" s="1"/>
      <c r="D123" s="1"/>
      <c r="E123" s="1">
        <v>0.80317000000000005</v>
      </c>
      <c r="F123" s="1">
        <v>0.22800999999999999</v>
      </c>
      <c r="G123" s="1">
        <v>0.49542599999999998</v>
      </c>
      <c r="H123" s="1"/>
      <c r="I123" s="1"/>
    </row>
    <row r="124" spans="3:9" x14ac:dyDescent="0.2">
      <c r="C124" s="1"/>
      <c r="D124" s="1"/>
      <c r="E124" s="1">
        <v>0.87363999999999997</v>
      </c>
      <c r="F124" s="1">
        <v>0.25757000000000002</v>
      </c>
      <c r="G124" s="1">
        <v>0.55834600000000001</v>
      </c>
      <c r="H124" s="1"/>
      <c r="I124" s="1"/>
    </row>
    <row r="125" spans="3:9" x14ac:dyDescent="0.2">
      <c r="C125" s="1"/>
      <c r="D125" s="1"/>
      <c r="E125" s="1">
        <v>0.95387</v>
      </c>
      <c r="F125" s="1">
        <v>0.28711999999999999</v>
      </c>
      <c r="G125" s="1">
        <v>0.52266599999999996</v>
      </c>
      <c r="H125" s="1"/>
      <c r="I125" s="1"/>
    </row>
    <row r="126" spans="3:9" x14ac:dyDescent="0.2">
      <c r="C126" s="1"/>
      <c r="D126" s="1"/>
      <c r="E126" s="1">
        <v>1.02732</v>
      </c>
      <c r="F126" s="1">
        <v>0.34200999999999998</v>
      </c>
      <c r="G126" s="1">
        <v>0.72558599999999995</v>
      </c>
      <c r="H126" s="1"/>
      <c r="I126" s="1"/>
    </row>
    <row r="127" spans="3:9" x14ac:dyDescent="0.2">
      <c r="C127" s="1"/>
      <c r="D127" s="1"/>
      <c r="E127" s="1">
        <v>1.0882499999999999</v>
      </c>
      <c r="F127" s="1">
        <v>0.38424000000000003</v>
      </c>
      <c r="G127" s="1">
        <v>0.78330599999999995</v>
      </c>
      <c r="H127" s="1"/>
      <c r="I127" s="1"/>
    </row>
    <row r="128" spans="3:9" x14ac:dyDescent="0.2">
      <c r="C128" s="1"/>
      <c r="D128" s="1"/>
      <c r="E128" s="1">
        <v>1.1265499999999999</v>
      </c>
      <c r="F128" s="1">
        <v>0.42224</v>
      </c>
      <c r="G128" s="1">
        <v>0.83638599999999996</v>
      </c>
      <c r="H128" s="1"/>
      <c r="I128" s="1"/>
    </row>
    <row r="129" spans="3:9" x14ac:dyDescent="0.2">
      <c r="C129" s="1"/>
      <c r="D129" s="1"/>
      <c r="E129" s="1">
        <v>1.18129</v>
      </c>
      <c r="F129" s="1">
        <v>0.51934999999999998</v>
      </c>
      <c r="G129" s="1">
        <v>0.90713600000000005</v>
      </c>
      <c r="H129" s="1"/>
      <c r="I129" s="1"/>
    </row>
    <row r="130" spans="3:9" x14ac:dyDescent="0.2">
      <c r="C130" s="1"/>
      <c r="D130" s="1"/>
      <c r="E130" s="1">
        <v>1.24634</v>
      </c>
      <c r="F130" s="1">
        <v>0.57425000000000004</v>
      </c>
      <c r="G130" s="1">
        <v>0.94940599999999997</v>
      </c>
      <c r="H130" s="1"/>
      <c r="I130" s="1"/>
    </row>
    <row r="131" spans="3:9" x14ac:dyDescent="0.2">
      <c r="C131" s="1"/>
      <c r="D131" s="1"/>
      <c r="E131" s="1">
        <v>1.3161499999999999</v>
      </c>
      <c r="F131" s="1">
        <v>0.61224999999999996</v>
      </c>
      <c r="G131" s="1">
        <v>1.017576</v>
      </c>
      <c r="H131" s="1"/>
      <c r="I131" s="1"/>
    </row>
    <row r="132" spans="3:9" x14ac:dyDescent="0.2">
      <c r="C132" s="1"/>
      <c r="D132" s="1"/>
      <c r="E132" s="1">
        <v>1.37863</v>
      </c>
      <c r="F132" s="1">
        <v>0.68825000000000003</v>
      </c>
      <c r="G132" s="1">
        <v>1.0769960000000001</v>
      </c>
      <c r="H132" s="1"/>
      <c r="I132" s="1"/>
    </row>
    <row r="133" spans="3:9" x14ac:dyDescent="0.2">
      <c r="C133" s="1"/>
      <c r="D133" s="1"/>
      <c r="E133" s="1">
        <v>1.4362299999999999</v>
      </c>
      <c r="F133" s="1">
        <v>0.70513999999999999</v>
      </c>
      <c r="G133" s="1">
        <v>1.1364160000000001</v>
      </c>
      <c r="H133" s="1"/>
      <c r="I133" s="1"/>
    </row>
    <row r="134" spans="3:9" x14ac:dyDescent="0.2">
      <c r="C134" s="1"/>
      <c r="D134" s="1"/>
      <c r="E134" s="1">
        <v>1.4804299999999999</v>
      </c>
      <c r="F134" s="1">
        <v>0.74314000000000002</v>
      </c>
      <c r="G134" s="1">
        <v>1.182806</v>
      </c>
      <c r="H134" s="1"/>
      <c r="I134" s="1"/>
    </row>
    <row r="135" spans="3:9" x14ac:dyDescent="0.2">
      <c r="C135" s="1"/>
      <c r="D135" s="1"/>
      <c r="E135" s="1">
        <v>1.5102100000000001</v>
      </c>
      <c r="F135" s="1">
        <v>0.79803000000000002</v>
      </c>
      <c r="G135" s="1">
        <v>1.222456</v>
      </c>
      <c r="H135" s="1"/>
      <c r="I135" s="1"/>
    </row>
    <row r="136" spans="3:9" x14ac:dyDescent="0.2">
      <c r="C136" s="1"/>
      <c r="D136" s="1"/>
      <c r="E136" s="1">
        <v>1.55369</v>
      </c>
      <c r="F136" s="1">
        <v>0.87404000000000004</v>
      </c>
      <c r="G136" s="1">
        <v>1.2740959999999999</v>
      </c>
      <c r="H136" s="1"/>
      <c r="I136" s="1"/>
    </row>
    <row r="137" spans="3:9" x14ac:dyDescent="0.2">
      <c r="C137" s="1"/>
      <c r="D137" s="1"/>
      <c r="E137" s="1">
        <v>1.60676</v>
      </c>
      <c r="F137" s="1">
        <v>0.92047999999999996</v>
      </c>
      <c r="G137" s="1">
        <v>1.3418060000000001</v>
      </c>
      <c r="H137" s="1"/>
      <c r="I137" s="1"/>
    </row>
    <row r="138" spans="3:9" x14ac:dyDescent="0.2">
      <c r="C138" s="1"/>
      <c r="D138" s="1"/>
      <c r="E138" s="1">
        <v>1.65882</v>
      </c>
      <c r="F138" s="1">
        <v>0.96692999999999996</v>
      </c>
      <c r="G138" s="1">
        <v>1.4002460000000001</v>
      </c>
      <c r="H138" s="1"/>
      <c r="I138" s="1"/>
    </row>
    <row r="139" spans="3:9" x14ac:dyDescent="0.2">
      <c r="C139" s="1"/>
      <c r="D139" s="1"/>
      <c r="E139" s="1">
        <v>1.70922</v>
      </c>
      <c r="F139" s="1">
        <v>1.00915</v>
      </c>
      <c r="G139" s="1">
        <v>1.459406</v>
      </c>
      <c r="H139" s="1"/>
      <c r="I139" s="1"/>
    </row>
    <row r="140" spans="3:9" x14ac:dyDescent="0.2">
      <c r="C140" s="1"/>
      <c r="D140" s="1"/>
      <c r="E140" s="1">
        <v>1.7600899999999999</v>
      </c>
      <c r="F140" s="1">
        <v>1.0935999999999999</v>
      </c>
      <c r="G140" s="1">
        <v>1.5207759999999999</v>
      </c>
      <c r="H140" s="1"/>
      <c r="I140" s="1"/>
    </row>
    <row r="141" spans="3:9" x14ac:dyDescent="0.2">
      <c r="C141" s="1"/>
      <c r="D141" s="1"/>
      <c r="E141" s="1">
        <v>1.7961199999999999</v>
      </c>
      <c r="F141" s="1">
        <v>1.15272</v>
      </c>
      <c r="G141" s="1">
        <v>1.562846</v>
      </c>
      <c r="H141" s="1"/>
      <c r="I141" s="1"/>
    </row>
    <row r="142" spans="3:9" x14ac:dyDescent="0.2">
      <c r="C142" s="1"/>
      <c r="D142" s="1"/>
      <c r="E142" s="1">
        <v>1.8222100000000001</v>
      </c>
      <c r="F142" s="1">
        <v>1.2076100000000001</v>
      </c>
      <c r="G142" s="1">
        <v>1.595696</v>
      </c>
      <c r="H142" s="1"/>
      <c r="I142" s="1"/>
    </row>
    <row r="143" spans="3:9" x14ac:dyDescent="0.2">
      <c r="C143" s="1"/>
      <c r="D143" s="1"/>
      <c r="E143" s="1">
        <v>1.8595600000000001</v>
      </c>
      <c r="F143" s="1">
        <v>1.27094</v>
      </c>
      <c r="G143" s="1">
        <v>1.655686</v>
      </c>
      <c r="H143" s="1"/>
      <c r="I143" s="1"/>
    </row>
    <row r="144" spans="3:9" x14ac:dyDescent="0.2">
      <c r="C144" s="1"/>
      <c r="D144" s="1"/>
      <c r="E144" s="1">
        <v>1.89506</v>
      </c>
      <c r="F144" s="1">
        <v>1.33006</v>
      </c>
      <c r="G144" s="1">
        <v>1.686836</v>
      </c>
      <c r="H144" s="1"/>
      <c r="I144" s="1"/>
    </row>
    <row r="145" spans="3:9" x14ac:dyDescent="0.2">
      <c r="C145" s="1"/>
      <c r="D145" s="1"/>
      <c r="E145" s="1">
        <v>1.93431</v>
      </c>
      <c r="F145" s="1">
        <v>1.35961</v>
      </c>
      <c r="G145" s="1">
        <v>1.6915659999999999</v>
      </c>
      <c r="H145" s="1"/>
      <c r="I145" s="1"/>
    </row>
    <row r="146" spans="3:9" x14ac:dyDescent="0.2">
      <c r="C146" s="1"/>
      <c r="D146" s="1"/>
      <c r="E146" s="1">
        <v>1.9693400000000001</v>
      </c>
      <c r="F146" s="1">
        <v>1.4356199999999999</v>
      </c>
      <c r="G146" s="1">
        <v>1.7890360000000001</v>
      </c>
      <c r="H146" s="1"/>
      <c r="I146" s="1"/>
    </row>
    <row r="147" spans="3:9" x14ac:dyDescent="0.2">
      <c r="C147" s="1"/>
      <c r="D147" s="1"/>
      <c r="E147" s="1">
        <v>2.0051399999999999</v>
      </c>
      <c r="F147" s="1">
        <v>1.4736199999999999</v>
      </c>
      <c r="G147" s="1">
        <v>1.8408359999999999</v>
      </c>
      <c r="H147" s="1"/>
      <c r="I147" s="1"/>
    </row>
    <row r="148" spans="3:9" x14ac:dyDescent="0.2">
      <c r="C148" s="1"/>
      <c r="D148" s="1"/>
      <c r="E148" s="1">
        <v>2.032</v>
      </c>
      <c r="F148" s="1">
        <v>1.4947299999999999</v>
      </c>
      <c r="G148" s="1">
        <v>1.873326</v>
      </c>
      <c r="H148" s="1"/>
      <c r="I148" s="1"/>
    </row>
    <row r="149" spans="3:9" x14ac:dyDescent="0.2">
      <c r="C149" s="1"/>
      <c r="D149" s="1"/>
      <c r="E149" s="1">
        <v>2.0495700000000001</v>
      </c>
      <c r="F149" s="1">
        <v>1.54118</v>
      </c>
      <c r="G149" s="1">
        <v>1.897006</v>
      </c>
      <c r="H149" s="1"/>
      <c r="I149" s="1"/>
    </row>
    <row r="150" spans="3:9" x14ac:dyDescent="0.2">
      <c r="C150" s="1"/>
      <c r="D150" s="1"/>
      <c r="E150" s="1">
        <v>2.0800100000000001</v>
      </c>
      <c r="F150" s="1">
        <v>1.62985</v>
      </c>
      <c r="G150" s="1">
        <v>1.9354260000000001</v>
      </c>
      <c r="H150" s="1"/>
      <c r="I150" s="1"/>
    </row>
    <row r="151" spans="3:9" x14ac:dyDescent="0.2">
      <c r="C151" s="1"/>
      <c r="D151" s="1"/>
      <c r="E151" s="1">
        <v>2.1121699999999999</v>
      </c>
      <c r="F151" s="1">
        <v>1.68896</v>
      </c>
      <c r="G151" s="1">
        <v>1.9765060000000001</v>
      </c>
      <c r="H151" s="1"/>
      <c r="I151" s="1"/>
    </row>
    <row r="152" spans="3:9" x14ac:dyDescent="0.2">
      <c r="C152" s="1"/>
      <c r="D152" s="1"/>
      <c r="E152" s="1">
        <v>2.1510099999999999</v>
      </c>
      <c r="F152" s="1">
        <v>1.7058500000000001</v>
      </c>
      <c r="G152" s="1">
        <v>2.0153859999999999</v>
      </c>
      <c r="H152" s="1"/>
      <c r="I152" s="1"/>
    </row>
    <row r="153" spans="3:9" x14ac:dyDescent="0.2">
      <c r="C153" s="1"/>
      <c r="D153" s="1"/>
      <c r="E153" s="1">
        <v>2.1892499999999999</v>
      </c>
      <c r="F153" s="1">
        <v>1.7565200000000001</v>
      </c>
      <c r="G153" s="1">
        <v>2.0542560000000001</v>
      </c>
      <c r="H153" s="1"/>
      <c r="I153" s="1"/>
    </row>
    <row r="154" spans="3:9" x14ac:dyDescent="0.2">
      <c r="C154" s="1"/>
      <c r="D154" s="1"/>
      <c r="E154" s="1">
        <v>2.2278500000000001</v>
      </c>
      <c r="F154" s="1">
        <v>1.81141</v>
      </c>
      <c r="G154" s="1">
        <v>2.0897860000000001</v>
      </c>
      <c r="H154" s="1"/>
      <c r="I154" s="1"/>
    </row>
    <row r="155" spans="3:9" x14ac:dyDescent="0.2">
      <c r="C155" s="1"/>
      <c r="D155" s="1"/>
      <c r="E155" s="1">
        <v>2.25406</v>
      </c>
      <c r="F155" s="1">
        <v>1.84097</v>
      </c>
      <c r="G155" s="1">
        <v>2.1201660000000002</v>
      </c>
      <c r="H155" s="1"/>
      <c r="I155" s="1"/>
    </row>
    <row r="156" spans="3:9" x14ac:dyDescent="0.2">
      <c r="C156" s="1"/>
      <c r="D156" s="1"/>
      <c r="E156" s="1">
        <v>2.2700200000000001</v>
      </c>
      <c r="F156" s="1">
        <v>1.87053</v>
      </c>
      <c r="G156" s="1">
        <v>2.1395759999999999</v>
      </c>
      <c r="H156" s="1"/>
      <c r="I156" s="1"/>
    </row>
    <row r="157" spans="3:9" x14ac:dyDescent="0.2">
      <c r="C157" s="1"/>
      <c r="D157" s="1"/>
      <c r="E157" s="1">
        <v>2.3017099999999999</v>
      </c>
      <c r="F157" s="1">
        <v>1.9043000000000001</v>
      </c>
      <c r="G157" s="1">
        <v>2.1395759999999999</v>
      </c>
      <c r="H157" s="1"/>
      <c r="I157" s="1"/>
    </row>
    <row r="158" spans="3:9" x14ac:dyDescent="0.2">
      <c r="C158" s="1"/>
      <c r="D158" s="1"/>
      <c r="E158" s="1">
        <v>2.33453</v>
      </c>
      <c r="F158" s="1">
        <v>1.98031</v>
      </c>
      <c r="G158" s="1">
        <v>2.2018260000000001</v>
      </c>
      <c r="H158" s="1"/>
      <c r="I158" s="1"/>
    </row>
    <row r="159" spans="3:9" x14ac:dyDescent="0.2">
      <c r="C159" s="1"/>
      <c r="D159" s="1"/>
      <c r="E159" s="1">
        <v>2.3637800000000002</v>
      </c>
      <c r="F159" s="1">
        <v>2.01831</v>
      </c>
      <c r="G159" s="1">
        <v>2.2387459999999999</v>
      </c>
      <c r="H159" s="1"/>
      <c r="I159" s="1"/>
    </row>
    <row r="160" spans="3:9" x14ac:dyDescent="0.2">
      <c r="C160" s="1"/>
      <c r="D160" s="1"/>
      <c r="E160" s="1">
        <v>2.39791</v>
      </c>
      <c r="F160" s="1">
        <v>2.06053</v>
      </c>
      <c r="G160" s="1">
        <v>2.2717459999999998</v>
      </c>
      <c r="H160" s="1"/>
      <c r="I160" s="1"/>
    </row>
    <row r="161" spans="3:9" x14ac:dyDescent="0.2">
      <c r="C161" s="1"/>
      <c r="D161" s="1"/>
      <c r="E161" s="1">
        <v>2.43371</v>
      </c>
      <c r="F161" s="1">
        <v>2.07742</v>
      </c>
      <c r="G161" s="1">
        <v>2.3017660000000002</v>
      </c>
      <c r="H161" s="1"/>
      <c r="I161" s="1"/>
    </row>
    <row r="162" spans="3:9" x14ac:dyDescent="0.2">
      <c r="C162" s="1"/>
      <c r="D162" s="1"/>
      <c r="E162" s="1">
        <v>2.4622999999999999</v>
      </c>
      <c r="F162" s="1">
        <v>2.0943100000000001</v>
      </c>
      <c r="G162" s="1">
        <v>2.3302360000000002</v>
      </c>
      <c r="H162" s="1"/>
      <c r="I162" s="1"/>
    </row>
    <row r="163" spans="3:9" x14ac:dyDescent="0.2">
      <c r="C163" s="1"/>
      <c r="D163" s="1"/>
      <c r="E163" s="1">
        <v>2.48136</v>
      </c>
      <c r="F163" s="1">
        <v>2.1365400000000001</v>
      </c>
      <c r="G163" s="1">
        <v>2.3490859999999998</v>
      </c>
      <c r="H163" s="1"/>
      <c r="I163" s="1"/>
    </row>
    <row r="164" spans="3:9" x14ac:dyDescent="0.2">
      <c r="C164" s="1"/>
      <c r="D164" s="1"/>
      <c r="E164" s="1">
        <v>2.4998800000000001</v>
      </c>
      <c r="F164" s="1">
        <v>2.1407600000000002</v>
      </c>
      <c r="G164" s="1">
        <v>2.3616459999999999</v>
      </c>
      <c r="H164" s="1"/>
      <c r="I164" s="1"/>
    </row>
    <row r="165" spans="3:9" x14ac:dyDescent="0.2">
      <c r="C165" s="1"/>
      <c r="D165" s="1"/>
      <c r="E165" s="1">
        <v>2.5139399999999998</v>
      </c>
      <c r="F165" s="1">
        <v>2.1660900000000001</v>
      </c>
      <c r="G165" s="1">
        <v>2.3787959999999999</v>
      </c>
      <c r="H165" s="1"/>
      <c r="I165" s="1"/>
    </row>
    <row r="166" spans="3:9" x14ac:dyDescent="0.2">
      <c r="C166" s="1"/>
      <c r="D166" s="1"/>
      <c r="E166" s="1">
        <v>2.5425900000000001</v>
      </c>
      <c r="F166" s="1">
        <v>2.2294299999999998</v>
      </c>
      <c r="G166" s="1">
        <v>2.405516</v>
      </c>
      <c r="H166" s="1"/>
      <c r="I166" s="1"/>
    </row>
    <row r="167" spans="3:9" x14ac:dyDescent="0.2">
      <c r="C167" s="1"/>
      <c r="D167" s="1"/>
      <c r="E167" s="1">
        <v>2.5761799999999999</v>
      </c>
      <c r="F167" s="1">
        <v>2.2463199999999999</v>
      </c>
      <c r="G167" s="1">
        <v>2.4544260000000002</v>
      </c>
      <c r="H167" s="1"/>
      <c r="I167" s="1"/>
    </row>
    <row r="168" spans="3:9" x14ac:dyDescent="0.2">
      <c r="C168" s="1"/>
      <c r="D168" s="1"/>
      <c r="E168" s="1">
        <v>2.6148400000000001</v>
      </c>
      <c r="F168" s="1">
        <v>2.2589899999999998</v>
      </c>
      <c r="G168" s="1">
        <v>2.4884659999999998</v>
      </c>
      <c r="H168" s="1"/>
      <c r="I168" s="1"/>
    </row>
    <row r="169" spans="3:9" x14ac:dyDescent="0.2">
      <c r="C169" s="1"/>
      <c r="D169" s="1"/>
      <c r="E169" s="1">
        <v>2.6436099999999998</v>
      </c>
      <c r="F169" s="1">
        <v>2.2674300000000001</v>
      </c>
      <c r="G169" s="1">
        <v>2.4884659999999998</v>
      </c>
      <c r="H169" s="1"/>
      <c r="I169" s="1"/>
    </row>
    <row r="170" spans="3:9" x14ac:dyDescent="0.2">
      <c r="C170" s="1"/>
      <c r="D170" s="1"/>
      <c r="E170" s="1">
        <v>2.6613600000000002</v>
      </c>
      <c r="F170" s="1">
        <v>2.3180999999999998</v>
      </c>
      <c r="G170" s="1">
        <v>2.530586</v>
      </c>
      <c r="H170" s="1"/>
      <c r="I170" s="1"/>
    </row>
    <row r="171" spans="3:9" x14ac:dyDescent="0.2">
      <c r="C171" s="1"/>
      <c r="D171" s="1"/>
      <c r="E171" s="1">
        <v>2.6934100000000001</v>
      </c>
      <c r="F171" s="1">
        <v>2.3476599999999999</v>
      </c>
      <c r="G171" s="1">
        <v>2.5546259999999998</v>
      </c>
      <c r="H171" s="1"/>
      <c r="I171" s="1"/>
    </row>
    <row r="172" spans="3:9" x14ac:dyDescent="0.2">
      <c r="C172" s="1"/>
      <c r="D172" s="1"/>
      <c r="E172" s="1">
        <v>2.7273000000000001</v>
      </c>
      <c r="F172" s="1">
        <v>2.3772099999999998</v>
      </c>
      <c r="G172" s="1">
        <v>2.583466</v>
      </c>
      <c r="H172" s="1"/>
      <c r="I172" s="1"/>
    </row>
    <row r="173" spans="3:9" x14ac:dyDescent="0.2">
      <c r="C173" s="1"/>
      <c r="D173" s="1"/>
      <c r="E173" s="1">
        <v>2.7662</v>
      </c>
      <c r="F173" s="1">
        <v>2.3983300000000001</v>
      </c>
      <c r="G173" s="1">
        <v>2.6122459999999998</v>
      </c>
      <c r="H173" s="1"/>
      <c r="I173" s="1"/>
    </row>
    <row r="174" spans="3:9" x14ac:dyDescent="0.2">
      <c r="C174" s="1"/>
      <c r="D174" s="1"/>
      <c r="E174" s="1">
        <v>2.7974100000000002</v>
      </c>
      <c r="F174" s="1">
        <v>2.4447700000000001</v>
      </c>
      <c r="G174" s="1">
        <v>2.6441159999999999</v>
      </c>
      <c r="H174" s="1"/>
      <c r="I174" s="1"/>
    </row>
    <row r="175" spans="3:9" x14ac:dyDescent="0.2">
      <c r="C175" s="1"/>
      <c r="D175" s="1"/>
      <c r="E175" s="1">
        <v>2.8317800000000002</v>
      </c>
      <c r="F175" s="1">
        <v>2.4574400000000001</v>
      </c>
      <c r="G175" s="1">
        <v>2.6441159999999999</v>
      </c>
      <c r="H175" s="1"/>
      <c r="I175" s="1"/>
    </row>
    <row r="176" spans="3:9" x14ac:dyDescent="0.2">
      <c r="C176" s="1"/>
      <c r="D176" s="1"/>
      <c r="E176" s="1">
        <v>2.8556599999999999</v>
      </c>
      <c r="F176" s="1">
        <v>2.4743300000000001</v>
      </c>
      <c r="G176" s="1">
        <v>2.703376</v>
      </c>
      <c r="H176" s="1"/>
      <c r="I176" s="1"/>
    </row>
    <row r="177" spans="3:9" x14ac:dyDescent="0.2">
      <c r="C177" s="1"/>
      <c r="D177" s="1"/>
      <c r="E177" s="1">
        <v>2.8723999999999998</v>
      </c>
      <c r="F177" s="1">
        <v>2.4912200000000002</v>
      </c>
      <c r="G177" s="1">
        <v>2.7147060000000001</v>
      </c>
      <c r="H177" s="1"/>
      <c r="I177" s="1"/>
    </row>
    <row r="178" spans="3:9" x14ac:dyDescent="0.2">
      <c r="C178" s="1"/>
      <c r="D178" s="1"/>
      <c r="E178" s="1">
        <v>2.9029600000000002</v>
      </c>
      <c r="F178" s="1">
        <v>2.5207799999999998</v>
      </c>
      <c r="G178" s="1">
        <v>2.737876</v>
      </c>
      <c r="H178" s="1"/>
      <c r="I178" s="1"/>
    </row>
    <row r="179" spans="3:9" x14ac:dyDescent="0.2">
      <c r="C179" s="1"/>
      <c r="D179" s="1"/>
      <c r="E179" s="1">
        <v>2.93268</v>
      </c>
      <c r="F179" s="1">
        <v>2.54189</v>
      </c>
      <c r="G179" s="1">
        <v>2.7688760000000001</v>
      </c>
      <c r="H179" s="1"/>
      <c r="I179" s="1"/>
    </row>
    <row r="180" spans="3:9" x14ac:dyDescent="0.2">
      <c r="C180" s="1"/>
      <c r="D180" s="1"/>
      <c r="E180" s="1">
        <v>2.9708000000000001</v>
      </c>
      <c r="F180" s="1">
        <v>2.5545599999999999</v>
      </c>
      <c r="G180" s="1">
        <v>2.7972459999999999</v>
      </c>
      <c r="H180" s="1"/>
      <c r="I180" s="1"/>
    </row>
    <row r="181" spans="3:9" x14ac:dyDescent="0.2">
      <c r="C181" s="1"/>
      <c r="D181" s="1"/>
      <c r="E181" s="1">
        <v>3.00583</v>
      </c>
      <c r="F181" s="1">
        <v>2.5798899999999998</v>
      </c>
      <c r="G181" s="1">
        <v>2.8212359999999999</v>
      </c>
      <c r="H181" s="1"/>
      <c r="I181" s="1"/>
    </row>
    <row r="182" spans="3:9" x14ac:dyDescent="0.2">
      <c r="C182" s="1"/>
      <c r="D182" s="1"/>
      <c r="E182" s="1">
        <v>3.0472199999999998</v>
      </c>
      <c r="F182" s="1">
        <v>2.5925600000000002</v>
      </c>
      <c r="G182" s="1">
        <v>2.8551160000000002</v>
      </c>
      <c r="H182" s="1"/>
      <c r="I182" s="1"/>
    </row>
    <row r="183" spans="3:9" x14ac:dyDescent="0.2">
      <c r="C183" s="1"/>
      <c r="D183" s="1"/>
      <c r="E183" s="1">
        <v>3.0733100000000002</v>
      </c>
      <c r="F183" s="1">
        <v>2.601</v>
      </c>
      <c r="G183" s="1">
        <v>2.879216</v>
      </c>
      <c r="H183" s="1"/>
      <c r="I183" s="1"/>
    </row>
    <row r="184" spans="3:9" x14ac:dyDescent="0.2">
      <c r="C184" s="1"/>
      <c r="D184" s="1"/>
      <c r="E184" s="1">
        <v>3.08832</v>
      </c>
      <c r="F184" s="1">
        <v>2.6136699999999999</v>
      </c>
      <c r="G184" s="1">
        <v>2.8939360000000001</v>
      </c>
      <c r="H184" s="1"/>
      <c r="I184" s="1"/>
    </row>
    <row r="185" spans="3:9" x14ac:dyDescent="0.2">
      <c r="C185" s="1"/>
      <c r="D185" s="1"/>
      <c r="E185" s="1">
        <v>3.1181700000000001</v>
      </c>
      <c r="F185" s="1">
        <v>2.63056</v>
      </c>
      <c r="G185" s="1">
        <v>2.9202560000000002</v>
      </c>
      <c r="H185" s="1"/>
      <c r="I185" s="1"/>
    </row>
    <row r="186" spans="3:9" x14ac:dyDescent="0.2">
      <c r="C186" s="1"/>
      <c r="D186" s="1"/>
      <c r="E186" s="1">
        <v>3.1503899999999998</v>
      </c>
      <c r="F186" s="1">
        <v>2.677</v>
      </c>
      <c r="G186" s="1">
        <v>2.946666</v>
      </c>
      <c r="H186" s="1"/>
      <c r="I186" s="1"/>
    </row>
    <row r="187" spans="3:9" x14ac:dyDescent="0.2">
      <c r="C187" s="1"/>
      <c r="D187" s="1"/>
      <c r="E187" s="1">
        <v>3.1925599999999998</v>
      </c>
      <c r="F187" s="1">
        <v>2.6938900000000001</v>
      </c>
      <c r="G187" s="1">
        <v>2.9825059999999999</v>
      </c>
      <c r="H187" s="1"/>
      <c r="I187" s="1"/>
    </row>
    <row r="188" spans="3:9" x14ac:dyDescent="0.2">
      <c r="C188" s="1"/>
      <c r="D188" s="1"/>
      <c r="E188" s="1">
        <v>3.2307999999999999</v>
      </c>
      <c r="F188" s="1">
        <v>2.7530100000000002</v>
      </c>
      <c r="G188" s="1">
        <v>3.013906</v>
      </c>
      <c r="H188" s="1"/>
      <c r="I188" s="1"/>
    </row>
    <row r="189" spans="3:9" x14ac:dyDescent="0.2">
      <c r="C189" s="1"/>
      <c r="D189" s="1"/>
      <c r="E189" s="1">
        <v>3.2680899999999999</v>
      </c>
      <c r="F189" s="1">
        <v>2.77834</v>
      </c>
      <c r="G189" s="1">
        <v>3.0437259999999999</v>
      </c>
      <c r="H189" s="1"/>
      <c r="I189" s="1"/>
    </row>
    <row r="190" spans="3:9" x14ac:dyDescent="0.2">
      <c r="C190" s="1"/>
      <c r="D190" s="1"/>
      <c r="E190" s="1">
        <v>3.29359</v>
      </c>
      <c r="F190" s="1">
        <v>2.7867899999999999</v>
      </c>
      <c r="G190" s="1">
        <v>3.0437259999999999</v>
      </c>
      <c r="H190" s="1"/>
      <c r="I190" s="1"/>
    </row>
    <row r="191" spans="3:9" x14ac:dyDescent="0.2">
      <c r="C191" s="1"/>
      <c r="D191" s="1"/>
      <c r="E191" s="1">
        <v>3.3120500000000002</v>
      </c>
      <c r="F191" s="1">
        <v>2.8036799999999999</v>
      </c>
      <c r="G191" s="1">
        <v>3.0874359999999998</v>
      </c>
      <c r="H191" s="1"/>
      <c r="I191" s="1"/>
    </row>
    <row r="192" spans="3:9" x14ac:dyDescent="0.2">
      <c r="C192" s="1"/>
      <c r="D192" s="1"/>
      <c r="E192" s="1">
        <v>3.3410600000000001</v>
      </c>
      <c r="F192" s="1">
        <v>2.8163399999999998</v>
      </c>
      <c r="G192" s="1">
        <v>3.1161159999999999</v>
      </c>
      <c r="H192" s="1"/>
      <c r="I192" s="1"/>
    </row>
    <row r="193" spans="3:9" x14ac:dyDescent="0.2">
      <c r="C193" s="1"/>
      <c r="D193" s="1"/>
      <c r="E193" s="1">
        <v>3.37799</v>
      </c>
      <c r="F193" s="1">
        <v>2.8458999999999999</v>
      </c>
      <c r="G193" s="1">
        <v>3.1450559999999999</v>
      </c>
      <c r="H193" s="1"/>
      <c r="I193" s="1"/>
    </row>
    <row r="194" spans="3:9" x14ac:dyDescent="0.2">
      <c r="C194" s="1"/>
      <c r="D194" s="1"/>
      <c r="E194" s="1">
        <v>3.41486</v>
      </c>
      <c r="F194" s="1">
        <v>2.89235</v>
      </c>
      <c r="G194" s="1">
        <v>3.175586</v>
      </c>
      <c r="H194" s="1"/>
      <c r="I194" s="1"/>
    </row>
    <row r="195" spans="3:9" x14ac:dyDescent="0.2">
      <c r="C195" s="1"/>
      <c r="D195" s="1"/>
      <c r="E195" s="1">
        <v>3.45858</v>
      </c>
      <c r="F195" s="1">
        <v>2.9303499999999998</v>
      </c>
      <c r="G195" s="1">
        <v>3.205346</v>
      </c>
      <c r="H195" s="1"/>
      <c r="I195" s="1"/>
    </row>
    <row r="196" spans="3:9" x14ac:dyDescent="0.2">
      <c r="C196" s="1"/>
      <c r="D196" s="1"/>
      <c r="E196" s="1">
        <v>3.5021200000000001</v>
      </c>
      <c r="F196" s="1">
        <v>2.9472399999999999</v>
      </c>
      <c r="G196" s="1">
        <v>3.2330459999999999</v>
      </c>
      <c r="H196" s="1"/>
      <c r="I196" s="1"/>
    </row>
    <row r="197" spans="3:9" x14ac:dyDescent="0.2">
      <c r="C197" s="1"/>
      <c r="D197" s="1"/>
      <c r="E197" s="1">
        <v>3.5316700000000001</v>
      </c>
      <c r="F197" s="1">
        <v>2.9725700000000002</v>
      </c>
      <c r="G197" s="1">
        <v>3.2573460000000001</v>
      </c>
      <c r="H197" s="1"/>
      <c r="I197" s="1"/>
    </row>
    <row r="198" spans="3:9" x14ac:dyDescent="0.2">
      <c r="C198" s="1"/>
      <c r="D198" s="1"/>
      <c r="E198" s="1">
        <v>3.5559699999999999</v>
      </c>
      <c r="F198" s="1">
        <v>2.99369</v>
      </c>
      <c r="G198" s="1">
        <v>3.279026</v>
      </c>
      <c r="H198" s="1"/>
      <c r="I198" s="1"/>
    </row>
    <row r="199" spans="3:9" x14ac:dyDescent="0.2">
      <c r="C199" s="1"/>
      <c r="D199" s="1"/>
      <c r="E199" s="1">
        <v>3.5942699999999999</v>
      </c>
      <c r="F199" s="1">
        <v>3.0148000000000001</v>
      </c>
      <c r="G199" s="1">
        <v>3.3013759999999999</v>
      </c>
      <c r="H199" s="1"/>
      <c r="I199" s="1"/>
    </row>
    <row r="200" spans="3:9" x14ac:dyDescent="0.2">
      <c r="C200" s="1"/>
      <c r="D200" s="1"/>
      <c r="E200" s="1">
        <v>3.63781</v>
      </c>
      <c r="F200" s="1">
        <v>3.0359099999999999</v>
      </c>
      <c r="G200" s="1">
        <v>3.3349959999999998</v>
      </c>
      <c r="H200" s="1"/>
      <c r="I200" s="1"/>
    </row>
    <row r="201" spans="3:9" x14ac:dyDescent="0.2">
      <c r="C201" s="1"/>
      <c r="D201" s="1"/>
      <c r="E201" s="1">
        <v>3.6852900000000002</v>
      </c>
      <c r="F201" s="1">
        <v>3.1076899999999998</v>
      </c>
      <c r="G201" s="1">
        <v>3.361046</v>
      </c>
      <c r="H201" s="1"/>
      <c r="I201" s="1"/>
    </row>
    <row r="202" spans="3:9" x14ac:dyDescent="0.2">
      <c r="C202" s="1"/>
      <c r="D202" s="1"/>
      <c r="E202" s="1">
        <v>3.7315100000000001</v>
      </c>
      <c r="F202" s="1">
        <v>3.14147</v>
      </c>
      <c r="G202" s="1">
        <v>3.3898860000000002</v>
      </c>
      <c r="H202" s="1"/>
      <c r="I202" s="1"/>
    </row>
    <row r="203" spans="3:9" x14ac:dyDescent="0.2">
      <c r="C203" s="1"/>
      <c r="D203" s="1"/>
      <c r="E203" s="1"/>
      <c r="F203" s="1"/>
      <c r="G203" s="1"/>
      <c r="H203" s="1"/>
      <c r="I203" s="1"/>
    </row>
    <row r="204" spans="3:9" x14ac:dyDescent="0.2">
      <c r="C204" s="1"/>
      <c r="D204" s="1" t="s">
        <v>15</v>
      </c>
      <c r="E204" s="1">
        <f>AVERAGE(E112:E203)</f>
        <v>2.1690994505494503</v>
      </c>
      <c r="F204" s="1">
        <f t="shared" ref="F204:G204" si="0">AVERAGE(F112:F203)</f>
        <v>1.6891473626373628</v>
      </c>
      <c r="G204" s="1">
        <f t="shared" si="0"/>
        <v>1.9629401098901091</v>
      </c>
      <c r="H204" s="1"/>
      <c r="I20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Banjade</dc:creator>
  <cp:lastModifiedBy>Microsoft Office User</cp:lastModifiedBy>
  <dcterms:created xsi:type="dcterms:W3CDTF">2021-06-28T20:12:35Z</dcterms:created>
  <dcterms:modified xsi:type="dcterms:W3CDTF">2021-06-29T11:31:19Z</dcterms:modified>
</cp:coreProperties>
</file>