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erlax/eohackathon/EO Hackathon/Aggregration/US/"/>
    </mc:Choice>
  </mc:AlternateContent>
  <xr:revisionPtr revIDLastSave="0" documentId="13_ncr:1_{CA4125C9-B200-A448-9302-3C27FB18BC12}" xr6:coauthVersionLast="47" xr6:coauthVersionMax="47" xr10:uidLastSave="{00000000-0000-0000-0000-000000000000}"/>
  <bookViews>
    <workbookView xWindow="0" yWindow="500" windowWidth="28800" windowHeight="16340" xr2:uid="{4CBE6873-C5EE-45A0-B57B-0BD15787B4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H203" i="1" l="1"/>
  <c r="I113" i="1" s="1"/>
  <c r="G203" i="1"/>
  <c r="I112" i="1" s="1"/>
  <c r="F203" i="1"/>
  <c r="I111" i="1" s="1"/>
  <c r="J111" i="1" l="1"/>
  <c r="H105" i="1" l="1"/>
  <c r="I21" i="1" s="1"/>
  <c r="G105" i="1"/>
  <c r="I20" i="1" s="1"/>
  <c r="F105" i="1"/>
  <c r="I19" i="1" s="1"/>
  <c r="H4" i="1"/>
  <c r="H3" i="1"/>
  <c r="J19" i="1" l="1"/>
  <c r="I3" i="1"/>
  <c r="M17" i="1" s="1"/>
</calcChain>
</file>

<file path=xl/sharedStrings.xml><?xml version="1.0" encoding="utf-8"?>
<sst xmlns="http://schemas.openxmlformats.org/spreadsheetml/2006/main" count="38" uniqueCount="23">
  <si>
    <t>Indicator</t>
  </si>
  <si>
    <t>Weighting</t>
  </si>
  <si>
    <t>Pillar Value</t>
  </si>
  <si>
    <t>Sum</t>
  </si>
  <si>
    <t>Water</t>
  </si>
  <si>
    <t>Air</t>
  </si>
  <si>
    <t>Mean:</t>
  </si>
  <si>
    <t>ZWater</t>
  </si>
  <si>
    <t>ZAir</t>
  </si>
  <si>
    <t>Social Mobility</t>
  </si>
  <si>
    <t>ZTransit</t>
  </si>
  <si>
    <t>ZGrocery</t>
  </si>
  <si>
    <t>ZResidential</t>
  </si>
  <si>
    <t>Confirmed</t>
  </si>
  <si>
    <t>Deaths</t>
  </si>
  <si>
    <t>Recovered</t>
  </si>
  <si>
    <t>Mean</t>
  </si>
  <si>
    <t>Aggregation</t>
  </si>
  <si>
    <t>Covid 19</t>
  </si>
  <si>
    <t>Asia:</t>
  </si>
  <si>
    <t>Europe:</t>
  </si>
  <si>
    <t>USA:</t>
  </si>
  <si>
    <t xml:space="preserve">     Climate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</si>
</sst>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9B7A-4EFF-4FDD-AD26-E91156466B8E}">
  <dimension ref="D1:U229"/>
  <sheetViews>
    <sheetView tabSelected="1" zoomScaleNormal="100" workbookViewId="0">
      <selection activeCell="I10" sqref="I10"/>
    </sheetView>
  </sheetViews>
  <sheetFormatPr baseColWidth="10" defaultColWidth="9.1640625" defaultRowHeight="16" x14ac:dyDescent="0.2"/>
  <cols>
    <col min="1" max="2" width="9.1640625" style="1"/>
    <col min="3" max="3" width="14.1640625" style="1" customWidth="1"/>
    <col min="4" max="4" width="11.6640625" style="1" customWidth="1"/>
    <col min="5" max="5" width="21.83203125" style="1" customWidth="1"/>
    <col min="6" max="6" width="9.1640625" style="1"/>
    <col min="7" max="7" width="21.6640625" style="1" customWidth="1"/>
    <col min="8" max="8" width="17.1640625" style="1" customWidth="1"/>
    <col min="9" max="9" width="12.1640625" style="1" customWidth="1"/>
    <col min="10" max="20" width="9.1640625" style="1"/>
    <col min="21" max="21" width="25.6640625" style="1" customWidth="1"/>
    <col min="22" max="16384" width="9.1640625" style="1"/>
  </cols>
  <sheetData>
    <row r="1" spans="4:21" ht="19" x14ac:dyDescent="0.2">
      <c r="D1" s="2"/>
      <c r="E1" s="2"/>
      <c r="F1" s="5" t="s">
        <v>22</v>
      </c>
      <c r="G1" s="2"/>
      <c r="H1" s="2"/>
      <c r="I1" s="2"/>
    </row>
    <row r="2" spans="4:21" x14ac:dyDescent="0.2">
      <c r="D2" s="3" t="s">
        <v>0</v>
      </c>
      <c r="E2" s="3" t="s">
        <v>1</v>
      </c>
      <c r="F2" s="4" t="s">
        <v>7</v>
      </c>
      <c r="G2" s="4" t="s">
        <v>8</v>
      </c>
      <c r="H2" s="3" t="s">
        <v>2</v>
      </c>
      <c r="I2" s="3" t="s">
        <v>3</v>
      </c>
    </row>
    <row r="3" spans="4:21" x14ac:dyDescent="0.2">
      <c r="D3" s="3" t="s">
        <v>4</v>
      </c>
      <c r="E3" s="3">
        <v>0.77810685511095112</v>
      </c>
      <c r="F3" s="3">
        <v>2.5118</v>
      </c>
      <c r="G3" s="3">
        <v>6.3630000000000006E-2</v>
      </c>
      <c r="H3" s="3">
        <f>G15*E3</f>
        <v>0.98107667668902188</v>
      </c>
      <c r="I3" s="3">
        <f>H3+H4</f>
        <v>1.2890976457667551</v>
      </c>
    </row>
    <row r="4" spans="4:21" x14ac:dyDescent="0.2">
      <c r="D4" s="3" t="s">
        <v>5</v>
      </c>
      <c r="E4" s="3">
        <v>0.2218931448890489</v>
      </c>
      <c r="F4" s="3">
        <v>2.7210999999999999</v>
      </c>
      <c r="G4" s="3">
        <v>0</v>
      </c>
      <c r="H4" s="3">
        <f>F15*E4</f>
        <v>0.3080209690777333</v>
      </c>
      <c r="I4" s="3"/>
    </row>
    <row r="5" spans="4:21" x14ac:dyDescent="0.2">
      <c r="D5" s="3"/>
      <c r="E5" s="3"/>
      <c r="F5" s="3">
        <v>2.2173600000000002</v>
      </c>
      <c r="G5" s="3">
        <v>0.84684000000000004</v>
      </c>
      <c r="H5" s="3"/>
      <c r="I5" s="3"/>
    </row>
    <row r="6" spans="4:21" x14ac:dyDescent="0.2">
      <c r="D6" s="3"/>
      <c r="E6" s="3"/>
      <c r="F6" s="3">
        <v>1.4405300000000001</v>
      </c>
      <c r="G6" s="3">
        <v>1.4483999999999999</v>
      </c>
      <c r="H6" s="3"/>
      <c r="I6" s="3"/>
      <c r="T6" s="1" t="s">
        <v>19</v>
      </c>
      <c r="U6" s="1">
        <v>2.2651321336878585</v>
      </c>
    </row>
    <row r="7" spans="4:21" x14ac:dyDescent="0.2">
      <c r="D7" s="3"/>
      <c r="E7" s="3"/>
      <c r="F7" s="3">
        <v>2.1222500000000002</v>
      </c>
      <c r="G7" s="3">
        <v>0.1331</v>
      </c>
      <c r="H7" s="3"/>
      <c r="I7" s="3"/>
      <c r="T7" s="1" t="s">
        <v>21</v>
      </c>
      <c r="U7" s="1">
        <v>1.7054069222791712</v>
      </c>
    </row>
    <row r="8" spans="4:21" x14ac:dyDescent="0.2">
      <c r="D8" s="3"/>
      <c r="E8" s="3"/>
      <c r="F8" s="3">
        <v>0.20577000000000001</v>
      </c>
      <c r="G8" s="3">
        <v>2.1728399999999999</v>
      </c>
      <c r="H8" s="3"/>
      <c r="I8" s="3"/>
      <c r="T8" s="1" t="s">
        <v>20</v>
      </c>
      <c r="U8" s="1">
        <v>1.4037655826603805</v>
      </c>
    </row>
    <row r="9" spans="4:21" x14ac:dyDescent="0.2">
      <c r="D9" s="3"/>
      <c r="E9" s="3"/>
      <c r="F9" s="3">
        <v>0.37054999999999999</v>
      </c>
      <c r="G9" s="3">
        <v>0.92432000000000003</v>
      </c>
      <c r="H9" s="3"/>
      <c r="I9" s="3"/>
    </row>
    <row r="10" spans="4:21" x14ac:dyDescent="0.2">
      <c r="D10" s="3"/>
      <c r="E10" s="3"/>
      <c r="F10" s="3">
        <v>2.1028899999999999</v>
      </c>
      <c r="G10" s="3">
        <v>0.92232999999999998</v>
      </c>
      <c r="H10" s="3"/>
      <c r="I10" s="3"/>
    </row>
    <row r="11" spans="4:21" x14ac:dyDescent="0.2">
      <c r="D11" s="3"/>
      <c r="E11" s="3"/>
      <c r="F11" s="3">
        <v>1.9421299999999999</v>
      </c>
      <c r="G11" s="3">
        <v>1.45326</v>
      </c>
      <c r="H11" s="3"/>
      <c r="I11" s="3"/>
    </row>
    <row r="12" spans="4:21" x14ac:dyDescent="0.2">
      <c r="D12" s="3"/>
      <c r="E12" s="3"/>
      <c r="F12" s="3">
        <v>0.60358999999999996</v>
      </c>
      <c r="G12" s="3">
        <v>1.54959</v>
      </c>
      <c r="H12" s="3"/>
      <c r="I12" s="3"/>
    </row>
    <row r="13" spans="4:21" x14ac:dyDescent="0.2">
      <c r="D13" s="3"/>
      <c r="E13" s="3"/>
      <c r="F13" s="3">
        <v>0</v>
      </c>
      <c r="G13" s="3">
        <v>3.3234699999999999</v>
      </c>
      <c r="H13" s="3"/>
      <c r="I13" s="3"/>
    </row>
    <row r="14" spans="4:21" x14ac:dyDescent="0.2">
      <c r="D14" s="3"/>
      <c r="E14" s="3"/>
      <c r="F14" s="3">
        <v>0.41982999999999998</v>
      </c>
      <c r="G14" s="3">
        <v>2.29243</v>
      </c>
      <c r="H14" s="3"/>
      <c r="I14" s="3"/>
    </row>
    <row r="15" spans="4:21" x14ac:dyDescent="0.2">
      <c r="D15" s="3"/>
      <c r="E15" s="3" t="s">
        <v>6</v>
      </c>
      <c r="F15" s="3">
        <f>AVERAGE(F3:F14)</f>
        <v>1.3881500000000002</v>
      </c>
      <c r="G15" s="3">
        <f>AVERAGE(G3:G14)</f>
        <v>1.2608508333333333</v>
      </c>
      <c r="H15" s="3"/>
      <c r="I15" s="3"/>
      <c r="M15" s="16"/>
      <c r="N15" s="16"/>
    </row>
    <row r="16" spans="4:21" x14ac:dyDescent="0.2">
      <c r="M16" s="16" t="s">
        <v>17</v>
      </c>
      <c r="N16" s="16"/>
    </row>
    <row r="17" spans="4:14" ht="19" x14ac:dyDescent="0.2">
      <c r="D17" s="7"/>
      <c r="E17" s="8"/>
      <c r="F17" s="8"/>
      <c r="G17" s="9" t="s">
        <v>9</v>
      </c>
      <c r="H17" s="8"/>
      <c r="I17" s="8"/>
      <c r="J17" s="10"/>
      <c r="M17" s="16">
        <f>(I3+J19+J111)/3</f>
        <v>1.7054069222791712</v>
      </c>
      <c r="N17" s="16"/>
    </row>
    <row r="18" spans="4:14" x14ac:dyDescent="0.2">
      <c r="D18" s="6" t="s">
        <v>0</v>
      </c>
      <c r="E18" s="6" t="s">
        <v>1</v>
      </c>
      <c r="F18" s="6" t="s">
        <v>10</v>
      </c>
      <c r="G18" s="6" t="s">
        <v>12</v>
      </c>
      <c r="H18" s="6" t="s">
        <v>11</v>
      </c>
      <c r="I18" s="6" t="s">
        <v>2</v>
      </c>
      <c r="J18" s="6" t="s">
        <v>3</v>
      </c>
    </row>
    <row r="19" spans="4:14" x14ac:dyDescent="0.2">
      <c r="D19" s="3" t="s">
        <v>10</v>
      </c>
      <c r="E19" s="3">
        <v>0.43976357719891146</v>
      </c>
      <c r="F19" s="3">
        <v>2.1515200000000001</v>
      </c>
      <c r="G19" s="3">
        <v>2.8627799999999999</v>
      </c>
      <c r="H19" s="3">
        <v>3.2981799999999999</v>
      </c>
      <c r="I19" s="3">
        <f>E19*F105</f>
        <v>0.76134979510895784</v>
      </c>
      <c r="J19" s="3">
        <f>I19+I20+I21</f>
        <v>2.0542388143195454</v>
      </c>
    </row>
    <row r="20" spans="4:14" x14ac:dyDescent="0.2">
      <c r="D20" s="3" t="s">
        <v>12</v>
      </c>
      <c r="E20" s="3">
        <v>0.53384684459635678</v>
      </c>
      <c r="F20" s="3">
        <v>2.1515200000000001</v>
      </c>
      <c r="G20" s="3">
        <v>2.8627799999999999</v>
      </c>
      <c r="H20" s="3">
        <v>3.2981799999999999</v>
      </c>
      <c r="I20" s="3">
        <f>E20*G105</f>
        <v>1.2394004986647582</v>
      </c>
      <c r="J20" s="3"/>
    </row>
    <row r="21" spans="4:14" x14ac:dyDescent="0.2">
      <c r="D21" s="3" t="s">
        <v>11</v>
      </c>
      <c r="E21" s="3">
        <v>2.6389578204731753E-2</v>
      </c>
      <c r="F21" s="3">
        <v>2.3666700000000001</v>
      </c>
      <c r="G21" s="3">
        <v>2.8627799999999999</v>
      </c>
      <c r="H21" s="3">
        <v>1.8846700000000001</v>
      </c>
      <c r="I21" s="3">
        <f>E21*H105</f>
        <v>5.3488520545829102E-2</v>
      </c>
      <c r="J21" s="3"/>
    </row>
    <row r="22" spans="4:14" x14ac:dyDescent="0.2">
      <c r="D22" s="3"/>
      <c r="E22" s="3"/>
      <c r="F22" s="3">
        <v>4.3030400000000002</v>
      </c>
      <c r="G22" s="3">
        <v>0.63617000000000001</v>
      </c>
      <c r="H22" s="3">
        <v>3.7693500000000002</v>
      </c>
      <c r="I22" s="3"/>
      <c r="J22" s="3"/>
    </row>
    <row r="23" spans="4:14" x14ac:dyDescent="0.2">
      <c r="D23" s="3"/>
      <c r="E23" s="3"/>
      <c r="F23" s="3">
        <v>3.8727399999999998</v>
      </c>
      <c r="G23" s="3">
        <v>0.31808999999999998</v>
      </c>
      <c r="H23" s="3">
        <v>2.3558400000000002</v>
      </c>
      <c r="I23" s="3"/>
      <c r="J23" s="3"/>
    </row>
    <row r="24" spans="4:14" x14ac:dyDescent="0.2">
      <c r="D24" s="3"/>
      <c r="E24" s="3"/>
      <c r="F24" s="3">
        <v>1.72122</v>
      </c>
      <c r="G24" s="3">
        <v>2.5447000000000002</v>
      </c>
      <c r="H24" s="3">
        <v>1.8846700000000001</v>
      </c>
      <c r="I24" s="3"/>
      <c r="J24" s="3"/>
    </row>
    <row r="25" spans="4:14" x14ac:dyDescent="0.2">
      <c r="D25" s="3"/>
      <c r="E25" s="3"/>
      <c r="F25" s="3">
        <v>1.9363699999999999</v>
      </c>
      <c r="G25" s="3">
        <v>2.8627799999999999</v>
      </c>
      <c r="H25" s="3">
        <v>2.82701</v>
      </c>
      <c r="I25" s="3"/>
      <c r="J25" s="3"/>
    </row>
    <row r="26" spans="4:14" x14ac:dyDescent="0.2">
      <c r="D26" s="3"/>
      <c r="E26" s="3"/>
      <c r="F26" s="3">
        <v>1.72122</v>
      </c>
      <c r="G26" s="3">
        <v>2.8627799999999999</v>
      </c>
      <c r="H26" s="3">
        <v>2.3558400000000002</v>
      </c>
      <c r="I26" s="3"/>
      <c r="J26" s="3"/>
    </row>
    <row r="27" spans="4:14" x14ac:dyDescent="0.2">
      <c r="D27" s="3"/>
      <c r="E27" s="3"/>
      <c r="F27" s="3">
        <v>1.9363699999999999</v>
      </c>
      <c r="G27" s="3">
        <v>2.8627799999999999</v>
      </c>
      <c r="H27" s="3">
        <v>2.82701</v>
      </c>
      <c r="I27" s="3"/>
      <c r="J27" s="3"/>
    </row>
    <row r="28" spans="4:14" x14ac:dyDescent="0.2">
      <c r="D28" s="3"/>
      <c r="E28" s="3"/>
      <c r="F28" s="3">
        <v>2.3666700000000001</v>
      </c>
      <c r="G28" s="3">
        <v>2.8627799999999999</v>
      </c>
      <c r="H28" s="3">
        <v>1.8846700000000001</v>
      </c>
      <c r="I28" s="3"/>
      <c r="J28" s="3"/>
    </row>
    <row r="29" spans="4:14" x14ac:dyDescent="0.2">
      <c r="D29" s="3"/>
      <c r="E29" s="3"/>
      <c r="F29" s="3">
        <v>4.0878899999999998</v>
      </c>
      <c r="G29" s="3">
        <v>0.63617000000000001</v>
      </c>
      <c r="H29" s="3">
        <v>3.2981799999999999</v>
      </c>
      <c r="I29" s="3"/>
      <c r="J29" s="3"/>
    </row>
    <row r="30" spans="4:14" x14ac:dyDescent="0.2">
      <c r="D30" s="3"/>
      <c r="E30" s="3"/>
      <c r="F30" s="3">
        <v>3.4424299999999999</v>
      </c>
      <c r="G30" s="3">
        <v>0.63617000000000001</v>
      </c>
      <c r="H30" s="3">
        <v>1.8846700000000001</v>
      </c>
      <c r="I30" s="3"/>
      <c r="J30" s="3"/>
    </row>
    <row r="31" spans="4:14" x14ac:dyDescent="0.2">
      <c r="D31" s="3"/>
      <c r="E31" s="3"/>
      <c r="F31" s="3">
        <v>1.72122</v>
      </c>
      <c r="G31" s="3">
        <v>2.5447000000000002</v>
      </c>
      <c r="H31" s="3">
        <v>1.41351</v>
      </c>
      <c r="I31" s="3"/>
      <c r="J31" s="3"/>
    </row>
    <row r="32" spans="4:14" x14ac:dyDescent="0.2">
      <c r="D32" s="3"/>
      <c r="E32" s="3"/>
      <c r="F32" s="3">
        <v>1.72122</v>
      </c>
      <c r="G32" s="3">
        <v>2.8627799999999999</v>
      </c>
      <c r="H32" s="3">
        <v>2.3558400000000002</v>
      </c>
      <c r="I32" s="3"/>
      <c r="J32" s="3"/>
    </row>
    <row r="33" spans="4:10" x14ac:dyDescent="0.2">
      <c r="D33" s="3"/>
      <c r="E33" s="3"/>
      <c r="F33" s="3">
        <v>1.72122</v>
      </c>
      <c r="G33" s="3">
        <v>2.8627799999999999</v>
      </c>
      <c r="H33" s="3">
        <v>1.8846700000000001</v>
      </c>
      <c r="I33" s="3"/>
      <c r="J33" s="3"/>
    </row>
    <row r="34" spans="4:10" x14ac:dyDescent="0.2">
      <c r="D34" s="3"/>
      <c r="E34" s="3"/>
      <c r="F34" s="3">
        <v>1.9363699999999999</v>
      </c>
      <c r="G34" s="3">
        <v>2.8627799999999999</v>
      </c>
      <c r="H34" s="3">
        <v>2.3558400000000002</v>
      </c>
      <c r="I34" s="3"/>
      <c r="J34" s="3"/>
    </row>
    <row r="35" spans="4:10" x14ac:dyDescent="0.2">
      <c r="D35" s="3"/>
      <c r="E35" s="3"/>
      <c r="F35" s="3">
        <v>2.3666700000000001</v>
      </c>
      <c r="G35" s="3">
        <v>2.5447000000000002</v>
      </c>
      <c r="H35" s="3">
        <v>1.41351</v>
      </c>
      <c r="I35" s="3"/>
      <c r="J35" s="3"/>
    </row>
    <row r="36" spans="4:10" x14ac:dyDescent="0.2">
      <c r="D36" s="3"/>
      <c r="E36" s="3"/>
      <c r="F36" s="3">
        <v>4.0878899999999998</v>
      </c>
      <c r="G36" s="3">
        <v>0.63617000000000001</v>
      </c>
      <c r="H36" s="3">
        <v>3.2981799999999999</v>
      </c>
      <c r="I36" s="3"/>
      <c r="J36" s="3"/>
    </row>
    <row r="37" spans="4:10" x14ac:dyDescent="0.2">
      <c r="D37" s="3"/>
      <c r="E37" s="3"/>
      <c r="F37" s="3">
        <v>3.6575799999999998</v>
      </c>
      <c r="G37" s="3">
        <v>0.63617000000000001</v>
      </c>
      <c r="H37" s="3">
        <v>1.8846700000000001</v>
      </c>
      <c r="I37" s="3"/>
      <c r="J37" s="3"/>
    </row>
    <row r="38" spans="4:10" x14ac:dyDescent="0.2">
      <c r="D38" s="3"/>
      <c r="E38" s="3"/>
      <c r="F38" s="3">
        <v>1.50606</v>
      </c>
      <c r="G38" s="3">
        <v>2.8627799999999999</v>
      </c>
      <c r="H38" s="3">
        <v>0.94233999999999996</v>
      </c>
      <c r="I38" s="3"/>
      <c r="J38" s="3"/>
    </row>
    <row r="39" spans="4:10" x14ac:dyDescent="0.2">
      <c r="D39" s="3"/>
      <c r="E39" s="3"/>
      <c r="F39" s="3">
        <v>1.50606</v>
      </c>
      <c r="G39" s="3">
        <v>2.8627799999999999</v>
      </c>
      <c r="H39" s="3">
        <v>2.3558400000000002</v>
      </c>
      <c r="I39" s="3"/>
      <c r="J39" s="3"/>
    </row>
    <row r="40" spans="4:10" x14ac:dyDescent="0.2">
      <c r="D40" s="3"/>
      <c r="E40" s="3"/>
      <c r="F40" s="3">
        <v>1.72122</v>
      </c>
      <c r="G40" s="3">
        <v>2.8627799999999999</v>
      </c>
      <c r="H40" s="3">
        <v>1.8846700000000001</v>
      </c>
      <c r="I40" s="3"/>
      <c r="J40" s="3"/>
    </row>
    <row r="41" spans="4:10" x14ac:dyDescent="0.2">
      <c r="D41" s="3"/>
      <c r="E41" s="3"/>
      <c r="F41" s="3">
        <v>1.72122</v>
      </c>
      <c r="G41" s="3">
        <v>2.8627799999999999</v>
      </c>
      <c r="H41" s="3">
        <v>1.41351</v>
      </c>
      <c r="I41" s="3"/>
      <c r="J41" s="3"/>
    </row>
    <row r="42" spans="4:10" x14ac:dyDescent="0.2">
      <c r="D42" s="3"/>
      <c r="E42" s="3"/>
      <c r="F42" s="3">
        <v>2.1515200000000001</v>
      </c>
      <c r="G42" s="3">
        <v>2.5447000000000002</v>
      </c>
      <c r="H42" s="3">
        <v>0.47116999999999998</v>
      </c>
      <c r="I42" s="3"/>
      <c r="J42" s="3"/>
    </row>
    <row r="43" spans="4:10" x14ac:dyDescent="0.2">
      <c r="D43" s="3"/>
      <c r="E43" s="3"/>
      <c r="F43" s="3">
        <v>3.6575799999999998</v>
      </c>
      <c r="G43" s="3">
        <v>0.95426</v>
      </c>
      <c r="H43" s="3">
        <v>2.3558400000000002</v>
      </c>
      <c r="I43" s="3"/>
      <c r="J43" s="3"/>
    </row>
    <row r="44" spans="4:10" x14ac:dyDescent="0.2">
      <c r="D44" s="3"/>
      <c r="E44" s="3"/>
      <c r="F44" s="3">
        <v>3.8727399999999998</v>
      </c>
      <c r="G44" s="3">
        <v>0.31808999999999998</v>
      </c>
      <c r="H44" s="3">
        <v>1.41351</v>
      </c>
      <c r="I44" s="3"/>
      <c r="J44" s="3"/>
    </row>
    <row r="45" spans="4:10" x14ac:dyDescent="0.2">
      <c r="D45" s="3"/>
      <c r="E45" s="3"/>
      <c r="F45" s="3">
        <v>1.72122</v>
      </c>
      <c r="G45" s="3">
        <v>2.5447000000000002</v>
      </c>
      <c r="H45" s="3">
        <v>0.94233999999999996</v>
      </c>
      <c r="I45" s="3"/>
      <c r="J45" s="3"/>
    </row>
    <row r="46" spans="4:10" x14ac:dyDescent="0.2">
      <c r="D46" s="3"/>
      <c r="E46" s="3"/>
      <c r="F46" s="3">
        <v>1.9363699999999999</v>
      </c>
      <c r="G46" s="3">
        <v>2.5447000000000002</v>
      </c>
      <c r="H46" s="3">
        <v>3.2981799999999999</v>
      </c>
      <c r="I46" s="3"/>
      <c r="J46" s="3"/>
    </row>
    <row r="47" spans="4:10" x14ac:dyDescent="0.2">
      <c r="D47" s="3"/>
      <c r="E47" s="3"/>
      <c r="F47" s="3">
        <v>1.72122</v>
      </c>
      <c r="G47" s="3">
        <v>2.5447000000000002</v>
      </c>
      <c r="H47" s="3">
        <v>1.8846700000000001</v>
      </c>
      <c r="I47" s="3"/>
      <c r="J47" s="3"/>
    </row>
    <row r="48" spans="4:10" x14ac:dyDescent="0.2">
      <c r="D48" s="3"/>
      <c r="E48" s="3"/>
      <c r="F48" s="3">
        <v>2.58182</v>
      </c>
      <c r="G48" s="3">
        <v>2.22661</v>
      </c>
      <c r="H48" s="3">
        <v>3.7693500000000002</v>
      </c>
      <c r="I48" s="3"/>
      <c r="J48" s="3"/>
    </row>
    <row r="49" spans="4:10" x14ac:dyDescent="0.2">
      <c r="D49" s="3"/>
      <c r="E49" s="3"/>
      <c r="F49" s="3">
        <v>3.2272799999999999</v>
      </c>
      <c r="G49" s="3">
        <v>2.22661</v>
      </c>
      <c r="H49" s="3">
        <v>3.2981799999999999</v>
      </c>
      <c r="I49" s="3"/>
      <c r="J49" s="3"/>
    </row>
    <row r="50" spans="4:10" x14ac:dyDescent="0.2">
      <c r="D50" s="3"/>
      <c r="E50" s="3"/>
      <c r="F50" s="3">
        <v>4.7333499999999997</v>
      </c>
      <c r="G50" s="3">
        <v>0.31808999999999998</v>
      </c>
      <c r="H50" s="3">
        <v>4.2405099999999996</v>
      </c>
      <c r="I50" s="3"/>
      <c r="J50" s="3"/>
    </row>
    <row r="51" spans="4:10" x14ac:dyDescent="0.2">
      <c r="D51" s="3"/>
      <c r="E51" s="3"/>
      <c r="F51" s="3">
        <v>3.4424299999999999</v>
      </c>
      <c r="G51" s="3">
        <v>0</v>
      </c>
      <c r="H51" s="3">
        <v>2.82701</v>
      </c>
      <c r="I51" s="3"/>
      <c r="J51" s="3"/>
    </row>
    <row r="52" spans="4:10" x14ac:dyDescent="0.2">
      <c r="D52" s="3"/>
      <c r="E52" s="3"/>
      <c r="F52" s="3">
        <v>0</v>
      </c>
      <c r="G52" s="3">
        <v>4.7713000000000001</v>
      </c>
      <c r="H52" s="3">
        <v>0.94233999999999996</v>
      </c>
      <c r="I52" s="3"/>
      <c r="J52" s="3"/>
    </row>
    <row r="53" spans="4:10" x14ac:dyDescent="0.2">
      <c r="D53" s="3"/>
      <c r="E53" s="3"/>
      <c r="F53" s="3">
        <v>1.9363699999999999</v>
      </c>
      <c r="G53" s="3">
        <v>2.5447000000000002</v>
      </c>
      <c r="H53" s="3">
        <v>1.8846700000000001</v>
      </c>
      <c r="I53" s="3"/>
      <c r="J53" s="3"/>
    </row>
    <row r="54" spans="4:10" x14ac:dyDescent="0.2">
      <c r="D54" s="3"/>
      <c r="E54" s="3"/>
      <c r="F54" s="3">
        <v>1.72122</v>
      </c>
      <c r="G54" s="3">
        <v>2.5447000000000002</v>
      </c>
      <c r="H54" s="3">
        <v>0.94233999999999996</v>
      </c>
      <c r="I54" s="3"/>
      <c r="J54" s="3"/>
    </row>
    <row r="55" spans="4:10" x14ac:dyDescent="0.2">
      <c r="D55" s="3"/>
      <c r="E55" s="3"/>
      <c r="F55" s="3">
        <v>1.72122</v>
      </c>
      <c r="G55" s="3">
        <v>2.5447000000000002</v>
      </c>
      <c r="H55" s="3">
        <v>1.41351</v>
      </c>
      <c r="I55" s="3"/>
      <c r="J55" s="3"/>
    </row>
    <row r="56" spans="4:10" x14ac:dyDescent="0.2">
      <c r="D56" s="3"/>
      <c r="E56" s="3"/>
      <c r="F56" s="3">
        <v>2.1515200000000001</v>
      </c>
      <c r="G56" s="3">
        <v>2.22661</v>
      </c>
      <c r="H56" s="3">
        <v>0.47116999999999998</v>
      </c>
      <c r="I56" s="3"/>
      <c r="J56" s="3"/>
    </row>
    <row r="57" spans="4:10" x14ac:dyDescent="0.2">
      <c r="D57" s="3"/>
      <c r="E57" s="3"/>
      <c r="F57" s="3">
        <v>3.8727399999999998</v>
      </c>
      <c r="G57" s="3">
        <v>0.63617000000000001</v>
      </c>
      <c r="H57" s="3">
        <v>2.3558400000000002</v>
      </c>
      <c r="I57" s="3"/>
      <c r="J57" s="3"/>
    </row>
    <row r="58" spans="4:10" x14ac:dyDescent="0.2">
      <c r="D58" s="3"/>
      <c r="E58" s="3"/>
      <c r="F58" s="3">
        <v>3.2272799999999999</v>
      </c>
      <c r="G58" s="3">
        <v>0.63617000000000001</v>
      </c>
      <c r="H58" s="3">
        <v>1.41351</v>
      </c>
      <c r="I58" s="3"/>
      <c r="J58" s="3"/>
    </row>
    <row r="59" spans="4:10" x14ac:dyDescent="0.2">
      <c r="D59" s="3"/>
      <c r="E59" s="3"/>
      <c r="F59" s="3">
        <v>1.50606</v>
      </c>
      <c r="G59" s="3">
        <v>2.22661</v>
      </c>
      <c r="H59" s="3">
        <v>0.94233999999999996</v>
      </c>
      <c r="I59" s="3"/>
      <c r="J59" s="3"/>
    </row>
    <row r="60" spans="4:10" x14ac:dyDescent="0.2">
      <c r="D60" s="3"/>
      <c r="E60" s="3"/>
      <c r="F60" s="3">
        <v>1.72122</v>
      </c>
      <c r="G60" s="3">
        <v>2.5447000000000002</v>
      </c>
      <c r="H60" s="3">
        <v>1.8846700000000001</v>
      </c>
      <c r="I60" s="3"/>
      <c r="J60" s="3"/>
    </row>
    <row r="61" spans="4:10" x14ac:dyDescent="0.2">
      <c r="D61" s="3"/>
      <c r="E61" s="3"/>
      <c r="F61" s="3">
        <v>1.72122</v>
      </c>
      <c r="G61" s="3">
        <v>2.5447000000000002</v>
      </c>
      <c r="H61" s="3">
        <v>0.47116999999999998</v>
      </c>
      <c r="I61" s="3"/>
      <c r="J61" s="3"/>
    </row>
    <row r="62" spans="4:10" x14ac:dyDescent="0.2">
      <c r="D62" s="3"/>
      <c r="E62" s="3"/>
      <c r="F62" s="3">
        <v>1.72122</v>
      </c>
      <c r="G62" s="3">
        <v>2.5447000000000002</v>
      </c>
      <c r="H62" s="3">
        <v>0.94233999999999996</v>
      </c>
      <c r="I62" s="3"/>
      <c r="J62" s="3"/>
    </row>
    <row r="63" spans="4:10" x14ac:dyDescent="0.2">
      <c r="D63" s="3"/>
      <c r="E63" s="3"/>
      <c r="F63" s="3">
        <v>2.1515200000000001</v>
      </c>
      <c r="G63" s="3">
        <v>2.22661</v>
      </c>
      <c r="H63" s="3">
        <v>0.94233999999999996</v>
      </c>
      <c r="I63" s="3"/>
      <c r="J63" s="3"/>
    </row>
    <row r="64" spans="4:10" x14ac:dyDescent="0.2">
      <c r="D64" s="3"/>
      <c r="E64" s="3"/>
      <c r="F64" s="3">
        <v>4.0878899999999998</v>
      </c>
      <c r="G64" s="3">
        <v>0.31808999999999998</v>
      </c>
      <c r="H64" s="3">
        <v>3.2981799999999999</v>
      </c>
      <c r="I64" s="3"/>
      <c r="J64" s="3"/>
    </row>
    <row r="65" spans="4:10" x14ac:dyDescent="0.2">
      <c r="D65" s="3"/>
      <c r="E65" s="3"/>
      <c r="F65" s="3">
        <v>3.4424299999999999</v>
      </c>
      <c r="G65" s="3">
        <v>0.31808999999999998</v>
      </c>
      <c r="H65" s="3">
        <v>1.41351</v>
      </c>
      <c r="I65" s="3"/>
      <c r="J65" s="3"/>
    </row>
    <row r="66" spans="4:10" x14ac:dyDescent="0.2">
      <c r="D66" s="3"/>
      <c r="E66" s="3"/>
      <c r="F66" s="3">
        <v>1.50606</v>
      </c>
      <c r="G66" s="3">
        <v>2.5447000000000002</v>
      </c>
      <c r="H66" s="3">
        <v>0.47116999999999998</v>
      </c>
      <c r="I66" s="3"/>
      <c r="J66" s="3"/>
    </row>
    <row r="67" spans="4:10" x14ac:dyDescent="0.2">
      <c r="D67" s="3"/>
      <c r="E67" s="3"/>
      <c r="F67" s="3">
        <v>1.29091</v>
      </c>
      <c r="G67" s="3">
        <v>2.5447000000000002</v>
      </c>
      <c r="H67" s="3">
        <v>1.41351</v>
      </c>
      <c r="I67" s="3"/>
      <c r="J67" s="3"/>
    </row>
    <row r="68" spans="4:10" x14ac:dyDescent="0.2">
      <c r="D68" s="3"/>
      <c r="E68" s="3"/>
      <c r="F68" s="3">
        <v>1.50606</v>
      </c>
      <c r="G68" s="3">
        <v>2.5447000000000002</v>
      </c>
      <c r="H68" s="3">
        <v>0.94233999999999996</v>
      </c>
      <c r="I68" s="3"/>
      <c r="J68" s="3"/>
    </row>
    <row r="69" spans="4:10" x14ac:dyDescent="0.2">
      <c r="D69" s="3"/>
      <c r="E69" s="3"/>
      <c r="F69" s="3">
        <v>1.50606</v>
      </c>
      <c r="G69" s="3">
        <v>2.5447000000000002</v>
      </c>
      <c r="H69" s="3">
        <v>0.94233999999999996</v>
      </c>
      <c r="I69" s="3"/>
      <c r="J69" s="3"/>
    </row>
    <row r="70" spans="4:10" x14ac:dyDescent="0.2">
      <c r="D70" s="3"/>
      <c r="E70" s="3"/>
      <c r="F70" s="3">
        <v>1.9363699999999999</v>
      </c>
      <c r="G70" s="3">
        <v>2.22661</v>
      </c>
      <c r="H70" s="3">
        <v>0.47116999999999998</v>
      </c>
      <c r="I70" s="3"/>
      <c r="J70" s="3"/>
    </row>
    <row r="71" spans="4:10" x14ac:dyDescent="0.2">
      <c r="D71" s="3"/>
      <c r="E71" s="3"/>
      <c r="F71" s="3">
        <v>3.6575799999999998</v>
      </c>
      <c r="G71" s="3">
        <v>0.31808999999999998</v>
      </c>
      <c r="H71" s="3">
        <v>2.82701</v>
      </c>
      <c r="I71" s="3"/>
      <c r="J71" s="3"/>
    </row>
    <row r="72" spans="4:10" x14ac:dyDescent="0.2">
      <c r="D72" s="3"/>
      <c r="E72" s="3"/>
      <c r="F72" s="3">
        <v>3.2272799999999999</v>
      </c>
      <c r="G72" s="3">
        <v>0.31808999999999998</v>
      </c>
      <c r="H72" s="3">
        <v>0.94233999999999996</v>
      </c>
      <c r="I72" s="3"/>
      <c r="J72" s="3"/>
    </row>
    <row r="73" spans="4:10" x14ac:dyDescent="0.2">
      <c r="D73" s="3"/>
      <c r="E73" s="3"/>
      <c r="F73" s="3">
        <v>1.07576</v>
      </c>
      <c r="G73" s="3">
        <v>2.5447000000000002</v>
      </c>
      <c r="H73" s="3">
        <v>0.47116999999999998</v>
      </c>
      <c r="I73" s="3"/>
      <c r="J73" s="3"/>
    </row>
    <row r="74" spans="4:10" x14ac:dyDescent="0.2">
      <c r="D74" s="3"/>
      <c r="E74" s="3"/>
      <c r="F74" s="3">
        <v>1.07576</v>
      </c>
      <c r="G74" s="3">
        <v>2.5447000000000002</v>
      </c>
      <c r="H74" s="3">
        <v>0.94233999999999996</v>
      </c>
      <c r="I74" s="3"/>
      <c r="J74" s="3"/>
    </row>
    <row r="75" spans="4:10" x14ac:dyDescent="0.2">
      <c r="D75" s="3"/>
      <c r="E75" s="3"/>
      <c r="F75" s="3">
        <v>1.50606</v>
      </c>
      <c r="G75" s="3">
        <v>2.22661</v>
      </c>
      <c r="H75" s="3">
        <v>1.8846700000000001</v>
      </c>
      <c r="I75" s="3"/>
      <c r="J75" s="3"/>
    </row>
    <row r="76" spans="4:10" x14ac:dyDescent="0.2">
      <c r="D76" s="3"/>
      <c r="E76" s="3"/>
      <c r="F76" s="3">
        <v>1.9363699999999999</v>
      </c>
      <c r="G76" s="3">
        <v>2.22661</v>
      </c>
      <c r="H76" s="3">
        <v>3.2981799999999999</v>
      </c>
      <c r="I76" s="3"/>
      <c r="J76" s="3"/>
    </row>
    <row r="77" spans="4:10" x14ac:dyDescent="0.2">
      <c r="D77" s="3"/>
      <c r="E77" s="3"/>
      <c r="F77" s="3">
        <v>2.3666700000000001</v>
      </c>
      <c r="G77" s="3">
        <v>2.22661</v>
      </c>
      <c r="H77" s="3">
        <v>1.8846700000000001</v>
      </c>
      <c r="I77" s="3"/>
      <c r="J77" s="3"/>
    </row>
    <row r="78" spans="4:10" x14ac:dyDescent="0.2">
      <c r="D78" s="3"/>
      <c r="E78" s="3"/>
      <c r="F78" s="3">
        <v>4.3030400000000002</v>
      </c>
      <c r="G78" s="3">
        <v>0.31808999999999998</v>
      </c>
      <c r="H78" s="3">
        <v>3.7693500000000002</v>
      </c>
      <c r="I78" s="3"/>
      <c r="J78" s="3"/>
    </row>
    <row r="79" spans="4:10" x14ac:dyDescent="0.2">
      <c r="D79" s="3"/>
      <c r="E79" s="3"/>
      <c r="F79" s="3">
        <v>3.4424299999999999</v>
      </c>
      <c r="G79" s="3">
        <v>0.31808999999999998</v>
      </c>
      <c r="H79" s="3">
        <v>1.8846700000000001</v>
      </c>
      <c r="I79" s="3"/>
      <c r="J79" s="3"/>
    </row>
    <row r="80" spans="4:10" x14ac:dyDescent="0.2">
      <c r="D80" s="3"/>
      <c r="E80" s="3"/>
      <c r="F80" s="3">
        <v>1.72122</v>
      </c>
      <c r="G80" s="3">
        <v>2.22661</v>
      </c>
      <c r="H80" s="3">
        <v>1.8846700000000001</v>
      </c>
      <c r="I80" s="3"/>
      <c r="J80" s="3"/>
    </row>
    <row r="81" spans="4:10" x14ac:dyDescent="0.2">
      <c r="D81" s="3"/>
      <c r="E81" s="3"/>
      <c r="F81" s="3">
        <v>1.72122</v>
      </c>
      <c r="G81" s="3">
        <v>2.22661</v>
      </c>
      <c r="H81" s="3">
        <v>2.3558400000000002</v>
      </c>
      <c r="I81" s="3"/>
      <c r="J81" s="3"/>
    </row>
    <row r="82" spans="4:10" x14ac:dyDescent="0.2">
      <c r="D82" s="3"/>
      <c r="E82" s="3"/>
      <c r="F82" s="3">
        <v>1.50606</v>
      </c>
      <c r="G82" s="3">
        <v>2.22661</v>
      </c>
      <c r="H82" s="3">
        <v>1.41351</v>
      </c>
      <c r="I82" s="3"/>
      <c r="J82" s="3"/>
    </row>
    <row r="83" spans="4:10" x14ac:dyDescent="0.2">
      <c r="D83" s="3"/>
      <c r="E83" s="3"/>
      <c r="F83" s="3">
        <v>1.9363699999999999</v>
      </c>
      <c r="G83" s="3">
        <v>2.5447000000000002</v>
      </c>
      <c r="H83" s="3">
        <v>1.8846700000000001</v>
      </c>
      <c r="I83" s="3"/>
      <c r="J83" s="3"/>
    </row>
    <row r="84" spans="4:10" x14ac:dyDescent="0.2">
      <c r="D84" s="3"/>
      <c r="E84" s="3"/>
      <c r="F84" s="3">
        <v>2.3666700000000001</v>
      </c>
      <c r="G84" s="3">
        <v>2.22661</v>
      </c>
      <c r="H84" s="3">
        <v>0.94233999999999996</v>
      </c>
      <c r="I84" s="3"/>
      <c r="J84" s="3"/>
    </row>
    <row r="85" spans="4:10" x14ac:dyDescent="0.2">
      <c r="D85" s="3"/>
      <c r="E85" s="3"/>
      <c r="F85" s="3">
        <v>3.8727399999999998</v>
      </c>
      <c r="G85" s="3">
        <v>0.63617000000000001</v>
      </c>
      <c r="H85" s="3">
        <v>2.3558400000000002</v>
      </c>
      <c r="I85" s="3"/>
      <c r="J85" s="3"/>
    </row>
    <row r="86" spans="4:10" x14ac:dyDescent="0.2">
      <c r="D86" s="3"/>
      <c r="E86" s="3"/>
      <c r="F86" s="3">
        <v>3.2272799999999999</v>
      </c>
      <c r="G86" s="3">
        <v>0.63617000000000001</v>
      </c>
      <c r="H86" s="3">
        <v>0.94233999999999996</v>
      </c>
      <c r="I86" s="3"/>
      <c r="J86" s="3"/>
    </row>
    <row r="87" spans="4:10" x14ac:dyDescent="0.2">
      <c r="D87" s="3"/>
      <c r="E87" s="3"/>
      <c r="F87" s="3">
        <v>0.86060999999999999</v>
      </c>
      <c r="G87" s="3">
        <v>2.8627799999999999</v>
      </c>
      <c r="H87" s="3">
        <v>0</v>
      </c>
      <c r="I87" s="3"/>
      <c r="J87" s="3"/>
    </row>
    <row r="88" spans="4:10" x14ac:dyDescent="0.2">
      <c r="D88" s="3"/>
      <c r="E88" s="3"/>
      <c r="F88" s="3">
        <v>1.50606</v>
      </c>
      <c r="G88" s="3">
        <v>2.5447000000000002</v>
      </c>
      <c r="H88" s="3">
        <v>1.41351</v>
      </c>
      <c r="I88" s="3"/>
      <c r="J88" s="3"/>
    </row>
    <row r="89" spans="4:10" x14ac:dyDescent="0.2">
      <c r="D89" s="3"/>
      <c r="E89" s="3"/>
      <c r="F89" s="3">
        <v>1.9363699999999999</v>
      </c>
      <c r="G89" s="3">
        <v>2.5447000000000002</v>
      </c>
      <c r="H89" s="3">
        <v>1.41351</v>
      </c>
      <c r="I89" s="3"/>
      <c r="J89" s="3"/>
    </row>
    <row r="90" spans="4:10" x14ac:dyDescent="0.2">
      <c r="D90" s="3"/>
      <c r="E90" s="3"/>
      <c r="F90" s="3">
        <v>2.1515200000000001</v>
      </c>
      <c r="G90" s="3">
        <v>2.5447000000000002</v>
      </c>
      <c r="H90" s="3">
        <v>1.8846700000000001</v>
      </c>
      <c r="I90" s="3"/>
      <c r="J90" s="3"/>
    </row>
    <row r="91" spans="4:10" x14ac:dyDescent="0.2">
      <c r="D91" s="3"/>
      <c r="E91" s="3"/>
      <c r="F91" s="3">
        <v>2.1515200000000001</v>
      </c>
      <c r="G91" s="3">
        <v>2.5447000000000002</v>
      </c>
      <c r="H91" s="3">
        <v>0.47116999999999998</v>
      </c>
      <c r="I91" s="3"/>
      <c r="J91" s="3"/>
    </row>
    <row r="92" spans="4:10" x14ac:dyDescent="0.2">
      <c r="D92" s="3"/>
      <c r="E92" s="3"/>
      <c r="F92" s="3">
        <v>4.3030400000000002</v>
      </c>
      <c r="G92" s="3">
        <v>0.63617000000000001</v>
      </c>
      <c r="H92" s="3">
        <v>2.82701</v>
      </c>
      <c r="I92" s="3"/>
      <c r="J92" s="3"/>
    </row>
    <row r="93" spans="4:10" x14ac:dyDescent="0.2">
      <c r="D93" s="3"/>
      <c r="E93" s="3"/>
      <c r="F93" s="3">
        <v>3.6575799999999998</v>
      </c>
      <c r="G93" s="3">
        <v>0.63617000000000001</v>
      </c>
      <c r="H93" s="3">
        <v>0.94233999999999996</v>
      </c>
      <c r="I93" s="3"/>
      <c r="J93" s="3"/>
    </row>
    <row r="94" spans="4:10" x14ac:dyDescent="0.2">
      <c r="D94" s="3"/>
      <c r="E94" s="3"/>
      <c r="F94" s="3">
        <v>1.50606</v>
      </c>
      <c r="G94" s="3">
        <v>2.5447000000000002</v>
      </c>
      <c r="H94" s="3">
        <v>0</v>
      </c>
      <c r="I94" s="3"/>
      <c r="J94" s="3"/>
    </row>
    <row r="95" spans="4:10" x14ac:dyDescent="0.2">
      <c r="D95" s="3"/>
      <c r="E95" s="3"/>
      <c r="F95" s="3">
        <v>1.72122</v>
      </c>
      <c r="G95" s="3">
        <v>2.5447000000000002</v>
      </c>
      <c r="H95" s="3">
        <v>0.94233999999999996</v>
      </c>
      <c r="I95" s="3"/>
      <c r="J95" s="3"/>
    </row>
    <row r="96" spans="4:10" x14ac:dyDescent="0.2">
      <c r="D96" s="3"/>
      <c r="E96" s="3"/>
      <c r="F96" s="3">
        <v>1.72122</v>
      </c>
      <c r="G96" s="3">
        <v>2.5447000000000002</v>
      </c>
      <c r="H96" s="3">
        <v>0.94233999999999996</v>
      </c>
      <c r="I96" s="3"/>
      <c r="J96" s="3"/>
    </row>
    <row r="97" spans="4:10" x14ac:dyDescent="0.2">
      <c r="D97" s="3"/>
      <c r="E97" s="3"/>
      <c r="F97" s="3">
        <v>1.9363699999999999</v>
      </c>
      <c r="G97" s="3">
        <v>2.5447000000000002</v>
      </c>
      <c r="H97" s="3">
        <v>1.41351</v>
      </c>
      <c r="I97" s="3"/>
      <c r="J97" s="3"/>
    </row>
    <row r="98" spans="4:10" x14ac:dyDescent="0.2">
      <c r="D98" s="3"/>
      <c r="E98" s="3"/>
      <c r="F98" s="3">
        <v>2.1515200000000001</v>
      </c>
      <c r="G98" s="3">
        <v>2.5447000000000002</v>
      </c>
      <c r="H98" s="3">
        <v>0.47116999999999998</v>
      </c>
      <c r="I98" s="3"/>
      <c r="J98" s="3"/>
    </row>
    <row r="99" spans="4:10" x14ac:dyDescent="0.2">
      <c r="D99" s="3"/>
      <c r="E99" s="3"/>
      <c r="F99" s="3">
        <v>3.6575799999999998</v>
      </c>
      <c r="G99" s="3">
        <v>0.63617000000000001</v>
      </c>
      <c r="H99" s="3">
        <v>2.3558400000000002</v>
      </c>
      <c r="I99" s="3"/>
      <c r="J99" s="3"/>
    </row>
    <row r="100" spans="4:10" x14ac:dyDescent="0.2">
      <c r="D100" s="3"/>
      <c r="E100" s="3"/>
      <c r="F100" s="3">
        <v>2.79698</v>
      </c>
      <c r="G100" s="3">
        <v>0.95426</v>
      </c>
      <c r="H100" s="3">
        <v>0.47116999999999998</v>
      </c>
      <c r="I100" s="3"/>
      <c r="J100" s="3"/>
    </row>
    <row r="101" spans="4:10" x14ac:dyDescent="0.2">
      <c r="D101" s="3"/>
      <c r="E101" s="3"/>
      <c r="F101" s="3">
        <v>1.29091</v>
      </c>
      <c r="G101" s="3">
        <v>2.8627799999999999</v>
      </c>
      <c r="H101" s="3">
        <v>0</v>
      </c>
      <c r="I101" s="3"/>
      <c r="J101" s="3"/>
    </row>
    <row r="102" spans="4:10" x14ac:dyDescent="0.2">
      <c r="D102" s="3"/>
      <c r="E102" s="3"/>
      <c r="F102" s="3">
        <v>1.50606</v>
      </c>
      <c r="G102" s="3">
        <v>2.8627799999999999</v>
      </c>
      <c r="H102" s="3">
        <v>0.94233999999999996</v>
      </c>
      <c r="I102" s="3"/>
      <c r="J102" s="3"/>
    </row>
    <row r="103" spans="4:10" x14ac:dyDescent="0.2">
      <c r="D103" s="3"/>
      <c r="E103" s="3"/>
      <c r="F103" s="3">
        <v>1.29091</v>
      </c>
      <c r="G103" s="3">
        <v>2.8627799999999999</v>
      </c>
      <c r="H103" s="3">
        <v>0.94233999999999996</v>
      </c>
      <c r="I103" s="3"/>
      <c r="J103" s="3"/>
    </row>
    <row r="104" spans="4:10" x14ac:dyDescent="0.2">
      <c r="D104" s="3"/>
      <c r="E104" s="3"/>
      <c r="F104" s="3">
        <v>1.07576</v>
      </c>
      <c r="G104" s="3">
        <v>2.8627799999999999</v>
      </c>
      <c r="H104" s="3">
        <v>0.94233999999999996</v>
      </c>
      <c r="I104" s="3"/>
      <c r="J104" s="3"/>
    </row>
    <row r="105" spans="4:10" x14ac:dyDescent="0.2">
      <c r="D105" s="3"/>
      <c r="E105" s="3" t="s">
        <v>6</v>
      </c>
      <c r="F105" s="3">
        <f>AVERAGE(H19:H104)</f>
        <v>1.7312706976744194</v>
      </c>
      <c r="G105" s="3">
        <f>AVERAGE(F19:F104)</f>
        <v>2.3216405813953487</v>
      </c>
      <c r="H105" s="3">
        <f>AVERAGE(G19:G104)</f>
        <v>2.0268804651162786</v>
      </c>
      <c r="I105" s="3"/>
      <c r="J105" s="3"/>
    </row>
    <row r="109" spans="4:10" ht="19" x14ac:dyDescent="0.2">
      <c r="D109" s="11"/>
      <c r="E109" s="12"/>
      <c r="F109" s="12"/>
      <c r="G109" s="9" t="s">
        <v>18</v>
      </c>
      <c r="H109" s="12"/>
      <c r="I109" s="12"/>
      <c r="J109" s="13"/>
    </row>
    <row r="110" spans="4:10" x14ac:dyDescent="0.2">
      <c r="D110" s="6" t="s">
        <v>0</v>
      </c>
      <c r="E110" s="6" t="s">
        <v>1</v>
      </c>
      <c r="F110" s="6" t="s">
        <v>13</v>
      </c>
      <c r="G110" s="6" t="s">
        <v>14</v>
      </c>
      <c r="H110" s="6" t="s">
        <v>15</v>
      </c>
      <c r="I110" s="6" t="s">
        <v>2</v>
      </c>
      <c r="J110" s="6" t="s">
        <v>3</v>
      </c>
    </row>
    <row r="111" spans="4:10" x14ac:dyDescent="0.2">
      <c r="D111" s="3" t="s">
        <v>13</v>
      </c>
      <c r="E111" s="3">
        <v>0.29606586680100544</v>
      </c>
      <c r="F111" s="3">
        <v>0</v>
      </c>
      <c r="G111" s="3">
        <v>0</v>
      </c>
      <c r="H111" s="3">
        <v>0</v>
      </c>
      <c r="I111" s="3">
        <f>E111*F203</f>
        <v>0.50761696647325993</v>
      </c>
      <c r="J111" s="3">
        <f>I111+I112+I113</f>
        <v>1.7728843067512132</v>
      </c>
    </row>
    <row r="112" spans="4:10" x14ac:dyDescent="0.2">
      <c r="D112" s="3" t="s">
        <v>14</v>
      </c>
      <c r="E112" s="3">
        <v>0.37035168756392789</v>
      </c>
      <c r="F112" s="3">
        <v>3.7999999999999999E-2</v>
      </c>
      <c r="G112" s="3">
        <v>2.035E-2</v>
      </c>
      <c r="H112" s="3">
        <v>1.1379999999999999E-2</v>
      </c>
      <c r="I112" s="3">
        <f>E112*G203</f>
        <v>0.68108786398069021</v>
      </c>
      <c r="J112" s="3"/>
    </row>
    <row r="113" spans="4:10" x14ac:dyDescent="0.2">
      <c r="D113" s="3" t="s">
        <v>15</v>
      </c>
      <c r="E113" s="3">
        <v>0.33358244563506662</v>
      </c>
      <c r="F113" s="3">
        <v>7.5950000000000004E-2</v>
      </c>
      <c r="G113" s="3">
        <v>4.7500000000000001E-2</v>
      </c>
      <c r="H113" s="3">
        <v>8.6279999999999996E-2</v>
      </c>
      <c r="I113" s="3">
        <f>E113*H203</f>
        <v>0.58417947629726308</v>
      </c>
      <c r="J113" s="3"/>
    </row>
    <row r="114" spans="4:10" x14ac:dyDescent="0.2">
      <c r="D114" s="3"/>
      <c r="E114" s="3"/>
      <c r="F114" s="3">
        <v>0.12497</v>
      </c>
      <c r="G114" s="3">
        <v>0.1072</v>
      </c>
      <c r="H114" s="3">
        <v>0.11228</v>
      </c>
      <c r="I114" s="3"/>
      <c r="J114" s="3"/>
    </row>
    <row r="115" spans="4:10" x14ac:dyDescent="0.2">
      <c r="D115" s="3"/>
      <c r="E115" s="3"/>
      <c r="F115" s="3">
        <v>0.1704</v>
      </c>
      <c r="G115" s="3">
        <v>0.17421</v>
      </c>
      <c r="H115" s="3">
        <v>0.19406999999999999</v>
      </c>
      <c r="I115" s="3"/>
      <c r="J115" s="3"/>
    </row>
    <row r="116" spans="4:10" x14ac:dyDescent="0.2">
      <c r="D116" s="3"/>
      <c r="E116" s="3"/>
      <c r="F116" s="3">
        <v>0.21990000000000001</v>
      </c>
      <c r="G116" s="3">
        <v>0.23191000000000001</v>
      </c>
      <c r="H116" s="3">
        <v>0.22883000000000001</v>
      </c>
      <c r="I116" s="3"/>
      <c r="J116" s="3"/>
    </row>
    <row r="117" spans="4:10" x14ac:dyDescent="0.2">
      <c r="D117" s="3"/>
      <c r="E117" s="3"/>
      <c r="F117" s="3">
        <v>0.26935999999999999</v>
      </c>
      <c r="G117" s="3">
        <v>0.28970000000000001</v>
      </c>
      <c r="H117" s="3">
        <v>0.27107999999999999</v>
      </c>
      <c r="I117" s="3"/>
      <c r="J117" s="3"/>
    </row>
    <row r="118" spans="4:10" x14ac:dyDescent="0.2">
      <c r="D118" s="3"/>
      <c r="E118" s="3"/>
      <c r="F118" s="3">
        <v>0.31451000000000001</v>
      </c>
      <c r="G118" s="3">
        <v>0.33981</v>
      </c>
      <c r="H118" s="3">
        <v>0.30329</v>
      </c>
      <c r="I118" s="3"/>
      <c r="J118" s="3"/>
    </row>
    <row r="119" spans="4:10" x14ac:dyDescent="0.2">
      <c r="D119" s="3"/>
      <c r="E119" s="3"/>
      <c r="F119" s="3">
        <v>0.35267999999999999</v>
      </c>
      <c r="G119" s="3">
        <v>0.36415999999999998</v>
      </c>
      <c r="H119" s="3">
        <v>0.32629000000000002</v>
      </c>
      <c r="I119" s="3"/>
      <c r="J119" s="3"/>
    </row>
    <row r="120" spans="4:10" x14ac:dyDescent="0.2">
      <c r="D120" s="3"/>
      <c r="E120" s="3"/>
      <c r="F120" s="3">
        <v>0.39238000000000001</v>
      </c>
      <c r="G120" s="3">
        <v>0.39368999999999998</v>
      </c>
      <c r="H120" s="3">
        <v>0.34954000000000002</v>
      </c>
      <c r="I120" s="3"/>
      <c r="J120" s="3"/>
    </row>
    <row r="121" spans="4:10" x14ac:dyDescent="0.2">
      <c r="D121" s="3"/>
      <c r="E121" s="3"/>
      <c r="F121" s="3">
        <v>0.43242000000000003</v>
      </c>
      <c r="G121" s="3">
        <v>0.44141999999999998</v>
      </c>
      <c r="H121" s="3">
        <v>0.42352000000000001</v>
      </c>
      <c r="I121" s="3"/>
      <c r="J121" s="3"/>
    </row>
    <row r="122" spans="4:10" x14ac:dyDescent="0.2">
      <c r="D122" s="3"/>
      <c r="E122" s="3"/>
      <c r="F122" s="3">
        <v>0.47915999999999997</v>
      </c>
      <c r="G122" s="3">
        <v>0.51151000000000002</v>
      </c>
      <c r="H122" s="3">
        <v>0.48845</v>
      </c>
      <c r="I122" s="3"/>
      <c r="J122" s="3"/>
    </row>
    <row r="123" spans="4:10" x14ac:dyDescent="0.2">
      <c r="D123" s="3"/>
      <c r="E123" s="3"/>
      <c r="F123" s="3">
        <v>0.52195999999999998</v>
      </c>
      <c r="G123" s="3">
        <v>0.56105000000000005</v>
      </c>
      <c r="H123" s="3">
        <v>0.52341000000000004</v>
      </c>
      <c r="I123" s="3"/>
      <c r="J123" s="3"/>
    </row>
    <row r="124" spans="4:10" x14ac:dyDescent="0.2">
      <c r="D124" s="3"/>
      <c r="E124" s="3"/>
      <c r="F124" s="3">
        <v>0.57645000000000002</v>
      </c>
      <c r="G124" s="3">
        <v>0.62331999999999999</v>
      </c>
      <c r="H124" s="3">
        <v>0.55967999999999996</v>
      </c>
      <c r="I124" s="3"/>
      <c r="J124" s="3"/>
    </row>
    <row r="125" spans="4:10" x14ac:dyDescent="0.2">
      <c r="D125" s="3"/>
      <c r="E125" s="3"/>
      <c r="F125" s="3">
        <v>0.61560999999999999</v>
      </c>
      <c r="G125" s="3">
        <v>0.66988000000000003</v>
      </c>
      <c r="H125" s="3">
        <v>0.59684000000000004</v>
      </c>
      <c r="I125" s="3"/>
      <c r="J125" s="3"/>
    </row>
    <row r="126" spans="4:10" x14ac:dyDescent="0.2">
      <c r="D126" s="3"/>
      <c r="E126" s="3"/>
      <c r="F126" s="3">
        <v>0.64831000000000005</v>
      </c>
      <c r="G126" s="3">
        <v>0.69857000000000002</v>
      </c>
      <c r="H126" s="3">
        <v>0.62117</v>
      </c>
      <c r="I126" s="3"/>
      <c r="J126" s="3"/>
    </row>
    <row r="127" spans="4:10" x14ac:dyDescent="0.2">
      <c r="D127" s="3"/>
      <c r="E127" s="3"/>
      <c r="F127" s="3">
        <v>0.67888000000000004</v>
      </c>
      <c r="G127" s="3">
        <v>0.72153</v>
      </c>
      <c r="H127" s="3">
        <v>0.67557999999999996</v>
      </c>
      <c r="I127" s="3"/>
      <c r="J127" s="3"/>
    </row>
    <row r="128" spans="4:10" x14ac:dyDescent="0.2">
      <c r="D128" s="3"/>
      <c r="E128" s="3"/>
      <c r="F128" s="3">
        <v>0.71643999999999997</v>
      </c>
      <c r="G128" s="3">
        <v>0.77861999999999998</v>
      </c>
      <c r="H128" s="3">
        <v>0.73009999999999997</v>
      </c>
      <c r="I128" s="3"/>
      <c r="J128" s="3"/>
    </row>
    <row r="129" spans="4:10" x14ac:dyDescent="0.2">
      <c r="D129" s="3"/>
      <c r="E129" s="3"/>
      <c r="F129" s="3">
        <v>0.75590999999999997</v>
      </c>
      <c r="G129" s="3">
        <v>0.84087999999999996</v>
      </c>
      <c r="H129" s="3">
        <v>0.77510000000000001</v>
      </c>
      <c r="I129" s="3"/>
      <c r="J129" s="3"/>
    </row>
    <row r="130" spans="4:10" x14ac:dyDescent="0.2">
      <c r="D130" s="3"/>
      <c r="E130" s="3"/>
      <c r="F130" s="3">
        <v>0.79264000000000001</v>
      </c>
      <c r="G130" s="3">
        <v>0.89229000000000003</v>
      </c>
      <c r="H130" s="3">
        <v>0.81189999999999996</v>
      </c>
      <c r="I130" s="3"/>
      <c r="J130" s="3"/>
    </row>
    <row r="131" spans="4:10" x14ac:dyDescent="0.2">
      <c r="D131" s="3"/>
      <c r="E131" s="3"/>
      <c r="F131" s="3">
        <v>0.83337000000000006</v>
      </c>
      <c r="G131" s="3">
        <v>0.94296000000000002</v>
      </c>
      <c r="H131" s="3">
        <v>0.84206000000000003</v>
      </c>
      <c r="I131" s="3"/>
      <c r="J131" s="3"/>
    </row>
    <row r="132" spans="4:10" x14ac:dyDescent="0.2">
      <c r="D132" s="3"/>
      <c r="E132" s="3"/>
      <c r="F132" s="3">
        <v>0.86929000000000001</v>
      </c>
      <c r="G132" s="3">
        <v>0.98538999999999999</v>
      </c>
      <c r="H132" s="3">
        <v>0.87624000000000002</v>
      </c>
      <c r="I132" s="3"/>
      <c r="J132" s="3"/>
    </row>
    <row r="133" spans="4:10" x14ac:dyDescent="0.2">
      <c r="D133" s="3"/>
      <c r="E133" s="3"/>
      <c r="F133" s="3">
        <v>0.89785000000000004</v>
      </c>
      <c r="G133" s="3">
        <v>1.0107600000000001</v>
      </c>
      <c r="H133" s="3">
        <v>0.89678999999999998</v>
      </c>
      <c r="I133" s="3"/>
      <c r="J133" s="3"/>
    </row>
    <row r="134" spans="4:10" x14ac:dyDescent="0.2">
      <c r="D134" s="3"/>
      <c r="E134" s="3"/>
      <c r="F134" s="3">
        <v>0.92827999999999999</v>
      </c>
      <c r="G134" s="3">
        <v>1.03288</v>
      </c>
      <c r="H134" s="3">
        <v>0.93530000000000002</v>
      </c>
      <c r="I134" s="3"/>
      <c r="J134" s="3"/>
    </row>
    <row r="135" spans="4:10" x14ac:dyDescent="0.2">
      <c r="D135" s="3"/>
      <c r="E135" s="3"/>
      <c r="F135" s="3">
        <v>0.96194000000000002</v>
      </c>
      <c r="G135" s="3">
        <v>1.09016</v>
      </c>
      <c r="H135" s="3">
        <v>0.99039999999999995</v>
      </c>
      <c r="I135" s="3"/>
      <c r="J135" s="3"/>
    </row>
    <row r="136" spans="4:10" x14ac:dyDescent="0.2">
      <c r="D136" s="3"/>
      <c r="E136" s="3"/>
      <c r="F136" s="3">
        <v>0.99961</v>
      </c>
      <c r="G136" s="3">
        <v>1.14428</v>
      </c>
      <c r="H136" s="3">
        <v>1.04189</v>
      </c>
      <c r="I136" s="3"/>
      <c r="J136" s="3"/>
    </row>
    <row r="137" spans="4:10" x14ac:dyDescent="0.2">
      <c r="D137" s="3"/>
      <c r="E137" s="3"/>
      <c r="F137" s="3">
        <v>1.0374699999999999</v>
      </c>
      <c r="G137" s="3">
        <v>1.1961999999999999</v>
      </c>
      <c r="H137" s="3">
        <v>1.0701000000000001</v>
      </c>
      <c r="I137" s="3"/>
      <c r="J137" s="3"/>
    </row>
    <row r="138" spans="4:10" x14ac:dyDescent="0.2">
      <c r="D138" s="3"/>
      <c r="E138" s="3"/>
      <c r="F138" s="3">
        <v>1.07653</v>
      </c>
      <c r="G138" s="3">
        <v>1.2417400000000001</v>
      </c>
      <c r="H138" s="3">
        <v>1.0986199999999999</v>
      </c>
      <c r="I138" s="3"/>
      <c r="J138" s="3"/>
    </row>
    <row r="139" spans="4:10" x14ac:dyDescent="0.2">
      <c r="D139" s="3"/>
      <c r="E139" s="3"/>
      <c r="F139" s="3">
        <v>1.11219</v>
      </c>
      <c r="G139" s="3">
        <v>1.2843500000000001</v>
      </c>
      <c r="H139" s="3">
        <v>1.13585</v>
      </c>
      <c r="I139" s="3"/>
      <c r="J139" s="3"/>
    </row>
    <row r="140" spans="4:10" x14ac:dyDescent="0.2">
      <c r="D140" s="3"/>
      <c r="E140" s="3"/>
      <c r="F140" s="3">
        <v>1.1408799999999999</v>
      </c>
      <c r="G140" s="3">
        <v>1.3048900000000001</v>
      </c>
      <c r="H140" s="3">
        <v>1.15815</v>
      </c>
      <c r="I140" s="3"/>
      <c r="J140" s="3"/>
    </row>
    <row r="141" spans="4:10" x14ac:dyDescent="0.2">
      <c r="D141" s="3"/>
      <c r="E141" s="3"/>
      <c r="F141" s="3">
        <v>1.17038</v>
      </c>
      <c r="G141" s="3">
        <v>1.3300799999999999</v>
      </c>
      <c r="H141" s="3">
        <v>1.20984</v>
      </c>
      <c r="I141" s="3"/>
      <c r="J141" s="3"/>
    </row>
    <row r="142" spans="4:10" x14ac:dyDescent="0.2">
      <c r="D142" s="3"/>
      <c r="E142" s="3"/>
      <c r="F142" s="3">
        <v>1.2052799999999999</v>
      </c>
      <c r="G142" s="3">
        <v>1.3779999999999999</v>
      </c>
      <c r="H142" s="3">
        <v>1.23969</v>
      </c>
      <c r="I142" s="3"/>
      <c r="J142" s="3"/>
    </row>
    <row r="143" spans="4:10" x14ac:dyDescent="0.2">
      <c r="D143" s="3"/>
      <c r="E143" s="3"/>
      <c r="F143" s="3">
        <v>1.23949</v>
      </c>
      <c r="G143" s="3">
        <v>1.42797</v>
      </c>
      <c r="H143" s="3">
        <v>1.2883800000000001</v>
      </c>
      <c r="I143" s="3"/>
      <c r="J143" s="3"/>
    </row>
    <row r="144" spans="4:10" x14ac:dyDescent="0.2">
      <c r="D144" s="3"/>
      <c r="E144" s="3"/>
      <c r="F144" s="3">
        <v>1.2763899999999999</v>
      </c>
      <c r="G144" s="3">
        <v>1.4759800000000001</v>
      </c>
      <c r="H144" s="3">
        <v>1.3472900000000001</v>
      </c>
      <c r="I144" s="3"/>
      <c r="J144" s="3"/>
    </row>
    <row r="145" spans="4:10" x14ac:dyDescent="0.2">
      <c r="D145" s="3"/>
      <c r="E145" s="3"/>
      <c r="F145" s="3">
        <v>1.3184100000000001</v>
      </c>
      <c r="G145" s="3">
        <v>1.5205500000000001</v>
      </c>
      <c r="H145" s="3">
        <v>1.3749</v>
      </c>
      <c r="I145" s="3"/>
      <c r="J145" s="3"/>
    </row>
    <row r="146" spans="4:10" x14ac:dyDescent="0.2">
      <c r="D146" s="3"/>
      <c r="E146" s="3"/>
      <c r="F146" s="3">
        <v>1.3544099999999999</v>
      </c>
      <c r="G146" s="3">
        <v>1.55603</v>
      </c>
      <c r="H146" s="3">
        <v>1.40625</v>
      </c>
      <c r="I146" s="3"/>
      <c r="J146" s="3"/>
    </row>
    <row r="147" spans="4:10" x14ac:dyDescent="0.2">
      <c r="D147" s="3"/>
      <c r="E147" s="3"/>
      <c r="F147" s="3">
        <v>1.38045</v>
      </c>
      <c r="G147" s="3">
        <v>1.5780099999999999</v>
      </c>
      <c r="H147" s="3">
        <v>1.4293499999999999</v>
      </c>
      <c r="I147" s="3"/>
      <c r="J147" s="3"/>
    </row>
    <row r="148" spans="4:10" x14ac:dyDescent="0.2">
      <c r="D148" s="3"/>
      <c r="E148" s="3"/>
      <c r="F148" s="3">
        <v>1.4001399999999999</v>
      </c>
      <c r="G148" s="3">
        <v>1.59175</v>
      </c>
      <c r="H148" s="3">
        <v>1.4587300000000001</v>
      </c>
      <c r="I148" s="3"/>
      <c r="J148" s="3"/>
    </row>
    <row r="149" spans="4:10" x14ac:dyDescent="0.2">
      <c r="D149" s="3"/>
      <c r="E149" s="3"/>
      <c r="F149" s="3">
        <v>1.4228499999999999</v>
      </c>
      <c r="G149" s="3">
        <v>1.61294</v>
      </c>
      <c r="H149" s="3">
        <v>1.5015099999999999</v>
      </c>
      <c r="I149" s="3"/>
      <c r="J149" s="3"/>
    </row>
    <row r="150" spans="4:10" x14ac:dyDescent="0.2">
      <c r="D150" s="3"/>
      <c r="E150" s="3"/>
      <c r="F150" s="3">
        <v>1.4512400000000001</v>
      </c>
      <c r="G150" s="3">
        <v>1.6670100000000001</v>
      </c>
      <c r="H150" s="3">
        <v>1.54898</v>
      </c>
      <c r="I150" s="3"/>
      <c r="J150" s="3"/>
    </row>
    <row r="151" spans="4:10" x14ac:dyDescent="0.2">
      <c r="D151" s="3"/>
      <c r="E151" s="3"/>
      <c r="F151" s="3">
        <v>1.48132</v>
      </c>
      <c r="G151" s="3">
        <v>1.7098</v>
      </c>
      <c r="H151" s="3">
        <v>1.5758099999999999</v>
      </c>
      <c r="I151" s="3"/>
      <c r="J151" s="3"/>
    </row>
    <row r="152" spans="4:10" x14ac:dyDescent="0.2">
      <c r="D152" s="3"/>
      <c r="E152" s="3"/>
      <c r="F152" s="3">
        <v>1.5211600000000001</v>
      </c>
      <c r="G152" s="3">
        <v>1.7640100000000001</v>
      </c>
      <c r="H152" s="3">
        <v>1.5998600000000001</v>
      </c>
      <c r="I152" s="3"/>
      <c r="J152" s="3"/>
    </row>
    <row r="153" spans="4:10" x14ac:dyDescent="0.2">
      <c r="D153" s="3"/>
      <c r="E153" s="3"/>
      <c r="F153" s="3">
        <v>1.5554399999999999</v>
      </c>
      <c r="G153" s="3">
        <v>1.7971200000000001</v>
      </c>
      <c r="H153" s="3">
        <v>1.6279399999999999</v>
      </c>
      <c r="I153" s="3"/>
      <c r="J153" s="3"/>
    </row>
    <row r="154" spans="4:10" x14ac:dyDescent="0.2">
      <c r="D154" s="3"/>
      <c r="E154" s="3"/>
      <c r="F154" s="3">
        <v>1.5841000000000001</v>
      </c>
      <c r="G154" s="3">
        <v>1.8168200000000001</v>
      </c>
      <c r="H154" s="3">
        <v>1.6559699999999999</v>
      </c>
      <c r="I154" s="3"/>
      <c r="J154" s="3"/>
    </row>
    <row r="155" spans="4:10" x14ac:dyDescent="0.2">
      <c r="D155" s="3"/>
      <c r="E155" s="3"/>
      <c r="F155" s="3">
        <v>1.6128100000000001</v>
      </c>
      <c r="G155" s="3">
        <v>1.83693</v>
      </c>
      <c r="H155" s="3">
        <v>1.6947300000000001</v>
      </c>
      <c r="I155" s="3"/>
      <c r="J155" s="3"/>
    </row>
    <row r="156" spans="4:10" x14ac:dyDescent="0.2">
      <c r="D156" s="3"/>
      <c r="E156" s="3"/>
      <c r="F156" s="3">
        <v>1.64575</v>
      </c>
      <c r="G156" s="3">
        <v>1.89272</v>
      </c>
      <c r="H156" s="3">
        <v>1.7291300000000001</v>
      </c>
      <c r="I156" s="3"/>
      <c r="J156" s="3"/>
    </row>
    <row r="157" spans="4:10" x14ac:dyDescent="0.2">
      <c r="D157" s="3"/>
      <c r="E157" s="3"/>
      <c r="F157" s="3">
        <v>1.6782999999999999</v>
      </c>
      <c r="G157" s="3">
        <v>1.9375199999999999</v>
      </c>
      <c r="H157" s="3">
        <v>1.7800800000000001</v>
      </c>
      <c r="I157" s="3"/>
      <c r="J157" s="3"/>
    </row>
    <row r="158" spans="4:10" x14ac:dyDescent="0.2">
      <c r="D158" s="3"/>
      <c r="E158" s="3"/>
      <c r="F158" s="3">
        <v>1.71594</v>
      </c>
      <c r="G158" s="3">
        <v>1.9774799999999999</v>
      </c>
      <c r="H158" s="3">
        <v>1.8047899999999999</v>
      </c>
      <c r="I158" s="3"/>
      <c r="J158" s="3"/>
    </row>
    <row r="159" spans="4:10" x14ac:dyDescent="0.2">
      <c r="D159" s="3"/>
      <c r="E159" s="3"/>
      <c r="F159" s="3">
        <v>1.75705</v>
      </c>
      <c r="G159" s="3">
        <v>2.0189699999999999</v>
      </c>
      <c r="H159" s="3">
        <v>1.83178</v>
      </c>
      <c r="I159" s="3"/>
      <c r="J159" s="3"/>
    </row>
    <row r="160" spans="4:10" x14ac:dyDescent="0.2">
      <c r="D160" s="3"/>
      <c r="E160" s="3"/>
      <c r="F160" s="3">
        <v>1.7922400000000001</v>
      </c>
      <c r="G160" s="3">
        <v>2.0530599999999999</v>
      </c>
      <c r="H160" s="3">
        <v>1.8668899999999999</v>
      </c>
      <c r="I160" s="3"/>
      <c r="J160" s="3"/>
    </row>
    <row r="161" spans="4:10" x14ac:dyDescent="0.2">
      <c r="D161" s="3"/>
      <c r="E161" s="3"/>
      <c r="F161" s="3">
        <v>1.8243100000000001</v>
      </c>
      <c r="G161" s="3">
        <v>2.0654499999999998</v>
      </c>
      <c r="H161" s="3">
        <v>1.88903</v>
      </c>
      <c r="I161" s="3"/>
      <c r="J161" s="3"/>
    </row>
    <row r="162" spans="4:10" x14ac:dyDescent="0.2">
      <c r="D162" s="3"/>
      <c r="E162" s="3"/>
      <c r="F162" s="3">
        <v>1.86758</v>
      </c>
      <c r="G162" s="3">
        <v>2.0852400000000002</v>
      </c>
      <c r="H162" s="3">
        <v>1.93133</v>
      </c>
      <c r="I162" s="3"/>
      <c r="J162" s="3"/>
    </row>
    <row r="163" spans="4:10" x14ac:dyDescent="0.2">
      <c r="D163" s="3"/>
      <c r="E163" s="3"/>
      <c r="F163" s="3">
        <v>1.90083</v>
      </c>
      <c r="G163" s="3">
        <v>2.1331600000000002</v>
      </c>
      <c r="H163" s="3">
        <v>1.98323</v>
      </c>
      <c r="I163" s="3"/>
      <c r="J163" s="3"/>
    </row>
    <row r="164" spans="4:10" x14ac:dyDescent="0.2">
      <c r="D164" s="3"/>
      <c r="E164" s="3"/>
      <c r="F164" s="3">
        <v>1.9334100000000001</v>
      </c>
      <c r="G164" s="3">
        <v>2.1823299999999999</v>
      </c>
      <c r="H164" s="3">
        <v>2.0222099999999998</v>
      </c>
      <c r="I164" s="3"/>
      <c r="J164" s="3"/>
    </row>
    <row r="165" spans="4:10" x14ac:dyDescent="0.2">
      <c r="D165" s="3"/>
      <c r="E165" s="3"/>
      <c r="F165" s="3">
        <v>1.9726999999999999</v>
      </c>
      <c r="G165" s="3">
        <v>2.22424</v>
      </c>
      <c r="H165" s="3">
        <v>2.0890300000000002</v>
      </c>
      <c r="I165" s="3"/>
      <c r="J165" s="3"/>
    </row>
    <row r="166" spans="4:10" x14ac:dyDescent="0.2">
      <c r="D166" s="3"/>
      <c r="E166" s="3"/>
      <c r="F166" s="3">
        <v>2.0129800000000002</v>
      </c>
      <c r="G166" s="3">
        <v>2.2680199999999999</v>
      </c>
      <c r="H166" s="3">
        <v>2.1177299999999999</v>
      </c>
      <c r="I166" s="3"/>
      <c r="J166" s="3"/>
    </row>
    <row r="167" spans="4:10" x14ac:dyDescent="0.2">
      <c r="D167" s="3"/>
      <c r="E167" s="3"/>
      <c r="F167" s="3">
        <v>2.05023</v>
      </c>
      <c r="G167" s="3">
        <v>2.30383</v>
      </c>
      <c r="H167" s="3">
        <v>2.1564299999999998</v>
      </c>
      <c r="I167" s="3"/>
      <c r="J167" s="3"/>
    </row>
    <row r="168" spans="4:10" x14ac:dyDescent="0.2">
      <c r="D168" s="3"/>
      <c r="E168" s="3"/>
      <c r="F168" s="3">
        <v>2.0815299999999999</v>
      </c>
      <c r="G168" s="3">
        <v>2.3184999999999998</v>
      </c>
      <c r="H168" s="3">
        <v>2.1829100000000001</v>
      </c>
      <c r="I168" s="3"/>
      <c r="J168" s="3"/>
    </row>
    <row r="169" spans="4:10" x14ac:dyDescent="0.2">
      <c r="D169" s="3"/>
      <c r="E169" s="3"/>
      <c r="F169" s="3">
        <v>2.1093000000000002</v>
      </c>
      <c r="G169" s="3">
        <v>2.3351700000000002</v>
      </c>
      <c r="H169" s="3">
        <v>2.2303199999999999</v>
      </c>
      <c r="I169" s="3"/>
      <c r="J169" s="3"/>
    </row>
    <row r="170" spans="4:10" x14ac:dyDescent="0.2">
      <c r="D170" s="3"/>
      <c r="E170" s="3"/>
      <c r="F170" s="3">
        <v>2.1454499999999999</v>
      </c>
      <c r="G170" s="3">
        <v>2.3740999999999999</v>
      </c>
      <c r="H170" s="3">
        <v>2.2616100000000001</v>
      </c>
      <c r="I170" s="3"/>
      <c r="J170" s="3"/>
    </row>
    <row r="171" spans="4:10" x14ac:dyDescent="0.2">
      <c r="D171" s="3"/>
      <c r="E171" s="3"/>
      <c r="F171" s="3">
        <v>2.1783399999999999</v>
      </c>
      <c r="G171" s="3">
        <v>2.4187099999999999</v>
      </c>
      <c r="H171" s="3">
        <v>2.3074300000000001</v>
      </c>
      <c r="I171" s="3"/>
      <c r="J171" s="3"/>
    </row>
    <row r="172" spans="4:10" x14ac:dyDescent="0.2">
      <c r="D172" s="3"/>
      <c r="E172" s="3"/>
      <c r="F172" s="3">
        <v>2.2164199999999998</v>
      </c>
      <c r="G172" s="3">
        <v>2.4591799999999999</v>
      </c>
      <c r="H172" s="3">
        <v>2.34084</v>
      </c>
      <c r="I172" s="3"/>
      <c r="J172" s="3"/>
    </row>
    <row r="173" spans="4:10" x14ac:dyDescent="0.2">
      <c r="D173" s="3"/>
      <c r="E173" s="3"/>
      <c r="F173" s="3">
        <v>2.2622499999999999</v>
      </c>
      <c r="G173" s="3">
        <v>2.4992299999999998</v>
      </c>
      <c r="H173" s="3">
        <v>2.36212</v>
      </c>
      <c r="I173" s="3"/>
      <c r="J173" s="3"/>
    </row>
    <row r="174" spans="4:10" x14ac:dyDescent="0.2">
      <c r="D174" s="3"/>
      <c r="E174" s="3"/>
      <c r="F174" s="3">
        <v>2.3027600000000001</v>
      </c>
      <c r="G174" s="3">
        <v>2.5309900000000001</v>
      </c>
      <c r="H174" s="3">
        <v>2.4022100000000002</v>
      </c>
      <c r="I174" s="3"/>
      <c r="J174" s="3"/>
    </row>
    <row r="175" spans="4:10" x14ac:dyDescent="0.2">
      <c r="D175" s="3"/>
      <c r="E175" s="3"/>
      <c r="F175" s="3">
        <v>2.33257</v>
      </c>
      <c r="G175" s="3">
        <v>2.5485899999999999</v>
      </c>
      <c r="H175" s="3">
        <v>2.4262700000000001</v>
      </c>
      <c r="I175" s="3"/>
      <c r="J175" s="3"/>
    </row>
    <row r="176" spans="4:10" x14ac:dyDescent="0.2">
      <c r="D176" s="3"/>
      <c r="E176" s="3"/>
      <c r="F176" s="3">
        <v>2.3654099999999998</v>
      </c>
      <c r="G176" s="3">
        <v>2.5709900000000001</v>
      </c>
      <c r="H176" s="3">
        <v>2.4655</v>
      </c>
      <c r="I176" s="3"/>
      <c r="J176" s="3"/>
    </row>
    <row r="177" spans="4:10" x14ac:dyDescent="0.2">
      <c r="D177" s="3"/>
      <c r="E177" s="3"/>
      <c r="F177" s="3">
        <v>2.4031799999999999</v>
      </c>
      <c r="G177" s="3">
        <v>2.6029399999999998</v>
      </c>
      <c r="H177" s="3">
        <v>2.49437</v>
      </c>
      <c r="I177" s="3"/>
      <c r="J177" s="3"/>
    </row>
    <row r="178" spans="4:10" x14ac:dyDescent="0.2">
      <c r="D178" s="3"/>
      <c r="E178" s="3"/>
      <c r="F178" s="3">
        <v>2.4457599999999999</v>
      </c>
      <c r="G178" s="3">
        <v>2.6459199999999998</v>
      </c>
      <c r="H178" s="3">
        <v>2.5738699999999999</v>
      </c>
      <c r="I178" s="3"/>
      <c r="J178" s="3"/>
    </row>
    <row r="179" spans="4:10" x14ac:dyDescent="0.2">
      <c r="D179" s="3"/>
      <c r="E179" s="3"/>
      <c r="F179" s="3">
        <v>2.49464</v>
      </c>
      <c r="G179" s="3">
        <v>2.69198</v>
      </c>
      <c r="H179" s="3">
        <v>2.60961</v>
      </c>
      <c r="I179" s="3"/>
      <c r="J179" s="3"/>
    </row>
    <row r="180" spans="4:10" x14ac:dyDescent="0.2">
      <c r="D180" s="3"/>
      <c r="E180" s="3"/>
      <c r="F180" s="3">
        <v>2.5416599999999998</v>
      </c>
      <c r="G180" s="3">
        <v>2.7370999999999999</v>
      </c>
      <c r="H180" s="3">
        <v>2.6394600000000001</v>
      </c>
      <c r="I180" s="3"/>
      <c r="J180" s="3"/>
    </row>
    <row r="181" spans="4:10" x14ac:dyDescent="0.2">
      <c r="D181" s="3"/>
      <c r="E181" s="3"/>
      <c r="F181" s="3">
        <v>2.5874999999999999</v>
      </c>
      <c r="G181" s="3">
        <v>2.7677</v>
      </c>
      <c r="H181" s="3">
        <v>2.67944</v>
      </c>
      <c r="I181" s="3"/>
      <c r="J181" s="3"/>
    </row>
    <row r="182" spans="4:10" x14ac:dyDescent="0.2">
      <c r="D182" s="3"/>
      <c r="E182" s="3"/>
      <c r="F182" s="3">
        <v>2.6258499999999998</v>
      </c>
      <c r="G182" s="3">
        <v>2.7893500000000002</v>
      </c>
      <c r="H182" s="3">
        <v>2.6996799999999999</v>
      </c>
      <c r="I182" s="3"/>
      <c r="J182" s="3"/>
    </row>
    <row r="183" spans="4:10" x14ac:dyDescent="0.2">
      <c r="D183" s="3"/>
      <c r="E183" s="3"/>
      <c r="F183" s="3">
        <v>2.6606900000000002</v>
      </c>
      <c r="G183" s="3">
        <v>2.8078400000000001</v>
      </c>
      <c r="H183" s="3">
        <v>2.75265</v>
      </c>
      <c r="I183" s="3"/>
      <c r="J183" s="3"/>
    </row>
    <row r="184" spans="4:10" x14ac:dyDescent="0.2">
      <c r="D184" s="3"/>
      <c r="E184" s="3"/>
      <c r="F184" s="3">
        <v>2.70425</v>
      </c>
      <c r="G184" s="3">
        <v>2.8451399999999998</v>
      </c>
      <c r="H184" s="3">
        <v>2.7825500000000001</v>
      </c>
      <c r="I184" s="3"/>
      <c r="J184" s="3"/>
    </row>
    <row r="185" spans="4:10" x14ac:dyDescent="0.2">
      <c r="D185" s="3"/>
      <c r="E185" s="3"/>
      <c r="F185" s="3">
        <v>2.7541099999999998</v>
      </c>
      <c r="G185" s="3">
        <v>2.8910999999999998</v>
      </c>
      <c r="H185" s="3">
        <v>2.8347600000000002</v>
      </c>
      <c r="I185" s="3"/>
      <c r="J185" s="3"/>
    </row>
    <row r="186" spans="4:10" x14ac:dyDescent="0.2">
      <c r="D186" s="3"/>
      <c r="E186" s="3"/>
      <c r="F186" s="3">
        <v>2.8082199999999999</v>
      </c>
      <c r="G186" s="3">
        <v>2.93031</v>
      </c>
      <c r="H186" s="3">
        <v>2.8709199999999999</v>
      </c>
      <c r="I186" s="3"/>
      <c r="J186" s="3"/>
    </row>
    <row r="187" spans="4:10" x14ac:dyDescent="0.2">
      <c r="D187" s="3"/>
      <c r="E187" s="3"/>
      <c r="F187" s="3">
        <v>2.8658899999999998</v>
      </c>
      <c r="G187" s="3">
        <v>2.9744600000000001</v>
      </c>
      <c r="H187" s="3">
        <v>2.90462</v>
      </c>
      <c r="I187" s="3"/>
      <c r="J187" s="3"/>
    </row>
    <row r="188" spans="4:10" x14ac:dyDescent="0.2">
      <c r="D188" s="3"/>
      <c r="E188" s="3"/>
      <c r="F188" s="3">
        <v>2.91323</v>
      </c>
      <c r="G188" s="3">
        <v>3.0099</v>
      </c>
      <c r="H188" s="3">
        <v>2.9431699999999998</v>
      </c>
      <c r="I188" s="3"/>
      <c r="J188" s="3"/>
    </row>
    <row r="189" spans="4:10" x14ac:dyDescent="0.2">
      <c r="D189" s="3"/>
      <c r="E189" s="3"/>
      <c r="F189" s="3">
        <v>2.9544000000000001</v>
      </c>
      <c r="G189" s="3">
        <v>3.0325799999999998</v>
      </c>
      <c r="H189" s="3">
        <v>2.9658699999999998</v>
      </c>
      <c r="I189" s="3"/>
      <c r="J189" s="3"/>
    </row>
    <row r="190" spans="4:10" x14ac:dyDescent="0.2">
      <c r="D190" s="3"/>
      <c r="E190" s="3"/>
      <c r="F190" s="3">
        <v>3.0108799999999998</v>
      </c>
      <c r="G190" s="3">
        <v>3.0552999999999999</v>
      </c>
      <c r="H190" s="3">
        <v>3.03024</v>
      </c>
      <c r="I190" s="3"/>
      <c r="J190" s="3"/>
    </row>
    <row r="191" spans="4:10" x14ac:dyDescent="0.2">
      <c r="D191" s="3"/>
      <c r="E191" s="3"/>
      <c r="F191" s="3">
        <v>3.0625499999999999</v>
      </c>
      <c r="G191" s="3">
        <v>3.09829</v>
      </c>
      <c r="H191" s="3">
        <v>3.0679699999999999</v>
      </c>
      <c r="I191" s="3"/>
      <c r="J191" s="3"/>
    </row>
    <row r="192" spans="4:10" x14ac:dyDescent="0.2">
      <c r="D192" s="3"/>
      <c r="E192" s="3"/>
      <c r="F192" s="3">
        <v>3.1153499999999998</v>
      </c>
      <c r="G192" s="3">
        <v>3.1503999999999999</v>
      </c>
      <c r="H192" s="3">
        <v>3.1151800000000001</v>
      </c>
      <c r="I192" s="3"/>
      <c r="J192" s="3"/>
    </row>
    <row r="193" spans="4:10" x14ac:dyDescent="0.2">
      <c r="D193" s="3"/>
      <c r="E193" s="3"/>
      <c r="F193" s="3">
        <v>3.1789900000000002</v>
      </c>
      <c r="G193" s="3">
        <v>3.1920299999999999</v>
      </c>
      <c r="H193" s="3">
        <v>3.1648800000000001</v>
      </c>
      <c r="I193" s="3"/>
      <c r="J193" s="3"/>
    </row>
    <row r="194" spans="4:10" x14ac:dyDescent="0.2">
      <c r="D194" s="3"/>
      <c r="E194" s="3"/>
      <c r="F194" s="3">
        <v>3.2473299999999998</v>
      </c>
      <c r="G194" s="3">
        <v>3.2369699999999999</v>
      </c>
      <c r="H194" s="3">
        <v>3.2023199999999998</v>
      </c>
      <c r="I194" s="3"/>
      <c r="J194" s="3"/>
    </row>
    <row r="195" spans="4:10" x14ac:dyDescent="0.2">
      <c r="D195" s="3"/>
      <c r="E195" s="3"/>
      <c r="F195" s="3">
        <v>3.31636</v>
      </c>
      <c r="G195" s="3">
        <v>3.2812999999999999</v>
      </c>
      <c r="H195" s="3">
        <v>3.2545799999999998</v>
      </c>
      <c r="I195" s="3"/>
      <c r="J195" s="3"/>
    </row>
    <row r="196" spans="4:10" x14ac:dyDescent="0.2">
      <c r="D196" s="3"/>
      <c r="E196" s="3"/>
      <c r="F196" s="3">
        <v>3.3682400000000001</v>
      </c>
      <c r="G196" s="3">
        <v>3.3027700000000002</v>
      </c>
      <c r="H196" s="3">
        <v>3.28173</v>
      </c>
      <c r="I196" s="3"/>
      <c r="J196" s="3"/>
    </row>
    <row r="197" spans="4:10" x14ac:dyDescent="0.2">
      <c r="D197" s="3"/>
      <c r="E197" s="3"/>
      <c r="F197" s="3">
        <v>3.4243700000000001</v>
      </c>
      <c r="G197" s="3">
        <v>3.3275899999999998</v>
      </c>
      <c r="H197" s="3">
        <v>3.3446199999999999</v>
      </c>
      <c r="I197" s="3"/>
      <c r="J197" s="3"/>
    </row>
    <row r="198" spans="4:10" x14ac:dyDescent="0.2">
      <c r="D198" s="3"/>
      <c r="E198" s="3"/>
      <c r="F198" s="3">
        <v>3.4884599999999999</v>
      </c>
      <c r="G198" s="3">
        <v>3.3729499999999999</v>
      </c>
      <c r="H198" s="3">
        <v>3.3901500000000002</v>
      </c>
      <c r="I198" s="3"/>
      <c r="J198" s="3"/>
    </row>
    <row r="199" spans="4:10" x14ac:dyDescent="0.2">
      <c r="D199" s="3"/>
      <c r="E199" s="3"/>
      <c r="F199" s="3">
        <v>3.5547</v>
      </c>
      <c r="G199" s="3">
        <v>3.4211</v>
      </c>
      <c r="H199" s="3">
        <v>3.4411499999999999</v>
      </c>
      <c r="I199" s="3"/>
      <c r="J199" s="3"/>
    </row>
    <row r="200" spans="4:10" x14ac:dyDescent="0.2">
      <c r="D200" s="3"/>
      <c r="E200" s="3"/>
      <c r="F200" s="3">
        <v>3.63062</v>
      </c>
      <c r="G200" s="3">
        <v>3.4678499999999999</v>
      </c>
      <c r="H200" s="3">
        <v>3.5017299999999998</v>
      </c>
      <c r="I200" s="3"/>
      <c r="J200" s="3"/>
    </row>
    <row r="201" spans="4:10" x14ac:dyDescent="0.2">
      <c r="D201" s="3"/>
      <c r="E201" s="3"/>
      <c r="F201" s="3">
        <v>3.7134100000000001</v>
      </c>
      <c r="G201" s="3">
        <v>3.5171700000000001</v>
      </c>
      <c r="H201" s="3">
        <v>3.54209</v>
      </c>
      <c r="I201" s="3"/>
      <c r="J201" s="3"/>
    </row>
    <row r="202" spans="4:10" x14ac:dyDescent="0.2">
      <c r="D202" s="3"/>
      <c r="E202" s="3"/>
      <c r="F202" s="3"/>
      <c r="G202" s="3"/>
      <c r="H202" s="3"/>
      <c r="I202" s="3"/>
      <c r="J202" s="3"/>
    </row>
    <row r="203" spans="4:10" x14ac:dyDescent="0.2">
      <c r="D203" s="3"/>
      <c r="E203" s="3" t="s">
        <v>16</v>
      </c>
      <c r="F203" s="3">
        <f>AVERAGE(F111:F202)</f>
        <v>1.71454065934066</v>
      </c>
      <c r="G203" s="3">
        <f t="shared" ref="G203:H203" si="0">AVERAGE(G111:G202)</f>
        <v>1.8390299999999997</v>
      </c>
      <c r="H203" s="3">
        <f t="shared" si="0"/>
        <v>1.7512296703296708</v>
      </c>
      <c r="I203" s="3"/>
      <c r="J203" s="3"/>
    </row>
    <row r="204" spans="4:10" x14ac:dyDescent="0.2">
      <c r="D204" s="15"/>
      <c r="E204" s="15"/>
      <c r="F204" s="15"/>
      <c r="G204" s="15"/>
      <c r="H204" s="15"/>
      <c r="I204" s="15"/>
      <c r="J204" s="15"/>
    </row>
    <row r="205" spans="4:10" x14ac:dyDescent="0.2">
      <c r="D205" s="14"/>
      <c r="E205" s="14"/>
      <c r="F205" s="14"/>
      <c r="G205" s="14"/>
      <c r="H205" s="14"/>
      <c r="I205" s="14"/>
      <c r="J205" s="14"/>
    </row>
    <row r="206" spans="4:10" x14ac:dyDescent="0.2">
      <c r="D206" s="14"/>
      <c r="E206" s="14"/>
      <c r="F206" s="14"/>
      <c r="G206" s="14"/>
      <c r="H206" s="14"/>
      <c r="I206" s="14"/>
      <c r="J206" s="14"/>
    </row>
    <row r="207" spans="4:10" x14ac:dyDescent="0.2">
      <c r="D207" s="14"/>
      <c r="E207" s="14"/>
      <c r="F207" s="14"/>
      <c r="G207" s="14"/>
      <c r="H207" s="14"/>
      <c r="I207" s="14"/>
      <c r="J207" s="14"/>
    </row>
    <row r="208" spans="4:10" x14ac:dyDescent="0.2">
      <c r="D208" s="14"/>
      <c r="E208" s="14"/>
      <c r="F208" s="14"/>
      <c r="G208" s="14"/>
      <c r="H208" s="14"/>
      <c r="I208" s="14"/>
      <c r="J208" s="14"/>
    </row>
    <row r="209" spans="4:10" x14ac:dyDescent="0.2">
      <c r="D209" s="14"/>
      <c r="E209" s="14"/>
      <c r="F209" s="14"/>
      <c r="G209" s="14"/>
      <c r="H209" s="14"/>
      <c r="I209" s="14"/>
      <c r="J209" s="14"/>
    </row>
    <row r="210" spans="4:10" x14ac:dyDescent="0.2">
      <c r="D210" s="14"/>
      <c r="E210" s="14"/>
      <c r="F210" s="14"/>
      <c r="G210" s="14"/>
      <c r="H210" s="14"/>
      <c r="I210" s="14"/>
      <c r="J210" s="14"/>
    </row>
    <row r="211" spans="4:10" x14ac:dyDescent="0.2">
      <c r="D211" s="14"/>
      <c r="E211" s="14"/>
      <c r="F211" s="14"/>
      <c r="G211" s="14"/>
      <c r="H211" s="14"/>
      <c r="I211" s="14"/>
      <c r="J211" s="14"/>
    </row>
    <row r="212" spans="4:10" x14ac:dyDescent="0.2">
      <c r="D212" s="14"/>
      <c r="E212" s="14"/>
      <c r="F212" s="14"/>
      <c r="G212" s="14"/>
      <c r="H212" s="14"/>
      <c r="I212" s="14"/>
      <c r="J212" s="14"/>
    </row>
    <row r="213" spans="4:10" x14ac:dyDescent="0.2">
      <c r="D213" s="14"/>
      <c r="E213" s="14"/>
      <c r="F213" s="14"/>
      <c r="G213" s="14"/>
      <c r="H213" s="14"/>
      <c r="I213" s="14"/>
      <c r="J213" s="14"/>
    </row>
    <row r="214" spans="4:10" x14ac:dyDescent="0.2">
      <c r="D214" s="14"/>
      <c r="E214" s="14"/>
      <c r="F214" s="14"/>
      <c r="G214" s="14"/>
      <c r="H214" s="14"/>
      <c r="I214" s="14"/>
      <c r="J214" s="14"/>
    </row>
    <row r="215" spans="4:10" x14ac:dyDescent="0.2">
      <c r="D215" s="14"/>
      <c r="E215" s="14"/>
      <c r="F215" s="14"/>
      <c r="G215" s="14"/>
      <c r="H215" s="14"/>
      <c r="I215" s="14"/>
      <c r="J215" s="14"/>
    </row>
    <row r="216" spans="4:10" x14ac:dyDescent="0.2">
      <c r="D216" s="14"/>
      <c r="E216" s="14"/>
      <c r="F216" s="14"/>
      <c r="G216" s="14"/>
      <c r="H216" s="14"/>
      <c r="I216" s="14"/>
      <c r="J216" s="14"/>
    </row>
    <row r="217" spans="4:10" x14ac:dyDescent="0.2">
      <c r="D217" s="14"/>
      <c r="E217" s="14"/>
      <c r="F217" s="14"/>
      <c r="G217" s="14"/>
      <c r="H217" s="14"/>
      <c r="I217" s="14"/>
      <c r="J217" s="14"/>
    </row>
    <row r="218" spans="4:10" x14ac:dyDescent="0.2">
      <c r="D218" s="14"/>
      <c r="E218" s="14"/>
      <c r="F218" s="14"/>
      <c r="G218" s="14"/>
      <c r="H218" s="14"/>
      <c r="I218" s="14"/>
      <c r="J218" s="14"/>
    </row>
    <row r="219" spans="4:10" x14ac:dyDescent="0.2">
      <c r="D219" s="14"/>
      <c r="E219" s="14"/>
      <c r="F219" s="14"/>
      <c r="G219" s="14"/>
      <c r="H219" s="14"/>
      <c r="I219" s="14"/>
      <c r="J219" s="14"/>
    </row>
    <row r="220" spans="4:10" x14ac:dyDescent="0.2">
      <c r="D220" s="14"/>
      <c r="E220" s="14"/>
      <c r="F220" s="14"/>
      <c r="G220" s="14"/>
      <c r="H220" s="14"/>
      <c r="I220" s="14"/>
      <c r="J220" s="14"/>
    </row>
    <row r="221" spans="4:10" x14ac:dyDescent="0.2">
      <c r="D221" s="14"/>
      <c r="E221" s="14"/>
      <c r="F221" s="14"/>
      <c r="G221" s="14"/>
      <c r="H221" s="14"/>
      <c r="I221" s="14"/>
      <c r="J221" s="14"/>
    </row>
    <row r="222" spans="4:10" x14ac:dyDescent="0.2">
      <c r="D222" s="14"/>
      <c r="E222" s="14"/>
      <c r="F222" s="14"/>
      <c r="G222" s="14"/>
      <c r="H222" s="14"/>
      <c r="I222" s="14"/>
      <c r="J222" s="14"/>
    </row>
    <row r="223" spans="4:10" x14ac:dyDescent="0.2">
      <c r="D223" s="14"/>
      <c r="E223" s="14"/>
      <c r="F223" s="14"/>
      <c r="G223" s="14"/>
      <c r="H223" s="14"/>
      <c r="I223" s="14"/>
      <c r="J223" s="14"/>
    </row>
    <row r="224" spans="4:10" x14ac:dyDescent="0.2">
      <c r="D224" s="14"/>
      <c r="E224" s="14"/>
      <c r="F224" s="14"/>
      <c r="G224" s="14"/>
      <c r="H224" s="14"/>
      <c r="I224" s="14"/>
      <c r="J224" s="14"/>
    </row>
    <row r="225" spans="4:10" x14ac:dyDescent="0.2">
      <c r="D225" s="14"/>
      <c r="E225" s="14"/>
      <c r="F225" s="14"/>
      <c r="G225" s="14"/>
      <c r="H225" s="14"/>
      <c r="I225" s="14"/>
      <c r="J225" s="14"/>
    </row>
    <row r="226" spans="4:10" x14ac:dyDescent="0.2">
      <c r="D226" s="14"/>
      <c r="E226" s="14"/>
      <c r="F226" s="14"/>
      <c r="G226" s="14"/>
      <c r="H226" s="14"/>
      <c r="I226" s="14"/>
      <c r="J226" s="14"/>
    </row>
    <row r="227" spans="4:10" x14ac:dyDescent="0.2">
      <c r="D227" s="14"/>
      <c r="E227" s="14"/>
      <c r="F227" s="14"/>
      <c r="G227" s="14"/>
      <c r="H227" s="14"/>
      <c r="I227" s="14"/>
      <c r="J227" s="14"/>
    </row>
    <row r="228" spans="4:10" x14ac:dyDescent="0.2">
      <c r="D228" s="14"/>
      <c r="E228" s="14"/>
      <c r="F228" s="14"/>
      <c r="G228" s="14"/>
      <c r="H228" s="14"/>
      <c r="I228" s="14"/>
      <c r="J228" s="14"/>
    </row>
    <row r="229" spans="4:10" x14ac:dyDescent="0.2">
      <c r="D229" s="14"/>
      <c r="E229" s="14"/>
      <c r="F229" s="14"/>
      <c r="G229" s="14"/>
      <c r="H229" s="14"/>
      <c r="I229" s="14"/>
      <c r="J22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Banjade</dc:creator>
  <cp:lastModifiedBy>Microsoft Office User</cp:lastModifiedBy>
  <dcterms:created xsi:type="dcterms:W3CDTF">2021-06-28T20:52:06Z</dcterms:created>
  <dcterms:modified xsi:type="dcterms:W3CDTF">2021-06-29T11:52:38Z</dcterms:modified>
</cp:coreProperties>
</file>