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18" i="1" l="1"/>
  <c r="F7" i="1" s="1"/>
  <c r="E209" i="1"/>
  <c r="G119" i="1" s="1"/>
  <c r="F209" i="1"/>
  <c r="G120" i="1" s="1"/>
  <c r="D209" i="1"/>
  <c r="G118" i="1" s="1"/>
  <c r="E111" i="1"/>
  <c r="G26" i="1" s="1"/>
  <c r="F111" i="1"/>
  <c r="G27" i="1" s="1"/>
  <c r="D111" i="1"/>
  <c r="G25" i="1" s="1"/>
  <c r="D18" i="1"/>
  <c r="F6" i="1" s="1"/>
  <c r="H118" i="1" l="1"/>
  <c r="H25" i="1"/>
  <c r="G6" i="1"/>
  <c r="I6" i="1" l="1"/>
</calcChain>
</file>

<file path=xl/sharedStrings.xml><?xml version="1.0" encoding="utf-8"?>
<sst xmlns="http://schemas.openxmlformats.org/spreadsheetml/2006/main" count="35" uniqueCount="28">
  <si>
    <t>Water</t>
  </si>
  <si>
    <t>Air</t>
  </si>
  <si>
    <t>Indicator</t>
  </si>
  <si>
    <t>Weighting</t>
  </si>
  <si>
    <t>Pillar Value</t>
  </si>
  <si>
    <t>mean</t>
  </si>
  <si>
    <t>sum</t>
  </si>
  <si>
    <t>ZTransit</t>
  </si>
  <si>
    <t>ZResidential</t>
  </si>
  <si>
    <t>ZGrocery</t>
  </si>
  <si>
    <t>Mean</t>
  </si>
  <si>
    <t>Confirmed</t>
  </si>
  <si>
    <t>Recovered</t>
  </si>
  <si>
    <t>Deaths</t>
  </si>
  <si>
    <t>Aggregation</t>
  </si>
  <si>
    <r>
      <t xml:space="preserve">                                      </t>
    </r>
    <r>
      <rPr>
        <b/>
        <sz val="15"/>
        <color theme="1"/>
        <rFont val="Times New Roman"/>
        <family val="1"/>
      </rPr>
      <t>Climate</t>
    </r>
  </si>
  <si>
    <t>Zwater</t>
  </si>
  <si>
    <t>Zair</t>
  </si>
  <si>
    <t>Pillar Values</t>
  </si>
  <si>
    <t>Sum</t>
  </si>
  <si>
    <t>Ztransit</t>
  </si>
  <si>
    <t>Zresident</t>
  </si>
  <si>
    <t>Zgrcoery</t>
  </si>
  <si>
    <t xml:space="preserve">                                 COVID-19</t>
  </si>
  <si>
    <t>Zconf</t>
  </si>
  <si>
    <t>Zdead</t>
  </si>
  <si>
    <t>Zrecover</t>
  </si>
  <si>
    <r>
      <t xml:space="preserve">                                      </t>
    </r>
    <r>
      <rPr>
        <b/>
        <sz val="11"/>
        <color theme="1"/>
        <rFont val="Times New Roman"/>
        <family val="1"/>
      </rPr>
      <t xml:space="preserve"> </t>
    </r>
    <r>
      <rPr>
        <b/>
        <sz val="15"/>
        <color theme="1"/>
        <rFont val="Times New Roman"/>
        <family val="1"/>
      </rPr>
      <t>Social Mobility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</si>
</sst>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1" xfId="0" applyFont="1" applyFill="1" applyBorder="1"/>
    <xf numFmtId="0" fontId="1" fillId="2" borderId="5" xfId="0" applyFont="1" applyFill="1" applyBorder="1"/>
    <xf numFmtId="0" fontId="3" fillId="2" borderId="6" xfId="0" applyFont="1" applyFill="1" applyBorder="1"/>
    <xf numFmtId="0" fontId="3" fillId="0" borderId="0" xfId="0" applyFont="1" applyFill="1" applyBorder="1"/>
    <xf numFmtId="0" fontId="2" fillId="2" borderId="1" xfId="0" applyFont="1" applyFill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09"/>
  <sheetViews>
    <sheetView tabSelected="1" workbookViewId="0">
      <selection activeCell="K18" sqref="K18"/>
    </sheetView>
  </sheetViews>
  <sheetFormatPr defaultRowHeight="15" x14ac:dyDescent="0.25"/>
  <cols>
    <col min="1" max="16384" width="9.140625" style="11"/>
  </cols>
  <sheetData>
    <row r="3" spans="2:9" ht="19.5" x14ac:dyDescent="0.3">
      <c r="B3" s="1" t="s">
        <v>15</v>
      </c>
      <c r="C3" s="2"/>
      <c r="D3" s="2"/>
      <c r="E3" s="2"/>
      <c r="F3" s="2"/>
      <c r="G3" s="3"/>
    </row>
    <row r="4" spans="2:9" x14ac:dyDescent="0.25">
      <c r="B4" s="4"/>
      <c r="C4" s="4"/>
      <c r="D4" s="4"/>
      <c r="E4" s="4"/>
      <c r="F4" s="4"/>
      <c r="G4" s="4"/>
    </row>
    <row r="5" spans="2:9" x14ac:dyDescent="0.25">
      <c r="B5" s="7" t="s">
        <v>2</v>
      </c>
      <c r="C5" s="7" t="s">
        <v>3</v>
      </c>
      <c r="D5" s="7" t="s">
        <v>16</v>
      </c>
      <c r="E5" s="7" t="s">
        <v>17</v>
      </c>
      <c r="F5" s="7" t="s">
        <v>18</v>
      </c>
      <c r="G5" s="7" t="s">
        <v>19</v>
      </c>
      <c r="I5" s="11" t="s">
        <v>14</v>
      </c>
    </row>
    <row r="6" spans="2:9" x14ac:dyDescent="0.25">
      <c r="B6" s="5" t="s">
        <v>0</v>
      </c>
      <c r="C6" s="5">
        <v>0.95799457452826975</v>
      </c>
      <c r="D6" s="5">
        <v>2.66</v>
      </c>
      <c r="E6" s="5">
        <v>0.75</v>
      </c>
      <c r="F6" s="5">
        <f>C6*D18</f>
        <v>1.7459451120777714</v>
      </c>
      <c r="G6" s="5">
        <f>F6+F7</f>
        <v>1.7923261027028068</v>
      </c>
      <c r="I6" s="11">
        <f>(G6+H25+H118)/3</f>
        <v>1.8866425929610866</v>
      </c>
    </row>
    <row r="7" spans="2:9" x14ac:dyDescent="0.25">
      <c r="B7" s="5" t="s">
        <v>1</v>
      </c>
      <c r="C7" s="5">
        <v>4.2005425471730161E-2</v>
      </c>
      <c r="D7" s="5">
        <v>2.7</v>
      </c>
      <c r="E7" s="5">
        <v>1.08</v>
      </c>
      <c r="F7" s="5">
        <f>C7*E18</f>
        <v>4.6380990625035388E-2</v>
      </c>
      <c r="G7" s="5"/>
    </row>
    <row r="8" spans="2:9" x14ac:dyDescent="0.25">
      <c r="B8" s="5"/>
      <c r="C8" s="5"/>
      <c r="D8" s="5">
        <v>2.79</v>
      </c>
      <c r="E8" s="5">
        <v>0</v>
      </c>
      <c r="F8" s="5"/>
      <c r="G8" s="5"/>
    </row>
    <row r="9" spans="2:9" x14ac:dyDescent="0.25">
      <c r="B9" s="5"/>
      <c r="C9" s="5"/>
      <c r="D9" s="5">
        <v>3.05</v>
      </c>
      <c r="E9" s="5">
        <v>1.36</v>
      </c>
      <c r="F9" s="5"/>
      <c r="G9" s="5"/>
    </row>
    <row r="10" spans="2:9" x14ac:dyDescent="0.25">
      <c r="B10" s="5"/>
      <c r="C10" s="5"/>
      <c r="D10" s="5">
        <v>0.85</v>
      </c>
      <c r="E10" s="5">
        <v>0.67</v>
      </c>
      <c r="F10" s="5"/>
      <c r="G10" s="5"/>
    </row>
    <row r="11" spans="2:9" x14ac:dyDescent="0.25">
      <c r="B11" s="5"/>
      <c r="C11" s="5"/>
      <c r="D11" s="5">
        <v>2.98</v>
      </c>
      <c r="E11" s="5">
        <v>1.23</v>
      </c>
      <c r="F11" s="5"/>
      <c r="G11" s="5"/>
    </row>
    <row r="12" spans="2:9" x14ac:dyDescent="0.25">
      <c r="B12" s="5"/>
      <c r="C12" s="5"/>
      <c r="D12" s="5">
        <v>1.07</v>
      </c>
      <c r="E12" s="5">
        <v>0.5</v>
      </c>
      <c r="F12" s="5"/>
      <c r="G12" s="5"/>
    </row>
    <row r="13" spans="2:9" x14ac:dyDescent="0.25">
      <c r="B13" s="5"/>
      <c r="C13" s="5"/>
      <c r="D13" s="5">
        <v>1.47</v>
      </c>
      <c r="E13" s="5">
        <v>1.78</v>
      </c>
      <c r="F13" s="5"/>
      <c r="G13" s="5"/>
    </row>
    <row r="14" spans="2:9" x14ac:dyDescent="0.25">
      <c r="B14" s="5"/>
      <c r="C14" s="5"/>
      <c r="D14" s="5">
        <v>1.02</v>
      </c>
      <c r="E14" s="5">
        <v>0.12</v>
      </c>
      <c r="F14" s="5"/>
      <c r="G14" s="5"/>
    </row>
    <row r="15" spans="2:9" x14ac:dyDescent="0.25">
      <c r="B15" s="5"/>
      <c r="C15" s="5"/>
      <c r="D15" s="5">
        <v>0</v>
      </c>
      <c r="E15" s="5">
        <v>3.63</v>
      </c>
      <c r="F15" s="5"/>
      <c r="G15" s="5"/>
    </row>
    <row r="16" spans="2:9" x14ac:dyDescent="0.25">
      <c r="B16" s="5"/>
      <c r="C16" s="5"/>
      <c r="D16" s="5">
        <v>1.86</v>
      </c>
      <c r="E16" s="5">
        <v>0.28000000000000003</v>
      </c>
      <c r="F16" s="5"/>
      <c r="G16" s="5"/>
    </row>
    <row r="17" spans="2:9" x14ac:dyDescent="0.25">
      <c r="B17" s="5"/>
      <c r="C17" s="5"/>
      <c r="D17" s="5">
        <v>1.42</v>
      </c>
      <c r="E17" s="5">
        <v>1.85</v>
      </c>
      <c r="F17" s="5"/>
      <c r="G17" s="5"/>
    </row>
    <row r="18" spans="2:9" x14ac:dyDescent="0.25">
      <c r="B18" s="5"/>
      <c r="C18" s="5" t="s">
        <v>5</v>
      </c>
      <c r="D18" s="5">
        <f>AVERAGE(D6:D17)</f>
        <v>1.8224999999999998</v>
      </c>
      <c r="E18" s="5">
        <f>AVERAGE(E6:E17)</f>
        <v>1.1041666666666667</v>
      </c>
      <c r="F18" s="5"/>
      <c r="G18" s="5"/>
    </row>
    <row r="22" spans="2:9" ht="19.5" x14ac:dyDescent="0.3">
      <c r="B22" s="6" t="s">
        <v>27</v>
      </c>
      <c r="C22" s="2"/>
      <c r="D22" s="2"/>
      <c r="E22" s="2"/>
      <c r="F22" s="2"/>
      <c r="G22" s="2"/>
      <c r="H22" s="2"/>
      <c r="I22" s="9"/>
    </row>
    <row r="23" spans="2:9" x14ac:dyDescent="0.25">
      <c r="B23" s="4"/>
      <c r="C23" s="4"/>
      <c r="D23" s="4"/>
      <c r="E23" s="4"/>
      <c r="F23" s="4"/>
      <c r="G23" s="4"/>
      <c r="H23" s="8"/>
      <c r="I23" s="9"/>
    </row>
    <row r="24" spans="2:9" x14ac:dyDescent="0.25">
      <c r="B24" s="7" t="s">
        <v>2</v>
      </c>
      <c r="C24" s="7" t="s">
        <v>3</v>
      </c>
      <c r="D24" s="7" t="s">
        <v>20</v>
      </c>
      <c r="E24" s="7" t="s">
        <v>21</v>
      </c>
      <c r="F24" s="7" t="s">
        <v>22</v>
      </c>
      <c r="G24" s="7" t="s">
        <v>4</v>
      </c>
      <c r="H24" s="7" t="s">
        <v>6</v>
      </c>
    </row>
    <row r="25" spans="2:9" x14ac:dyDescent="0.25">
      <c r="B25" s="5" t="s">
        <v>7</v>
      </c>
      <c r="C25" s="5">
        <v>0.43967899999999999</v>
      </c>
      <c r="D25" s="5">
        <v>0.67693999999999999</v>
      </c>
      <c r="E25" s="5">
        <v>3.4290099999999999</v>
      </c>
      <c r="F25" s="5">
        <v>0</v>
      </c>
      <c r="G25" s="5">
        <f>C25*D111</f>
        <v>1.2684165522281403</v>
      </c>
      <c r="H25" s="5">
        <f>G25+G26+G27</f>
        <v>2.3687462597586055</v>
      </c>
    </row>
    <row r="26" spans="2:9" x14ac:dyDescent="0.25">
      <c r="B26" s="5" t="s">
        <v>8</v>
      </c>
      <c r="C26" s="5">
        <v>0.55064900000000006</v>
      </c>
      <c r="D26" s="5">
        <v>1.1846399999999999</v>
      </c>
      <c r="E26" s="5">
        <v>3.4290099999999999</v>
      </c>
      <c r="F26" s="5">
        <v>1.4692499999999999</v>
      </c>
      <c r="G26" s="5">
        <f>C26*E111</f>
        <v>1.074254859262558</v>
      </c>
      <c r="H26" s="5"/>
    </row>
    <row r="27" spans="2:9" x14ac:dyDescent="0.25">
      <c r="B27" s="5" t="s">
        <v>9</v>
      </c>
      <c r="C27" s="5">
        <v>9.672E-3</v>
      </c>
      <c r="D27" s="5">
        <v>1.35388</v>
      </c>
      <c r="E27" s="5">
        <v>3.4290099999999999</v>
      </c>
      <c r="F27" s="5">
        <v>1.7630999999999999</v>
      </c>
      <c r="G27" s="5">
        <f>C27*F111</f>
        <v>2.6074848267906965E-2</v>
      </c>
      <c r="H27" s="5"/>
    </row>
    <row r="28" spans="2:9" x14ac:dyDescent="0.25">
      <c r="B28" s="5"/>
      <c r="C28" s="5"/>
      <c r="D28" s="5">
        <v>1.0154099999999999</v>
      </c>
      <c r="E28" s="5">
        <v>3.67394</v>
      </c>
      <c r="F28" s="5">
        <v>1.7630999999999999</v>
      </c>
      <c r="G28" s="5"/>
      <c r="H28" s="5"/>
    </row>
    <row r="29" spans="2:9" x14ac:dyDescent="0.25">
      <c r="B29" s="5"/>
      <c r="C29" s="5"/>
      <c r="D29" s="5">
        <v>1.35388</v>
      </c>
      <c r="E29" s="5">
        <v>3.4290099999999999</v>
      </c>
      <c r="F29" s="5">
        <v>1.1754</v>
      </c>
      <c r="G29" s="5"/>
      <c r="H29" s="5"/>
    </row>
    <row r="30" spans="2:9" x14ac:dyDescent="0.25">
      <c r="B30" s="5"/>
      <c r="C30" s="5"/>
      <c r="D30" s="5">
        <v>2.3692899999999999</v>
      </c>
      <c r="E30" s="5">
        <v>1.7144999999999999</v>
      </c>
      <c r="F30" s="5">
        <v>2.3508100000000001</v>
      </c>
      <c r="G30" s="5"/>
      <c r="H30" s="5"/>
    </row>
    <row r="31" spans="2:9" x14ac:dyDescent="0.25">
      <c r="B31" s="5"/>
      <c r="C31" s="5"/>
      <c r="D31" s="5">
        <v>1.52312</v>
      </c>
      <c r="E31" s="5">
        <v>1.4695800000000001</v>
      </c>
      <c r="F31" s="5">
        <v>0.88154999999999994</v>
      </c>
      <c r="G31" s="5"/>
      <c r="H31" s="5"/>
    </row>
    <row r="32" spans="2:9" x14ac:dyDescent="0.25">
      <c r="B32" s="5"/>
      <c r="C32" s="5"/>
      <c r="D32" s="5">
        <v>0.84616999999999998</v>
      </c>
      <c r="E32" s="5">
        <v>3.1840799999999998</v>
      </c>
      <c r="F32" s="5">
        <v>0.88154999999999994</v>
      </c>
      <c r="G32" s="5"/>
      <c r="H32" s="5"/>
    </row>
    <row r="33" spans="2:8" x14ac:dyDescent="0.25">
      <c r="B33" s="5"/>
      <c r="C33" s="5"/>
      <c r="D33" s="5">
        <v>1.35388</v>
      </c>
      <c r="E33" s="5">
        <v>3.1840799999999998</v>
      </c>
      <c r="F33" s="5">
        <v>2.0569500000000001</v>
      </c>
      <c r="G33" s="5"/>
      <c r="H33" s="5"/>
    </row>
    <row r="34" spans="2:8" x14ac:dyDescent="0.25">
      <c r="B34" s="5"/>
      <c r="C34" s="5"/>
      <c r="D34" s="5">
        <v>1.69235</v>
      </c>
      <c r="E34" s="5">
        <v>3.1840799999999998</v>
      </c>
      <c r="F34" s="5">
        <v>2.3508100000000001</v>
      </c>
      <c r="G34" s="5"/>
      <c r="H34" s="5"/>
    </row>
    <row r="35" spans="2:8" x14ac:dyDescent="0.25">
      <c r="B35" s="5"/>
      <c r="C35" s="5"/>
      <c r="D35" s="5">
        <v>1.8615900000000001</v>
      </c>
      <c r="E35" s="5">
        <v>3.1840799999999998</v>
      </c>
      <c r="F35" s="5">
        <v>2.93851</v>
      </c>
      <c r="G35" s="5"/>
      <c r="H35" s="5"/>
    </row>
    <row r="36" spans="2:8" x14ac:dyDescent="0.25">
      <c r="B36" s="5"/>
      <c r="C36" s="5"/>
      <c r="D36" s="5">
        <v>2.0308199999999998</v>
      </c>
      <c r="E36" s="5">
        <v>3.1840799999999998</v>
      </c>
      <c r="F36" s="5">
        <v>2.64466</v>
      </c>
      <c r="G36" s="5"/>
      <c r="H36" s="5"/>
    </row>
    <row r="37" spans="2:8" x14ac:dyDescent="0.25">
      <c r="B37" s="5"/>
      <c r="C37" s="5"/>
      <c r="D37" s="5">
        <v>3.04623</v>
      </c>
      <c r="E37" s="5">
        <v>1.22465</v>
      </c>
      <c r="F37" s="5">
        <v>3.2323599999999999</v>
      </c>
      <c r="G37" s="5"/>
      <c r="H37" s="5"/>
    </row>
    <row r="38" spans="2:8" x14ac:dyDescent="0.25">
      <c r="B38" s="5"/>
      <c r="C38" s="5"/>
      <c r="D38" s="5">
        <v>2.5385300000000002</v>
      </c>
      <c r="E38" s="5">
        <v>0.73479000000000005</v>
      </c>
      <c r="F38" s="5">
        <v>2.64466</v>
      </c>
      <c r="G38" s="5"/>
      <c r="H38" s="5"/>
    </row>
    <row r="39" spans="2:8" x14ac:dyDescent="0.25">
      <c r="B39" s="5"/>
      <c r="C39" s="5"/>
      <c r="D39" s="5">
        <v>0</v>
      </c>
      <c r="E39" s="5">
        <v>4.4087300000000003</v>
      </c>
      <c r="F39" s="5">
        <v>0.88154999999999994</v>
      </c>
      <c r="G39" s="5"/>
      <c r="H39" s="5"/>
    </row>
    <row r="40" spans="2:8" x14ac:dyDescent="0.25">
      <c r="B40" s="5"/>
      <c r="C40" s="5"/>
      <c r="D40" s="5">
        <v>1.8615900000000001</v>
      </c>
      <c r="E40" s="5">
        <v>2.9391500000000002</v>
      </c>
      <c r="F40" s="5">
        <v>2.3508100000000001</v>
      </c>
      <c r="G40" s="5"/>
      <c r="H40" s="5"/>
    </row>
    <row r="41" spans="2:8" x14ac:dyDescent="0.25">
      <c r="B41" s="5"/>
      <c r="C41" s="5"/>
      <c r="D41" s="5">
        <v>1.8615900000000001</v>
      </c>
      <c r="E41" s="5">
        <v>2.9391500000000002</v>
      </c>
      <c r="F41" s="5">
        <v>2.0569500000000001</v>
      </c>
      <c r="G41" s="5"/>
      <c r="H41" s="5"/>
    </row>
    <row r="42" spans="2:8" x14ac:dyDescent="0.25">
      <c r="B42" s="5"/>
      <c r="C42" s="5"/>
      <c r="D42" s="5">
        <v>1.8615900000000001</v>
      </c>
      <c r="E42" s="5">
        <v>2.9391500000000002</v>
      </c>
      <c r="F42" s="5">
        <v>2.64466</v>
      </c>
      <c r="G42" s="5"/>
      <c r="H42" s="5"/>
    </row>
    <row r="43" spans="2:8" x14ac:dyDescent="0.25">
      <c r="B43" s="5"/>
      <c r="C43" s="5"/>
      <c r="D43" s="5">
        <v>2.0308199999999998</v>
      </c>
      <c r="E43" s="5">
        <v>2.9391500000000002</v>
      </c>
      <c r="F43" s="5">
        <v>1.7630999999999999</v>
      </c>
      <c r="G43" s="5"/>
      <c r="H43" s="5"/>
    </row>
    <row r="44" spans="2:8" x14ac:dyDescent="0.25">
      <c r="B44" s="5"/>
      <c r="C44" s="5"/>
      <c r="D44" s="5">
        <v>3.7231800000000002</v>
      </c>
      <c r="E44" s="5">
        <v>0.97972000000000004</v>
      </c>
      <c r="F44" s="5">
        <v>2.93851</v>
      </c>
      <c r="G44" s="5"/>
      <c r="H44" s="5"/>
    </row>
    <row r="45" spans="2:8" x14ac:dyDescent="0.25">
      <c r="B45" s="5"/>
      <c r="C45" s="5"/>
      <c r="D45" s="5">
        <v>3.04623</v>
      </c>
      <c r="E45" s="5">
        <v>0.73479000000000005</v>
      </c>
      <c r="F45" s="5">
        <v>2.0569500000000001</v>
      </c>
      <c r="G45" s="5"/>
      <c r="H45" s="5"/>
    </row>
    <row r="46" spans="2:8" x14ac:dyDescent="0.25">
      <c r="B46" s="5"/>
      <c r="C46" s="5"/>
      <c r="D46" s="5">
        <v>2.0308199999999998</v>
      </c>
      <c r="E46" s="5">
        <v>2.44929</v>
      </c>
      <c r="F46" s="5">
        <v>2.64466</v>
      </c>
      <c r="G46" s="5"/>
      <c r="H46" s="5"/>
    </row>
    <row r="47" spans="2:8" x14ac:dyDescent="0.25">
      <c r="B47" s="5"/>
      <c r="C47" s="5"/>
      <c r="D47" s="5">
        <v>2.0308199999999998</v>
      </c>
      <c r="E47" s="5">
        <v>2.6942200000000001</v>
      </c>
      <c r="F47" s="5">
        <v>3.2323599999999999</v>
      </c>
      <c r="G47" s="5"/>
      <c r="H47" s="5"/>
    </row>
    <row r="48" spans="2:8" x14ac:dyDescent="0.25">
      <c r="B48" s="5"/>
      <c r="C48" s="5"/>
      <c r="D48" s="5">
        <v>2.2000600000000001</v>
      </c>
      <c r="E48" s="5">
        <v>2.6942200000000001</v>
      </c>
      <c r="F48" s="5">
        <v>3.5262099999999998</v>
      </c>
      <c r="G48" s="5"/>
      <c r="H48" s="5"/>
    </row>
    <row r="49" spans="2:8" x14ac:dyDescent="0.25">
      <c r="B49" s="5"/>
      <c r="C49" s="5"/>
      <c r="D49" s="5">
        <v>2.2000600000000001</v>
      </c>
      <c r="E49" s="5">
        <v>2.6942200000000001</v>
      </c>
      <c r="F49" s="5">
        <v>3.5262099999999998</v>
      </c>
      <c r="G49" s="5"/>
      <c r="H49" s="5"/>
    </row>
    <row r="50" spans="2:8" x14ac:dyDescent="0.25">
      <c r="B50" s="5"/>
      <c r="C50" s="5"/>
      <c r="D50" s="5">
        <v>2.3692899999999999</v>
      </c>
      <c r="E50" s="5">
        <v>2.6942200000000001</v>
      </c>
      <c r="F50" s="5">
        <v>2.64466</v>
      </c>
      <c r="G50" s="5"/>
      <c r="H50" s="5"/>
    </row>
    <row r="51" spans="2:8" x14ac:dyDescent="0.25">
      <c r="B51" s="5"/>
      <c r="C51" s="5"/>
      <c r="D51" s="5">
        <v>3.8924099999999999</v>
      </c>
      <c r="E51" s="5">
        <v>0.73479000000000005</v>
      </c>
      <c r="F51" s="5">
        <v>3.5262099999999998</v>
      </c>
      <c r="G51" s="5"/>
      <c r="H51" s="5"/>
    </row>
    <row r="52" spans="2:8" x14ac:dyDescent="0.25">
      <c r="B52" s="5"/>
      <c r="C52" s="5"/>
      <c r="D52" s="5">
        <v>3.3847</v>
      </c>
      <c r="E52" s="5">
        <v>0.48986000000000002</v>
      </c>
      <c r="F52" s="5">
        <v>2.64466</v>
      </c>
      <c r="G52" s="5"/>
      <c r="H52" s="5"/>
    </row>
    <row r="53" spans="2:8" x14ac:dyDescent="0.25">
      <c r="B53" s="5"/>
      <c r="C53" s="5"/>
      <c r="D53" s="5">
        <v>2.3692899999999999</v>
      </c>
      <c r="E53" s="5">
        <v>2.2043599999999999</v>
      </c>
      <c r="F53" s="5">
        <v>2.64466</v>
      </c>
      <c r="G53" s="5"/>
      <c r="H53" s="5"/>
    </row>
    <row r="54" spans="2:8" x14ac:dyDescent="0.25">
      <c r="B54" s="5"/>
      <c r="C54" s="5"/>
      <c r="D54" s="5">
        <v>2.3692899999999999</v>
      </c>
      <c r="E54" s="5">
        <v>2.44929</v>
      </c>
      <c r="F54" s="5">
        <v>2.93851</v>
      </c>
      <c r="G54" s="5"/>
      <c r="H54" s="5"/>
    </row>
    <row r="55" spans="2:8" x14ac:dyDescent="0.25">
      <c r="B55" s="5"/>
      <c r="C55" s="5"/>
      <c r="D55" s="5">
        <v>2.5385300000000002</v>
      </c>
      <c r="E55" s="5">
        <v>2.44929</v>
      </c>
      <c r="F55" s="5">
        <v>2.93851</v>
      </c>
      <c r="G55" s="5"/>
      <c r="H55" s="5"/>
    </row>
    <row r="56" spans="2:8" x14ac:dyDescent="0.25">
      <c r="B56" s="5"/>
      <c r="C56" s="5"/>
      <c r="D56" s="5">
        <v>2.5385300000000002</v>
      </c>
      <c r="E56" s="5">
        <v>2.44929</v>
      </c>
      <c r="F56" s="5">
        <v>3.2323599999999999</v>
      </c>
      <c r="G56" s="5"/>
      <c r="H56" s="5"/>
    </row>
    <row r="57" spans="2:8" x14ac:dyDescent="0.25">
      <c r="B57" s="5"/>
      <c r="C57" s="5"/>
      <c r="D57" s="5">
        <v>3.04623</v>
      </c>
      <c r="E57" s="5">
        <v>2.2043599999999999</v>
      </c>
      <c r="F57" s="5">
        <v>2.93851</v>
      </c>
      <c r="G57" s="5"/>
      <c r="H57" s="5"/>
    </row>
    <row r="58" spans="2:8" x14ac:dyDescent="0.25">
      <c r="B58" s="5"/>
      <c r="C58" s="5"/>
      <c r="D58" s="5">
        <v>4.7385900000000003</v>
      </c>
      <c r="E58" s="5">
        <v>0.48986000000000002</v>
      </c>
      <c r="F58" s="5">
        <v>3.8200599999999998</v>
      </c>
      <c r="G58" s="5"/>
      <c r="H58" s="5"/>
    </row>
    <row r="59" spans="2:8" x14ac:dyDescent="0.25">
      <c r="B59" s="5"/>
      <c r="C59" s="5"/>
      <c r="D59" s="5">
        <v>4.23088</v>
      </c>
      <c r="E59" s="5">
        <v>0.24493000000000001</v>
      </c>
      <c r="F59" s="5">
        <v>2.64466</v>
      </c>
      <c r="G59" s="5"/>
      <c r="H59" s="5"/>
    </row>
    <row r="60" spans="2:8" x14ac:dyDescent="0.25">
      <c r="B60" s="5"/>
      <c r="C60" s="5"/>
      <c r="D60" s="5">
        <v>2.7077599999999999</v>
      </c>
      <c r="E60" s="5">
        <v>2.2043599999999999</v>
      </c>
      <c r="F60" s="5">
        <v>2.64466</v>
      </c>
      <c r="G60" s="5"/>
      <c r="H60" s="5"/>
    </row>
    <row r="61" spans="2:8" x14ac:dyDescent="0.25">
      <c r="B61" s="5"/>
      <c r="C61" s="5"/>
      <c r="D61" s="5">
        <v>2.8769999999999998</v>
      </c>
      <c r="E61" s="5">
        <v>2.2043599999999999</v>
      </c>
      <c r="F61" s="5">
        <v>3.5262099999999998</v>
      </c>
      <c r="G61" s="5"/>
      <c r="H61" s="5"/>
    </row>
    <row r="62" spans="2:8" x14ac:dyDescent="0.25">
      <c r="B62" s="5"/>
      <c r="C62" s="5"/>
      <c r="D62" s="5">
        <v>2.8769999999999998</v>
      </c>
      <c r="E62" s="5">
        <v>2.2043599999999999</v>
      </c>
      <c r="F62" s="5">
        <v>3.2323599999999999</v>
      </c>
      <c r="G62" s="5"/>
      <c r="H62" s="5"/>
    </row>
    <row r="63" spans="2:8" x14ac:dyDescent="0.25">
      <c r="B63" s="5"/>
      <c r="C63" s="5"/>
      <c r="D63" s="5">
        <v>2.8769999999999998</v>
      </c>
      <c r="E63" s="5">
        <v>2.2043599999999999</v>
      </c>
      <c r="F63" s="5">
        <v>3.5262099999999998</v>
      </c>
      <c r="G63" s="5"/>
      <c r="H63" s="5"/>
    </row>
    <row r="64" spans="2:8" x14ac:dyDescent="0.25">
      <c r="B64" s="5"/>
      <c r="C64" s="5"/>
      <c r="D64" s="5">
        <v>3.3847</v>
      </c>
      <c r="E64" s="5">
        <v>1.7144999999999999</v>
      </c>
      <c r="F64" s="5">
        <v>3.2323599999999999</v>
      </c>
      <c r="G64" s="5"/>
      <c r="H64" s="5"/>
    </row>
    <row r="65" spans="2:8" x14ac:dyDescent="0.25">
      <c r="B65" s="5"/>
      <c r="C65" s="5"/>
      <c r="D65" s="5">
        <v>4.7385900000000003</v>
      </c>
      <c r="E65" s="5">
        <v>0.24493000000000001</v>
      </c>
      <c r="F65" s="5">
        <v>4.9954700000000001</v>
      </c>
      <c r="G65" s="5"/>
      <c r="H65" s="5"/>
    </row>
    <row r="66" spans="2:8" x14ac:dyDescent="0.25">
      <c r="B66" s="5"/>
      <c r="C66" s="5"/>
      <c r="D66" s="5">
        <v>4.23088</v>
      </c>
      <c r="E66" s="5">
        <v>0</v>
      </c>
      <c r="F66" s="5">
        <v>3.8200599999999998</v>
      </c>
      <c r="G66" s="5"/>
      <c r="H66" s="5"/>
    </row>
    <row r="67" spans="2:8" x14ac:dyDescent="0.25">
      <c r="B67" s="5"/>
      <c r="C67" s="5"/>
      <c r="D67" s="5">
        <v>2.7077599999999999</v>
      </c>
      <c r="E67" s="5">
        <v>2.2043599999999999</v>
      </c>
      <c r="F67" s="5">
        <v>1.7630999999999999</v>
      </c>
      <c r="G67" s="5"/>
      <c r="H67" s="5"/>
    </row>
    <row r="68" spans="2:8" x14ac:dyDescent="0.25">
      <c r="B68" s="5"/>
      <c r="C68" s="5"/>
      <c r="D68" s="5">
        <v>3.04623</v>
      </c>
      <c r="E68" s="5">
        <v>2.2043599999999999</v>
      </c>
      <c r="F68" s="5">
        <v>3.2323599999999999</v>
      </c>
      <c r="G68" s="5"/>
      <c r="H68" s="5"/>
    </row>
    <row r="69" spans="2:8" x14ac:dyDescent="0.25">
      <c r="B69" s="5"/>
      <c r="C69" s="5"/>
      <c r="D69" s="5">
        <v>3.04623</v>
      </c>
      <c r="E69" s="5">
        <v>2.2043599999999999</v>
      </c>
      <c r="F69" s="5">
        <v>2.93851</v>
      </c>
      <c r="G69" s="5"/>
      <c r="H69" s="5"/>
    </row>
    <row r="70" spans="2:8" x14ac:dyDescent="0.25">
      <c r="B70" s="5"/>
      <c r="C70" s="5"/>
      <c r="D70" s="5">
        <v>3.2154699999999998</v>
      </c>
      <c r="E70" s="5">
        <v>2.2043599999999999</v>
      </c>
      <c r="F70" s="5">
        <v>3.5262099999999998</v>
      </c>
      <c r="G70" s="5"/>
      <c r="H70" s="5"/>
    </row>
    <row r="71" spans="2:8" x14ac:dyDescent="0.25">
      <c r="B71" s="5"/>
      <c r="C71" s="5"/>
      <c r="D71" s="5">
        <v>3.3847</v>
      </c>
      <c r="E71" s="5">
        <v>2.2043599999999999</v>
      </c>
      <c r="F71" s="5">
        <v>2.3508100000000001</v>
      </c>
      <c r="G71" s="5"/>
      <c r="H71" s="5"/>
    </row>
    <row r="72" spans="2:8" x14ac:dyDescent="0.25">
      <c r="B72" s="5"/>
      <c r="C72" s="5"/>
      <c r="D72" s="5">
        <v>4.7385900000000003</v>
      </c>
      <c r="E72" s="5">
        <v>0.48986000000000002</v>
      </c>
      <c r="F72" s="5">
        <v>2.93851</v>
      </c>
      <c r="G72" s="5"/>
      <c r="H72" s="5"/>
    </row>
    <row r="73" spans="2:8" x14ac:dyDescent="0.25">
      <c r="B73" s="5"/>
      <c r="C73" s="5"/>
      <c r="D73" s="5">
        <v>4.4001200000000003</v>
      </c>
      <c r="E73" s="5">
        <v>0.24493000000000001</v>
      </c>
      <c r="F73" s="5">
        <v>2.0569500000000001</v>
      </c>
      <c r="G73" s="5"/>
      <c r="H73" s="5"/>
    </row>
    <row r="74" spans="2:8" x14ac:dyDescent="0.25">
      <c r="B74" s="5"/>
      <c r="C74" s="5"/>
      <c r="D74" s="5">
        <v>2.8769999999999998</v>
      </c>
      <c r="E74" s="5">
        <v>1.95943</v>
      </c>
      <c r="F74" s="5">
        <v>2.3508100000000001</v>
      </c>
      <c r="G74" s="5"/>
      <c r="H74" s="5"/>
    </row>
    <row r="75" spans="2:8" x14ac:dyDescent="0.25">
      <c r="B75" s="5"/>
      <c r="C75" s="5"/>
      <c r="D75" s="5">
        <v>3.04623</v>
      </c>
      <c r="E75" s="5">
        <v>2.2043599999999999</v>
      </c>
      <c r="F75" s="5">
        <v>3.5262099999999998</v>
      </c>
      <c r="G75" s="5"/>
      <c r="H75" s="5"/>
    </row>
    <row r="76" spans="2:8" x14ac:dyDescent="0.25">
      <c r="B76" s="5"/>
      <c r="C76" s="5"/>
      <c r="D76" s="5">
        <v>3.5539399999999999</v>
      </c>
      <c r="E76" s="5">
        <v>1.95943</v>
      </c>
      <c r="F76" s="5">
        <v>4.4077599999999997</v>
      </c>
      <c r="G76" s="5"/>
      <c r="H76" s="5"/>
    </row>
    <row r="77" spans="2:8" x14ac:dyDescent="0.25">
      <c r="B77" s="5"/>
      <c r="C77" s="5"/>
      <c r="D77" s="5">
        <v>4.0616500000000002</v>
      </c>
      <c r="E77" s="5">
        <v>1.95943</v>
      </c>
      <c r="F77" s="5">
        <v>6.4647199999999998</v>
      </c>
      <c r="G77" s="5"/>
      <c r="H77" s="5"/>
    </row>
    <row r="78" spans="2:8" x14ac:dyDescent="0.25">
      <c r="B78" s="5"/>
      <c r="C78" s="5"/>
      <c r="D78" s="5">
        <v>3.04623</v>
      </c>
      <c r="E78" s="5">
        <v>2.9391500000000002</v>
      </c>
      <c r="F78" s="5">
        <v>6.4647199999999998</v>
      </c>
      <c r="G78" s="5"/>
      <c r="H78" s="5"/>
    </row>
    <row r="79" spans="2:8" x14ac:dyDescent="0.25">
      <c r="B79" s="5"/>
      <c r="C79" s="5"/>
      <c r="D79" s="5">
        <v>3.04623</v>
      </c>
      <c r="E79" s="5">
        <v>0.73479000000000005</v>
      </c>
      <c r="F79" s="5">
        <v>2.64466</v>
      </c>
      <c r="G79" s="5"/>
      <c r="H79" s="5"/>
    </row>
    <row r="80" spans="2:8" x14ac:dyDescent="0.25">
      <c r="B80" s="5"/>
      <c r="C80" s="5"/>
      <c r="D80" s="5">
        <v>4.23088</v>
      </c>
      <c r="E80" s="5">
        <v>0.24493000000000001</v>
      </c>
      <c r="F80" s="5">
        <v>0.29385</v>
      </c>
      <c r="G80" s="5"/>
      <c r="H80" s="5"/>
    </row>
    <row r="81" spans="2:8" x14ac:dyDescent="0.25">
      <c r="B81" s="5"/>
      <c r="C81" s="5"/>
      <c r="D81" s="5">
        <v>3.04623</v>
      </c>
      <c r="E81" s="5">
        <v>2.2043599999999999</v>
      </c>
      <c r="F81" s="5">
        <v>2.64466</v>
      </c>
      <c r="G81" s="5"/>
      <c r="H81" s="5"/>
    </row>
    <row r="82" spans="2:8" x14ac:dyDescent="0.25">
      <c r="B82" s="5"/>
      <c r="C82" s="5"/>
      <c r="D82" s="5">
        <v>3.2154699999999998</v>
      </c>
      <c r="E82" s="5">
        <v>2.2043599999999999</v>
      </c>
      <c r="F82" s="5">
        <v>3.2323599999999999</v>
      </c>
      <c r="G82" s="5"/>
      <c r="H82" s="5"/>
    </row>
    <row r="83" spans="2:8" x14ac:dyDescent="0.25">
      <c r="B83" s="5"/>
      <c r="C83" s="5"/>
      <c r="D83" s="5">
        <v>3.04623</v>
      </c>
      <c r="E83" s="5">
        <v>2.2043599999999999</v>
      </c>
      <c r="F83" s="5">
        <v>2.93851</v>
      </c>
      <c r="G83" s="5"/>
      <c r="H83" s="5"/>
    </row>
    <row r="84" spans="2:8" x14ac:dyDescent="0.25">
      <c r="B84" s="5"/>
      <c r="C84" s="5"/>
      <c r="D84" s="5">
        <v>3.04623</v>
      </c>
      <c r="E84" s="5">
        <v>2.2043599999999999</v>
      </c>
      <c r="F84" s="5">
        <v>3.5262099999999998</v>
      </c>
      <c r="G84" s="5"/>
      <c r="H84" s="5"/>
    </row>
    <row r="85" spans="2:8" x14ac:dyDescent="0.25">
      <c r="B85" s="5"/>
      <c r="C85" s="5"/>
      <c r="D85" s="5">
        <v>2.8769999999999998</v>
      </c>
      <c r="E85" s="5">
        <v>2.2043599999999999</v>
      </c>
      <c r="F85" s="5">
        <v>2.0569500000000001</v>
      </c>
      <c r="G85" s="5"/>
      <c r="H85" s="5"/>
    </row>
    <row r="86" spans="2:8" x14ac:dyDescent="0.25">
      <c r="B86" s="5"/>
      <c r="C86" s="5"/>
      <c r="D86" s="5">
        <v>4.56935</v>
      </c>
      <c r="E86" s="5">
        <v>0.48986000000000002</v>
      </c>
      <c r="F86" s="5">
        <v>3.2323599999999999</v>
      </c>
      <c r="G86" s="5"/>
      <c r="H86" s="5"/>
    </row>
    <row r="87" spans="2:8" x14ac:dyDescent="0.25">
      <c r="B87" s="5"/>
      <c r="C87" s="5"/>
      <c r="D87" s="5">
        <v>4.23088</v>
      </c>
      <c r="E87" s="5">
        <v>0.24493000000000001</v>
      </c>
      <c r="F87" s="5">
        <v>2.3508100000000001</v>
      </c>
      <c r="G87" s="5"/>
      <c r="H87" s="5"/>
    </row>
    <row r="88" spans="2:8" x14ac:dyDescent="0.25">
      <c r="B88" s="5"/>
      <c r="C88" s="5"/>
      <c r="D88" s="5">
        <v>2.8769999999999998</v>
      </c>
      <c r="E88" s="5">
        <v>1.95943</v>
      </c>
      <c r="F88" s="5">
        <v>2.64466</v>
      </c>
      <c r="G88" s="5"/>
      <c r="H88" s="5"/>
    </row>
    <row r="89" spans="2:8" x14ac:dyDescent="0.25">
      <c r="B89" s="5"/>
      <c r="C89" s="5"/>
      <c r="D89" s="5">
        <v>2.8769999999999998</v>
      </c>
      <c r="E89" s="5">
        <v>2.2043599999999999</v>
      </c>
      <c r="F89" s="5">
        <v>3.2323599999999999</v>
      </c>
      <c r="G89" s="5"/>
      <c r="H89" s="5"/>
    </row>
    <row r="90" spans="2:8" x14ac:dyDescent="0.25">
      <c r="B90" s="5"/>
      <c r="C90" s="5"/>
      <c r="D90" s="5">
        <v>2.8769999999999998</v>
      </c>
      <c r="E90" s="5">
        <v>2.2043599999999999</v>
      </c>
      <c r="F90" s="5">
        <v>2.93851</v>
      </c>
      <c r="G90" s="5"/>
      <c r="H90" s="5"/>
    </row>
    <row r="91" spans="2:8" x14ac:dyDescent="0.25">
      <c r="B91" s="5"/>
      <c r="C91" s="5"/>
      <c r="D91" s="5">
        <v>2.8769999999999998</v>
      </c>
      <c r="E91" s="5">
        <v>2.2043599999999999</v>
      </c>
      <c r="F91" s="5">
        <v>3.2323599999999999</v>
      </c>
      <c r="G91" s="5"/>
      <c r="H91" s="5"/>
    </row>
    <row r="92" spans="2:8" x14ac:dyDescent="0.25">
      <c r="B92" s="5"/>
      <c r="C92" s="5"/>
      <c r="D92" s="5">
        <v>3.2154699999999998</v>
      </c>
      <c r="E92" s="5">
        <v>2.2043599999999999</v>
      </c>
      <c r="F92" s="5">
        <v>2.3508100000000001</v>
      </c>
      <c r="G92" s="5"/>
      <c r="H92" s="5"/>
    </row>
    <row r="93" spans="2:8" x14ac:dyDescent="0.25">
      <c r="B93" s="5"/>
      <c r="C93" s="5"/>
      <c r="D93" s="5">
        <v>4.56935</v>
      </c>
      <c r="E93" s="5">
        <v>0.48986000000000002</v>
      </c>
      <c r="F93" s="5">
        <v>2.93851</v>
      </c>
      <c r="G93" s="5"/>
      <c r="H93" s="5"/>
    </row>
    <row r="94" spans="2:8" x14ac:dyDescent="0.25">
      <c r="B94" s="5"/>
      <c r="C94" s="5"/>
      <c r="D94" s="5">
        <v>4.0616500000000002</v>
      </c>
      <c r="E94" s="5">
        <v>0.24493000000000001</v>
      </c>
      <c r="F94" s="5">
        <v>2.0569500000000001</v>
      </c>
      <c r="G94" s="5"/>
      <c r="H94" s="5"/>
    </row>
    <row r="95" spans="2:8" x14ac:dyDescent="0.25">
      <c r="B95" s="5"/>
      <c r="C95" s="5"/>
      <c r="D95" s="5">
        <v>2.7077599999999999</v>
      </c>
      <c r="E95" s="5">
        <v>1.95943</v>
      </c>
      <c r="F95" s="5">
        <v>2.0569500000000001</v>
      </c>
      <c r="G95" s="5"/>
      <c r="H95" s="5"/>
    </row>
    <row r="96" spans="2:8" x14ac:dyDescent="0.25">
      <c r="B96" s="5"/>
      <c r="C96" s="5"/>
      <c r="D96" s="5">
        <v>2.7077599999999999</v>
      </c>
      <c r="E96" s="5">
        <v>2.2043599999999999</v>
      </c>
      <c r="F96" s="5">
        <v>2.64466</v>
      </c>
      <c r="G96" s="5"/>
      <c r="H96" s="5"/>
    </row>
    <row r="97" spans="2:8" x14ac:dyDescent="0.25">
      <c r="B97" s="5"/>
      <c r="C97" s="5"/>
      <c r="D97" s="5">
        <v>2.7077599999999999</v>
      </c>
      <c r="E97" s="5">
        <v>2.2043599999999999</v>
      </c>
      <c r="F97" s="5">
        <v>2.3508100000000001</v>
      </c>
      <c r="G97" s="5"/>
      <c r="H97" s="5"/>
    </row>
    <row r="98" spans="2:8" x14ac:dyDescent="0.25">
      <c r="B98" s="5"/>
      <c r="C98" s="5"/>
      <c r="D98" s="5">
        <v>2.8769999999999998</v>
      </c>
      <c r="E98" s="5">
        <v>2.2043599999999999</v>
      </c>
      <c r="F98" s="5">
        <v>2.64466</v>
      </c>
      <c r="G98" s="5"/>
      <c r="H98" s="5"/>
    </row>
    <row r="99" spans="2:8" x14ac:dyDescent="0.25">
      <c r="B99" s="5"/>
      <c r="C99" s="5"/>
      <c r="D99" s="5">
        <v>3.04623</v>
      </c>
      <c r="E99" s="5">
        <v>2.2043599999999999</v>
      </c>
      <c r="F99" s="5">
        <v>2.0569500000000001</v>
      </c>
      <c r="G99" s="5"/>
      <c r="H99" s="5"/>
    </row>
    <row r="100" spans="2:8" x14ac:dyDescent="0.25">
      <c r="B100" s="5"/>
      <c r="C100" s="5"/>
      <c r="D100" s="5">
        <v>4.56935</v>
      </c>
      <c r="E100" s="5">
        <v>0.48986000000000002</v>
      </c>
      <c r="F100" s="5">
        <v>2.64466</v>
      </c>
      <c r="G100" s="5"/>
      <c r="H100" s="5"/>
    </row>
    <row r="101" spans="2:8" x14ac:dyDescent="0.25">
      <c r="B101" s="5"/>
      <c r="C101" s="5"/>
      <c r="D101" s="5">
        <v>4.0616500000000002</v>
      </c>
      <c r="E101" s="5">
        <v>0.24493000000000001</v>
      </c>
      <c r="F101" s="5">
        <v>1.7630999999999999</v>
      </c>
      <c r="G101" s="5"/>
      <c r="H101" s="5"/>
    </row>
    <row r="102" spans="2:8" x14ac:dyDescent="0.25">
      <c r="B102" s="5"/>
      <c r="C102" s="5"/>
      <c r="D102" s="5">
        <v>2.7077599999999999</v>
      </c>
      <c r="E102" s="5">
        <v>1.95943</v>
      </c>
      <c r="F102" s="5">
        <v>2.0569500000000001</v>
      </c>
      <c r="G102" s="5"/>
      <c r="H102" s="5"/>
    </row>
    <row r="103" spans="2:8" x14ac:dyDescent="0.25">
      <c r="B103" s="5"/>
      <c r="C103" s="5"/>
      <c r="D103" s="5">
        <v>2.7077599999999999</v>
      </c>
      <c r="E103" s="5">
        <v>2.2043599999999999</v>
      </c>
      <c r="F103" s="5">
        <v>2.3508100000000001</v>
      </c>
      <c r="G103" s="5"/>
      <c r="H103" s="5"/>
    </row>
    <row r="104" spans="2:8" x14ac:dyDescent="0.25">
      <c r="B104" s="5"/>
      <c r="C104" s="5"/>
      <c r="D104" s="5">
        <v>2.8769999999999998</v>
      </c>
      <c r="E104" s="5">
        <v>1.95943</v>
      </c>
      <c r="F104" s="5">
        <v>2.3508100000000001</v>
      </c>
      <c r="G104" s="5"/>
      <c r="H104" s="5"/>
    </row>
    <row r="105" spans="2:8" x14ac:dyDescent="0.25">
      <c r="B105" s="5"/>
      <c r="C105" s="5"/>
      <c r="D105" s="5">
        <v>2.8769999999999998</v>
      </c>
      <c r="E105" s="5">
        <v>2.2043599999999999</v>
      </c>
      <c r="F105" s="5">
        <v>2.64466</v>
      </c>
      <c r="G105" s="5"/>
      <c r="H105" s="5"/>
    </row>
    <row r="106" spans="2:8" x14ac:dyDescent="0.25">
      <c r="B106" s="5"/>
      <c r="C106" s="5"/>
      <c r="D106" s="5">
        <v>3.3847</v>
      </c>
      <c r="E106" s="5">
        <v>1.95943</v>
      </c>
      <c r="F106" s="5">
        <v>2.64466</v>
      </c>
      <c r="G106" s="5"/>
      <c r="H106" s="5"/>
    </row>
    <row r="107" spans="2:8" x14ac:dyDescent="0.25">
      <c r="B107" s="5"/>
      <c r="C107" s="5"/>
      <c r="D107" s="5">
        <v>4.7385900000000003</v>
      </c>
      <c r="E107" s="5">
        <v>0.48986000000000002</v>
      </c>
      <c r="F107" s="5">
        <v>3.2323599999999999</v>
      </c>
      <c r="G107" s="5"/>
      <c r="H107" s="5"/>
    </row>
    <row r="108" spans="2:8" x14ac:dyDescent="0.25">
      <c r="B108" s="5"/>
      <c r="C108" s="5"/>
      <c r="D108" s="5">
        <v>4.0616500000000002</v>
      </c>
      <c r="E108" s="5">
        <v>0.24493000000000001</v>
      </c>
      <c r="F108" s="5">
        <v>2.0569500000000001</v>
      </c>
      <c r="G108" s="5"/>
      <c r="H108" s="5"/>
    </row>
    <row r="109" spans="2:8" x14ac:dyDescent="0.25">
      <c r="B109" s="5"/>
      <c r="C109" s="5"/>
      <c r="D109" s="5">
        <v>2.8769999999999998</v>
      </c>
      <c r="E109" s="5">
        <v>1.95943</v>
      </c>
      <c r="F109" s="5">
        <v>2.93851</v>
      </c>
      <c r="G109" s="5"/>
      <c r="H109" s="5"/>
    </row>
    <row r="110" spans="2:8" x14ac:dyDescent="0.25">
      <c r="B110" s="5"/>
      <c r="C110" s="5"/>
      <c r="D110" s="5">
        <v>2.5385300000000002</v>
      </c>
      <c r="E110" s="5">
        <v>2.2043599999999999</v>
      </c>
      <c r="F110" s="5">
        <v>2.3508100000000001</v>
      </c>
      <c r="G110" s="5"/>
      <c r="H110" s="5"/>
    </row>
    <row r="111" spans="2:8" x14ac:dyDescent="0.25">
      <c r="B111" s="5"/>
      <c r="C111" s="5" t="s">
        <v>10</v>
      </c>
      <c r="D111" s="5">
        <f>AVERAGE(D25:D110)</f>
        <v>2.8848695348837228</v>
      </c>
      <c r="E111" s="5">
        <f t="shared" ref="E111:F111" si="0">AVERAGE(E25:E110)</f>
        <v>1.9508886046511624</v>
      </c>
      <c r="F111" s="5">
        <f t="shared" si="0"/>
        <v>2.6959106976744174</v>
      </c>
      <c r="G111" s="5"/>
      <c r="H111" s="5"/>
    </row>
    <row r="115" spans="2:8" ht="19.5" x14ac:dyDescent="0.3">
      <c r="B115" s="10" t="s">
        <v>23</v>
      </c>
      <c r="C115" s="2"/>
      <c r="D115" s="2"/>
      <c r="E115" s="2"/>
      <c r="F115" s="2"/>
      <c r="G115" s="2"/>
      <c r="H115" s="2"/>
    </row>
    <row r="116" spans="2:8" x14ac:dyDescent="0.25">
      <c r="B116" s="4"/>
      <c r="C116" s="4"/>
      <c r="D116" s="4"/>
      <c r="E116" s="4"/>
      <c r="F116" s="4"/>
      <c r="G116" s="4"/>
      <c r="H116" s="8"/>
    </row>
    <row r="117" spans="2:8" x14ac:dyDescent="0.25">
      <c r="B117" s="7" t="s">
        <v>2</v>
      </c>
      <c r="C117" s="7" t="s">
        <v>3</v>
      </c>
      <c r="D117" s="7" t="s">
        <v>24</v>
      </c>
      <c r="E117" s="7" t="s">
        <v>25</v>
      </c>
      <c r="F117" s="7" t="s">
        <v>26</v>
      </c>
      <c r="G117" s="7" t="s">
        <v>4</v>
      </c>
      <c r="H117" s="7" t="s">
        <v>6</v>
      </c>
    </row>
    <row r="118" spans="2:8" x14ac:dyDescent="0.25">
      <c r="B118" s="5" t="s">
        <v>11</v>
      </c>
      <c r="C118" s="5">
        <v>0.41280948201773082</v>
      </c>
      <c r="D118" s="5">
        <v>0</v>
      </c>
      <c r="E118" s="5">
        <v>0</v>
      </c>
      <c r="F118" s="5">
        <v>0</v>
      </c>
      <c r="G118" s="5">
        <f>C118*D209</f>
        <v>0.54828534318998901</v>
      </c>
      <c r="H118" s="5">
        <f>G118+G119+G120</f>
        <v>1.4988554164218471</v>
      </c>
    </row>
    <row r="119" spans="2:8" x14ac:dyDescent="0.25">
      <c r="B119" s="5" t="s">
        <v>12</v>
      </c>
      <c r="C119" s="5">
        <v>0.38526398275555679</v>
      </c>
      <c r="D119" s="5">
        <v>2.5180000000000001E-2</v>
      </c>
      <c r="E119" s="5">
        <v>1.316E-2</v>
      </c>
      <c r="F119" s="5">
        <v>5.4980000000000001E-2</v>
      </c>
      <c r="G119" s="5">
        <f>C119*E209</f>
        <v>0.51477826051189512</v>
      </c>
      <c r="H119" s="5"/>
    </row>
    <row r="120" spans="2:8" x14ac:dyDescent="0.25">
      <c r="B120" s="5" t="s">
        <v>13</v>
      </c>
      <c r="C120" s="5">
        <v>0.20192653522671239</v>
      </c>
      <c r="D120" s="5">
        <v>5.0110000000000002E-2</v>
      </c>
      <c r="E120" s="5">
        <v>3.2559999999999999E-2</v>
      </c>
      <c r="F120" s="5">
        <v>0.11884</v>
      </c>
      <c r="G120" s="5">
        <f>C120*F209</f>
        <v>0.43579181271996303</v>
      </c>
      <c r="H120" s="5"/>
    </row>
    <row r="121" spans="2:8" x14ac:dyDescent="0.25">
      <c r="B121" s="5"/>
      <c r="C121" s="5"/>
      <c r="D121" s="5">
        <v>7.5509999999999994E-2</v>
      </c>
      <c r="E121" s="5">
        <v>3.9759999999999997E-2</v>
      </c>
      <c r="F121" s="5">
        <v>0.22059000000000001</v>
      </c>
      <c r="G121" s="5"/>
      <c r="H121" s="5"/>
    </row>
    <row r="122" spans="2:8" x14ac:dyDescent="0.25">
      <c r="B122" s="5"/>
      <c r="C122" s="5"/>
      <c r="D122" s="5">
        <v>0.10095</v>
      </c>
      <c r="E122" s="5">
        <v>4.0090000000000001E-2</v>
      </c>
      <c r="F122" s="5">
        <v>0.32666000000000001</v>
      </c>
      <c r="G122" s="5"/>
      <c r="H122" s="5"/>
    </row>
    <row r="123" spans="2:8" x14ac:dyDescent="0.25">
      <c r="B123" s="5"/>
      <c r="C123" s="5"/>
      <c r="D123" s="5">
        <v>0.12934999999999999</v>
      </c>
      <c r="E123" s="5">
        <v>5.4239999999999997E-2</v>
      </c>
      <c r="F123" s="5">
        <v>0.41509000000000001</v>
      </c>
      <c r="G123" s="5"/>
      <c r="H123" s="5"/>
    </row>
    <row r="124" spans="2:8" x14ac:dyDescent="0.25">
      <c r="B124" s="5"/>
      <c r="C124" s="5"/>
      <c r="D124" s="5">
        <v>0.15714</v>
      </c>
      <c r="E124" s="5">
        <v>6.5159999999999996E-2</v>
      </c>
      <c r="F124" s="5">
        <v>0.49585000000000001</v>
      </c>
      <c r="G124" s="5"/>
      <c r="H124" s="5"/>
    </row>
    <row r="125" spans="2:8" x14ac:dyDescent="0.25">
      <c r="B125" s="5"/>
      <c r="C125" s="5"/>
      <c r="D125" s="5">
        <v>0.18321000000000001</v>
      </c>
      <c r="E125" s="5">
        <v>0.10253</v>
      </c>
      <c r="F125" s="5">
        <v>0.56305000000000005</v>
      </c>
      <c r="G125" s="5"/>
      <c r="H125" s="5"/>
    </row>
    <row r="126" spans="2:8" x14ac:dyDescent="0.25">
      <c r="B126" s="5"/>
      <c r="C126" s="5"/>
      <c r="D126" s="5">
        <v>0.20268</v>
      </c>
      <c r="E126" s="5">
        <v>0.11255999999999999</v>
      </c>
      <c r="F126" s="5">
        <v>0.60838999999999999</v>
      </c>
      <c r="G126" s="5"/>
      <c r="H126" s="5"/>
    </row>
    <row r="127" spans="2:8" x14ac:dyDescent="0.25">
      <c r="B127" s="5"/>
      <c r="C127" s="5"/>
      <c r="D127" s="5">
        <v>0.22267000000000001</v>
      </c>
      <c r="E127" s="5">
        <v>0.15826999999999999</v>
      </c>
      <c r="F127" s="5">
        <v>0.65634999999999999</v>
      </c>
      <c r="G127" s="5"/>
      <c r="H127" s="5"/>
    </row>
    <row r="128" spans="2:8" x14ac:dyDescent="0.25">
      <c r="B128" s="5"/>
      <c r="C128" s="5"/>
      <c r="D128" s="5">
        <v>0.24640999999999999</v>
      </c>
      <c r="E128" s="5">
        <v>0.15151999999999999</v>
      </c>
      <c r="F128" s="5">
        <v>0.72975999999999996</v>
      </c>
      <c r="G128" s="5"/>
      <c r="H128" s="5"/>
    </row>
    <row r="129" spans="2:8" x14ac:dyDescent="0.25">
      <c r="B129" s="5"/>
      <c r="C129" s="5"/>
      <c r="D129" s="5">
        <v>0.26756999999999997</v>
      </c>
      <c r="E129" s="5">
        <v>0.18779000000000001</v>
      </c>
      <c r="F129" s="5">
        <v>0.80900000000000005</v>
      </c>
      <c r="G129" s="5"/>
      <c r="H129" s="5"/>
    </row>
    <row r="130" spans="2:8" x14ac:dyDescent="0.25">
      <c r="B130" s="5"/>
      <c r="C130" s="5"/>
      <c r="D130" s="5">
        <v>0.29533999999999999</v>
      </c>
      <c r="E130" s="5">
        <v>0.19603000000000001</v>
      </c>
      <c r="F130" s="5">
        <v>0.89085999999999999</v>
      </c>
      <c r="G130" s="5"/>
      <c r="H130" s="5"/>
    </row>
    <row r="131" spans="2:8" x14ac:dyDescent="0.25">
      <c r="B131" s="5"/>
      <c r="C131" s="5"/>
      <c r="D131" s="5">
        <v>0.32095000000000001</v>
      </c>
      <c r="E131" s="5">
        <v>0.20799000000000001</v>
      </c>
      <c r="F131" s="5">
        <v>0.96740000000000004</v>
      </c>
      <c r="G131" s="5"/>
      <c r="H131" s="5"/>
    </row>
    <row r="132" spans="2:8" x14ac:dyDescent="0.25">
      <c r="B132" s="5"/>
      <c r="C132" s="5"/>
      <c r="D132" s="5">
        <v>0.34594000000000003</v>
      </c>
      <c r="E132" s="5">
        <v>0.25663999999999998</v>
      </c>
      <c r="F132" s="5">
        <v>1.02257</v>
      </c>
      <c r="G132" s="5"/>
      <c r="H132" s="5"/>
    </row>
    <row r="133" spans="2:8" x14ac:dyDescent="0.25">
      <c r="B133" s="5"/>
      <c r="C133" s="5"/>
      <c r="D133" s="5">
        <v>0.36498999999999998</v>
      </c>
      <c r="E133" s="5">
        <v>0.26737</v>
      </c>
      <c r="F133" s="5">
        <v>1.06047</v>
      </c>
      <c r="G133" s="5"/>
      <c r="H133" s="5"/>
    </row>
    <row r="134" spans="2:8" x14ac:dyDescent="0.25">
      <c r="B134" s="5"/>
      <c r="C134" s="5"/>
      <c r="D134" s="5">
        <v>0.38817000000000002</v>
      </c>
      <c r="E134" s="5">
        <v>0.29748999999999998</v>
      </c>
      <c r="F134" s="5">
        <v>1.1166499999999999</v>
      </c>
      <c r="G134" s="5"/>
      <c r="H134" s="5"/>
    </row>
    <row r="135" spans="2:8" x14ac:dyDescent="0.25">
      <c r="B135" s="5"/>
      <c r="C135" s="5"/>
      <c r="D135" s="5">
        <v>0.40989999999999999</v>
      </c>
      <c r="E135" s="5">
        <v>0.31463999999999998</v>
      </c>
      <c r="F135" s="5">
        <v>1.1837200000000001</v>
      </c>
      <c r="G135" s="5"/>
      <c r="H135" s="5"/>
    </row>
    <row r="136" spans="2:8" x14ac:dyDescent="0.25">
      <c r="B136" s="5"/>
      <c r="C136" s="5"/>
      <c r="D136" s="5">
        <v>0.43342999999999998</v>
      </c>
      <c r="E136" s="5">
        <v>0.32822000000000001</v>
      </c>
      <c r="F136" s="5">
        <v>1.25258</v>
      </c>
      <c r="G136" s="5"/>
      <c r="H136" s="5"/>
    </row>
    <row r="137" spans="2:8" x14ac:dyDescent="0.25">
      <c r="B137" s="5"/>
      <c r="C137" s="5"/>
      <c r="D137" s="5">
        <v>0.46011000000000002</v>
      </c>
      <c r="E137" s="5">
        <v>0.33955000000000002</v>
      </c>
      <c r="F137" s="5">
        <v>1.30701</v>
      </c>
      <c r="G137" s="5"/>
      <c r="H137" s="5"/>
    </row>
    <row r="138" spans="2:8" x14ac:dyDescent="0.25">
      <c r="B138" s="5"/>
      <c r="C138" s="5"/>
      <c r="D138" s="5">
        <v>0.48459999999999998</v>
      </c>
      <c r="E138" s="5">
        <v>0.48226999999999998</v>
      </c>
      <c r="F138" s="5">
        <v>1.3631500000000001</v>
      </c>
      <c r="G138" s="5"/>
      <c r="H138" s="5"/>
    </row>
    <row r="139" spans="2:8" x14ac:dyDescent="0.25">
      <c r="B139" s="5"/>
      <c r="C139" s="5"/>
      <c r="D139" s="5">
        <v>0.50644999999999996</v>
      </c>
      <c r="E139" s="5">
        <v>0.51292000000000004</v>
      </c>
      <c r="F139" s="5">
        <v>1.4130400000000001</v>
      </c>
      <c r="G139" s="5"/>
      <c r="H139" s="5"/>
    </row>
    <row r="140" spans="2:8" x14ac:dyDescent="0.25">
      <c r="B140" s="5"/>
      <c r="C140" s="5"/>
      <c r="D140" s="5">
        <v>0.52724000000000004</v>
      </c>
      <c r="E140" s="5">
        <v>0.52808999999999995</v>
      </c>
      <c r="F140" s="5">
        <v>1.4424399999999999</v>
      </c>
      <c r="G140" s="5"/>
      <c r="H140" s="5"/>
    </row>
    <row r="141" spans="2:8" x14ac:dyDescent="0.25">
      <c r="B141" s="5"/>
      <c r="C141" s="5"/>
      <c r="D141" s="5">
        <v>0.54657</v>
      </c>
      <c r="E141" s="5">
        <v>0.56237000000000004</v>
      </c>
      <c r="F141" s="5">
        <v>1.4698599999999999</v>
      </c>
      <c r="G141" s="5"/>
      <c r="H141" s="5"/>
    </row>
    <row r="142" spans="2:8" x14ac:dyDescent="0.25">
      <c r="B142" s="5"/>
      <c r="C142" s="5"/>
      <c r="D142" s="5">
        <v>0.56693000000000005</v>
      </c>
      <c r="E142" s="5">
        <v>0.57821999999999996</v>
      </c>
      <c r="F142" s="5">
        <v>1.50101</v>
      </c>
      <c r="G142" s="5"/>
      <c r="H142" s="5"/>
    </row>
    <row r="143" spans="2:8" x14ac:dyDescent="0.25">
      <c r="B143" s="5"/>
      <c r="C143" s="5"/>
      <c r="D143" s="5">
        <v>0.58613999999999999</v>
      </c>
      <c r="E143" s="5">
        <v>0.59645000000000004</v>
      </c>
      <c r="F143" s="5">
        <v>1.56803</v>
      </c>
      <c r="G143" s="5"/>
      <c r="H143" s="5"/>
    </row>
    <row r="144" spans="2:8" x14ac:dyDescent="0.25">
      <c r="B144" s="5"/>
      <c r="C144" s="5"/>
      <c r="D144" s="5">
        <v>0.60926000000000002</v>
      </c>
      <c r="E144" s="5">
        <v>0.61985999999999997</v>
      </c>
      <c r="F144" s="5">
        <v>1.6182000000000001</v>
      </c>
      <c r="G144" s="5"/>
      <c r="H144" s="5"/>
    </row>
    <row r="145" spans="2:8" x14ac:dyDescent="0.25">
      <c r="B145" s="5"/>
      <c r="C145" s="5"/>
      <c r="D145" s="5">
        <v>0.63461000000000001</v>
      </c>
      <c r="E145" s="5">
        <v>0.63768000000000002</v>
      </c>
      <c r="F145" s="5">
        <v>1.67011</v>
      </c>
      <c r="G145" s="5"/>
      <c r="H145" s="5"/>
    </row>
    <row r="146" spans="2:8" x14ac:dyDescent="0.25">
      <c r="B146" s="5"/>
      <c r="C146" s="5"/>
      <c r="D146" s="5">
        <v>0.65908</v>
      </c>
      <c r="E146" s="5">
        <v>0.66532000000000002</v>
      </c>
      <c r="F146" s="5">
        <v>1.71393</v>
      </c>
      <c r="G146" s="5"/>
      <c r="H146" s="5"/>
    </row>
    <row r="147" spans="2:8" x14ac:dyDescent="0.25">
      <c r="B147" s="5"/>
      <c r="C147" s="5"/>
      <c r="D147" s="5">
        <v>0.67874000000000001</v>
      </c>
      <c r="E147" s="5">
        <v>0.74341000000000002</v>
      </c>
      <c r="F147" s="5">
        <v>1.74227</v>
      </c>
      <c r="G147" s="5"/>
      <c r="H147" s="5"/>
    </row>
    <row r="148" spans="2:8" x14ac:dyDescent="0.25">
      <c r="B148" s="5"/>
      <c r="C148" s="5"/>
      <c r="D148" s="5">
        <v>0.69677</v>
      </c>
      <c r="E148" s="5">
        <v>0.78059000000000001</v>
      </c>
      <c r="F148" s="5">
        <v>1.7780100000000001</v>
      </c>
      <c r="G148" s="5"/>
      <c r="H148" s="5"/>
    </row>
    <row r="149" spans="2:8" x14ac:dyDescent="0.25">
      <c r="B149" s="5"/>
      <c r="C149" s="5"/>
      <c r="D149" s="5">
        <v>0.71904000000000001</v>
      </c>
      <c r="E149" s="5">
        <v>0.79615000000000002</v>
      </c>
      <c r="F149" s="5">
        <v>1.8230299999999999</v>
      </c>
      <c r="G149" s="5"/>
      <c r="H149" s="5"/>
    </row>
    <row r="150" spans="2:8" x14ac:dyDescent="0.25">
      <c r="B150" s="5"/>
      <c r="C150" s="5"/>
      <c r="D150" s="5">
        <v>0.73960000000000004</v>
      </c>
      <c r="E150" s="5">
        <v>0.83862000000000003</v>
      </c>
      <c r="F150" s="5">
        <v>1.86934</v>
      </c>
      <c r="G150" s="5"/>
      <c r="H150" s="5"/>
    </row>
    <row r="151" spans="2:8" x14ac:dyDescent="0.25">
      <c r="B151" s="5"/>
      <c r="C151" s="5"/>
      <c r="D151" s="5">
        <v>0.76202999999999999</v>
      </c>
      <c r="E151" s="5">
        <v>0.85446999999999995</v>
      </c>
      <c r="F151" s="5">
        <v>1.9155500000000001</v>
      </c>
      <c r="G151" s="5"/>
      <c r="H151" s="5"/>
    </row>
    <row r="152" spans="2:8" x14ac:dyDescent="0.25">
      <c r="B152" s="5"/>
      <c r="C152" s="5"/>
      <c r="D152" s="5">
        <v>0.78832999999999998</v>
      </c>
      <c r="E152" s="5">
        <v>0.87297000000000002</v>
      </c>
      <c r="F152" s="5">
        <v>1.9563900000000001</v>
      </c>
      <c r="G152" s="5"/>
      <c r="H152" s="5"/>
    </row>
    <row r="153" spans="2:8" x14ac:dyDescent="0.25">
      <c r="B153" s="5"/>
      <c r="C153" s="5"/>
      <c r="D153" s="5">
        <v>0.81023000000000001</v>
      </c>
      <c r="E153" s="5">
        <v>0.89820999999999995</v>
      </c>
      <c r="F153" s="5">
        <v>1.9858800000000001</v>
      </c>
      <c r="G153" s="5"/>
      <c r="H153" s="5"/>
    </row>
    <row r="154" spans="2:8" x14ac:dyDescent="0.25">
      <c r="B154" s="5"/>
      <c r="C154" s="5"/>
      <c r="D154" s="5">
        <v>0.82879000000000003</v>
      </c>
      <c r="E154" s="5">
        <v>0.91342999999999996</v>
      </c>
      <c r="F154" s="5">
        <v>2.0070100000000002</v>
      </c>
      <c r="G154" s="5"/>
      <c r="H154" s="5"/>
    </row>
    <row r="155" spans="2:8" x14ac:dyDescent="0.25">
      <c r="B155" s="5"/>
      <c r="C155" s="5"/>
      <c r="D155" s="5">
        <v>0.84702999999999995</v>
      </c>
      <c r="E155" s="5">
        <v>0.94698000000000004</v>
      </c>
      <c r="F155" s="5">
        <v>2.0303900000000001</v>
      </c>
      <c r="G155" s="5"/>
      <c r="H155" s="5"/>
    </row>
    <row r="156" spans="2:8" x14ac:dyDescent="0.25">
      <c r="B156" s="5"/>
      <c r="C156" s="5"/>
      <c r="D156" s="5">
        <v>0.86607000000000001</v>
      </c>
      <c r="E156" s="5">
        <v>0.96445999999999998</v>
      </c>
      <c r="F156" s="5">
        <v>2.07206</v>
      </c>
      <c r="G156" s="5"/>
      <c r="H156" s="5"/>
    </row>
    <row r="157" spans="2:8" x14ac:dyDescent="0.25">
      <c r="B157" s="5"/>
      <c r="C157" s="5"/>
      <c r="D157" s="5">
        <v>0.88793</v>
      </c>
      <c r="E157" s="5">
        <v>0.98833000000000004</v>
      </c>
      <c r="F157" s="5">
        <v>2.1124399999999999</v>
      </c>
      <c r="G157" s="5"/>
      <c r="H157" s="5"/>
    </row>
    <row r="158" spans="2:8" x14ac:dyDescent="0.25">
      <c r="B158" s="5"/>
      <c r="C158" s="5"/>
      <c r="D158" s="5">
        <v>0.91191999999999995</v>
      </c>
      <c r="E158" s="5">
        <v>1.0070600000000001</v>
      </c>
      <c r="F158" s="5">
        <v>2.1504799999999999</v>
      </c>
      <c r="G158" s="5"/>
      <c r="H158" s="5"/>
    </row>
    <row r="159" spans="2:8" x14ac:dyDescent="0.25">
      <c r="B159" s="5"/>
      <c r="C159" s="5"/>
      <c r="D159" s="5">
        <v>0.93762999999999996</v>
      </c>
      <c r="E159" s="5">
        <v>1.02664</v>
      </c>
      <c r="F159" s="5">
        <v>2.1885599999999998</v>
      </c>
      <c r="G159" s="5"/>
      <c r="H159" s="5"/>
    </row>
    <row r="160" spans="2:8" x14ac:dyDescent="0.25">
      <c r="B160" s="5"/>
      <c r="C160" s="5"/>
      <c r="D160" s="5">
        <v>0.96374000000000004</v>
      </c>
      <c r="E160" s="5">
        <v>1.0520799999999999</v>
      </c>
      <c r="F160" s="5">
        <v>2.22255</v>
      </c>
      <c r="G160" s="5"/>
      <c r="H160" s="5"/>
    </row>
    <row r="161" spans="2:8" x14ac:dyDescent="0.25">
      <c r="B161" s="5"/>
      <c r="C161" s="5"/>
      <c r="D161" s="5">
        <v>0.98336000000000001</v>
      </c>
      <c r="E161" s="5">
        <v>1.06646</v>
      </c>
      <c r="F161" s="5">
        <v>2.2383999999999999</v>
      </c>
      <c r="G161" s="5"/>
      <c r="H161" s="5"/>
    </row>
    <row r="162" spans="2:8" x14ac:dyDescent="0.25">
      <c r="B162" s="5"/>
      <c r="C162" s="5"/>
      <c r="D162" s="5">
        <v>1.0038899999999999</v>
      </c>
      <c r="E162" s="5">
        <v>1.10653</v>
      </c>
      <c r="F162" s="5">
        <v>2.2565900000000001</v>
      </c>
      <c r="G162" s="5"/>
      <c r="H162" s="5"/>
    </row>
    <row r="163" spans="2:8" x14ac:dyDescent="0.25">
      <c r="B163" s="5"/>
      <c r="C163" s="5"/>
      <c r="D163" s="5">
        <v>1.0284</v>
      </c>
      <c r="E163" s="5">
        <v>1.1263099999999999</v>
      </c>
      <c r="F163" s="5">
        <v>2.2939400000000001</v>
      </c>
      <c r="G163" s="5"/>
      <c r="H163" s="5"/>
    </row>
    <row r="164" spans="2:8" x14ac:dyDescent="0.25">
      <c r="B164" s="5"/>
      <c r="C164" s="5"/>
      <c r="D164" s="5">
        <v>1.05643</v>
      </c>
      <c r="E164" s="5">
        <v>1.15029</v>
      </c>
      <c r="F164" s="5">
        <v>2.32789</v>
      </c>
      <c r="G164" s="5"/>
      <c r="H164" s="5"/>
    </row>
    <row r="165" spans="2:8" x14ac:dyDescent="0.25">
      <c r="B165" s="5"/>
      <c r="C165" s="5"/>
      <c r="D165" s="5">
        <v>1.0859799999999999</v>
      </c>
      <c r="E165" s="5">
        <v>1.1694</v>
      </c>
      <c r="F165" s="5">
        <v>2.3594900000000001</v>
      </c>
      <c r="G165" s="5"/>
      <c r="H165" s="5"/>
    </row>
    <row r="166" spans="2:8" x14ac:dyDescent="0.25">
      <c r="B166" s="5"/>
      <c r="C166" s="5"/>
      <c r="D166" s="5">
        <v>1.1186499999999999</v>
      </c>
      <c r="E166" s="5">
        <v>1.1903699999999999</v>
      </c>
      <c r="F166" s="5">
        <v>2.38829</v>
      </c>
      <c r="G166" s="5"/>
      <c r="H166" s="5"/>
    </row>
    <row r="167" spans="2:8" x14ac:dyDescent="0.25">
      <c r="B167" s="5"/>
      <c r="C167" s="5"/>
      <c r="D167" s="5">
        <v>1.15208</v>
      </c>
      <c r="E167" s="5">
        <v>1.2200200000000001</v>
      </c>
      <c r="F167" s="5">
        <v>2.4139300000000001</v>
      </c>
      <c r="G167" s="5"/>
      <c r="H167" s="5"/>
    </row>
    <row r="168" spans="2:8" x14ac:dyDescent="0.25">
      <c r="B168" s="5"/>
      <c r="C168" s="5"/>
      <c r="D168" s="5">
        <v>1.1781200000000001</v>
      </c>
      <c r="E168" s="5">
        <v>1.23292</v>
      </c>
      <c r="F168" s="5">
        <v>2.4286300000000001</v>
      </c>
      <c r="G168" s="5"/>
      <c r="H168" s="5"/>
    </row>
    <row r="169" spans="2:8" x14ac:dyDescent="0.25">
      <c r="B169" s="5"/>
      <c r="C169" s="5"/>
      <c r="D169" s="5">
        <v>1.2114100000000001</v>
      </c>
      <c r="E169" s="5">
        <v>1.28277</v>
      </c>
      <c r="F169" s="5">
        <v>2.4473199999999999</v>
      </c>
      <c r="G169" s="5"/>
      <c r="H169" s="5"/>
    </row>
    <row r="170" spans="2:8" x14ac:dyDescent="0.25">
      <c r="B170" s="5"/>
      <c r="C170" s="5"/>
      <c r="D170" s="5">
        <v>1.2498</v>
      </c>
      <c r="E170" s="5">
        <v>1.3030600000000001</v>
      </c>
      <c r="F170" s="5">
        <v>2.48169</v>
      </c>
      <c r="G170" s="5"/>
      <c r="H170" s="5"/>
    </row>
    <row r="171" spans="2:8" x14ac:dyDescent="0.25">
      <c r="B171" s="5"/>
      <c r="C171" s="5"/>
      <c r="D171" s="5">
        <v>1.28695</v>
      </c>
      <c r="E171" s="5">
        <v>1.32683</v>
      </c>
      <c r="F171" s="5">
        <v>2.5155400000000001</v>
      </c>
      <c r="G171" s="5"/>
      <c r="H171" s="5"/>
    </row>
    <row r="172" spans="2:8" x14ac:dyDescent="0.25">
      <c r="B172" s="5"/>
      <c r="C172" s="5"/>
      <c r="D172" s="5">
        <v>1.3287100000000001</v>
      </c>
      <c r="E172" s="5">
        <v>1.3472500000000001</v>
      </c>
      <c r="F172" s="5">
        <v>2.54026</v>
      </c>
      <c r="G172" s="5"/>
      <c r="H172" s="5"/>
    </row>
    <row r="173" spans="2:8" x14ac:dyDescent="0.25">
      <c r="B173" s="5"/>
      <c r="C173" s="5"/>
      <c r="D173" s="5">
        <v>1.37635</v>
      </c>
      <c r="E173" s="5">
        <v>1.3672500000000001</v>
      </c>
      <c r="F173" s="5">
        <v>2.5691099999999998</v>
      </c>
      <c r="G173" s="5"/>
      <c r="H173" s="5"/>
    </row>
    <row r="174" spans="2:8" x14ac:dyDescent="0.25">
      <c r="B174" s="5"/>
      <c r="C174" s="5"/>
      <c r="D174" s="5">
        <v>1.4191499999999999</v>
      </c>
      <c r="E174" s="5">
        <v>1.3907099999999999</v>
      </c>
      <c r="F174" s="5">
        <v>2.5923500000000002</v>
      </c>
      <c r="G174" s="5"/>
      <c r="H174" s="5"/>
    </row>
    <row r="175" spans="2:8" x14ac:dyDescent="0.25">
      <c r="B175" s="5"/>
      <c r="C175" s="5"/>
      <c r="D175" s="5">
        <v>1.46133</v>
      </c>
      <c r="E175" s="5">
        <v>1.4068700000000001</v>
      </c>
      <c r="F175" s="5">
        <v>2.6068699999999998</v>
      </c>
      <c r="G175" s="5"/>
      <c r="H175" s="5"/>
    </row>
    <row r="176" spans="2:8" x14ac:dyDescent="0.25">
      <c r="B176" s="5"/>
      <c r="C176" s="5"/>
      <c r="D176" s="5">
        <v>1.5041</v>
      </c>
      <c r="E176" s="5">
        <v>1.46217</v>
      </c>
      <c r="F176" s="5">
        <v>2.6246</v>
      </c>
      <c r="G176" s="5"/>
      <c r="H176" s="5"/>
    </row>
    <row r="177" spans="2:8" x14ac:dyDescent="0.25">
      <c r="B177" s="5"/>
      <c r="C177" s="5"/>
      <c r="D177" s="5">
        <v>1.55217</v>
      </c>
      <c r="E177" s="5">
        <v>1.50475</v>
      </c>
      <c r="F177" s="5">
        <v>2.6500900000000001</v>
      </c>
      <c r="G177" s="5"/>
      <c r="H177" s="5"/>
    </row>
    <row r="178" spans="2:8" x14ac:dyDescent="0.25">
      <c r="B178" s="5"/>
      <c r="C178" s="5"/>
      <c r="D178" s="5">
        <v>1.6058300000000001</v>
      </c>
      <c r="E178" s="5">
        <v>1.5305899999999999</v>
      </c>
      <c r="F178" s="5">
        <v>2.6823000000000001</v>
      </c>
      <c r="G178" s="5"/>
      <c r="H178" s="5"/>
    </row>
    <row r="179" spans="2:8" x14ac:dyDescent="0.25">
      <c r="B179" s="5"/>
      <c r="C179" s="5"/>
      <c r="D179" s="5">
        <v>1.66448</v>
      </c>
      <c r="E179" s="5">
        <v>1.6740299999999999</v>
      </c>
      <c r="F179" s="5">
        <v>2.7149100000000002</v>
      </c>
      <c r="G179" s="5"/>
      <c r="H179" s="5"/>
    </row>
    <row r="180" spans="2:8" x14ac:dyDescent="0.25">
      <c r="B180" s="5"/>
      <c r="C180" s="5"/>
      <c r="D180" s="5">
        <v>1.71766</v>
      </c>
      <c r="E180" s="5">
        <v>1.6973</v>
      </c>
      <c r="F180" s="5">
        <v>2.7456900000000002</v>
      </c>
      <c r="G180" s="5"/>
      <c r="H180" s="5"/>
    </row>
    <row r="181" spans="2:8" x14ac:dyDescent="0.25">
      <c r="B181" s="5"/>
      <c r="C181" s="5"/>
      <c r="D181" s="5">
        <v>1.76498</v>
      </c>
      <c r="E181" s="5">
        <v>1.9841</v>
      </c>
      <c r="F181" s="5">
        <v>2.7601599999999999</v>
      </c>
      <c r="G181" s="5"/>
      <c r="H181" s="5"/>
    </row>
    <row r="182" spans="2:8" x14ac:dyDescent="0.25">
      <c r="B182" s="5"/>
      <c r="C182" s="5"/>
      <c r="D182" s="5">
        <v>1.8175300000000001</v>
      </c>
      <c r="E182" s="5">
        <v>2.0184299999999999</v>
      </c>
      <c r="F182" s="5">
        <v>2.7751399999999999</v>
      </c>
      <c r="G182" s="5"/>
      <c r="H182" s="5"/>
    </row>
    <row r="183" spans="2:8" x14ac:dyDescent="0.25">
      <c r="B183" s="5"/>
      <c r="C183" s="5"/>
      <c r="D183" s="5">
        <v>1.8621700000000001</v>
      </c>
      <c r="E183" s="5">
        <v>2.0663999999999998</v>
      </c>
      <c r="F183" s="5">
        <v>2.7924500000000001</v>
      </c>
      <c r="G183" s="5"/>
      <c r="H183" s="5"/>
    </row>
    <row r="184" spans="2:8" x14ac:dyDescent="0.25">
      <c r="B184" s="5"/>
      <c r="C184" s="5"/>
      <c r="D184" s="5">
        <v>1.9249799999999999</v>
      </c>
      <c r="E184" s="5">
        <v>2.1004299999999998</v>
      </c>
      <c r="F184" s="5">
        <v>2.84579</v>
      </c>
      <c r="G184" s="5"/>
      <c r="H184" s="5"/>
    </row>
    <row r="185" spans="2:8" x14ac:dyDescent="0.25">
      <c r="B185" s="5"/>
      <c r="C185" s="5"/>
      <c r="D185" s="5">
        <v>1.9872399999999999</v>
      </c>
      <c r="E185" s="5">
        <v>2.1473</v>
      </c>
      <c r="F185" s="5">
        <v>2.8835500000000001</v>
      </c>
      <c r="G185" s="5"/>
      <c r="H185" s="5"/>
    </row>
    <row r="186" spans="2:8" x14ac:dyDescent="0.25">
      <c r="B186" s="5"/>
      <c r="C186" s="5"/>
      <c r="D186" s="5">
        <v>2.0519699999999998</v>
      </c>
      <c r="E186" s="5">
        <v>2.19049</v>
      </c>
      <c r="F186" s="5">
        <v>2.9304000000000001</v>
      </c>
      <c r="G186" s="5"/>
      <c r="H186" s="5"/>
    </row>
    <row r="187" spans="2:8" x14ac:dyDescent="0.25">
      <c r="B187" s="5"/>
      <c r="C187" s="5"/>
      <c r="D187" s="5">
        <v>2.1224500000000002</v>
      </c>
      <c r="E187" s="5">
        <v>2.22933</v>
      </c>
      <c r="F187" s="5">
        <v>2.9678900000000001</v>
      </c>
      <c r="G187" s="5"/>
      <c r="H187" s="5"/>
    </row>
    <row r="188" spans="2:8" x14ac:dyDescent="0.25">
      <c r="B188" s="5"/>
      <c r="C188" s="5"/>
      <c r="D188" s="5">
        <v>2.1846000000000001</v>
      </c>
      <c r="E188" s="5">
        <v>2.2635299999999998</v>
      </c>
      <c r="F188" s="5">
        <v>3.0013800000000002</v>
      </c>
      <c r="G188" s="5"/>
      <c r="H188" s="5"/>
    </row>
    <row r="189" spans="2:8" x14ac:dyDescent="0.25">
      <c r="B189" s="5"/>
      <c r="C189" s="5"/>
      <c r="D189" s="5">
        <v>2.2450999999999999</v>
      </c>
      <c r="E189" s="5">
        <v>2.2931900000000001</v>
      </c>
      <c r="F189" s="5">
        <v>3.0230600000000001</v>
      </c>
      <c r="G189" s="5"/>
      <c r="H189" s="5"/>
    </row>
    <row r="190" spans="2:8" x14ac:dyDescent="0.25">
      <c r="B190" s="5"/>
      <c r="C190" s="5"/>
      <c r="D190" s="5">
        <v>2.30613</v>
      </c>
      <c r="E190" s="5">
        <v>2.36388</v>
      </c>
      <c r="F190" s="5">
        <v>3.0436399999999999</v>
      </c>
      <c r="G190" s="5"/>
      <c r="H190" s="5"/>
    </row>
    <row r="191" spans="2:8" x14ac:dyDescent="0.25">
      <c r="B191" s="5"/>
      <c r="C191" s="5"/>
      <c r="D191" s="5">
        <v>2.3765999999999998</v>
      </c>
      <c r="E191" s="5">
        <v>2.4112300000000002</v>
      </c>
      <c r="F191" s="5">
        <v>3.0862699999999998</v>
      </c>
      <c r="G191" s="5"/>
      <c r="H191" s="5"/>
    </row>
    <row r="192" spans="2:8" x14ac:dyDescent="0.25">
      <c r="B192" s="5"/>
      <c r="C192" s="5"/>
      <c r="D192" s="5">
        <v>2.4471099999999999</v>
      </c>
      <c r="E192" s="5">
        <v>2.48515</v>
      </c>
      <c r="F192" s="5">
        <v>3.1310099999999998</v>
      </c>
      <c r="G192" s="5"/>
      <c r="H192" s="5"/>
    </row>
    <row r="193" spans="2:8" x14ac:dyDescent="0.25">
      <c r="B193" s="5"/>
      <c r="C193" s="5"/>
      <c r="D193" s="5">
        <v>2.5256699999999999</v>
      </c>
      <c r="E193" s="5">
        <v>2.52589</v>
      </c>
      <c r="F193" s="5">
        <v>3.1748799999999999</v>
      </c>
      <c r="G193" s="5"/>
      <c r="H193" s="5"/>
    </row>
    <row r="194" spans="2:8" x14ac:dyDescent="0.25">
      <c r="B194" s="5"/>
      <c r="C194" s="5"/>
      <c r="D194" s="5">
        <v>2.6004800000000001</v>
      </c>
      <c r="E194" s="5">
        <v>2.57159</v>
      </c>
      <c r="F194" s="5">
        <v>3.2173799999999999</v>
      </c>
      <c r="G194" s="5"/>
      <c r="H194" s="5"/>
    </row>
    <row r="195" spans="2:8" x14ac:dyDescent="0.25">
      <c r="B195" s="5"/>
      <c r="C195" s="5"/>
      <c r="D195" s="5">
        <v>2.6652399999999998</v>
      </c>
      <c r="E195" s="5">
        <v>2.6144099999999999</v>
      </c>
      <c r="F195" s="5">
        <v>3.25684</v>
      </c>
      <c r="G195" s="5"/>
      <c r="H195" s="5"/>
    </row>
    <row r="196" spans="2:8" x14ac:dyDescent="0.25">
      <c r="B196" s="5"/>
      <c r="C196" s="5"/>
      <c r="D196" s="5">
        <v>2.72784</v>
      </c>
      <c r="E196" s="5">
        <v>2.6375999999999999</v>
      </c>
      <c r="F196" s="5">
        <v>3.2791199999999998</v>
      </c>
      <c r="G196" s="5"/>
      <c r="H196" s="5"/>
    </row>
    <row r="197" spans="2:8" x14ac:dyDescent="0.25">
      <c r="B197" s="5"/>
      <c r="C197" s="5"/>
      <c r="D197" s="5">
        <v>2.79216</v>
      </c>
      <c r="E197" s="5">
        <v>2.7175400000000001</v>
      </c>
      <c r="F197" s="5">
        <v>3.30498</v>
      </c>
      <c r="G197" s="5"/>
      <c r="H197" s="5"/>
    </row>
    <row r="198" spans="2:8" x14ac:dyDescent="0.25">
      <c r="B198" s="5"/>
      <c r="C198" s="5"/>
      <c r="D198" s="5">
        <v>2.8589099999999998</v>
      </c>
      <c r="E198" s="5">
        <v>2.77806</v>
      </c>
      <c r="F198" s="5">
        <v>3.3548200000000001</v>
      </c>
      <c r="G198" s="5"/>
      <c r="H198" s="5"/>
    </row>
    <row r="199" spans="2:8" x14ac:dyDescent="0.25">
      <c r="B199" s="5"/>
      <c r="C199" s="5"/>
      <c r="D199" s="5">
        <v>2.9319999999999999</v>
      </c>
      <c r="E199" s="5">
        <v>2.8576299999999999</v>
      </c>
      <c r="F199" s="5">
        <v>3.411</v>
      </c>
      <c r="G199" s="5"/>
      <c r="H199" s="5"/>
    </row>
    <row r="200" spans="2:8" x14ac:dyDescent="0.25">
      <c r="B200" s="5"/>
      <c r="C200" s="5"/>
      <c r="D200" s="5">
        <v>3.0028800000000002</v>
      </c>
      <c r="E200" s="5">
        <v>2.9195000000000002</v>
      </c>
      <c r="F200" s="5">
        <v>3.4601600000000001</v>
      </c>
      <c r="G200" s="5"/>
      <c r="H200" s="5"/>
    </row>
    <row r="201" spans="2:8" x14ac:dyDescent="0.25">
      <c r="B201" s="5"/>
      <c r="C201" s="5"/>
      <c r="D201" s="5">
        <v>3.0788099999999998</v>
      </c>
      <c r="E201" s="5">
        <v>2.9977499999999999</v>
      </c>
      <c r="F201" s="5">
        <v>3.5109599999999999</v>
      </c>
      <c r="G201" s="5"/>
      <c r="H201" s="5"/>
    </row>
    <row r="202" spans="2:8" x14ac:dyDescent="0.25">
      <c r="B202" s="5"/>
      <c r="C202" s="5"/>
      <c r="D202" s="5">
        <v>3.1460699999999999</v>
      </c>
      <c r="E202" s="5">
        <v>3.0468500000000001</v>
      </c>
      <c r="F202" s="5">
        <v>3.5537800000000002</v>
      </c>
      <c r="G202" s="5"/>
      <c r="H202" s="5"/>
    </row>
    <row r="203" spans="2:8" x14ac:dyDescent="0.25">
      <c r="B203" s="5"/>
      <c r="C203" s="5"/>
      <c r="D203" s="5">
        <v>3.2028300000000001</v>
      </c>
      <c r="E203" s="5">
        <v>3.0977600000000001</v>
      </c>
      <c r="F203" s="5">
        <v>3.5781700000000001</v>
      </c>
      <c r="G203" s="5"/>
      <c r="H203" s="5"/>
    </row>
    <row r="204" spans="2:8" x14ac:dyDescent="0.25">
      <c r="B204" s="5"/>
      <c r="C204" s="5"/>
      <c r="D204" s="5">
        <v>3.2616399999999999</v>
      </c>
      <c r="E204" s="5">
        <v>3.1748699999999999</v>
      </c>
      <c r="F204" s="5">
        <v>3.6299399999999999</v>
      </c>
      <c r="G204" s="5"/>
      <c r="H204" s="5"/>
    </row>
    <row r="205" spans="2:8" x14ac:dyDescent="0.25">
      <c r="B205" s="5"/>
      <c r="C205" s="5"/>
      <c r="D205" s="5">
        <v>3.3304100000000001</v>
      </c>
      <c r="E205" s="5">
        <v>3.2564500000000001</v>
      </c>
      <c r="F205" s="5">
        <v>3.6911299999999998</v>
      </c>
      <c r="G205" s="5"/>
      <c r="H205" s="5"/>
    </row>
    <row r="206" spans="2:8" x14ac:dyDescent="0.25">
      <c r="B206" s="5"/>
      <c r="C206" s="5"/>
      <c r="D206" s="5">
        <v>3.4048400000000001</v>
      </c>
      <c r="E206" s="5">
        <v>3.3504499999999999</v>
      </c>
      <c r="F206" s="5">
        <v>3.7559499999999999</v>
      </c>
      <c r="G206" s="5"/>
      <c r="H206" s="5"/>
    </row>
    <row r="207" spans="2:8" x14ac:dyDescent="0.25">
      <c r="B207" s="5"/>
      <c r="C207" s="5"/>
      <c r="D207" s="5">
        <v>3.4746999999999999</v>
      </c>
      <c r="E207" s="5">
        <v>3.4186999999999999</v>
      </c>
      <c r="F207" s="5">
        <v>3.8126799999999998</v>
      </c>
      <c r="G207" s="5"/>
      <c r="H207" s="5"/>
    </row>
    <row r="208" spans="2:8" x14ac:dyDescent="0.25">
      <c r="B208" s="5"/>
      <c r="C208" s="5"/>
      <c r="D208" s="5">
        <v>3.5458599999999998</v>
      </c>
      <c r="E208" s="5">
        <v>3.48495</v>
      </c>
      <c r="F208" s="5">
        <v>3.86951</v>
      </c>
      <c r="G208" s="5"/>
      <c r="H208" s="5"/>
    </row>
    <row r="209" spans="2:8" x14ac:dyDescent="0.25">
      <c r="B209" s="5"/>
      <c r="C209" s="5" t="s">
        <v>10</v>
      </c>
      <c r="D209" s="5">
        <f>AVERAGE(D118:D208)</f>
        <v>1.3281801098901098</v>
      </c>
      <c r="E209" s="5">
        <f t="shared" ref="E209:F209" si="1">AVERAGE(E118:E208)</f>
        <v>1.3361702197802199</v>
      </c>
      <c r="F209" s="5">
        <f t="shared" si="1"/>
        <v>2.15817010989011</v>
      </c>
      <c r="G209" s="5"/>
      <c r="H20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2021-06-29T08:41:18Z</dcterms:modified>
</cp:coreProperties>
</file>