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xavierhueber/Desktop/HES_dete/Carte_nucleo/Project Outputs for Carte_Nucleo/BOM/"/>
    </mc:Choice>
  </mc:AlternateContent>
  <xr:revisionPtr revIDLastSave="0" documentId="13_ncr:1_{8F582F7C-0148-534F-948C-EA24260BD9B5}" xr6:coauthVersionLast="47" xr6:coauthVersionMax="47" xr10:uidLastSave="{00000000-0000-0000-0000-000000000000}"/>
  <bookViews>
    <workbookView xWindow="0" yWindow="460" windowWidth="28800" windowHeight="164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</calcChain>
</file>

<file path=xl/sharedStrings.xml><?xml version="1.0" encoding="utf-8"?>
<sst xmlns="http://schemas.openxmlformats.org/spreadsheetml/2006/main" count="280" uniqueCount="179">
  <si>
    <t>Description</t>
  </si>
  <si>
    <t>Quantity</t>
  </si>
  <si>
    <t>Component list</t>
  </si>
  <si>
    <t>Source Data From:</t>
  </si>
  <si>
    <t>Project:</t>
  </si>
  <si>
    <t>Variant:</t>
  </si>
  <si>
    <t>Report Date:</t>
  </si>
  <si>
    <t>Print Date:</t>
  </si>
  <si>
    <t>Supplier Part Number 1</t>
  </si>
  <si>
    <t>Supplier 1</t>
  </si>
  <si>
    <t>Supplier Unit Price 1</t>
  </si>
  <si>
    <t>Manufacturer 1</t>
  </si>
  <si>
    <t>Manufacturer Part Number 1</t>
  </si>
  <si>
    <t>Carte_Nucleo.PrjPcb</t>
  </si>
  <si>
    <t>Carte_Nucleo.BomDoc</t>
  </si>
  <si>
    <t>1</t>
  </si>
  <si>
    <t>29/08/2022</t>
  </si>
  <si>
    <t>13:26</t>
  </si>
  <si>
    <t>Name</t>
  </si>
  <si>
    <t>TS05-66-50-BK-260-SMT-67</t>
  </si>
  <si>
    <t>C0805X474K3RACAUTO7210</t>
  </si>
  <si>
    <t>C0805X105K5RACAUTO</t>
  </si>
  <si>
    <t>12065C503JAT2A</t>
  </si>
  <si>
    <t>GRM31CR60J227ME11L</t>
  </si>
  <si>
    <t>C0805C104K5RAC7411</t>
  </si>
  <si>
    <t>UMR325AC7106MM-P</t>
  </si>
  <si>
    <t>CGA3E2X7R1H104K080AA</t>
  </si>
  <si>
    <t>GRM21BR60G107ME15L</t>
  </si>
  <si>
    <t>C0805C333J2RACTU</t>
  </si>
  <si>
    <t>XJ8B-0311</t>
  </si>
  <si>
    <t>MJ1-2503A</t>
  </si>
  <si>
    <t>COM-09032</t>
  </si>
  <si>
    <t>74477710</t>
  </si>
  <si>
    <t>HSMF-C165</t>
  </si>
  <si>
    <t>PJ-072C-SMT-TR</t>
  </si>
  <si>
    <t>CR0805-FX-1200ELF</t>
  </si>
  <si>
    <t>CR0805-JW-103ELF</t>
  </si>
  <si>
    <t>3386P-1-103LF</t>
  </si>
  <si>
    <t>CRCW08050000Z0EAC</t>
  </si>
  <si>
    <t>CHP0805AFX-10R0ELF</t>
  </si>
  <si>
    <t>CR0805-FX-1000ELF</t>
  </si>
  <si>
    <t>CRCW060310K0FKEAC</t>
  </si>
  <si>
    <t>CRCW060330K9FKEA</t>
  </si>
  <si>
    <t>CR0805-FX-6192ELF</t>
  </si>
  <si>
    <t>RN42-I/RM</t>
  </si>
  <si>
    <t>TPS62932DRLR</t>
  </si>
  <si>
    <t>NHD-C12864A1Z-FS(RGB)-FBW-HT1</t>
  </si>
  <si>
    <t>LM386M-1/NOPB</t>
  </si>
  <si>
    <t>IRLML6344TRPBF</t>
  </si>
  <si>
    <t>ADXL335BCPZ-RL7</t>
  </si>
  <si>
    <t>ITR-20001_T</t>
  </si>
  <si>
    <t>216571-2008</t>
  </si>
  <si>
    <t>6 x 6 mm, 4.3 ~ 8 mm Actuator Height, 100 ~ 260 gf, Surface Mount, IP67, SPST, Tactile Switch</t>
  </si>
  <si>
    <t>Capacitor</t>
  </si>
  <si>
    <t>Multilayer Ceramic Capacitors MLCC - SMD/SMT 50V 0.1uF X7R 0805 10%</t>
  </si>
  <si>
    <t>Capacitor 1210 50V 10uF +-20%</t>
  </si>
  <si>
    <t>Capacitor 0603 100nF</t>
  </si>
  <si>
    <t>Headers &amp; Wire Housings Surface Mount PCB Socket Strips, 0.100 pitch</t>
  </si>
  <si>
    <t>0805 100 uF 4 V ±20% Tolerance X5R Multilayer Ceramic Chip Capacitor</t>
  </si>
  <si>
    <t>Multilayer Ceramic Capacitors MLCC - SMD/SMT 200V 0.033uF X7R 0805 5%</t>
  </si>
  <si>
    <t>Conn Unshrouded Header PL 3 POS 2.54mm Solder ST Top Entry Thru-Hole</t>
  </si>
  <si>
    <t>Connector</t>
  </si>
  <si>
    <t>Thumb Joystick</t>
  </si>
  <si>
    <t>Standard LEDs - SMD Grn/Red Bi-Color</t>
  </si>
  <si>
    <t>LED Bi-Color Green/Red 570nm/636nm 4-Pin Chip 0603 T/R</t>
  </si>
  <si>
    <t>1.0 x 3.6 mm, 2.0 A, Horizontal, Surface Mount (SMT), Shielded, Dc Power Jack Connector</t>
  </si>
  <si>
    <t>Res Thick Film 0805 120 Ohm 1% 1/8W ±100ppm/°C Molded SMD SMD Paper Tape on Plastic Reel</t>
  </si>
  <si>
    <t>BOURNS         CR0805-JW-103ELF            Surface Mount Chip Resistor, Thick Film, CR Series, 10 kohm, 125 mW,  5%, 150 V</t>
  </si>
  <si>
    <t>Resistor</t>
  </si>
  <si>
    <t>Res Thick Film 0603 10K Ohm 1% 1/10W ±100ppm/°C Molded SMD Paper T/R</t>
  </si>
  <si>
    <t>Res Thick Film 0603 30.9K Ohm 1% 1/10W ±100ppm/°C Molded SMD SMD Paper T/R</t>
  </si>
  <si>
    <t>Resistor 0805 61.9kOhm</t>
  </si>
  <si>
    <t>Bluetooth Bluetooth v2.1 +EDR, Class 2 Transceiver Module 2.4GHz Integrated, Trace Surface Mount</t>
  </si>
  <si>
    <t>3.8-V to 30-V input, 2-A, 200-kHz to 2.2-MHz, low-IQ synchronous buck converter in SOT-583 package</t>
  </si>
  <si>
    <t>LCD COG GRAPH 128X64 RGB BKLT</t>
  </si>
  <si>
    <t>Low Voltage Audio Power Amplifier, 0 to 70 degC, 8-pin SOIC (D8), Green (RoHS &amp; no Sb/Br)</t>
  </si>
  <si>
    <t>MOSFET (N-Channel)</t>
  </si>
  <si>
    <t>Integrated Circuit</t>
  </si>
  <si>
    <t>Undefined or Miscellaneous</t>
  </si>
  <si>
    <t>#Column Name Error:' DNP</t>
  </si>
  <si>
    <t>Designator</t>
  </si>
  <si>
    <t>BT_Bas, BT_Droite, BT_Entrer, BT_Gauche, BT_Haut</t>
  </si>
  <si>
    <t>C1, C5</t>
  </si>
  <si>
    <t>C2</t>
  </si>
  <si>
    <t>C3</t>
  </si>
  <si>
    <t>C4</t>
  </si>
  <si>
    <t>Cboot</t>
  </si>
  <si>
    <t>Cin</t>
  </si>
  <si>
    <t>Cinx</t>
  </si>
  <si>
    <t>CN</t>
  </si>
  <si>
    <t>Cout</t>
  </si>
  <si>
    <t>Css</t>
  </si>
  <si>
    <t>J1</t>
  </si>
  <si>
    <t>J2</t>
  </si>
  <si>
    <t>Joystick</t>
  </si>
  <si>
    <t>L</t>
  </si>
  <si>
    <t>LED1, LED2, LED3, LED4</t>
  </si>
  <si>
    <t>LED5</t>
  </si>
  <si>
    <t>Power</t>
  </si>
  <si>
    <t>R1, R2, R3, R4, R5, R6, R7, R8</t>
  </si>
  <si>
    <t>R9, R10, R11, R12, R13, R14, R15, R16, R19</t>
  </si>
  <si>
    <t>R17, R18</t>
  </si>
  <si>
    <t>R20</t>
  </si>
  <si>
    <t>R21</t>
  </si>
  <si>
    <t>R22</t>
  </si>
  <si>
    <t>R23, R25</t>
  </si>
  <si>
    <t>R24, R26</t>
  </si>
  <si>
    <t>Rfbb</t>
  </si>
  <si>
    <t>Rfbt</t>
  </si>
  <si>
    <t>Rt</t>
  </si>
  <si>
    <t>U</t>
  </si>
  <si>
    <t>U1</t>
  </si>
  <si>
    <t>U2</t>
  </si>
  <si>
    <t>U3</t>
  </si>
  <si>
    <t>U4, U5, U6</t>
  </si>
  <si>
    <t>U7</t>
  </si>
  <si>
    <t>U8, U9</t>
  </si>
  <si>
    <t>X2</t>
  </si>
  <si>
    <t>CUI Devices</t>
  </si>
  <si>
    <t>KEMET</t>
  </si>
  <si>
    <t>Kyocera AVX</t>
  </si>
  <si>
    <t>Murata</t>
  </si>
  <si>
    <t>Taiyo Yuden</t>
  </si>
  <si>
    <t>TDK</t>
  </si>
  <si>
    <t>Samtec</t>
  </si>
  <si>
    <t>Omron</t>
  </si>
  <si>
    <t>SparkFun</t>
  </si>
  <si>
    <t>Wurth Electronics</t>
  </si>
  <si>
    <t>Broadcom Avago</t>
  </si>
  <si>
    <t>Bourns</t>
  </si>
  <si>
    <t>Vishay</t>
  </si>
  <si>
    <t>Vishay Semiconductors</t>
  </si>
  <si>
    <t>Microchip</t>
  </si>
  <si>
    <t>Texas Instruments</t>
  </si>
  <si>
    <t>Newhaven Display</t>
  </si>
  <si>
    <t>TI National Semiconductor</t>
  </si>
  <si>
    <t>Infineon</t>
  </si>
  <si>
    <t>Analog Devices</t>
  </si>
  <si>
    <t>Everlight</t>
  </si>
  <si>
    <t>Molex</t>
  </si>
  <si>
    <t>SSM-119-L-DV-LC</t>
  </si>
  <si>
    <t>ITR20001/T</t>
  </si>
  <si>
    <t>Mouser</t>
  </si>
  <si>
    <t>Newark</t>
  </si>
  <si>
    <t>RSComponents</t>
  </si>
  <si>
    <t>Future Electronics</t>
  </si>
  <si>
    <t>Arrow Electronics</t>
  </si>
  <si>
    <t>Avnet</t>
  </si>
  <si>
    <t>Digi-Key</t>
  </si>
  <si>
    <t>179-TS056650260SMT67</t>
  </si>
  <si>
    <t>80-C805X474K3RAUTLR</t>
  </si>
  <si>
    <t>80-C0805X105K5RAUTO</t>
  </si>
  <si>
    <t>581-12065C503JAT2A</t>
  </si>
  <si>
    <t>81-GRM31CR60J227ME1L</t>
  </si>
  <si>
    <t>80-C0805C104K5RACLR</t>
  </si>
  <si>
    <t>83AH3992</t>
  </si>
  <si>
    <t>9214481</t>
  </si>
  <si>
    <t>81P6392</t>
  </si>
  <si>
    <t>8072633</t>
  </si>
  <si>
    <t>80-C0805C333J2RACTU</t>
  </si>
  <si>
    <t>490-MJ1-2503A</t>
  </si>
  <si>
    <t>474-COM-09032</t>
  </si>
  <si>
    <t>1241886</t>
  </si>
  <si>
    <t>450991P</t>
  </si>
  <si>
    <t>490-PJ-072C-SMT-TR</t>
  </si>
  <si>
    <t>652-CR0805FX-1200ELF</t>
  </si>
  <si>
    <t>652-3386P-1-103LF</t>
  </si>
  <si>
    <t>71-CRCW08050000Z0EAC</t>
  </si>
  <si>
    <t>652-CHP0805AFX10R0EL</t>
  </si>
  <si>
    <t>652-CR0805FX-1000ELF</t>
  </si>
  <si>
    <t>652-CR0805-JW-103ELF</t>
  </si>
  <si>
    <t>7652879</t>
  </si>
  <si>
    <t>595-TPS62932DRLR</t>
  </si>
  <si>
    <t>NHD-C12864A1Z-FS(RGB)-FBW-HT1-ND</t>
  </si>
  <si>
    <t>5361366</t>
  </si>
  <si>
    <t>7377225</t>
  </si>
  <si>
    <t>538-216571-2008</t>
  </si>
  <si>
    <t>Supplier Subtotal 1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</si>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</sst>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6" formatCode="0.0000"/>
    <numFmt numFmtId="167" formatCode="[$-C09]dd\-mmm\-yy;@"/>
    <numFmt numFmtId="168" formatCode="[$-409]h:mm:ss\ AM/PM;@"/>
  </numFmts>
  <fonts count="14">
    <font>
      <sz val="10"/>
      <color indexed="8"/>
      <name val="MS Sans Serif"/>
    </font>
    <font>
      <b/>
      <sz val="7.9"/>
      <color indexed="8"/>
      <name val="Arial"/>
    </font>
    <font>
      <sz val="10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6"/>
      <color indexed="8"/>
      <name val="Arial"/>
    </font>
    <font>
      <b/>
      <sz val="10"/>
      <color indexed="8"/>
      <name val="Arial"/>
    </font>
    <font>
      <b/>
      <sz val="10"/>
      <color indexed="8"/>
      <name val="Arial"/>
      <charset val="204"/>
    </font>
    <font>
      <sz val="10"/>
      <color indexed="13"/>
      <name val="Arial"/>
    </font>
    <font>
      <b/>
      <sz val="12"/>
      <color indexed="13"/>
      <name val="Arial"/>
    </font>
    <font>
      <b/>
      <sz val="24"/>
      <color indexed="8"/>
      <name val="Arial"/>
    </font>
    <font>
      <sz val="9"/>
      <color indexed="8"/>
      <name val="Arial"/>
    </font>
    <font>
      <sz val="10"/>
      <color indexed="47"/>
      <name val="Arial"/>
    </font>
    <font>
      <b/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Border="1" applyAlignment="1" applyProtection="1">
      <alignment horizontal="center" vertical="center" wrapText="1"/>
    </xf>
    <xf numFmtId="165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165" fontId="5" fillId="0" borderId="0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wrapText="1"/>
    </xf>
    <xf numFmtId="166" fontId="2" fillId="0" borderId="2" xfId="0" applyNumberFormat="1" applyFont="1" applyFill="1" applyBorder="1" applyAlignment="1" applyProtection="1">
      <alignment horizontal="center" vertical="center" wrapText="1"/>
    </xf>
    <xf numFmtId="165" fontId="2" fillId="0" borderId="2" xfId="0" applyNumberFormat="1" applyFont="1" applyFill="1" applyBorder="1" applyAlignment="1" applyProtection="1">
      <alignment horizontal="center" vertical="center" wrapText="1"/>
    </xf>
    <xf numFmtId="166" fontId="7" fillId="0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vertical="top"/>
    </xf>
    <xf numFmtId="0" fontId="6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alignment horizontal="left"/>
    </xf>
    <xf numFmtId="0" fontId="6" fillId="2" borderId="3" xfId="0" applyNumberFormat="1" applyFont="1" applyFill="1" applyBorder="1" applyAlignment="1" applyProtection="1"/>
    <xf numFmtId="0" fontId="6" fillId="2" borderId="3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/>
    <xf numFmtId="0" fontId="2" fillId="2" borderId="3" xfId="0" applyNumberFormat="1" applyFont="1" applyFill="1" applyBorder="1" applyAlignment="1" applyProtection="1"/>
    <xf numFmtId="0" fontId="2" fillId="2" borderId="5" xfId="0" applyNumberFormat="1" applyFont="1" applyFill="1" applyBorder="1" applyAlignment="1" applyProtection="1"/>
    <xf numFmtId="0" fontId="2" fillId="2" borderId="6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2" fillId="2" borderId="3" xfId="0" applyNumberFormat="1" applyFont="1" applyFill="1" applyBorder="1" applyAlignment="1" applyProtection="1">
      <alignment horizontal="left"/>
    </xf>
    <xf numFmtId="0" fontId="6" fillId="2" borderId="5" xfId="0" applyNumberFormat="1" applyFont="1" applyFill="1" applyBorder="1" applyAlignment="1" applyProtection="1"/>
    <xf numFmtId="0" fontId="11" fillId="2" borderId="5" xfId="0" applyNumberFormat="1" applyFont="1" applyFill="1" applyBorder="1" applyAlignment="1" applyProtection="1"/>
    <xf numFmtId="167" fontId="2" fillId="2" borderId="0" xfId="0" applyNumberFormat="1" applyFont="1" applyFill="1" applyBorder="1" applyAlignment="1" applyProtection="1">
      <alignment horizontal="left"/>
    </xf>
    <xf numFmtId="168" fontId="2" fillId="2" borderId="0" xfId="0" applyNumberFormat="1" applyFont="1" applyFill="1" applyBorder="1" applyAlignment="1" applyProtection="1">
      <alignment horizontal="left"/>
    </xf>
    <xf numFmtId="0" fontId="4" fillId="3" borderId="7" xfId="0" applyNumberFormat="1" applyFont="1" applyFill="1" applyBorder="1" applyAlignment="1" applyProtection="1">
      <alignment vertical="top" wrapText="1"/>
    </xf>
    <xf numFmtId="0" fontId="4" fillId="3" borderId="7" xfId="0" applyNumberFormat="1" applyFont="1" applyFill="1" applyBorder="1" applyAlignment="1" applyProtection="1">
      <alignment horizontal="right" vertical="top" wrapText="1"/>
    </xf>
    <xf numFmtId="0" fontId="4" fillId="2" borderId="7" xfId="0" applyNumberFormat="1" applyFont="1" applyFill="1" applyBorder="1" applyAlignment="1" applyProtection="1">
      <alignment vertical="top" wrapText="1"/>
    </xf>
    <xf numFmtId="0" fontId="12" fillId="4" borderId="0" xfId="0" applyNumberFormat="1" applyFont="1" applyFill="1" applyBorder="1" applyAlignment="1" applyProtection="1"/>
    <xf numFmtId="0" fontId="12" fillId="4" borderId="5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4" borderId="4" xfId="0" applyNumberFormat="1" applyFont="1" applyFill="1" applyBorder="1" applyAlignment="1" applyProtection="1"/>
    <xf numFmtId="0" fontId="8" fillId="4" borderId="8" xfId="0" applyNumberFormat="1" applyFont="1" applyFill="1" applyBorder="1" applyAlignment="1" applyProtection="1"/>
    <xf numFmtId="0" fontId="9" fillId="4" borderId="9" xfId="0" applyNumberFormat="1" applyFont="1" applyFill="1" applyBorder="1" applyAlignment="1" applyProtection="1">
      <alignment vertical="center"/>
    </xf>
    <xf numFmtId="0" fontId="8" fillId="4" borderId="9" xfId="0" applyNumberFormat="1" applyFont="1" applyFill="1" applyBorder="1" applyAlignment="1" applyProtection="1"/>
    <xf numFmtId="0" fontId="8" fillId="4" borderId="10" xfId="0" applyNumberFormat="1" applyFont="1" applyFill="1" applyBorder="1" applyAlignment="1" applyProtection="1"/>
    <xf numFmtId="0" fontId="3" fillId="4" borderId="7" xfId="0" applyNumberFormat="1" applyFont="1" applyFill="1" applyBorder="1" applyAlignment="1" applyProtection="1">
      <alignment horizontal="center" vertical="center"/>
    </xf>
    <xf numFmtId="0" fontId="3" fillId="4" borderId="11" xfId="0" applyNumberFormat="1" applyFont="1" applyFill="1" applyBorder="1" applyAlignment="1" applyProtection="1">
      <alignment horizontal="center" vertical="center"/>
    </xf>
    <xf numFmtId="0" fontId="4" fillId="3" borderId="11" xfId="0" applyNumberFormat="1" applyFont="1" applyFill="1" applyBorder="1" applyAlignment="1" applyProtection="1">
      <alignment vertical="top" wrapText="1"/>
    </xf>
    <xf numFmtId="0" fontId="4" fillId="2" borderId="11" xfId="0" applyNumberFormat="1" applyFont="1" applyFill="1" applyBorder="1" applyAlignment="1" applyProtection="1">
      <alignment vertical="top" wrapText="1"/>
    </xf>
    <xf numFmtId="0" fontId="3" fillId="4" borderId="12" xfId="0" applyNumberFormat="1" applyFont="1" applyFill="1" applyBorder="1" applyAlignment="1" applyProtection="1">
      <alignment horizontal="center" vertical="center"/>
    </xf>
    <xf numFmtId="0" fontId="4" fillId="3" borderId="12" xfId="0" applyNumberFormat="1" applyFont="1" applyFill="1" applyBorder="1" applyAlignment="1" applyProtection="1">
      <alignment vertical="top" wrapText="1"/>
    </xf>
    <xf numFmtId="0" fontId="4" fillId="2" borderId="12" xfId="0" applyNumberFormat="1" applyFont="1" applyFill="1" applyBorder="1" applyAlignment="1" applyProtection="1">
      <alignment vertical="top" wrapText="1"/>
    </xf>
    <xf numFmtId="0" fontId="10" fillId="2" borderId="0" xfId="0" applyNumberFormat="1" applyFont="1" applyFill="1" applyBorder="1" applyAlignment="1" applyProtection="1">
      <alignment vertical="center"/>
    </xf>
    <xf numFmtId="0" fontId="10" fillId="2" borderId="13" xfId="0" applyNumberFormat="1" applyFont="1" applyFill="1" applyBorder="1" applyAlignment="1" applyProtection="1">
      <alignment vertical="center"/>
    </xf>
    <xf numFmtId="0" fontId="13" fillId="4" borderId="9" xfId="0" quotePrefix="1" applyNumberFormat="1" applyFont="1" applyFill="1" applyBorder="1" applyAlignment="1" applyProtection="1">
      <alignment vertical="center"/>
    </xf>
    <xf numFmtId="0" fontId="6" fillId="2" borderId="0" xfId="0" quotePrefix="1" applyNumberFormat="1" applyFont="1" applyFill="1" applyBorder="1" applyAlignment="1" applyProtection="1">
      <alignment horizontal="left"/>
    </xf>
    <xf numFmtId="0" fontId="6" fillId="2" borderId="6" xfId="0" quotePrefix="1" applyNumberFormat="1" applyFont="1" applyFill="1" applyBorder="1" applyAlignment="1" applyProtection="1">
      <alignment horizontal="left"/>
    </xf>
    <xf numFmtId="0" fontId="6" fillId="2" borderId="3" xfId="0" quotePrefix="1" applyNumberFormat="1" applyFont="1" applyFill="1" applyBorder="1" applyAlignment="1" applyProtection="1">
      <alignment horizontal="left"/>
    </xf>
    <xf numFmtId="0" fontId="2" fillId="2" borderId="4" xfId="0" quotePrefix="1" applyNumberFormat="1" applyFont="1" applyFill="1" applyBorder="1" applyAlignment="1" applyProtection="1">
      <alignment horizontal="left"/>
    </xf>
  </cellXfs>
  <cellStyles count="1">
    <cellStyle name="Normal" xfId="0" builtinId="0"/>
  </cellStyles>
  <dxfs count="1">
    <dxf>
      <font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845558</xdr:colOff>
      <xdr:row>2</xdr:row>
      <xdr:rowOff>44983</xdr:rowOff>
    </xdr:from>
    <xdr:to>
      <xdr:col>12</xdr:col>
      <xdr:colOff>860524</xdr:colOff>
      <xdr:row>7</xdr:row>
      <xdr:rowOff>134392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7213" y="694764"/>
          <a:ext cx="5550789" cy="1187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6" zoomScale="125" zoomScaleNormal="85" workbookViewId="0">
      <selection activeCell="B18" sqref="B18"/>
    </sheetView>
  </sheetViews>
  <sheetFormatPr baseColWidth="10" defaultColWidth="11.3984375" defaultRowHeight="13"/>
  <cols>
    <col min="1" max="1" width="2.59765625" style="4" customWidth="1"/>
    <col min="2" max="2" width="25.796875" style="4" customWidth="1"/>
    <col min="3" max="3" width="40.796875" style="4" customWidth="1"/>
    <col min="4" max="5" width="10.796875" style="4" customWidth="1"/>
    <col min="6" max="6" width="25.796875" style="7" customWidth="1"/>
    <col min="7" max="8" width="25.796875" style="4" customWidth="1"/>
    <col min="9" max="9" width="25.796875" style="1" customWidth="1"/>
    <col min="10" max="10" width="25.796875" style="4" customWidth="1"/>
    <col min="11" max="11" width="15.796875" style="4" customWidth="1"/>
    <col min="12" max="13" width="15.796875" style="1" customWidth="1"/>
    <col min="14" max="14" width="9.19921875" style="4" customWidth="1"/>
    <col min="15" max="15" width="11.3984375" style="4" customWidth="1"/>
    <col min="16" max="16384" width="11.3984375" style="4"/>
  </cols>
  <sheetData>
    <row r="1" spans="1:13" s="15" customFormat="1" ht="14" thickBot="1">
      <c r="A1" s="33"/>
      <c r="B1" s="39"/>
      <c r="C1" s="39"/>
      <c r="D1" s="39"/>
      <c r="E1" s="39"/>
      <c r="F1" s="39"/>
      <c r="G1" s="35"/>
      <c r="H1" s="36"/>
      <c r="I1" s="36"/>
      <c r="J1" s="36"/>
      <c r="K1" s="36"/>
      <c r="L1" s="36"/>
      <c r="M1" s="37"/>
    </row>
    <row r="2" spans="1:13" s="15" customFormat="1" ht="37.5" customHeight="1" thickBot="1">
      <c r="A2" s="34"/>
      <c r="B2" s="48"/>
      <c r="C2" s="48"/>
      <c r="D2" s="48" t="s">
        <v>2</v>
      </c>
      <c r="E2" s="48"/>
      <c r="F2" s="49"/>
      <c r="G2" s="50" t="s">
        <v>13</v>
      </c>
      <c r="H2" s="38"/>
      <c r="I2" s="38"/>
      <c r="J2" s="38"/>
      <c r="K2" s="39"/>
      <c r="L2" s="38"/>
      <c r="M2" s="40"/>
    </row>
    <row r="3" spans="1:13" s="15" customFormat="1" ht="23.25" customHeight="1">
      <c r="A3" s="34"/>
      <c r="B3" s="16"/>
      <c r="C3" s="16"/>
      <c r="D3" s="16" t="s">
        <v>3</v>
      </c>
      <c r="E3" s="16"/>
      <c r="F3" s="17"/>
      <c r="G3" s="51" t="s">
        <v>14</v>
      </c>
      <c r="H3" s="16"/>
      <c r="I3" s="16"/>
      <c r="J3" s="16"/>
      <c r="K3" s="24"/>
      <c r="L3" s="16"/>
      <c r="M3" s="26"/>
    </row>
    <row r="4" spans="1:13" s="15" customFormat="1" ht="17.25" customHeight="1">
      <c r="A4" s="34"/>
      <c r="B4" s="16"/>
      <c r="C4" s="16"/>
      <c r="D4" s="16" t="s">
        <v>4</v>
      </c>
      <c r="E4" s="16"/>
      <c r="F4" s="17"/>
      <c r="G4" s="52" t="s">
        <v>13</v>
      </c>
      <c r="H4" s="23"/>
      <c r="I4" s="24"/>
      <c r="J4" s="24"/>
      <c r="K4" s="24"/>
      <c r="L4" s="24"/>
      <c r="M4" s="22"/>
    </row>
    <row r="5" spans="1:13" s="15" customFormat="1" ht="17.25" customHeight="1">
      <c r="A5" s="34"/>
      <c r="B5" s="16"/>
      <c r="C5" s="16"/>
      <c r="D5" s="16" t="s">
        <v>5</v>
      </c>
      <c r="E5" s="16"/>
      <c r="F5" s="17"/>
      <c r="G5" s="53" t="s">
        <v>15</v>
      </c>
      <c r="H5" s="21"/>
      <c r="I5" s="24"/>
      <c r="J5" s="24"/>
      <c r="K5" s="24"/>
      <c r="L5" s="24"/>
      <c r="M5" s="22"/>
    </row>
    <row r="6" spans="1:13" s="15" customFormat="1">
      <c r="A6" s="34"/>
      <c r="B6" s="18"/>
      <c r="C6" s="18"/>
      <c r="D6" s="18"/>
      <c r="E6" s="18"/>
      <c r="F6" s="19"/>
      <c r="G6" s="25"/>
      <c r="H6" s="21"/>
      <c r="I6" s="24"/>
      <c r="J6" s="24"/>
      <c r="K6" s="16"/>
      <c r="L6" s="24"/>
      <c r="M6" s="22"/>
    </row>
    <row r="7" spans="1:13" s="15" customFormat="1" ht="15.75" customHeight="1">
      <c r="A7" s="34"/>
      <c r="B7" s="20"/>
      <c r="C7" s="20"/>
      <c r="D7" s="20" t="s">
        <v>6</v>
      </c>
      <c r="E7" s="20"/>
      <c r="F7" s="54" t="s">
        <v>16</v>
      </c>
      <c r="G7" s="54" t="s">
        <v>17</v>
      </c>
      <c r="H7" s="20"/>
      <c r="I7" s="20"/>
      <c r="J7" s="20"/>
      <c r="K7" s="24"/>
      <c r="L7" s="20"/>
      <c r="M7" s="27"/>
    </row>
    <row r="8" spans="1:13" s="15" customFormat="1" ht="15.75" customHeight="1">
      <c r="A8" s="34"/>
      <c r="B8" s="24"/>
      <c r="C8" s="24"/>
      <c r="D8" s="24" t="s">
        <v>7</v>
      </c>
      <c r="E8" s="24"/>
      <c r="F8" s="28">
        <f ca="1">TODAY()</f>
        <v>44802</v>
      </c>
      <c r="G8" s="29">
        <f ca="1">NOW()</f>
        <v>44802.583738310183</v>
      </c>
      <c r="H8" s="20"/>
      <c r="I8" s="20"/>
      <c r="J8" s="20"/>
      <c r="K8" s="24"/>
      <c r="L8" s="20"/>
      <c r="M8" s="27"/>
    </row>
    <row r="9" spans="1:13" ht="35.25" customHeight="1">
      <c r="A9" s="34"/>
      <c r="B9" s="42" t="s">
        <v>18</v>
      </c>
      <c r="C9" s="42" t="s">
        <v>0</v>
      </c>
      <c r="D9" s="41" t="s">
        <v>1</v>
      </c>
      <c r="E9" s="41" t="s">
        <v>79</v>
      </c>
      <c r="F9" s="41" t="s">
        <v>80</v>
      </c>
      <c r="G9" s="41" t="s">
        <v>11</v>
      </c>
      <c r="H9" s="41" t="s">
        <v>12</v>
      </c>
      <c r="I9" s="41" t="s">
        <v>9</v>
      </c>
      <c r="J9" s="41" t="s">
        <v>8</v>
      </c>
      <c r="K9" s="41" t="s">
        <v>10</v>
      </c>
      <c r="L9" s="41" t="s">
        <v>177</v>
      </c>
      <c r="M9" s="45" t="s">
        <v>178</v>
      </c>
    </row>
    <row r="10" spans="1:13" ht="24">
      <c r="A10" s="34"/>
      <c r="B10" s="43" t="s">
        <v>19</v>
      </c>
      <c r="C10" s="43" t="s">
        <v>52</v>
      </c>
      <c r="D10" s="30">
        <v>5</v>
      </c>
      <c r="E10" s="30"/>
      <c r="F10" s="30" t="s">
        <v>81</v>
      </c>
      <c r="G10" s="30" t="s">
        <v>118</v>
      </c>
      <c r="H10" s="30" t="s">
        <v>19</v>
      </c>
      <c r="I10" s="30" t="s">
        <v>142</v>
      </c>
      <c r="J10" s="30" t="s">
        <v>149</v>
      </c>
      <c r="K10" s="31">
        <v>0.37139</v>
      </c>
      <c r="L10" s="30">
        <v>1.86</v>
      </c>
      <c r="M10" s="46"/>
    </row>
    <row r="11" spans="1:13">
      <c r="A11" s="34"/>
      <c r="B11" s="44" t="s">
        <v>20</v>
      </c>
      <c r="C11" s="44" t="s">
        <v>53</v>
      </c>
      <c r="D11" s="32">
        <v>2</v>
      </c>
      <c r="E11" s="32"/>
      <c r="F11" s="32" t="s">
        <v>82</v>
      </c>
      <c r="G11" s="32" t="s">
        <v>119</v>
      </c>
      <c r="H11" s="32" t="s">
        <v>20</v>
      </c>
      <c r="I11" s="32" t="s">
        <v>142</v>
      </c>
      <c r="J11" s="32" t="s">
        <v>150</v>
      </c>
      <c r="K11" s="32">
        <v>0.39146999999999998</v>
      </c>
      <c r="L11" s="32">
        <v>0.78293000000000001</v>
      </c>
      <c r="M11" s="47"/>
    </row>
    <row r="12" spans="1:13" ht="12.75" customHeight="1" thickBot="1">
      <c r="A12" s="34"/>
      <c r="B12" s="43" t="s">
        <v>21</v>
      </c>
      <c r="C12" s="43" t="s">
        <v>53</v>
      </c>
      <c r="D12" s="30">
        <v>1</v>
      </c>
      <c r="E12" s="30"/>
      <c r="F12" s="30" t="s">
        <v>83</v>
      </c>
      <c r="G12" s="30" t="s">
        <v>119</v>
      </c>
      <c r="H12" s="30" t="s">
        <v>21</v>
      </c>
      <c r="I12" s="30" t="s">
        <v>142</v>
      </c>
      <c r="J12" s="30" t="s">
        <v>151</v>
      </c>
      <c r="K12" s="31">
        <v>1.1000000000000001</v>
      </c>
      <c r="L12" s="30">
        <v>1.1000000000000001</v>
      </c>
      <c r="M12" s="46"/>
    </row>
    <row r="13" spans="1:13" ht="12.75" customHeight="1" thickBot="1">
      <c r="A13" s="34"/>
      <c r="B13" s="44" t="s">
        <v>22</v>
      </c>
      <c r="C13" s="44" t="s">
        <v>53</v>
      </c>
      <c r="D13" s="32">
        <v>1</v>
      </c>
      <c r="E13" s="32"/>
      <c r="F13" s="32" t="s">
        <v>84</v>
      </c>
      <c r="G13" s="32" t="s">
        <v>120</v>
      </c>
      <c r="H13" s="32" t="s">
        <v>22</v>
      </c>
      <c r="I13" s="32" t="s">
        <v>142</v>
      </c>
      <c r="J13" s="32" t="s">
        <v>152</v>
      </c>
      <c r="K13" s="32">
        <v>0.39146999999999998</v>
      </c>
      <c r="L13" s="32">
        <v>0.39146999999999998</v>
      </c>
      <c r="M13" s="47"/>
    </row>
    <row r="14" spans="1:13" ht="12.75" customHeight="1" thickBot="1">
      <c r="A14" s="34"/>
      <c r="B14" s="43" t="s">
        <v>23</v>
      </c>
      <c r="C14" s="43" t="s">
        <v>53</v>
      </c>
      <c r="D14" s="30">
        <v>1</v>
      </c>
      <c r="E14" s="30"/>
      <c r="F14" s="30" t="s">
        <v>85</v>
      </c>
      <c r="G14" s="30" t="s">
        <v>121</v>
      </c>
      <c r="H14" s="30" t="s">
        <v>23</v>
      </c>
      <c r="I14" s="30" t="s">
        <v>142</v>
      </c>
      <c r="J14" s="30" t="s">
        <v>153</v>
      </c>
      <c r="K14" s="31">
        <v>1.2</v>
      </c>
      <c r="L14" s="30">
        <v>1.2</v>
      </c>
      <c r="M14" s="46"/>
    </row>
    <row r="15" spans="1:13" ht="12.75" customHeight="1" thickBot="1">
      <c r="A15" s="34"/>
      <c r="B15" s="44" t="s">
        <v>24</v>
      </c>
      <c r="C15" s="44" t="s">
        <v>54</v>
      </c>
      <c r="D15" s="32">
        <v>1</v>
      </c>
      <c r="E15" s="32"/>
      <c r="F15" s="32" t="s">
        <v>86</v>
      </c>
      <c r="G15" s="32" t="s">
        <v>119</v>
      </c>
      <c r="H15" s="32" t="s">
        <v>24</v>
      </c>
      <c r="I15" s="32" t="s">
        <v>142</v>
      </c>
      <c r="J15" s="32" t="s">
        <v>154</v>
      </c>
      <c r="K15" s="32">
        <v>0.13048999999999999</v>
      </c>
      <c r="L15" s="32">
        <v>0.13048999999999999</v>
      </c>
      <c r="M15" s="47"/>
    </row>
    <row r="16" spans="1:13" ht="12.75" customHeight="1" thickBot="1">
      <c r="A16" s="34"/>
      <c r="B16" s="43" t="s">
        <v>25</v>
      </c>
      <c r="C16" s="43" t="s">
        <v>55</v>
      </c>
      <c r="D16" s="30">
        <v>1</v>
      </c>
      <c r="E16" s="30"/>
      <c r="F16" s="30" t="s">
        <v>87</v>
      </c>
      <c r="G16" s="30" t="s">
        <v>122</v>
      </c>
      <c r="H16" s="30" t="s">
        <v>25</v>
      </c>
      <c r="I16" s="30" t="s">
        <v>143</v>
      </c>
      <c r="J16" s="30" t="s">
        <v>155</v>
      </c>
      <c r="K16" s="31">
        <v>0.93550999999999995</v>
      </c>
      <c r="L16" s="30">
        <v>0.93550999999999995</v>
      </c>
      <c r="M16" s="46"/>
    </row>
    <row r="17" spans="1:13" ht="12.75" customHeight="1" thickBot="1">
      <c r="A17" s="34"/>
      <c r="B17" s="44" t="s">
        <v>26</v>
      </c>
      <c r="C17" s="44" t="s">
        <v>56</v>
      </c>
      <c r="D17" s="32">
        <v>1</v>
      </c>
      <c r="E17" s="32"/>
      <c r="F17" s="32" t="s">
        <v>88</v>
      </c>
      <c r="G17" s="32" t="s">
        <v>123</v>
      </c>
      <c r="H17" s="32" t="s">
        <v>26</v>
      </c>
      <c r="I17" s="32" t="s">
        <v>144</v>
      </c>
      <c r="J17" s="32" t="s">
        <v>156</v>
      </c>
      <c r="K17" s="32">
        <v>1.7809999999999999E-2</v>
      </c>
      <c r="L17" s="32">
        <v>71.239999999999995</v>
      </c>
      <c r="M17" s="47"/>
    </row>
    <row r="18" spans="1:13" ht="12.75" customHeight="1" thickBot="1">
      <c r="A18" s="34"/>
      <c r="B18" s="30" t="s">
        <v>140</v>
      </c>
      <c r="C18" s="43" t="s">
        <v>57</v>
      </c>
      <c r="D18" s="30">
        <v>1</v>
      </c>
      <c r="E18" s="30"/>
      <c r="F18" s="30" t="s">
        <v>89</v>
      </c>
      <c r="G18" s="30" t="s">
        <v>124</v>
      </c>
      <c r="H18" s="30" t="s">
        <v>140</v>
      </c>
      <c r="I18" s="30" t="s">
        <v>143</v>
      </c>
      <c r="J18" s="30" t="s">
        <v>157</v>
      </c>
      <c r="K18" s="31">
        <v>9.15</v>
      </c>
      <c r="L18" s="30">
        <v>9.15</v>
      </c>
      <c r="M18" s="46"/>
    </row>
    <row r="19" spans="1:13" ht="12.75" customHeight="1" thickBot="1">
      <c r="A19" s="34"/>
      <c r="B19" s="44" t="s">
        <v>27</v>
      </c>
      <c r="C19" s="44" t="s">
        <v>58</v>
      </c>
      <c r="D19" s="32">
        <v>1</v>
      </c>
      <c r="E19" s="32"/>
      <c r="F19" s="32" t="s">
        <v>90</v>
      </c>
      <c r="G19" s="32" t="s">
        <v>121</v>
      </c>
      <c r="H19" s="32" t="s">
        <v>27</v>
      </c>
      <c r="I19" s="32" t="s">
        <v>145</v>
      </c>
      <c r="J19" s="32" t="s">
        <v>158</v>
      </c>
      <c r="K19" s="32">
        <v>0.44667000000000001</v>
      </c>
      <c r="L19" s="32">
        <v>1340.02</v>
      </c>
      <c r="M19" s="47"/>
    </row>
    <row r="20" spans="1:13" ht="12.75" customHeight="1" thickBot="1">
      <c r="A20" s="34"/>
      <c r="B20" s="43" t="s">
        <v>28</v>
      </c>
      <c r="C20" s="43" t="s">
        <v>59</v>
      </c>
      <c r="D20" s="30">
        <v>1</v>
      </c>
      <c r="E20" s="30"/>
      <c r="F20" s="30" t="s">
        <v>91</v>
      </c>
      <c r="G20" s="30" t="s">
        <v>119</v>
      </c>
      <c r="H20" s="30" t="s">
        <v>28</v>
      </c>
      <c r="I20" s="30" t="s">
        <v>142</v>
      </c>
      <c r="J20" s="30" t="s">
        <v>159</v>
      </c>
      <c r="K20" s="31">
        <v>0.54203000000000001</v>
      </c>
      <c r="L20" s="30">
        <v>0.54203000000000001</v>
      </c>
      <c r="M20" s="46"/>
    </row>
    <row r="21" spans="1:13" ht="12.75" customHeight="1" thickBot="1">
      <c r="A21" s="34"/>
      <c r="B21" s="44" t="s">
        <v>29</v>
      </c>
      <c r="C21" s="44" t="s">
        <v>60</v>
      </c>
      <c r="D21" s="32">
        <v>1</v>
      </c>
      <c r="E21" s="32"/>
      <c r="F21" s="32" t="s">
        <v>92</v>
      </c>
      <c r="G21" s="32" t="s">
        <v>125</v>
      </c>
      <c r="H21" s="32" t="s">
        <v>29</v>
      </c>
      <c r="I21" s="32" t="s">
        <v>146</v>
      </c>
      <c r="J21" s="32" t="s">
        <v>29</v>
      </c>
      <c r="K21" s="32">
        <v>0.48110000000000003</v>
      </c>
      <c r="L21" s="32">
        <v>0.48110000000000003</v>
      </c>
      <c r="M21" s="47"/>
    </row>
    <row r="22" spans="1:13" ht="12.75" customHeight="1" thickBot="1">
      <c r="A22" s="34"/>
      <c r="B22" s="43" t="s">
        <v>30</v>
      </c>
      <c r="C22" s="43" t="s">
        <v>61</v>
      </c>
      <c r="D22" s="30">
        <v>1</v>
      </c>
      <c r="E22" s="30"/>
      <c r="F22" s="30" t="s">
        <v>93</v>
      </c>
      <c r="G22" s="30" t="s">
        <v>118</v>
      </c>
      <c r="H22" s="30" t="s">
        <v>30</v>
      </c>
      <c r="I22" s="30" t="s">
        <v>142</v>
      </c>
      <c r="J22" s="30" t="s">
        <v>160</v>
      </c>
      <c r="K22" s="31">
        <v>0.73275000000000001</v>
      </c>
      <c r="L22" s="30">
        <v>0.73275000000000001</v>
      </c>
      <c r="M22" s="46"/>
    </row>
    <row r="23" spans="1:13" ht="12.75" customHeight="1" thickBot="1">
      <c r="A23" s="34"/>
      <c r="B23" s="44" t="s">
        <v>31</v>
      </c>
      <c r="C23" s="44" t="s">
        <v>62</v>
      </c>
      <c r="D23" s="32">
        <v>1</v>
      </c>
      <c r="E23" s="32"/>
      <c r="F23" s="32" t="s">
        <v>94</v>
      </c>
      <c r="G23" s="32" t="s">
        <v>126</v>
      </c>
      <c r="H23" s="32" t="s">
        <v>31</v>
      </c>
      <c r="I23" s="32" t="s">
        <v>142</v>
      </c>
      <c r="J23" s="32" t="s">
        <v>161</v>
      </c>
      <c r="K23" s="32">
        <v>3.96</v>
      </c>
      <c r="L23" s="32">
        <v>3.96</v>
      </c>
      <c r="M23" s="47"/>
    </row>
    <row r="24" spans="1:13" ht="12.75" customHeight="1" thickBot="1">
      <c r="A24" s="34"/>
      <c r="B24" s="43" t="s">
        <v>32</v>
      </c>
      <c r="C24" s="43"/>
      <c r="D24" s="30">
        <v>1</v>
      </c>
      <c r="E24" s="30"/>
      <c r="F24" s="30" t="s">
        <v>95</v>
      </c>
      <c r="G24" s="30" t="s">
        <v>127</v>
      </c>
      <c r="H24" s="30" t="s">
        <v>32</v>
      </c>
      <c r="I24" s="30" t="s">
        <v>144</v>
      </c>
      <c r="J24" s="30" t="s">
        <v>162</v>
      </c>
      <c r="K24" s="31">
        <v>2.5</v>
      </c>
      <c r="L24" s="30">
        <v>12.51</v>
      </c>
      <c r="M24" s="46"/>
    </row>
    <row r="25" spans="1:13" ht="12.75" customHeight="1" thickBot="1">
      <c r="A25" s="34"/>
      <c r="B25" s="44" t="s">
        <v>33</v>
      </c>
      <c r="C25" s="44" t="s">
        <v>63</v>
      </c>
      <c r="D25" s="32">
        <v>4</v>
      </c>
      <c r="E25" s="32"/>
      <c r="F25" s="32" t="s">
        <v>96</v>
      </c>
      <c r="G25" s="32" t="s">
        <v>128</v>
      </c>
      <c r="H25" s="32" t="s">
        <v>33</v>
      </c>
      <c r="I25" s="32" t="s">
        <v>144</v>
      </c>
      <c r="J25" s="32" t="s">
        <v>163</v>
      </c>
      <c r="K25" s="32">
        <v>0.40727999999999998</v>
      </c>
      <c r="L25" s="32">
        <v>16.29</v>
      </c>
      <c r="M25" s="47"/>
    </row>
    <row r="26" spans="1:13" ht="12.75" customHeight="1" thickBot="1">
      <c r="A26" s="34"/>
      <c r="B26" s="43" t="s">
        <v>33</v>
      </c>
      <c r="C26" s="43" t="s">
        <v>64</v>
      </c>
      <c r="D26" s="30">
        <v>1</v>
      </c>
      <c r="E26" s="30"/>
      <c r="F26" s="30" t="s">
        <v>97</v>
      </c>
      <c r="G26" s="30" t="s">
        <v>128</v>
      </c>
      <c r="H26" s="30" t="s">
        <v>33</v>
      </c>
      <c r="I26" s="30" t="s">
        <v>144</v>
      </c>
      <c r="J26" s="30" t="s">
        <v>163</v>
      </c>
      <c r="K26" s="31">
        <v>0.48359999999999997</v>
      </c>
      <c r="L26" s="30">
        <v>19.34</v>
      </c>
      <c r="M26" s="46"/>
    </row>
    <row r="27" spans="1:13" ht="12.75" customHeight="1" thickBot="1">
      <c r="A27" s="34"/>
      <c r="B27" s="44" t="s">
        <v>34</v>
      </c>
      <c r="C27" s="44" t="s">
        <v>65</v>
      </c>
      <c r="D27" s="32">
        <v>1</v>
      </c>
      <c r="E27" s="32"/>
      <c r="F27" s="32" t="s">
        <v>98</v>
      </c>
      <c r="G27" s="32" t="s">
        <v>118</v>
      </c>
      <c r="H27" s="32" t="s">
        <v>34</v>
      </c>
      <c r="I27" s="32" t="s">
        <v>142</v>
      </c>
      <c r="J27" s="32" t="s">
        <v>164</v>
      </c>
      <c r="K27" s="32">
        <v>1.1000000000000001</v>
      </c>
      <c r="L27" s="32">
        <v>1.1000000000000001</v>
      </c>
      <c r="M27" s="47"/>
    </row>
    <row r="28" spans="1:13" ht="12.75" customHeight="1" thickBot="1">
      <c r="A28" s="34"/>
      <c r="B28" s="43" t="s">
        <v>35</v>
      </c>
      <c r="C28" s="43" t="s">
        <v>66</v>
      </c>
      <c r="D28" s="30">
        <v>8</v>
      </c>
      <c r="E28" s="30"/>
      <c r="F28" s="30" t="s">
        <v>99</v>
      </c>
      <c r="G28" s="30" t="s">
        <v>129</v>
      </c>
      <c r="H28" s="30" t="s">
        <v>35</v>
      </c>
      <c r="I28" s="30" t="s">
        <v>146</v>
      </c>
      <c r="J28" s="30" t="s">
        <v>35</v>
      </c>
      <c r="K28" s="31">
        <v>2.2079999999999999E-2</v>
      </c>
      <c r="L28" s="30">
        <v>0.22083</v>
      </c>
      <c r="M28" s="46"/>
    </row>
    <row r="29" spans="1:13" ht="12.75" customHeight="1" thickBot="1">
      <c r="A29" s="34"/>
      <c r="B29" s="44" t="s">
        <v>36</v>
      </c>
      <c r="C29" s="44" t="s">
        <v>67</v>
      </c>
      <c r="D29" s="32">
        <v>9</v>
      </c>
      <c r="E29" s="32"/>
      <c r="F29" s="32" t="s">
        <v>100</v>
      </c>
      <c r="G29" s="32" t="s">
        <v>129</v>
      </c>
      <c r="H29" s="32" t="s">
        <v>36</v>
      </c>
      <c r="I29" s="32" t="s">
        <v>146</v>
      </c>
      <c r="J29" s="32" t="s">
        <v>36</v>
      </c>
      <c r="K29" s="32">
        <v>1.81E-3</v>
      </c>
      <c r="L29" s="32">
        <v>144.54</v>
      </c>
      <c r="M29" s="47"/>
    </row>
    <row r="30" spans="1:13" ht="12.75" customHeight="1" thickBot="1">
      <c r="A30" s="34"/>
      <c r="B30" s="43" t="s">
        <v>35</v>
      </c>
      <c r="C30" s="43" t="s">
        <v>68</v>
      </c>
      <c r="D30" s="30">
        <v>2</v>
      </c>
      <c r="E30" s="30"/>
      <c r="F30" s="30" t="s">
        <v>101</v>
      </c>
      <c r="G30" s="30" t="s">
        <v>129</v>
      </c>
      <c r="H30" s="30" t="s">
        <v>35</v>
      </c>
      <c r="I30" s="30" t="s">
        <v>142</v>
      </c>
      <c r="J30" s="30" t="s">
        <v>165</v>
      </c>
      <c r="K30" s="31">
        <v>0.10038</v>
      </c>
      <c r="L30" s="30">
        <v>0.20075000000000001</v>
      </c>
      <c r="M30" s="46"/>
    </row>
    <row r="31" spans="1:13" ht="12.75" customHeight="1" thickBot="1">
      <c r="A31" s="34"/>
      <c r="B31" s="44" t="s">
        <v>37</v>
      </c>
      <c r="C31" s="44" t="s">
        <v>68</v>
      </c>
      <c r="D31" s="32">
        <v>1</v>
      </c>
      <c r="E31" s="32"/>
      <c r="F31" s="32" t="s">
        <v>102</v>
      </c>
      <c r="G31" s="32" t="s">
        <v>129</v>
      </c>
      <c r="H31" s="32" t="s">
        <v>37</v>
      </c>
      <c r="I31" s="32" t="s">
        <v>142</v>
      </c>
      <c r="J31" s="32" t="s">
        <v>166</v>
      </c>
      <c r="K31" s="32">
        <v>1.6</v>
      </c>
      <c r="L31" s="32">
        <v>1.6</v>
      </c>
      <c r="M31" s="47"/>
    </row>
    <row r="32" spans="1:13" ht="12.75" customHeight="1" thickBot="1">
      <c r="A32" s="34"/>
      <c r="B32" s="43" t="s">
        <v>38</v>
      </c>
      <c r="C32" s="43" t="s">
        <v>68</v>
      </c>
      <c r="D32" s="30">
        <v>1</v>
      </c>
      <c r="E32" s="30"/>
      <c r="F32" s="30" t="s">
        <v>103</v>
      </c>
      <c r="G32" s="30" t="s">
        <v>130</v>
      </c>
      <c r="H32" s="30" t="s">
        <v>38</v>
      </c>
      <c r="I32" s="30" t="s">
        <v>142</v>
      </c>
      <c r="J32" s="30" t="s">
        <v>167</v>
      </c>
      <c r="K32" s="31">
        <v>0.10038</v>
      </c>
      <c r="L32" s="30">
        <v>0.10038</v>
      </c>
      <c r="M32" s="46"/>
    </row>
    <row r="33" spans="1:13" ht="12.75" customHeight="1" thickBot="1">
      <c r="A33" s="34"/>
      <c r="B33" s="44" t="s">
        <v>39</v>
      </c>
      <c r="C33" s="44" t="s">
        <v>68</v>
      </c>
      <c r="D33" s="32">
        <v>1</v>
      </c>
      <c r="E33" s="32"/>
      <c r="F33" s="32" t="s">
        <v>104</v>
      </c>
      <c r="G33" s="32" t="s">
        <v>129</v>
      </c>
      <c r="H33" s="32" t="s">
        <v>39</v>
      </c>
      <c r="I33" s="32" t="s">
        <v>142</v>
      </c>
      <c r="J33" s="32" t="s">
        <v>168</v>
      </c>
      <c r="K33" s="32">
        <v>0.62233000000000005</v>
      </c>
      <c r="L33" s="32">
        <v>0.62233000000000005</v>
      </c>
      <c r="M33" s="47"/>
    </row>
    <row r="34" spans="1:13" ht="12.75" customHeight="1" thickBot="1">
      <c r="A34" s="34"/>
      <c r="B34" s="43" t="s">
        <v>40</v>
      </c>
      <c r="C34" s="43" t="s">
        <v>68</v>
      </c>
      <c r="D34" s="30">
        <v>2</v>
      </c>
      <c r="E34" s="30"/>
      <c r="F34" s="30" t="s">
        <v>105</v>
      </c>
      <c r="G34" s="30" t="s">
        <v>129</v>
      </c>
      <c r="H34" s="30" t="s">
        <v>40</v>
      </c>
      <c r="I34" s="30" t="s">
        <v>142</v>
      </c>
      <c r="J34" s="30" t="s">
        <v>169</v>
      </c>
      <c r="K34" s="31">
        <v>0.10038</v>
      </c>
      <c r="L34" s="30">
        <v>0.20075000000000001</v>
      </c>
      <c r="M34" s="46"/>
    </row>
    <row r="35" spans="1:13" ht="12.75" customHeight="1" thickBot="1">
      <c r="A35" s="34"/>
      <c r="B35" s="44" t="s">
        <v>36</v>
      </c>
      <c r="C35" s="44" t="s">
        <v>68</v>
      </c>
      <c r="D35" s="32">
        <v>2</v>
      </c>
      <c r="E35" s="32"/>
      <c r="F35" s="32" t="s">
        <v>106</v>
      </c>
      <c r="G35" s="32" t="s">
        <v>129</v>
      </c>
      <c r="H35" s="32" t="s">
        <v>36</v>
      </c>
      <c r="I35" s="32" t="s">
        <v>142</v>
      </c>
      <c r="J35" s="32" t="s">
        <v>170</v>
      </c>
      <c r="K35" s="32">
        <v>0.10038</v>
      </c>
      <c r="L35" s="32">
        <v>0.20075000000000001</v>
      </c>
      <c r="M35" s="47"/>
    </row>
    <row r="36" spans="1:13" ht="12.75" customHeight="1" thickBot="1">
      <c r="A36" s="34"/>
      <c r="B36" s="43" t="s">
        <v>41</v>
      </c>
      <c r="C36" s="43" t="s">
        <v>69</v>
      </c>
      <c r="D36" s="30">
        <v>1</v>
      </c>
      <c r="E36" s="30"/>
      <c r="F36" s="30" t="s">
        <v>107</v>
      </c>
      <c r="G36" s="30" t="s">
        <v>131</v>
      </c>
      <c r="H36" s="30" t="s">
        <v>41</v>
      </c>
      <c r="I36" s="30" t="s">
        <v>146</v>
      </c>
      <c r="J36" s="30" t="s">
        <v>41</v>
      </c>
      <c r="K36" s="31">
        <v>3.81E-3</v>
      </c>
      <c r="L36" s="30">
        <v>19.07</v>
      </c>
      <c r="M36" s="46"/>
    </row>
    <row r="37" spans="1:13" ht="12.75" customHeight="1" thickBot="1">
      <c r="A37" s="34"/>
      <c r="B37" s="44" t="s">
        <v>42</v>
      </c>
      <c r="C37" s="44" t="s">
        <v>70</v>
      </c>
      <c r="D37" s="32">
        <v>1</v>
      </c>
      <c r="E37" s="32"/>
      <c r="F37" s="32" t="s">
        <v>108</v>
      </c>
      <c r="G37" s="32" t="s">
        <v>130</v>
      </c>
      <c r="H37" s="32" t="s">
        <v>42</v>
      </c>
      <c r="I37" s="32" t="s">
        <v>146</v>
      </c>
      <c r="J37" s="32" t="s">
        <v>42</v>
      </c>
      <c r="K37" s="32">
        <v>5.6910000000000002E-2</v>
      </c>
      <c r="L37" s="32">
        <v>5.6910000000000002E-2</v>
      </c>
      <c r="M37" s="47"/>
    </row>
    <row r="38" spans="1:13" ht="12.75" customHeight="1" thickBot="1">
      <c r="A38" s="34"/>
      <c r="B38" s="43" t="s">
        <v>43</v>
      </c>
      <c r="C38" s="43" t="s">
        <v>71</v>
      </c>
      <c r="D38" s="30">
        <v>1</v>
      </c>
      <c r="E38" s="30"/>
      <c r="F38" s="30" t="s">
        <v>109</v>
      </c>
      <c r="G38" s="30" t="s">
        <v>129</v>
      </c>
      <c r="H38" s="30" t="s">
        <v>43</v>
      </c>
      <c r="I38" s="30" t="s">
        <v>147</v>
      </c>
      <c r="J38" s="30" t="s">
        <v>43</v>
      </c>
      <c r="K38" s="31">
        <v>4.28E-3</v>
      </c>
      <c r="L38" s="30">
        <v>21.38</v>
      </c>
      <c r="M38" s="46"/>
    </row>
    <row r="39" spans="1:13" ht="12.75" customHeight="1" thickBot="1">
      <c r="A39" s="34"/>
      <c r="B39" s="44" t="s">
        <v>44</v>
      </c>
      <c r="C39" s="44" t="s">
        <v>72</v>
      </c>
      <c r="D39" s="32">
        <v>1</v>
      </c>
      <c r="E39" s="32"/>
      <c r="F39" s="32" t="s">
        <v>110</v>
      </c>
      <c r="G39" s="32" t="s">
        <v>132</v>
      </c>
      <c r="H39" s="32" t="s">
        <v>44</v>
      </c>
      <c r="I39" s="32" t="s">
        <v>144</v>
      </c>
      <c r="J39" s="32" t="s">
        <v>171</v>
      </c>
      <c r="K39" s="32">
        <v>20.059999999999999</v>
      </c>
      <c r="L39" s="32">
        <v>20.059999999999999</v>
      </c>
      <c r="M39" s="47"/>
    </row>
    <row r="40" spans="1:13" ht="12.75" customHeight="1" thickBot="1">
      <c r="A40" s="34"/>
      <c r="B40" s="43" t="s">
        <v>45</v>
      </c>
      <c r="C40" s="43" t="s">
        <v>73</v>
      </c>
      <c r="D40" s="30">
        <v>1</v>
      </c>
      <c r="E40" s="30"/>
      <c r="F40" s="30" t="s">
        <v>111</v>
      </c>
      <c r="G40" s="30" t="s">
        <v>133</v>
      </c>
      <c r="H40" s="30" t="s">
        <v>45</v>
      </c>
      <c r="I40" s="30" t="s">
        <v>142</v>
      </c>
      <c r="J40" s="30" t="s">
        <v>172</v>
      </c>
      <c r="K40" s="31"/>
      <c r="L40" s="30"/>
      <c r="M40" s="46"/>
    </row>
    <row r="41" spans="1:13" ht="12.75" customHeight="1" thickBot="1">
      <c r="A41" s="34"/>
      <c r="B41" s="44" t="s">
        <v>46</v>
      </c>
      <c r="C41" s="44" t="s">
        <v>74</v>
      </c>
      <c r="D41" s="32">
        <v>1</v>
      </c>
      <c r="E41" s="32"/>
      <c r="F41" s="32" t="s">
        <v>112</v>
      </c>
      <c r="G41" s="32" t="s">
        <v>134</v>
      </c>
      <c r="H41" s="32" t="s">
        <v>46</v>
      </c>
      <c r="I41" s="32" t="s">
        <v>148</v>
      </c>
      <c r="J41" s="32" t="s">
        <v>173</v>
      </c>
      <c r="K41" s="32">
        <v>28.18</v>
      </c>
      <c r="L41" s="32">
        <v>28.18</v>
      </c>
      <c r="M41" s="47"/>
    </row>
    <row r="42" spans="1:13" ht="12.75" customHeight="1" thickBot="1">
      <c r="A42" s="34"/>
      <c r="B42" s="43" t="s">
        <v>47</v>
      </c>
      <c r="C42" s="43" t="s">
        <v>75</v>
      </c>
      <c r="D42" s="30">
        <v>1</v>
      </c>
      <c r="E42" s="30"/>
      <c r="F42" s="30" t="s">
        <v>113</v>
      </c>
      <c r="G42" s="30" t="s">
        <v>135</v>
      </c>
      <c r="H42" s="30" t="s">
        <v>47</v>
      </c>
      <c r="I42" s="30" t="s">
        <v>144</v>
      </c>
      <c r="J42" s="30" t="s">
        <v>174</v>
      </c>
      <c r="K42" s="31">
        <v>1.6</v>
      </c>
      <c r="L42" s="30">
        <v>1.6</v>
      </c>
      <c r="M42" s="46"/>
    </row>
    <row r="43" spans="1:13" ht="12.75" customHeight="1" thickBot="1">
      <c r="A43" s="34"/>
      <c r="B43" s="44" t="s">
        <v>48</v>
      </c>
      <c r="C43" s="44" t="s">
        <v>76</v>
      </c>
      <c r="D43" s="32">
        <v>3</v>
      </c>
      <c r="E43" s="32"/>
      <c r="F43" s="32" t="s">
        <v>114</v>
      </c>
      <c r="G43" s="32" t="s">
        <v>136</v>
      </c>
      <c r="H43" s="32" t="s">
        <v>48</v>
      </c>
      <c r="I43" s="32" t="s">
        <v>144</v>
      </c>
      <c r="J43" s="32" t="s">
        <v>175</v>
      </c>
      <c r="K43" s="32">
        <v>0.53552</v>
      </c>
      <c r="L43" s="32">
        <v>10.71</v>
      </c>
      <c r="M43" s="47"/>
    </row>
    <row r="44" spans="1:13" ht="12.75" customHeight="1" thickBot="1">
      <c r="A44" s="34"/>
      <c r="B44" s="43" t="s">
        <v>49</v>
      </c>
      <c r="C44" s="43" t="s">
        <v>77</v>
      </c>
      <c r="D44" s="30">
        <v>1</v>
      </c>
      <c r="E44" s="30"/>
      <c r="F44" s="30" t="s">
        <v>115</v>
      </c>
      <c r="G44" s="30" t="s">
        <v>137</v>
      </c>
      <c r="H44" s="30" t="s">
        <v>49</v>
      </c>
      <c r="I44" s="30"/>
      <c r="J44" s="30"/>
      <c r="K44" s="31"/>
      <c r="L44" s="30"/>
      <c r="M44" s="46"/>
    </row>
    <row r="45" spans="1:13" ht="12.75" customHeight="1" thickBot="1">
      <c r="A45" s="34"/>
      <c r="B45" s="44" t="s">
        <v>50</v>
      </c>
      <c r="C45" s="44" t="s">
        <v>78</v>
      </c>
      <c r="D45" s="32">
        <v>2</v>
      </c>
      <c r="E45" s="32"/>
      <c r="F45" s="32" t="s">
        <v>116</v>
      </c>
      <c r="G45" s="32" t="s">
        <v>138</v>
      </c>
      <c r="H45" s="32" t="s">
        <v>141</v>
      </c>
      <c r="I45" s="32" t="s">
        <v>146</v>
      </c>
      <c r="J45" s="32" t="s">
        <v>141</v>
      </c>
      <c r="K45" s="32">
        <v>0.19181999999999999</v>
      </c>
      <c r="L45" s="32">
        <v>728.91</v>
      </c>
      <c r="M45" s="47"/>
    </row>
    <row r="46" spans="1:13" ht="12.75" customHeight="1" thickBot="1">
      <c r="A46" s="34"/>
      <c r="B46" s="43" t="s">
        <v>51</v>
      </c>
      <c r="C46" s="43" t="s">
        <v>61</v>
      </c>
      <c r="D46" s="30">
        <v>1</v>
      </c>
      <c r="E46" s="30"/>
      <c r="F46" s="30" t="s">
        <v>117</v>
      </c>
      <c r="G46" s="30" t="s">
        <v>139</v>
      </c>
      <c r="H46" s="30" t="s">
        <v>51</v>
      </c>
      <c r="I46" s="30" t="s">
        <v>142</v>
      </c>
      <c r="J46" s="30" t="s">
        <v>176</v>
      </c>
      <c r="K46" s="31">
        <v>3.23</v>
      </c>
      <c r="L46" s="30">
        <v>3.23</v>
      </c>
      <c r="M46" s="46"/>
    </row>
    <row r="47" spans="1:13">
      <c r="A47" s="5"/>
      <c r="B47" s="10"/>
      <c r="C47" s="10"/>
      <c r="D47" s="10"/>
      <c r="E47" s="10"/>
      <c r="F47" s="11"/>
      <c r="G47" s="10"/>
      <c r="H47" s="10"/>
      <c r="I47" s="12"/>
      <c r="J47" s="10"/>
      <c r="K47" s="10"/>
      <c r="L47" s="14"/>
      <c r="M47" s="13"/>
    </row>
    <row r="48" spans="1:13">
      <c r="B48" s="6"/>
      <c r="C48" s="6"/>
      <c r="E48" s="6"/>
      <c r="F48" s="8"/>
      <c r="I48" s="2"/>
      <c r="L48" s="2"/>
    </row>
    <row r="49" spans="13:13">
      <c r="M49" s="3"/>
    </row>
    <row r="50" spans="13:13" ht="20">
      <c r="M50" s="9"/>
    </row>
  </sheetData>
  <conditionalFormatting sqref="B9:L9">
    <cfRule type="cellIs" dxfId="0" priority="1" stopIfTrue="1" operator="equal">
      <formula>"NO"</formula>
    </cfRule>
  </conditionalFormatting>
  <pageMargins left="0.78740157499999996" right="0.78740157499999996" top="0.984251969" bottom="0.984251969" header="0" footer="0"/>
  <pageSetup paperSize="9" scale="97" orientation="landscape" blackAndWhite="1" r:id="rId1"/>
  <colBreaks count="1" manualBreakCount="1">
    <brk id="7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9A4DED164A1D458705B52D8A7414A4" ma:contentTypeVersion="9" ma:contentTypeDescription="Crée un document." ma:contentTypeScope="" ma:versionID="b8d76807ce1f0208101c57dee3653651">
  <xsd:schema xmlns:xsd="http://www.w3.org/2001/XMLSchema" xmlns:xs="http://www.w3.org/2001/XMLSchema" xmlns:p="http://schemas.microsoft.com/office/2006/metadata/properties" xmlns:ns2="b230bda0-8e55-4ae6-b271-c19be5a3d0fe" xmlns:ns3="dc63bc7f-12e8-4e6d-a36b-4c16415d5a58" targetNamespace="http://schemas.microsoft.com/office/2006/metadata/properties" ma:root="true" ma:fieldsID="0aebf584ed937d5def4bfe59fd8eee4e" ns2:_="" ns3:_="">
    <xsd:import namespace="b230bda0-8e55-4ae6-b271-c19be5a3d0fe"/>
    <xsd:import namespace="dc63bc7f-12e8-4e6d-a36b-4c16415d5a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0bda0-8e55-4ae6-b271-c19be5a3d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8efec0d6-fb9f-41a7-acf8-3cff6831df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3bc7f-12e8-4e6d-a36b-4c16415d5a5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90c305-773f-4dbe-8673-9ccc82f10274}" ma:internalName="TaxCatchAll" ma:showField="CatchAllData" ma:web="dc63bc7f-12e8-4e6d-a36b-4c16415d5a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230bda0-8e55-4ae6-b271-c19be5a3d0fe">
      <Terms xmlns="http://schemas.microsoft.com/office/infopath/2007/PartnerControls"/>
    </lcf76f155ced4ddcb4097134ff3c332f>
    <TaxCatchAll xmlns="dc63bc7f-12e8-4e6d-a36b-4c16415d5a58" xsi:nil="true"/>
  </documentManagement>
</p:properties>
</file>

<file path=customXml/itemProps1.xml><?xml version="1.0" encoding="utf-8"?>
<ds:datastoreItem xmlns:ds="http://schemas.openxmlformats.org/officeDocument/2006/customXml" ds:itemID="{2844C43A-6167-4D1A-AC51-B0B79474A8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480E95-9C45-40EB-9D0E-698F19A1E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0bda0-8e55-4ae6-b271-c19be5a3d0fe"/>
    <ds:schemaRef ds:uri="dc63bc7f-12e8-4e6d-a36b-4c16415d5a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C29C9A-4517-44D9-9DD5-16F75FD5A164}">
  <ds:schemaRefs>
    <ds:schemaRef ds:uri="http://schemas.microsoft.com/office/2006/metadata/properties"/>
    <ds:schemaRef ds:uri="http://schemas.microsoft.com/office/infopath/2007/PartnerControls"/>
    <ds:schemaRef ds:uri="b230bda0-8e55-4ae6-b271-c19be5a3d0fe"/>
    <ds:schemaRef ds:uri="dc63bc7f-12e8-4e6d-a36b-4c16415d5a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Yves</dc:creator>
  <cp:lastModifiedBy>Xavier Hueber</cp:lastModifiedBy>
  <cp:lastPrinted>2005-05-19T06:05:32Z</cp:lastPrinted>
  <dcterms:created xsi:type="dcterms:W3CDTF">2004-05-26T01:39:55Z</dcterms:created>
  <dcterms:modified xsi:type="dcterms:W3CDTF">2022-08-29T12:00:35Z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  <property fmtid="{D5CDD505-2E9C-101B-9397-08002B2CF9AE}" pid="8" name="ContentTypeId">
    <vt:lpwstr>0x010100779A4DED164A1D458705B52D8A7414A4</vt:lpwstr>
  </property>
</Properties>
</file>