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89E00C5F-63E1-4075-8E5E-0FA654911647}" xr6:coauthVersionLast="47" xr6:coauthVersionMax="47" xr10:uidLastSave="{00000000-0000-0000-0000-000000000000}"/>
  <bookViews>
    <workbookView xWindow="18840" yWindow="2820" windowWidth="18915" windowHeight="15435" tabRatio="0" xr2:uid="{B3DE97D8-A998-4D7D-A2F5-AEEDC233B559}"/>
  </bookViews>
  <sheets>
    <sheet name="TITULAR" sheetId="1" r:id="rId1"/>
    <sheet name="INFORMES" sheetId="5" r:id="rId2"/>
    <sheet name="NOTAS" sheetId="6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C32" i="6"/>
  <c r="E32" i="6" l="1"/>
  <c r="D23" i="5"/>
</calcChain>
</file>

<file path=xl/sharedStrings.xml><?xml version="1.0" encoding="utf-8"?>
<sst xmlns="http://schemas.openxmlformats.org/spreadsheetml/2006/main" count="112" uniqueCount="97">
  <si>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</si>
  <si>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</si>
  <si>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</si>
  <si>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</si>
  <si>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</si>
  <si>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</si>
  <si>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</si>
  <si>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</si>
  <si>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</si>
  <si>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</si>
  <si>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</si>
  <si>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</si>
  <si>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É RESIDENTE DO EXTERIOR?</t>
  </si>
  <si>
    <t>HÁ DEPENDENTE CÔNJUGE?</t>
  </si>
  <si>
    <t>1. DADOS DO TITULAR</t>
  </si>
  <si>
    <t>NÃO</t>
  </si>
  <si>
    <t>Gina Weasley</t>
  </si>
  <si>
    <t>Rua dos Alfeneiros, número 4</t>
  </si>
  <si>
    <t>R. dos Alfeiros, 4</t>
  </si>
  <si>
    <t>harrypotter@gmail.com</t>
  </si>
  <si>
    <t>2. INFORMES DE RENDIMENTOS BANCÁRIOS</t>
  </si>
  <si>
    <t>Preencha com seus dados atuais de cada banco.</t>
  </si>
  <si>
    <t>Preencha os dados da sua pessoa fisica abaixo.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</si>
  <si>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</si>
  <si>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</si>
  <si>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</si>
  <si>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</si>
  <si>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</si>
  <si>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</si>
  <si>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</si>
  <si>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</si>
  <si>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</si>
  <si>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</si>
  <si>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</si>
  <si>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</si>
  <si>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</si>
  <si>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</si>
  <si>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</si>
  <si>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</si>
  <si>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</si>
  <si>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</si>
  <si>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</si>
  <si>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</si>
  <si>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</si>
  <si>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</si>
  <si>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</si>
  <si>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</si>
  <si>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</si>
  <si>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</si>
  <si>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</si>
  <si>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</si>
  <si>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</si>
  <si>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</si>
  <si>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</si>
  <si>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</si>
  <si>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</si>
  <si>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</si>
  <si>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</si>
  <si>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</si>
  <si>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</si>
  <si>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</si>
  <si>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</si>
  <si>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</si>
  <si>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</si>
  <si>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</si>
  <si>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</si>
  <si>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</si>
  <si>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</si>
  <si>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</si>
  <si>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</si>
  <si>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</si>
  <si>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</si>
  <si>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</si>
  <si>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</si>
  <si>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</si>
  <si>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</si>
  <si>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</si>
  <si>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</si>
  <si>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</si>
  <si>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</si>
  <si>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BANCO_NUBANK.PDF</t>
  </si>
  <si>
    <t>BANCO_BB.PDF</t>
  </si>
  <si>
    <t>BANCO_ITAÚ.PDF</t>
  </si>
  <si>
    <t>Total:</t>
  </si>
  <si>
    <t>São todos os valores de entrada mês a mês de receita</t>
  </si>
  <si>
    <t>3. NOTAS BANCÁRIAS OU EXTRATO DE HOLERITES</t>
  </si>
  <si>
    <t>ENTRADA</t>
  </si>
  <si>
    <t>DATA</t>
  </si>
  <si>
    <t>CATEGORIA</t>
  </si>
  <si>
    <t>VALOR</t>
  </si>
  <si>
    <t>CNPJ</t>
  </si>
  <si>
    <t>DESPESAS</t>
  </si>
  <si>
    <t>MORADIA</t>
  </si>
  <si>
    <t>GASTOS TOTAIS</t>
  </si>
  <si>
    <t>GASTOS</t>
  </si>
  <si>
    <t>SALDO</t>
  </si>
  <si>
    <t>Harry Potter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</si>
</sst>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Segoe UI Semibold"/>
      <family val="2"/>
    </font>
    <font>
      <b/>
      <sz val="15"/>
      <color rgb="FF0070C0"/>
      <name val="Segoe UI Semibold"/>
      <family val="2"/>
    </font>
    <font>
      <sz val="11"/>
      <color theme="1"/>
      <name val="Segoe UI Semibold"/>
      <family val="2"/>
    </font>
    <font>
      <i/>
      <sz val="11"/>
      <color theme="1"/>
      <name val="Segoe UI Semibold"/>
      <family val="2"/>
    </font>
    <font>
      <u/>
      <sz val="11"/>
      <color theme="10"/>
      <name val="Calibri"/>
      <family val="2"/>
      <scheme val="minor"/>
    </font>
    <font>
      <sz val="14"/>
      <color theme="0"/>
      <name val="Segoe UI Black"/>
      <family val="2"/>
    </font>
    <font>
      <sz val="11"/>
      <color theme="1"/>
      <name val="Segoe UI Black"/>
      <family val="2"/>
    </font>
    <font>
      <b/>
      <sz val="14"/>
      <color theme="0"/>
      <name val="Segoe UI Black"/>
      <family val="2"/>
    </font>
    <font>
      <b/>
      <sz val="11"/>
      <color theme="1"/>
      <name val="Segoe UI Semibold"/>
      <family val="2"/>
    </font>
    <font>
      <u/>
      <sz val="11"/>
      <color theme="10"/>
      <name val="Segoe UI Semibold"/>
      <family val="2"/>
    </font>
    <font>
      <sz val="14"/>
      <color theme="0"/>
      <name val="Segoe UI Semibold"/>
      <family val="2"/>
    </font>
    <font>
      <sz val="13"/>
      <color theme="1"/>
      <name val="Segoe UI Semibold"/>
      <family val="2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rgb="FF00B0F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4" fillId="0" borderId="8" xfId="1" applyFont="1" applyBorder="1"/>
    <xf numFmtId="0" fontId="1" fillId="0" borderId="8" xfId="1" applyBorder="1"/>
    <xf numFmtId="0" fontId="0" fillId="6" borderId="0" xfId="0" applyFill="1" applyBorder="1"/>
    <xf numFmtId="0" fontId="6" fillId="6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right"/>
    </xf>
    <xf numFmtId="0" fontId="9" fillId="4" borderId="15" xfId="0" applyFont="1" applyFill="1" applyBorder="1" applyAlignment="1"/>
    <xf numFmtId="0" fontId="5" fillId="8" borderId="11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5" fillId="8" borderId="18" xfId="0" applyFont="1" applyFill="1" applyBorder="1" applyAlignment="1">
      <alignment horizontal="right"/>
    </xf>
    <xf numFmtId="0" fontId="5" fillId="0" borderId="0" xfId="0" applyFont="1"/>
    <xf numFmtId="0" fontId="1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/>
    <xf numFmtId="0" fontId="0" fillId="0" borderId="24" xfId="0" applyFill="1" applyBorder="1"/>
    <xf numFmtId="167" fontId="5" fillId="4" borderId="16" xfId="0" applyNumberFormat="1" applyFont="1" applyFill="1" applyBorder="1" applyAlignment="1"/>
    <xf numFmtId="0" fontId="1" fillId="0" borderId="8" xfId="1" applyBorder="1" applyAlignment="1"/>
    <xf numFmtId="0" fontId="3" fillId="0" borderId="8" xfId="1" applyFont="1" applyBorder="1" applyAlignment="1"/>
    <xf numFmtId="0" fontId="5" fillId="5" borderId="6" xfId="0" applyFont="1" applyFill="1" applyBorder="1" applyAlignment="1" applyProtection="1">
      <alignment horizontal="left" vertical="center"/>
      <protection locked="0"/>
    </xf>
    <xf numFmtId="164" fontId="5" fillId="5" borderId="6" xfId="0" applyNumberFormat="1" applyFont="1" applyFill="1" applyBorder="1" applyAlignment="1" applyProtection="1">
      <alignment horizontal="left" vertical="center"/>
      <protection locked="0"/>
    </xf>
    <xf numFmtId="14" fontId="5" fillId="5" borderId="6" xfId="0" applyNumberFormat="1" applyFont="1" applyFill="1" applyBorder="1" applyAlignment="1" applyProtection="1">
      <alignment horizontal="left" vertical="center"/>
      <protection locked="0"/>
    </xf>
    <xf numFmtId="165" fontId="5" fillId="5" borderId="6" xfId="0" applyNumberFormat="1" applyFont="1" applyFill="1" applyBorder="1" applyAlignment="1" applyProtection="1">
      <alignment horizontal="left" vertical="center"/>
      <protection locked="0"/>
    </xf>
    <xf numFmtId="166" fontId="5" fillId="5" borderId="6" xfId="0" applyNumberFormat="1" applyFont="1" applyFill="1" applyBorder="1" applyAlignment="1" applyProtection="1">
      <alignment horizontal="left" vertical="center"/>
      <protection locked="0"/>
    </xf>
    <xf numFmtId="0" fontId="12" fillId="5" borderId="6" xfId="2" applyFont="1" applyFill="1" applyBorder="1" applyAlignment="1" applyProtection="1">
      <alignment horizontal="left" vertical="center"/>
      <protection locked="0"/>
    </xf>
    <xf numFmtId="0" fontId="5" fillId="5" borderId="19" xfId="0" applyFont="1" applyFill="1" applyBorder="1" applyAlignment="1" applyProtection="1">
      <alignment horizontal="left" vertical="center"/>
      <protection locked="0"/>
    </xf>
    <xf numFmtId="167" fontId="5" fillId="5" borderId="12" xfId="0" applyNumberFormat="1" applyFont="1" applyFill="1" applyBorder="1" applyAlignment="1" applyProtection="1">
      <alignment horizontal="left" vertical="center"/>
      <protection locked="0"/>
    </xf>
    <xf numFmtId="164" fontId="5" fillId="5" borderId="14" xfId="0" applyNumberFormat="1" applyFont="1" applyFill="1" applyBorder="1" applyAlignment="1" applyProtection="1">
      <alignment horizontal="left" vertical="center"/>
      <protection locked="0"/>
    </xf>
    <xf numFmtId="17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167" fontId="5" fillId="0" borderId="27" xfId="0" applyNumberFormat="1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5" xfId="0" applyFont="1" applyBorder="1" applyProtection="1">
      <protection locked="0"/>
    </xf>
    <xf numFmtId="167" fontId="5" fillId="0" borderId="29" xfId="0" applyNumberFormat="1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Protection="1">
      <protection locked="0"/>
    </xf>
    <xf numFmtId="167" fontId="5" fillId="0" borderId="31" xfId="0" applyNumberFormat="1" applyFont="1" applyBorder="1" applyAlignment="1" applyProtection="1">
      <alignment horizontal="center" vertical="center"/>
      <protection locked="0"/>
    </xf>
    <xf numFmtId="0" fontId="14" fillId="2" borderId="17" xfId="0" applyFont="1" applyFill="1" applyBorder="1" applyAlignment="1">
      <alignment horizontal="center" vertical="center"/>
    </xf>
    <xf numFmtId="167" fontId="5" fillId="2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/>
    <xf numFmtId="0" fontId="15" fillId="7" borderId="0" xfId="0" applyFont="1" applyFill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</dxfs>
  <tableStyles count="0" defaultTableStyle="TableStyleMedium2" defaultPivotStyle="PivotStyleLight16"/>
  <colors>
    <mruColors>
      <color rgb="FF43CEFF"/>
      <color rgb="FF38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86406</xdr:rowOff>
    </xdr:from>
    <xdr:to>
      <xdr:col>0</xdr:col>
      <xdr:colOff>1980519</xdr:colOff>
      <xdr:row>9</xdr:row>
      <xdr:rowOff>152400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D62CB0E-CAA3-45B7-A523-E3C64F71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05581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85725</xdr:rowOff>
    </xdr:from>
    <xdr:to>
      <xdr:col>0</xdr:col>
      <xdr:colOff>2257426</xdr:colOff>
      <xdr:row>4</xdr:row>
      <xdr:rowOff>9525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8873D23-7918-459D-9DF7-11BA9B18CAFA}"/>
            </a:ext>
          </a:extLst>
        </xdr:cNvPr>
        <xdr:cNvSpPr/>
      </xdr:nvSpPr>
      <xdr:spPr>
        <a:xfrm>
          <a:off x="219075" y="85725"/>
          <a:ext cx="2038351" cy="942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11</xdr:row>
      <xdr:rowOff>104776</xdr:rowOff>
    </xdr:from>
    <xdr:to>
      <xdr:col>0</xdr:col>
      <xdr:colOff>2224087</xdr:colOff>
      <xdr:row>13</xdr:row>
      <xdr:rowOff>57150</xdr:rowOff>
    </xdr:to>
    <xdr:sp macro="" textlink="">
      <xdr:nvSpPr>
        <xdr:cNvPr id="15" name="Retângulo: Cantos Arredondado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874CF5-EA29-4B31-AC99-AD497110278E}"/>
            </a:ext>
          </a:extLst>
        </xdr:cNvPr>
        <xdr:cNvSpPr/>
      </xdr:nvSpPr>
      <xdr:spPr>
        <a:xfrm>
          <a:off x="242887" y="2819401"/>
          <a:ext cx="1981200" cy="4476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14</xdr:row>
      <xdr:rowOff>115264</xdr:rowOff>
    </xdr:from>
    <xdr:to>
      <xdr:col>0</xdr:col>
      <xdr:colOff>2228850</xdr:colOff>
      <xdr:row>16</xdr:row>
      <xdr:rowOff>75238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7A4278-D0BB-4088-BE9A-26EDC0BB0333}"/>
            </a:ext>
          </a:extLst>
        </xdr:cNvPr>
        <xdr:cNvSpPr/>
      </xdr:nvSpPr>
      <xdr:spPr>
        <a:xfrm>
          <a:off x="238125" y="357283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17</xdr:row>
      <xdr:rowOff>114294</xdr:rowOff>
    </xdr:from>
    <xdr:to>
      <xdr:col>0</xdr:col>
      <xdr:colOff>2228850</xdr:colOff>
      <xdr:row>19</xdr:row>
      <xdr:rowOff>66682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3D81DF-8301-4CDC-A303-0142B1D80050}"/>
            </a:ext>
          </a:extLst>
        </xdr:cNvPr>
        <xdr:cNvSpPr/>
      </xdr:nvSpPr>
      <xdr:spPr>
        <a:xfrm>
          <a:off x="238125" y="43148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9525</xdr:rowOff>
    </xdr:from>
    <xdr:to>
      <xdr:col>0</xdr:col>
      <xdr:colOff>2152650</xdr:colOff>
      <xdr:row>21</xdr:row>
      <xdr:rowOff>19050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352CF163-2314-42AB-9933-A98C930205D0}"/>
            </a:ext>
          </a:extLst>
        </xdr:cNvPr>
        <xdr:cNvCxnSpPr/>
      </xdr:nvCxnSpPr>
      <xdr:spPr>
        <a:xfrm flipV="1">
          <a:off x="314325" y="508635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21</xdr:row>
      <xdr:rowOff>28576</xdr:rowOff>
    </xdr:from>
    <xdr:to>
      <xdr:col>0</xdr:col>
      <xdr:colOff>2243137</xdr:colOff>
      <xdr:row>23</xdr:row>
      <xdr:rowOff>95250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EFEEDB4-AFB6-4E72-A81C-172D563AAB60}"/>
            </a:ext>
          </a:extLst>
        </xdr:cNvPr>
        <xdr:cNvSpPr/>
      </xdr:nvSpPr>
      <xdr:spPr>
        <a:xfrm>
          <a:off x="261937" y="51054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23</xdr:row>
      <xdr:rowOff>130175</xdr:rowOff>
    </xdr:from>
    <xdr:to>
      <xdr:col>0</xdr:col>
      <xdr:colOff>1501776</xdr:colOff>
      <xdr:row>26</xdr:row>
      <xdr:rowOff>44451</xdr:rowOff>
    </xdr:to>
    <xdr:pic>
      <xdr:nvPicPr>
        <xdr:cNvPr id="25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1F3607-2F19-467E-B299-C2CD38A52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3</xdr:col>
      <xdr:colOff>9524</xdr:colOff>
      <xdr:row>20</xdr:row>
      <xdr:rowOff>9525</xdr:rowOff>
    </xdr:from>
    <xdr:to>
      <xdr:col>3</xdr:col>
      <xdr:colOff>3105149</xdr:colOff>
      <xdr:row>22</xdr:row>
      <xdr:rowOff>85725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FF58E-F006-4E6C-ABD4-D7D5E76B5055}"/>
            </a:ext>
          </a:extLst>
        </xdr:cNvPr>
        <xdr:cNvSpPr/>
      </xdr:nvSpPr>
      <xdr:spPr>
        <a:xfrm>
          <a:off x="6553199" y="507682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1952625</xdr:colOff>
      <xdr:row>20</xdr:row>
      <xdr:rowOff>161925</xdr:rowOff>
    </xdr:from>
    <xdr:to>
      <xdr:col>3</xdr:col>
      <xdr:colOff>2352675</xdr:colOff>
      <xdr:row>21</xdr:row>
      <xdr:rowOff>142875</xdr:rowOff>
    </xdr:to>
    <xdr:sp macro="" textlink="">
      <xdr:nvSpPr>
        <xdr:cNvPr id="29" name="Seta: para a Direita 28">
          <a:extLst>
            <a:ext uri="{FF2B5EF4-FFF2-40B4-BE49-F238E27FC236}">
              <a16:creationId xmlns:a16="http://schemas.microsoft.com/office/drawing/2014/main" id="{76F7901B-DAED-406B-A770-EFC0A34CB25B}"/>
            </a:ext>
          </a:extLst>
        </xdr:cNvPr>
        <xdr:cNvSpPr/>
      </xdr:nvSpPr>
      <xdr:spPr>
        <a:xfrm>
          <a:off x="8496300" y="52292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4</xdr:row>
      <xdr:rowOff>57831</xdr:rowOff>
    </xdr:from>
    <xdr:to>
      <xdr:col>0</xdr:col>
      <xdr:colOff>1970994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66CB50-5046-4006-A796-FE1E3456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7840939-9198-4C28-895F-78C0BFC70DCF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38101</xdr:rowOff>
    </xdr:from>
    <xdr:to>
      <xdr:col>0</xdr:col>
      <xdr:colOff>2224087</xdr:colOff>
      <xdr:row>11</xdr:row>
      <xdr:rowOff>238125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EB0644-E159-4128-A70D-F7EE555DC3B5}"/>
            </a:ext>
          </a:extLst>
        </xdr:cNvPr>
        <xdr:cNvSpPr/>
      </xdr:nvSpPr>
      <xdr:spPr>
        <a:xfrm>
          <a:off x="242887" y="27813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12</xdr:row>
      <xdr:rowOff>200989</xdr:rowOff>
    </xdr:from>
    <xdr:to>
      <xdr:col>0</xdr:col>
      <xdr:colOff>2228850</xdr:colOff>
      <xdr:row>14</xdr:row>
      <xdr:rowOff>160963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8D908-02DE-4893-A23D-C3EBC0C68CBC}"/>
            </a:ext>
          </a:extLst>
        </xdr:cNvPr>
        <xdr:cNvSpPr/>
      </xdr:nvSpPr>
      <xdr:spPr>
        <a:xfrm>
          <a:off x="238125" y="3534739"/>
          <a:ext cx="1990725" cy="4552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15</xdr:row>
      <xdr:rowOff>200019</xdr:rowOff>
    </xdr:from>
    <xdr:to>
      <xdr:col>0</xdr:col>
      <xdr:colOff>2228850</xdr:colOff>
      <xdr:row>17</xdr:row>
      <xdr:rowOff>152407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9405C2-C097-4197-B34D-3792BF6CA55B}"/>
            </a:ext>
          </a:extLst>
        </xdr:cNvPr>
        <xdr:cNvSpPr/>
      </xdr:nvSpPr>
      <xdr:spPr>
        <a:xfrm>
          <a:off x="238125" y="42767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18</xdr:row>
      <xdr:rowOff>152400</xdr:rowOff>
    </xdr:from>
    <xdr:to>
      <xdr:col>0</xdr:col>
      <xdr:colOff>2152650</xdr:colOff>
      <xdr:row>18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828A01A-AC3E-41A9-9469-324166B0CE52}"/>
            </a:ext>
          </a:extLst>
        </xdr:cNvPr>
        <xdr:cNvCxnSpPr/>
      </xdr:nvCxnSpPr>
      <xdr:spPr>
        <a:xfrm flipV="1">
          <a:off x="314325" y="50673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18</xdr:row>
      <xdr:rowOff>180976</xdr:rowOff>
    </xdr:from>
    <xdr:to>
      <xdr:col>0</xdr:col>
      <xdr:colOff>2243137</xdr:colOff>
      <xdr:row>20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F752619-4086-4243-9FB4-345F78BE4652}"/>
            </a:ext>
          </a:extLst>
        </xdr:cNvPr>
        <xdr:cNvSpPr/>
      </xdr:nvSpPr>
      <xdr:spPr>
        <a:xfrm>
          <a:off x="261937" y="509587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20</xdr:row>
      <xdr:rowOff>177800</xdr:rowOff>
    </xdr:from>
    <xdr:to>
      <xdr:col>0</xdr:col>
      <xdr:colOff>1501776</xdr:colOff>
      <xdr:row>22</xdr:row>
      <xdr:rowOff>215901</xdr:rowOff>
    </xdr:to>
    <xdr:pic>
      <xdr:nvPicPr>
        <xdr:cNvPr id="1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544E4A-8ED1-4886-AAEE-F3EAF1A3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2</xdr:col>
      <xdr:colOff>3429000</xdr:colOff>
      <xdr:row>23</xdr:row>
      <xdr:rowOff>123825</xdr:rowOff>
    </xdr:from>
    <xdr:to>
      <xdr:col>4</xdr:col>
      <xdr:colOff>9525</xdr:colOff>
      <xdr:row>26</xdr:row>
      <xdr:rowOff>9525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207740-B62A-4FFD-8CAE-58B01C224312}"/>
            </a:ext>
          </a:extLst>
        </xdr:cNvPr>
        <xdr:cNvSpPr/>
      </xdr:nvSpPr>
      <xdr:spPr>
        <a:xfrm>
          <a:off x="6457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1962150</xdr:colOff>
      <xdr:row>24</xdr:row>
      <xdr:rowOff>85725</xdr:rowOff>
    </xdr:from>
    <xdr:to>
      <xdr:col>3</xdr:col>
      <xdr:colOff>2362200</xdr:colOff>
      <xdr:row>25</xdr:row>
      <xdr:rowOff>66675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6B005002-E93B-4A61-AB71-7496BEB84AAF}"/>
            </a:ext>
          </a:extLst>
        </xdr:cNvPr>
        <xdr:cNvSpPr/>
      </xdr:nvSpPr>
      <xdr:spPr>
        <a:xfrm>
          <a:off x="8467725" y="635317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123825</xdr:rowOff>
    </xdr:from>
    <xdr:to>
      <xdr:col>2</xdr:col>
      <xdr:colOff>3095625</xdr:colOff>
      <xdr:row>26</xdr:row>
      <xdr:rowOff>9525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D7655C-714B-496F-ADA9-0E781773B215}"/>
            </a:ext>
          </a:extLst>
        </xdr:cNvPr>
        <xdr:cNvSpPr/>
      </xdr:nvSpPr>
      <xdr:spPr>
        <a:xfrm>
          <a:off x="3028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676275</xdr:colOff>
      <xdr:row>24</xdr:row>
      <xdr:rowOff>66675</xdr:rowOff>
    </xdr:from>
    <xdr:to>
      <xdr:col>2</xdr:col>
      <xdr:colOff>1076325</xdr:colOff>
      <xdr:row>25</xdr:row>
      <xdr:rowOff>47625</xdr:rowOff>
    </xdr:to>
    <xdr:sp macro="" textlink="">
      <xdr:nvSpPr>
        <xdr:cNvPr id="17" name="Seta: para a Direita 16">
          <a:extLst>
            <a:ext uri="{FF2B5EF4-FFF2-40B4-BE49-F238E27FC236}">
              <a16:creationId xmlns:a16="http://schemas.microsoft.com/office/drawing/2014/main" id="{2C3FACAB-6F50-40E9-A638-8474103ACD05}"/>
            </a:ext>
          </a:extLst>
        </xdr:cNvPr>
        <xdr:cNvSpPr/>
      </xdr:nvSpPr>
      <xdr:spPr>
        <a:xfrm rot="10800000">
          <a:off x="3705225" y="63341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4</xdr:row>
      <xdr:rowOff>57831</xdr:rowOff>
    </xdr:from>
    <xdr:to>
      <xdr:col>0</xdr:col>
      <xdr:colOff>1961469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4C77E1-9028-4F95-AAA1-D5C4C419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4150281-AE52-4C77-AF2A-C7AB529ED16C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19051</xdr:rowOff>
    </xdr:from>
    <xdr:to>
      <xdr:col>0</xdr:col>
      <xdr:colOff>2224087</xdr:colOff>
      <xdr:row>11</xdr:row>
      <xdr:rowOff>219075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B8A94-CAEF-4EB2-AFD3-ABD1B7495B85}"/>
            </a:ext>
          </a:extLst>
        </xdr:cNvPr>
        <xdr:cNvSpPr/>
      </xdr:nvSpPr>
      <xdr:spPr>
        <a:xfrm>
          <a:off x="242887" y="276225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13</xdr:row>
      <xdr:rowOff>29539</xdr:rowOff>
    </xdr:from>
    <xdr:to>
      <xdr:col>0</xdr:col>
      <xdr:colOff>2228850</xdr:colOff>
      <xdr:row>14</xdr:row>
      <xdr:rowOff>237163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8B563A-406B-406C-9304-C171FA07B912}"/>
            </a:ext>
          </a:extLst>
        </xdr:cNvPr>
        <xdr:cNvSpPr/>
      </xdr:nvSpPr>
      <xdr:spPr>
        <a:xfrm>
          <a:off x="238125" y="351568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28569</xdr:rowOff>
    </xdr:from>
    <xdr:to>
      <xdr:col>0</xdr:col>
      <xdr:colOff>2228850</xdr:colOff>
      <xdr:row>17</xdr:row>
      <xdr:rowOff>276232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93985A-1754-4892-AE00-08254141AF5F}"/>
            </a:ext>
          </a:extLst>
        </xdr:cNvPr>
        <xdr:cNvSpPr/>
      </xdr:nvSpPr>
      <xdr:spPr>
        <a:xfrm>
          <a:off x="238125" y="4257669"/>
          <a:ext cx="1990725" cy="447688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00B0F0">
                <a:lumMod val="97000"/>
              </a:srgbClr>
            </a:gs>
            <a:gs pos="0">
              <a:schemeClr val="accent5">
                <a:lumMod val="75000"/>
              </a:schemeClr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19</xdr:row>
      <xdr:rowOff>85725</xdr:rowOff>
    </xdr:from>
    <xdr:to>
      <xdr:col>0</xdr:col>
      <xdr:colOff>2152650</xdr:colOff>
      <xdr:row>19</xdr:row>
      <xdr:rowOff>95250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41AFFC7-B58F-424F-BDB7-04207D183E9E}"/>
            </a:ext>
          </a:extLst>
        </xdr:cNvPr>
        <xdr:cNvCxnSpPr/>
      </xdr:nvCxnSpPr>
      <xdr:spPr>
        <a:xfrm flipV="1">
          <a:off x="314325" y="51054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19</xdr:row>
      <xdr:rowOff>95251</xdr:rowOff>
    </xdr:from>
    <xdr:to>
      <xdr:col>0</xdr:col>
      <xdr:colOff>2243137</xdr:colOff>
      <xdr:row>21</xdr:row>
      <xdr:rowOff>47625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516C26A-8371-4D98-A896-14E379D264A8}"/>
            </a:ext>
          </a:extLst>
        </xdr:cNvPr>
        <xdr:cNvSpPr/>
      </xdr:nvSpPr>
      <xdr:spPr>
        <a:xfrm>
          <a:off x="261937" y="511492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21</xdr:row>
      <xdr:rowOff>73025</xdr:rowOff>
    </xdr:from>
    <xdr:to>
      <xdr:col>0</xdr:col>
      <xdr:colOff>1501776</xdr:colOff>
      <xdr:row>23</xdr:row>
      <xdr:rowOff>63501</xdr:rowOff>
    </xdr:to>
    <xdr:pic>
      <xdr:nvPicPr>
        <xdr:cNvPr id="12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5EF160-0B9B-4B23-BD23-C80FD2D5D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1</xdr:col>
      <xdr:colOff>571500</xdr:colOff>
      <xdr:row>4</xdr:row>
      <xdr:rowOff>142875</xdr:rowOff>
    </xdr:from>
    <xdr:to>
      <xdr:col>2</xdr:col>
      <xdr:colOff>2552700</xdr:colOff>
      <xdr:row>4</xdr:row>
      <xdr:rowOff>295275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58FE15-77F9-474D-9E57-A7406BDEAAD3}"/>
            </a:ext>
          </a:extLst>
        </xdr:cNvPr>
        <xdr:cNvSpPr/>
      </xdr:nvSpPr>
      <xdr:spPr>
        <a:xfrm>
          <a:off x="3019425" y="1162050"/>
          <a:ext cx="2562225" cy="1524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457200</xdr:colOff>
      <xdr:row>4</xdr:row>
      <xdr:rowOff>171450</xdr:rowOff>
    </xdr:from>
    <xdr:to>
      <xdr:col>2</xdr:col>
      <xdr:colOff>857250</xdr:colOff>
      <xdr:row>4</xdr:row>
      <xdr:rowOff>266700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56C48002-1066-4368-9C25-76DD9FD8E34F}"/>
            </a:ext>
          </a:extLst>
        </xdr:cNvPr>
        <xdr:cNvSpPr/>
      </xdr:nvSpPr>
      <xdr:spPr>
        <a:xfrm rot="10800000">
          <a:off x="3486150" y="1190625"/>
          <a:ext cx="400050" cy="952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BD5C7-EBE6-432C-ADEC-CEBA0D80B755}" name="Tabela2" displayName="Tabela2" ref="C7:E15" totalsRowShown="0" headerRowDxfId="9" dataDxfId="8">
  <autoFilter ref="C7:E15" xr:uid="{F97BD5C7-EBE6-432C-ADEC-CEBA0D80B755}"/>
  <tableColumns count="3">
    <tableColumn id="1" xr3:uid="{7856C7C4-0244-4D34-9873-8EBE5BD75644}" name="DATA" dataDxfId="7"/>
    <tableColumn id="2" xr3:uid="{C30779FE-670F-4BB5-B134-CA54C75FCF17}" name="CATEGORIA" dataDxfId="6"/>
    <tableColumn id="3" xr3:uid="{15A333A7-6493-4D92-BE52-1F6390270924}" name="VALO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66EEF2-35C8-4E34-92C5-566211FA4FEA}" name="Tabela27" displayName="Tabela27" ref="C19:E27" totalsRowShown="0" headerRowDxfId="4" dataDxfId="3">
  <autoFilter ref="C19:E27" xr:uid="{1166EEF2-35C8-4E34-92C5-566211FA4FEA}"/>
  <tableColumns count="3">
    <tableColumn id="1" xr3:uid="{09DF731B-EE2A-432E-ADD0-35E6E2D07EDE}" name="DATA" dataDxfId="2"/>
    <tableColumn id="2" xr3:uid="{A8FE841E-E33D-45E0-B989-6D02D6D3F1DA}" name="CATEGORIA" dataDxfId="1"/>
    <tableColumn id="3" xr3:uid="{8CA90DF2-78F8-45E4-9A4F-5D6376D3C1C9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rypotte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56F2-B273-4FB7-9941-15732FF66D28}">
  <sheetPr codeName="Planilha1"/>
  <dimension ref="A1:F20"/>
  <sheetViews>
    <sheetView showGridLines="0" showRowColHeaders="0" tabSelected="1" zoomScaleNormal="100" workbookViewId="0">
      <selection activeCell="C29" sqref="C29"/>
    </sheetView>
  </sheetViews>
  <sheetFormatPr defaultColWidth="0" defaultRowHeight="15" x14ac:dyDescent="0.25"/>
  <cols>
    <col min="1" max="1" width="36.7109375" style="4" customWidth="1"/>
    <col min="2" max="2" width="9.28515625" style="1" customWidth="1"/>
    <col min="3" max="3" width="52.140625" customWidth="1"/>
    <col min="4" max="4" width="46.7109375" customWidth="1"/>
    <col min="5" max="5" width="8.7109375" customWidth="1"/>
    <col min="6" max="6" width="10" hidden="1" customWidth="1"/>
    <col min="7" max="16384" width="9.140625" hidden="1"/>
  </cols>
  <sheetData>
    <row r="1" spans="1:5" ht="15.75" thickTop="1" x14ac:dyDescent="0.25">
      <c r="A1" s="3"/>
      <c r="C1" s="2"/>
    </row>
    <row r="3" spans="1:5" ht="24.75" thickBot="1" x14ac:dyDescent="0.5">
      <c r="C3" s="5" t="s">
        <v>14</v>
      </c>
      <c r="D3" s="6"/>
    </row>
    <row r="4" spans="1:5" ht="24.75" customHeight="1" thickTop="1" x14ac:dyDescent="0.25">
      <c r="C4" s="8" t="s">
        <v>22</v>
      </c>
      <c r="D4" s="7"/>
      <c r="E4" s="2"/>
    </row>
    <row r="5" spans="1:5" ht="30.75" customHeight="1" x14ac:dyDescent="0.25">
      <c r="C5" s="9"/>
      <c r="D5" s="1"/>
    </row>
    <row r="6" spans="1:5" ht="19.5" customHeight="1" x14ac:dyDescent="0.3">
      <c r="C6" s="15" t="s">
        <v>1</v>
      </c>
      <c r="D6" s="26" t="s">
        <v>96</v>
      </c>
    </row>
    <row r="7" spans="1:5" ht="19.5" customHeight="1" x14ac:dyDescent="0.3">
      <c r="C7" s="15" t="s">
        <v>0</v>
      </c>
      <c r="D7" s="27">
        <v>12345678900</v>
      </c>
    </row>
    <row r="8" spans="1:5" ht="19.5" customHeight="1" x14ac:dyDescent="0.3">
      <c r="C8" s="15" t="s">
        <v>2</v>
      </c>
      <c r="D8" s="28">
        <v>29433</v>
      </c>
    </row>
    <row r="9" spans="1:5" ht="19.5" customHeight="1" x14ac:dyDescent="0.3">
      <c r="C9" s="15" t="s">
        <v>3</v>
      </c>
      <c r="D9" s="26">
        <v>40028922</v>
      </c>
    </row>
    <row r="10" spans="1:5" ht="19.5" customHeight="1" x14ac:dyDescent="0.3">
      <c r="C10" s="15" t="s">
        <v>4</v>
      </c>
      <c r="D10" s="26" t="s">
        <v>16</v>
      </c>
    </row>
    <row r="11" spans="1:5" ht="19.5" customHeight="1" x14ac:dyDescent="0.3">
      <c r="C11" s="15" t="s">
        <v>5</v>
      </c>
      <c r="D11" s="26" t="s">
        <v>17</v>
      </c>
    </row>
    <row r="12" spans="1:5" ht="19.5" customHeight="1" x14ac:dyDescent="0.3">
      <c r="C12" s="15" t="s">
        <v>6</v>
      </c>
      <c r="D12" s="26" t="s">
        <v>18</v>
      </c>
    </row>
    <row r="13" spans="1:5" ht="19.5" customHeight="1" x14ac:dyDescent="0.3">
      <c r="C13" s="15" t="s">
        <v>7</v>
      </c>
      <c r="D13" s="29">
        <v>82560300</v>
      </c>
    </row>
    <row r="14" spans="1:5" ht="19.5" customHeight="1" x14ac:dyDescent="0.3">
      <c r="C14" s="15" t="s">
        <v>8</v>
      </c>
      <c r="D14" s="30">
        <v>6640028922</v>
      </c>
    </row>
    <row r="15" spans="1:5" ht="19.5" customHeight="1" x14ac:dyDescent="0.3">
      <c r="C15" s="15" t="s">
        <v>9</v>
      </c>
      <c r="D15" s="30">
        <v>6689224002</v>
      </c>
    </row>
    <row r="16" spans="1:5" ht="19.5" customHeight="1" x14ac:dyDescent="0.3">
      <c r="C16" s="15" t="s">
        <v>10</v>
      </c>
      <c r="D16" s="31" t="s">
        <v>19</v>
      </c>
    </row>
    <row r="17" spans="3:4" ht="19.5" customHeight="1" x14ac:dyDescent="0.3">
      <c r="C17" s="15" t="s">
        <v>11</v>
      </c>
      <c r="D17" s="26" t="s">
        <v>15</v>
      </c>
    </row>
    <row r="18" spans="3:4" ht="19.5" customHeight="1" x14ac:dyDescent="0.3">
      <c r="C18" s="15" t="s">
        <v>13</v>
      </c>
      <c r="D18" s="26" t="s">
        <v>15</v>
      </c>
    </row>
    <row r="19" spans="3:4" ht="19.5" customHeight="1" x14ac:dyDescent="0.3">
      <c r="C19" s="15" t="s">
        <v>12</v>
      </c>
      <c r="D19" s="26" t="s">
        <v>15</v>
      </c>
    </row>
    <row r="20" spans="3:4" x14ac:dyDescent="0.25">
      <c r="C20" s="2"/>
      <c r="D20" s="10"/>
    </row>
  </sheetData>
  <sheetProtection selectLockedCells="1"/>
  <dataValidations count="1">
    <dataValidation type="list" allowBlank="1" showInputMessage="1" showErrorMessage="1" sqref="D17:D19" xr:uid="{48519E58-A23A-42FE-958C-03991DE349AB}">
      <formula1>"SIM,NÃO"</formula1>
    </dataValidation>
  </dataValidations>
  <hyperlinks>
    <hyperlink ref="D16" r:id="rId1" xr:uid="{B1B7C99A-86A8-4D71-99C4-CA7D1A5CB742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C22-4174-46CC-B7E6-8E2660796526}">
  <sheetPr codeName="Planilha2"/>
  <dimension ref="A1:F23"/>
  <sheetViews>
    <sheetView showGridLines="0" showRowColHeaders="0" zoomScaleNormal="100" workbookViewId="0">
      <selection activeCell="D7" sqref="D7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52.140625" customWidth="1"/>
    <col min="4" max="4" width="45.5703125" customWidth="1"/>
    <col min="5" max="5" width="8.7109375" customWidth="1"/>
    <col min="6" max="6" width="10" hidden="1" customWidth="1"/>
    <col min="7" max="16384" width="9.140625" hidden="1"/>
  </cols>
  <sheetData>
    <row r="1" spans="1:4" ht="15.75" thickTop="1" x14ac:dyDescent="0.25">
      <c r="A1" s="3"/>
      <c r="C1" s="2"/>
    </row>
    <row r="3" spans="1:4" ht="24.75" customHeight="1" thickBot="1" x14ac:dyDescent="0.5">
      <c r="C3" s="5" t="s">
        <v>20</v>
      </c>
      <c r="D3" s="6"/>
    </row>
    <row r="4" spans="1:4" ht="24.75" customHeight="1" thickTop="1" x14ac:dyDescent="0.25">
      <c r="C4" s="8" t="s">
        <v>21</v>
      </c>
      <c r="D4" s="7"/>
    </row>
    <row r="5" spans="1:4" ht="30.75" customHeight="1" thickBot="1" x14ac:dyDescent="0.3"/>
    <row r="6" spans="1:4" ht="27" customHeight="1" x14ac:dyDescent="0.25">
      <c r="C6" s="49" t="s">
        <v>77</v>
      </c>
      <c r="D6" s="50"/>
    </row>
    <row r="7" spans="1:4" ht="19.5" customHeight="1" x14ac:dyDescent="0.3">
      <c r="C7" s="16" t="s">
        <v>23</v>
      </c>
      <c r="D7" s="32" t="s">
        <v>27</v>
      </c>
    </row>
    <row r="8" spans="1:4" ht="19.5" customHeight="1" x14ac:dyDescent="0.3">
      <c r="C8" s="13" t="s">
        <v>24</v>
      </c>
      <c r="D8" s="33">
        <v>500000</v>
      </c>
    </row>
    <row r="9" spans="1:4" ht="19.5" customHeight="1" thickBot="1" x14ac:dyDescent="0.35">
      <c r="C9" s="14" t="s">
        <v>25</v>
      </c>
      <c r="D9" s="34" t="s">
        <v>81</v>
      </c>
    </row>
    <row r="10" spans="1:4" ht="19.5" customHeight="1" x14ac:dyDescent="0.3">
      <c r="C10" s="21"/>
      <c r="D10" s="11"/>
    </row>
    <row r="11" spans="1:4" ht="19.5" customHeight="1" thickBot="1" x14ac:dyDescent="0.35">
      <c r="C11" s="17"/>
      <c r="D11" s="17"/>
    </row>
    <row r="12" spans="1:4" ht="27" customHeight="1" x14ac:dyDescent="0.25">
      <c r="C12" s="49" t="s">
        <v>78</v>
      </c>
      <c r="D12" s="51"/>
    </row>
    <row r="13" spans="1:4" ht="19.5" customHeight="1" x14ac:dyDescent="0.3">
      <c r="C13" s="16" t="s">
        <v>23</v>
      </c>
      <c r="D13" s="32" t="s">
        <v>41</v>
      </c>
    </row>
    <row r="14" spans="1:4" ht="19.5" customHeight="1" x14ac:dyDescent="0.3">
      <c r="C14" s="13" t="s">
        <v>24</v>
      </c>
      <c r="D14" s="33">
        <v>250000</v>
      </c>
    </row>
    <row r="15" spans="1:4" ht="19.5" customHeight="1" thickBot="1" x14ac:dyDescent="0.35">
      <c r="C15" s="14" t="s">
        <v>25</v>
      </c>
      <c r="D15" s="34" t="s">
        <v>80</v>
      </c>
    </row>
    <row r="16" spans="1:4" ht="19.5" customHeight="1" x14ac:dyDescent="0.3">
      <c r="C16" s="17"/>
      <c r="D16" s="17"/>
    </row>
    <row r="17" spans="3:4" ht="19.5" customHeight="1" thickBot="1" x14ac:dyDescent="0.35">
      <c r="C17" s="17"/>
      <c r="D17" s="17"/>
    </row>
    <row r="18" spans="3:4" ht="27" customHeight="1" x14ac:dyDescent="0.25">
      <c r="C18" s="49" t="s">
        <v>79</v>
      </c>
      <c r="D18" s="51"/>
    </row>
    <row r="19" spans="3:4" ht="19.5" customHeight="1" x14ac:dyDescent="0.3">
      <c r="C19" s="16" t="s">
        <v>23</v>
      </c>
      <c r="D19" s="32" t="s">
        <v>47</v>
      </c>
    </row>
    <row r="20" spans="3:4" ht="19.5" customHeight="1" x14ac:dyDescent="0.3">
      <c r="C20" s="13" t="s">
        <v>24</v>
      </c>
      <c r="D20" s="33">
        <v>125000</v>
      </c>
    </row>
    <row r="21" spans="3:4" ht="19.5" customHeight="1" thickBot="1" x14ac:dyDescent="0.35">
      <c r="C21" s="14" t="s">
        <v>25</v>
      </c>
      <c r="D21" s="34" t="s">
        <v>82</v>
      </c>
    </row>
    <row r="22" spans="3:4" ht="15.75" thickBot="1" x14ac:dyDescent="0.3"/>
    <row r="23" spans="3:4" ht="17.25" thickBot="1" x14ac:dyDescent="0.35">
      <c r="C23" s="12" t="s">
        <v>83</v>
      </c>
      <c r="D23" s="23">
        <f>SUM(D8,D14,D20)</f>
        <v>875000</v>
      </c>
    </row>
  </sheetData>
  <sheetProtection sheet="1" selectLockedCells="1"/>
  <mergeCells count="3">
    <mergeCell ref="C6:D6"/>
    <mergeCell ref="C12:D12"/>
    <mergeCell ref="C18:D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BE73EE5A-6A7D-49D3-A7C8-41E9D1C6611D}">
          <x14:formula1>
            <xm:f>TABELAS!$A$2:$A$51</xm:f>
          </x14:formula1>
          <xm:sqref>D7 D13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434E-3A7E-4CA3-A15B-F0A5900DD241}">
  <sheetPr codeName="Planilha3"/>
  <dimension ref="A1:XFB49"/>
  <sheetViews>
    <sheetView showGridLines="0" showRowColHeaders="0" zoomScaleNormal="100" workbookViewId="0">
      <selection activeCell="C8" sqref="C8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40.42578125" customWidth="1"/>
    <col min="4" max="4" width="31.140625" customWidth="1"/>
    <col min="5" max="5" width="40.42578125" customWidth="1"/>
    <col min="6" max="6" width="8.5703125" customWidth="1"/>
    <col min="7" max="16382" width="9.140625" hidden="1"/>
    <col min="16383" max="16383" width="19" hidden="1" customWidth="1"/>
    <col min="16384" max="16384" width="19" hidden="1"/>
  </cols>
  <sheetData>
    <row r="1" spans="1:5" ht="15.75" thickTop="1" x14ac:dyDescent="0.25">
      <c r="A1" s="3"/>
      <c r="C1" s="2"/>
    </row>
    <row r="3" spans="1:5" ht="24.75" customHeight="1" thickBot="1" x14ac:dyDescent="0.5">
      <c r="C3" s="5" t="s">
        <v>85</v>
      </c>
      <c r="D3" s="25"/>
      <c r="E3" s="24"/>
    </row>
    <row r="4" spans="1:5" ht="24.75" customHeight="1" thickTop="1" x14ac:dyDescent="0.25">
      <c r="C4" s="55" t="s">
        <v>84</v>
      </c>
      <c r="D4" s="55"/>
      <c r="E4" s="55"/>
    </row>
    <row r="5" spans="1:5" ht="30.75" customHeight="1" thickBot="1" x14ac:dyDescent="0.3"/>
    <row r="6" spans="1:5" ht="27" customHeight="1" x14ac:dyDescent="0.25">
      <c r="C6" s="52" t="s">
        <v>86</v>
      </c>
      <c r="D6" s="53"/>
      <c r="E6" s="54"/>
    </row>
    <row r="7" spans="1:5" ht="19.5" customHeight="1" thickBot="1" x14ac:dyDescent="0.35">
      <c r="C7" s="18" t="s">
        <v>87</v>
      </c>
      <c r="D7" s="19" t="s">
        <v>88</v>
      </c>
      <c r="E7" s="20" t="s">
        <v>89</v>
      </c>
    </row>
    <row r="8" spans="1:5" ht="19.5" customHeight="1" x14ac:dyDescent="0.25">
      <c r="C8" s="35">
        <v>45821</v>
      </c>
      <c r="D8" s="36" t="s">
        <v>90</v>
      </c>
      <c r="E8" s="37">
        <v>0.5</v>
      </c>
    </row>
    <row r="9" spans="1:5" ht="19.5" customHeight="1" x14ac:dyDescent="0.3">
      <c r="C9" s="38"/>
      <c r="D9" s="39"/>
      <c r="E9" s="40"/>
    </row>
    <row r="10" spans="1:5" ht="19.5" customHeight="1" x14ac:dyDescent="0.3">
      <c r="C10" s="38"/>
      <c r="D10" s="39"/>
      <c r="E10" s="40"/>
    </row>
    <row r="11" spans="1:5" ht="19.5" customHeight="1" x14ac:dyDescent="0.3">
      <c r="C11" s="38"/>
      <c r="D11" s="39"/>
      <c r="E11" s="40"/>
    </row>
    <row r="12" spans="1:5" ht="19.5" customHeight="1" x14ac:dyDescent="0.3">
      <c r="C12" s="38"/>
      <c r="D12" s="39"/>
      <c r="E12" s="40"/>
    </row>
    <row r="13" spans="1:5" ht="19.5" customHeight="1" x14ac:dyDescent="0.3">
      <c r="C13" s="38"/>
      <c r="D13" s="39"/>
      <c r="E13" s="40"/>
    </row>
    <row r="14" spans="1:5" ht="19.5" customHeight="1" x14ac:dyDescent="0.3">
      <c r="C14" s="38"/>
      <c r="D14" s="39"/>
      <c r="E14" s="40"/>
    </row>
    <row r="15" spans="1:5" ht="19.5" customHeight="1" thickBot="1" x14ac:dyDescent="0.35">
      <c r="C15" s="41"/>
      <c r="D15" s="42"/>
      <c r="E15" s="43"/>
    </row>
    <row r="16" spans="1:5" ht="19.5" customHeight="1" x14ac:dyDescent="0.25"/>
    <row r="17" spans="2:6" ht="15.75" thickBot="1" x14ac:dyDescent="0.3">
      <c r="B17" s="22"/>
    </row>
    <row r="18" spans="2:6" ht="27" customHeight="1" x14ac:dyDescent="0.25">
      <c r="B18" s="22"/>
      <c r="C18" s="52" t="s">
        <v>91</v>
      </c>
      <c r="D18" s="53"/>
      <c r="E18" s="54"/>
    </row>
    <row r="19" spans="2:6" ht="19.5" customHeight="1" thickBot="1" x14ac:dyDescent="0.35">
      <c r="B19" s="22"/>
      <c r="C19" s="18" t="s">
        <v>87</v>
      </c>
      <c r="D19" s="19" t="s">
        <v>88</v>
      </c>
      <c r="E19" s="20" t="s">
        <v>89</v>
      </c>
    </row>
    <row r="20" spans="2:6" ht="19.5" customHeight="1" x14ac:dyDescent="0.25">
      <c r="B20" s="22"/>
      <c r="C20" s="35">
        <v>45821</v>
      </c>
      <c r="D20" s="36" t="s">
        <v>92</v>
      </c>
      <c r="E20" s="37">
        <v>0.2</v>
      </c>
    </row>
    <row r="21" spans="2:6" ht="19.5" customHeight="1" x14ac:dyDescent="0.3">
      <c r="B21" s="22"/>
      <c r="C21" s="38"/>
      <c r="D21" s="39"/>
      <c r="E21" s="40"/>
    </row>
    <row r="22" spans="2:6" ht="19.5" customHeight="1" x14ac:dyDescent="0.3">
      <c r="C22" s="38"/>
      <c r="D22" s="39"/>
      <c r="E22" s="40"/>
      <c r="F22" s="2"/>
    </row>
    <row r="23" spans="2:6" ht="19.5" customHeight="1" x14ac:dyDescent="0.3">
      <c r="C23" s="38"/>
      <c r="D23" s="39"/>
      <c r="E23" s="40"/>
    </row>
    <row r="24" spans="2:6" ht="19.5" customHeight="1" x14ac:dyDescent="0.3">
      <c r="C24" s="38"/>
      <c r="D24" s="39"/>
      <c r="E24" s="40"/>
    </row>
    <row r="25" spans="2:6" ht="19.5" customHeight="1" x14ac:dyDescent="0.3">
      <c r="C25" s="38"/>
      <c r="D25" s="39"/>
      <c r="E25" s="40"/>
    </row>
    <row r="26" spans="2:6" ht="19.5" customHeight="1" x14ac:dyDescent="0.3">
      <c r="C26" s="38"/>
      <c r="D26" s="39"/>
      <c r="E26" s="40"/>
    </row>
    <row r="27" spans="2:6" ht="19.5" customHeight="1" thickBot="1" x14ac:dyDescent="0.35">
      <c r="C27" s="41"/>
      <c r="D27" s="42"/>
      <c r="E27" s="43"/>
    </row>
    <row r="29" spans="2:6" ht="15.75" thickBot="1" x14ac:dyDescent="0.3"/>
    <row r="30" spans="2:6" ht="27" customHeight="1" thickBot="1" x14ac:dyDescent="0.3">
      <c r="C30" s="52" t="s">
        <v>93</v>
      </c>
      <c r="D30" s="53"/>
      <c r="E30" s="54"/>
    </row>
    <row r="31" spans="2:6" ht="19.5" customHeight="1" x14ac:dyDescent="0.25">
      <c r="C31" s="44" t="s">
        <v>86</v>
      </c>
      <c r="D31" s="44" t="s">
        <v>94</v>
      </c>
      <c r="E31" s="44" t="s">
        <v>95</v>
      </c>
    </row>
    <row r="32" spans="2:6" ht="19.5" customHeight="1" thickBot="1" x14ac:dyDescent="0.3">
      <c r="C32" s="45">
        <f>SUM(E8,E9,E10,E11,E12,E13,E14,E15,)</f>
        <v>0.5</v>
      </c>
      <c r="D32" s="45">
        <f>SUM(E20,E21,E22,E23,E24,E25,E26,E27)</f>
        <v>0.2</v>
      </c>
      <c r="E32" s="45">
        <f>C32-D32</f>
        <v>0.3</v>
      </c>
    </row>
    <row r="33" spans="4:4" ht="19.5" customHeight="1" x14ac:dyDescent="0.25">
      <c r="D33" s="2"/>
    </row>
    <row r="34" spans="4:4" ht="19.5" customHeight="1" x14ac:dyDescent="0.25"/>
    <row r="35" spans="4:4" ht="19.5" customHeight="1" x14ac:dyDescent="0.25"/>
    <row r="36" spans="4:4" ht="19.5" customHeight="1" x14ac:dyDescent="0.25"/>
    <row r="37" spans="4:4" ht="19.5" customHeight="1" x14ac:dyDescent="0.25"/>
    <row r="38" spans="4:4" ht="19.5" customHeight="1" x14ac:dyDescent="0.25"/>
    <row r="39" spans="4:4" ht="19.5" customHeight="1" x14ac:dyDescent="0.25"/>
    <row r="40" spans="4:4" ht="19.5" customHeight="1" x14ac:dyDescent="0.25"/>
    <row r="41" spans="4:4" ht="19.5" customHeight="1" x14ac:dyDescent="0.25"/>
    <row r="42" spans="4:4" ht="19.5" customHeight="1" x14ac:dyDescent="0.25"/>
    <row r="43" spans="4:4" ht="19.5" customHeight="1" x14ac:dyDescent="0.25"/>
    <row r="44" spans="4:4" ht="19.5" customHeight="1" x14ac:dyDescent="0.25"/>
    <row r="45" spans="4:4" ht="19.5" customHeight="1" x14ac:dyDescent="0.25"/>
    <row r="46" spans="4:4" ht="19.5" customHeight="1" x14ac:dyDescent="0.25"/>
    <row r="47" spans="4:4" ht="19.5" customHeight="1" x14ac:dyDescent="0.25"/>
    <row r="48" spans="4:4" ht="19.5" customHeight="1" x14ac:dyDescent="0.25"/>
    <row r="49" ht="19.5" customHeight="1" x14ac:dyDescent="0.25"/>
  </sheetData>
  <sheetProtection sheet="1" selectLockedCells="1"/>
  <mergeCells count="4">
    <mergeCell ref="C18:E18"/>
    <mergeCell ref="C30:E30"/>
    <mergeCell ref="C4:E4"/>
    <mergeCell ref="C6:E6"/>
  </mergeCells>
  <dataValidations count="2">
    <dataValidation type="list" allowBlank="1" showInputMessage="1" showErrorMessage="1" sqref="D8:D15" xr:uid="{0A908FF1-3B38-4C7E-AD76-FF22B7CA2423}">
      <formula1>"HOLERITE, CNPJ, FREELANCE"</formula1>
    </dataValidation>
    <dataValidation type="list" allowBlank="1" showInputMessage="1" showErrorMessage="1" sqref="D20:D27" xr:uid="{40BA78FF-ACE6-46C1-A846-EC6611EBA763}">
      <formula1>"MORADIA, ALIMENTAÇÃO, SAÚDE, TRANSPORTE, EDUCAÇÃO, LAZER, OUTRAS"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6396-35E3-4480-A3E2-A73353C0BB93}">
  <dimension ref="A1:D51"/>
  <sheetViews>
    <sheetView showGridLines="0" showRowColHeaders="0" workbookViewId="0">
      <selection activeCell="A36" sqref="A36"/>
    </sheetView>
  </sheetViews>
  <sheetFormatPr defaultRowHeight="15" x14ac:dyDescent="0.25"/>
  <cols>
    <col min="1" max="1" width="38.5703125" bestFit="1" customWidth="1"/>
  </cols>
  <sheetData>
    <row r="1" spans="1:4" ht="19.5" customHeight="1" x14ac:dyDescent="0.25">
      <c r="A1" s="48" t="s">
        <v>26</v>
      </c>
      <c r="B1" s="47"/>
      <c r="C1" s="47"/>
      <c r="D1" s="47"/>
    </row>
    <row r="2" spans="1:4" x14ac:dyDescent="0.25">
      <c r="A2" s="46" t="s">
        <v>27</v>
      </c>
    </row>
    <row r="3" spans="1:4" x14ac:dyDescent="0.25">
      <c r="A3" s="46" t="s">
        <v>28</v>
      </c>
    </row>
    <row r="4" spans="1:4" x14ac:dyDescent="0.25">
      <c r="A4" s="46" t="s">
        <v>29</v>
      </c>
    </row>
    <row r="5" spans="1:4" x14ac:dyDescent="0.25">
      <c r="A5" s="46" t="s">
        <v>30</v>
      </c>
    </row>
    <row r="6" spans="1:4" x14ac:dyDescent="0.25">
      <c r="A6" s="46" t="s">
        <v>31</v>
      </c>
    </row>
    <row r="7" spans="1:4" x14ac:dyDescent="0.25">
      <c r="A7" s="46" t="s">
        <v>32</v>
      </c>
    </row>
    <row r="8" spans="1:4" x14ac:dyDescent="0.25">
      <c r="A8" s="46" t="s">
        <v>33</v>
      </c>
    </row>
    <row r="9" spans="1:4" x14ac:dyDescent="0.25">
      <c r="A9" s="46" t="s">
        <v>34</v>
      </c>
    </row>
    <row r="10" spans="1:4" x14ac:dyDescent="0.25">
      <c r="A10" s="46" t="s">
        <v>35</v>
      </c>
    </row>
    <row r="11" spans="1:4" x14ac:dyDescent="0.25">
      <c r="A11" s="46" t="s">
        <v>36</v>
      </c>
    </row>
    <row r="12" spans="1:4" x14ac:dyDescent="0.25">
      <c r="A12" s="46" t="s">
        <v>37</v>
      </c>
    </row>
    <row r="13" spans="1:4" x14ac:dyDescent="0.25">
      <c r="A13" s="46" t="s">
        <v>38</v>
      </c>
    </row>
    <row r="14" spans="1:4" x14ac:dyDescent="0.25">
      <c r="A14" s="46" t="s">
        <v>39</v>
      </c>
    </row>
    <row r="15" spans="1:4" x14ac:dyDescent="0.25">
      <c r="A15" s="46" t="s">
        <v>40</v>
      </c>
    </row>
    <row r="16" spans="1:4" x14ac:dyDescent="0.25">
      <c r="A16" s="46" t="s">
        <v>41</v>
      </c>
    </row>
    <row r="17" spans="1:1" x14ac:dyDescent="0.25">
      <c r="A17" s="46" t="s">
        <v>42</v>
      </c>
    </row>
    <row r="18" spans="1:1" x14ac:dyDescent="0.25">
      <c r="A18" s="46" t="s">
        <v>43</v>
      </c>
    </row>
    <row r="19" spans="1:1" x14ac:dyDescent="0.25">
      <c r="A19" s="46" t="s">
        <v>44</v>
      </c>
    </row>
    <row r="20" spans="1:1" x14ac:dyDescent="0.25">
      <c r="A20" s="46" t="s">
        <v>45</v>
      </c>
    </row>
    <row r="21" spans="1:1" x14ac:dyDescent="0.25">
      <c r="A21" s="46" t="s">
        <v>46</v>
      </c>
    </row>
    <row r="22" spans="1:1" x14ac:dyDescent="0.25">
      <c r="A22" s="46" t="s">
        <v>47</v>
      </c>
    </row>
    <row r="23" spans="1:1" x14ac:dyDescent="0.25">
      <c r="A23" s="46" t="s">
        <v>48</v>
      </c>
    </row>
    <row r="24" spans="1:1" x14ac:dyDescent="0.25">
      <c r="A24" s="46" t="s">
        <v>49</v>
      </c>
    </row>
    <row r="25" spans="1:1" x14ac:dyDescent="0.25">
      <c r="A25" s="46" t="s">
        <v>50</v>
      </c>
    </row>
    <row r="26" spans="1:1" x14ac:dyDescent="0.25">
      <c r="A26" s="46" t="s">
        <v>51</v>
      </c>
    </row>
    <row r="27" spans="1:1" x14ac:dyDescent="0.25">
      <c r="A27" s="46" t="s">
        <v>52</v>
      </c>
    </row>
    <row r="28" spans="1:1" x14ac:dyDescent="0.25">
      <c r="A28" s="46" t="s">
        <v>53</v>
      </c>
    </row>
    <row r="29" spans="1:1" x14ac:dyDescent="0.25">
      <c r="A29" s="46" t="s">
        <v>54</v>
      </c>
    </row>
    <row r="30" spans="1:1" x14ac:dyDescent="0.25">
      <c r="A30" s="46" t="s">
        <v>55</v>
      </c>
    </row>
    <row r="31" spans="1:1" x14ac:dyDescent="0.25">
      <c r="A31" s="46" t="s">
        <v>56</v>
      </c>
    </row>
    <row r="32" spans="1:1" x14ac:dyDescent="0.25">
      <c r="A32" s="46" t="s">
        <v>57</v>
      </c>
    </row>
    <row r="33" spans="1:1" x14ac:dyDescent="0.25">
      <c r="A33" s="46" t="s">
        <v>58</v>
      </c>
    </row>
    <row r="34" spans="1:1" x14ac:dyDescent="0.25">
      <c r="A34" s="46" t="s">
        <v>59</v>
      </c>
    </row>
    <row r="35" spans="1:1" x14ac:dyDescent="0.25">
      <c r="A35" s="46" t="s">
        <v>60</v>
      </c>
    </row>
    <row r="36" spans="1:1" x14ac:dyDescent="0.25">
      <c r="A36" s="46" t="s">
        <v>61</v>
      </c>
    </row>
    <row r="37" spans="1:1" x14ac:dyDescent="0.25">
      <c r="A37" s="46" t="s">
        <v>62</v>
      </c>
    </row>
    <row r="38" spans="1:1" x14ac:dyDescent="0.25">
      <c r="A38" s="46" t="s">
        <v>63</v>
      </c>
    </row>
    <row r="39" spans="1:1" x14ac:dyDescent="0.25">
      <c r="A39" s="46" t="s">
        <v>64</v>
      </c>
    </row>
    <row r="40" spans="1:1" x14ac:dyDescent="0.25">
      <c r="A40" s="46" t="s">
        <v>65</v>
      </c>
    </row>
    <row r="41" spans="1:1" x14ac:dyDescent="0.25">
      <c r="A41" s="46" t="s">
        <v>66</v>
      </c>
    </row>
    <row r="42" spans="1:1" x14ac:dyDescent="0.25">
      <c r="A42" s="46" t="s">
        <v>67</v>
      </c>
    </row>
    <row r="43" spans="1:1" x14ac:dyDescent="0.25">
      <c r="A43" s="46" t="s">
        <v>68</v>
      </c>
    </row>
    <row r="44" spans="1:1" x14ac:dyDescent="0.25">
      <c r="A44" s="46" t="s">
        <v>69</v>
      </c>
    </row>
    <row r="45" spans="1:1" x14ac:dyDescent="0.25">
      <c r="A45" s="46" t="s">
        <v>70</v>
      </c>
    </row>
    <row r="46" spans="1:1" x14ac:dyDescent="0.25">
      <c r="A46" s="46" t="s">
        <v>71</v>
      </c>
    </row>
    <row r="47" spans="1:1" x14ac:dyDescent="0.25">
      <c r="A47" s="46" t="s">
        <v>72</v>
      </c>
    </row>
    <row r="48" spans="1:1" x14ac:dyDescent="0.25">
      <c r="A48" s="46" t="s">
        <v>73</v>
      </c>
    </row>
    <row r="49" spans="1:1" x14ac:dyDescent="0.25">
      <c r="A49" s="46" t="s">
        <v>74</v>
      </c>
    </row>
    <row r="50" spans="1:1" x14ac:dyDescent="0.25">
      <c r="A50" s="46" t="s">
        <v>75</v>
      </c>
    </row>
    <row r="51" spans="1:1" x14ac:dyDescent="0.25">
      <c r="A51" s="46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2025-06-12T20:11:53Z</dcterms:created>
  <dcterms:modified xsi:type="dcterms:W3CDTF">2025-06-14T18:43:37Z</dcterms:modified>
</cp:coreProperties>
</file>