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桌面\vscode\浦东消防\data\"/>
    </mc:Choice>
  </mc:AlternateContent>
  <xr:revisionPtr revIDLastSave="0" documentId="8_{DAD0A7F7-2E05-48DB-A302-31C0DFC30365}" xr6:coauthVersionLast="47" xr6:coauthVersionMax="47" xr10:uidLastSave="{00000000-0000-0000-0000-000000000000}"/>
  <bookViews>
    <workbookView xWindow="-108" yWindow="-108" windowWidth="30936" windowHeight="16776" xr2:uid="{40061772-6C38-4C25-857A-ED7617848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" i="1" l="1"/>
  <c r="J143" i="1"/>
  <c r="J142" i="1"/>
  <c r="J141" i="1"/>
  <c r="J139" i="1"/>
  <c r="J138" i="1"/>
  <c r="J136" i="1"/>
  <c r="J134" i="1"/>
  <c r="J133" i="1"/>
  <c r="J132" i="1"/>
  <c r="J131" i="1"/>
  <c r="J130" i="1"/>
  <c r="J129" i="1"/>
  <c r="J128" i="1"/>
  <c r="J127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<sst xmlns="http://schemas.openxmlformats.org/spreadsheetml/2006/main" count="530" uniqueCount="379">
  <si>
    <t>2025年社区微型消防站清单（25.5.20更新）</t>
  </si>
  <si>
    <t>序号</t>
  </si>
  <si>
    <t>所属大队</t>
  </si>
  <si>
    <t>街镇</t>
  </si>
  <si>
    <t>点名呼号</t>
  </si>
  <si>
    <t>负责人</t>
  </si>
  <si>
    <t>所属安保公司</t>
  </si>
  <si>
    <t>微站人数</t>
  </si>
  <si>
    <t>今年以来出警量</t>
  </si>
  <si>
    <t>先期到场起数</t>
  </si>
  <si>
    <t>先期到场率</t>
  </si>
  <si>
    <t>出动超时</t>
  </si>
  <si>
    <t>1月月评分</t>
  </si>
  <si>
    <t>2月月评分</t>
  </si>
  <si>
    <t>3月评分</t>
  </si>
  <si>
    <t>陆家嘴大队</t>
  </si>
  <si>
    <t>陆家嘴街道</t>
  </si>
  <si>
    <t>陆家嘴微站</t>
  </si>
  <si>
    <t>王伟</t>
  </si>
  <si>
    <t>上海锦炜保安服务有限公司</t>
  </si>
  <si>
    <t>明珠微站</t>
  </si>
  <si>
    <t>赵严恒</t>
  </si>
  <si>
    <t>上海浦东蓝朋友应急救援服务中心</t>
  </si>
  <si>
    <t>塘桥街道</t>
  </si>
  <si>
    <t>蓝村路微站</t>
  </si>
  <si>
    <t>田振</t>
  </si>
  <si>
    <t>洋泾街道</t>
  </si>
  <si>
    <t>苗圃微站</t>
  </si>
  <si>
    <t>周韩奎</t>
  </si>
  <si>
    <t>名门世家微站</t>
  </si>
  <si>
    <t>马世权</t>
  </si>
  <si>
    <t>西唐家宅微站</t>
  </si>
  <si>
    <t>张富强</t>
  </si>
  <si>
    <t>金杨新村街道</t>
  </si>
  <si>
    <t>黄山微站</t>
  </si>
  <si>
    <t>康立</t>
  </si>
  <si>
    <t>枣庄微站</t>
  </si>
  <si>
    <t>杨成智</t>
  </si>
  <si>
    <t>灵山微站</t>
  </si>
  <si>
    <t>曾俊涛</t>
  </si>
  <si>
    <t>潍坊新村街道</t>
  </si>
  <si>
    <t>潍坊东路微站</t>
  </si>
  <si>
    <t>龙宪江</t>
  </si>
  <si>
    <t>潍坊西站微站</t>
  </si>
  <si>
    <t>麻华峰</t>
  </si>
  <si>
    <t>花木街道</t>
  </si>
  <si>
    <t>培花微站</t>
  </si>
  <si>
    <t>游强</t>
  </si>
  <si>
    <t>上海纵尘消防安全技术服务有限公司</t>
  </si>
  <si>
    <t>由由微站</t>
  </si>
  <si>
    <t>彭安琦</t>
  </si>
  <si>
    <t>钦洋微站</t>
  </si>
  <si>
    <t>马杰</t>
  </si>
  <si>
    <t>牡丹微站</t>
  </si>
  <si>
    <t>杨斌</t>
  </si>
  <si>
    <t>川沙大队</t>
  </si>
  <si>
    <t>张江镇</t>
  </si>
  <si>
    <t>孙桥微站</t>
  </si>
  <si>
    <t>杨龙</t>
  </si>
  <si>
    <t>上海宗保保安服务有限公司</t>
  </si>
  <si>
    <t>孙建微站</t>
  </si>
  <si>
    <t>马奥</t>
  </si>
  <si>
    <t>环东村微站</t>
  </si>
  <si>
    <t>潘洪学</t>
  </si>
  <si>
    <t>杨镇路微站</t>
  </si>
  <si>
    <t>冯清欣</t>
  </si>
  <si>
    <t>玉兰香苑微站</t>
  </si>
  <si>
    <t>陈君</t>
  </si>
  <si>
    <t>川杨新苑社区微站</t>
  </si>
  <si>
    <t>周谋</t>
  </si>
  <si>
    <t>张江长元村微站</t>
  </si>
  <si>
    <t>戴爽</t>
  </si>
  <si>
    <t>不合格</t>
  </si>
  <si>
    <t>合庆镇</t>
  </si>
  <si>
    <t>瑞庆微站</t>
  </si>
  <si>
    <t>石燕军</t>
  </si>
  <si>
    <t>上海市浦东新区保安服务有限公司</t>
  </si>
  <si>
    <t>向阳微站</t>
  </si>
  <si>
    <t>郭奇来</t>
  </si>
  <si>
    <t>上海翔鹰保安服务有限公司</t>
  </si>
  <si>
    <t>跃丰微站</t>
  </si>
  <si>
    <t>闵笑天</t>
  </si>
  <si>
    <t>上海消防安全服务有限公司</t>
  </si>
  <si>
    <t>唐镇</t>
  </si>
  <si>
    <t>唐兴路微站</t>
  </si>
  <si>
    <t>蔡冬冬</t>
  </si>
  <si>
    <t>上海永联保安服务有限公司</t>
  </si>
  <si>
    <t>上丰路微站</t>
  </si>
  <si>
    <t>吕战强</t>
  </si>
  <si>
    <t>暮二村微站</t>
  </si>
  <si>
    <t>朱泽旭</t>
  </si>
  <si>
    <t>龚卢路微站</t>
  </si>
  <si>
    <t>王海赞</t>
  </si>
  <si>
    <t>新虹村微站</t>
  </si>
  <si>
    <t>赵贵军</t>
  </si>
  <si>
    <t>财神庙微站</t>
  </si>
  <si>
    <t>朱勇强</t>
  </si>
  <si>
    <t>园区微站</t>
  </si>
  <si>
    <t>段开心</t>
  </si>
  <si>
    <t>川沙新镇</t>
  </si>
  <si>
    <t>六团储店微站</t>
  </si>
  <si>
    <t>许立明</t>
  </si>
  <si>
    <t>上海杰伟保安服务有限公司</t>
  </si>
  <si>
    <t>城厢南市微站</t>
  </si>
  <si>
    <t>任俊伍</t>
  </si>
  <si>
    <t>六灶鹿城微站</t>
  </si>
  <si>
    <t>付  彪</t>
  </si>
  <si>
    <t>黄楼微站</t>
  </si>
  <si>
    <t>倪深川</t>
  </si>
  <si>
    <t>长丰社区微站</t>
  </si>
  <si>
    <t>张海亮</t>
  </si>
  <si>
    <t>国信保安有限公司</t>
  </si>
  <si>
    <t>国际精工园微站</t>
  </si>
  <si>
    <t>任方建</t>
  </si>
  <si>
    <t>保税区大队</t>
  </si>
  <si>
    <t>高行镇</t>
  </si>
  <si>
    <t>高行微站</t>
  </si>
  <si>
    <t>王传刚</t>
  </si>
  <si>
    <t>上海东鑫保安服务有限公司</t>
  </si>
  <si>
    <t>华高微站</t>
  </si>
  <si>
    <t>秦快</t>
  </si>
  <si>
    <t>东沟微站</t>
  </si>
  <si>
    <t>戴树文</t>
  </si>
  <si>
    <t>森兰微站</t>
  </si>
  <si>
    <t>曹高伟</t>
  </si>
  <si>
    <t>森兰商圈微站</t>
  </si>
  <si>
    <t>王新科</t>
  </si>
  <si>
    <t>东靖路微站</t>
  </si>
  <si>
    <t>李童杰</t>
  </si>
  <si>
    <t>高桥镇</t>
  </si>
  <si>
    <t>西新村微站</t>
  </si>
  <si>
    <t>段伟明</t>
  </si>
  <si>
    <t>新农村微站</t>
  </si>
  <si>
    <t>黄卫杰</t>
  </si>
  <si>
    <t>陆凌村微站</t>
  </si>
  <si>
    <t>柏嗣阳</t>
  </si>
  <si>
    <t>镇北村微站</t>
  </si>
  <si>
    <t>朱永峰</t>
  </si>
  <si>
    <t>高桥老街微站</t>
  </si>
  <si>
    <t>张路明</t>
  </si>
  <si>
    <t>仓房村微站</t>
  </si>
  <si>
    <t>赵祥</t>
  </si>
  <si>
    <t>凌桥社区微站</t>
  </si>
  <si>
    <t>何利强</t>
  </si>
  <si>
    <t>高东镇</t>
  </si>
  <si>
    <t>高东新路微站</t>
  </si>
  <si>
    <t>李佳潍</t>
  </si>
  <si>
    <t>上海科东蓝消防科技有限公司</t>
  </si>
  <si>
    <t>欣连苑微站</t>
  </si>
  <si>
    <t>翟文龙</t>
  </si>
  <si>
    <t>宝佳苑微站</t>
  </si>
  <si>
    <t>戴启明</t>
  </si>
  <si>
    <t>徐路村微站</t>
  </si>
  <si>
    <t>梁军林</t>
  </si>
  <si>
    <t>竞赛村微站</t>
  </si>
  <si>
    <t>刘义来</t>
  </si>
  <si>
    <t>保税区管理局</t>
  </si>
  <si>
    <t>保税物流园区微站</t>
  </si>
  <si>
    <t>吴松松</t>
  </si>
  <si>
    <t>外高桥新发展园区微站</t>
  </si>
  <si>
    <t>何春根</t>
  </si>
  <si>
    <t>上海市外高桥保税区新发展有限公司</t>
  </si>
  <si>
    <t>外高桥大队</t>
  </si>
  <si>
    <t>金桥镇</t>
  </si>
  <si>
    <t>金葵微站</t>
  </si>
  <si>
    <t>马  辉</t>
  </si>
  <si>
    <t>上海煜诚保安服务有限公司</t>
  </si>
  <si>
    <t>金开微站</t>
  </si>
  <si>
    <t>杨钢厂</t>
  </si>
  <si>
    <t>碧云微站</t>
  </si>
  <si>
    <t>李  礼</t>
  </si>
  <si>
    <t>阳光一居微站</t>
  </si>
  <si>
    <t>李仕平</t>
  </si>
  <si>
    <t>曹路镇</t>
  </si>
  <si>
    <t>上川路微站</t>
  </si>
  <si>
    <t>赵豆泽</t>
  </si>
  <si>
    <t>上海蓝盾保安服务有限公司</t>
  </si>
  <si>
    <t>市场路微站</t>
  </si>
  <si>
    <t>张瑞峰</t>
  </si>
  <si>
    <t>龚丰路微站</t>
  </si>
  <si>
    <t>乔荣利</t>
  </si>
  <si>
    <t>虹星路微站</t>
  </si>
  <si>
    <t>杨亚辉</t>
  </si>
  <si>
    <t>金钻路微站</t>
  </si>
  <si>
    <t>吴浩</t>
  </si>
  <si>
    <t>民区路微站</t>
  </si>
  <si>
    <t>张喜洋</t>
  </si>
  <si>
    <t>浦兴路街道</t>
  </si>
  <si>
    <t>东陆路微站</t>
  </si>
  <si>
    <t>张文召</t>
  </si>
  <si>
    <t>上海市通诺保安服务有限公司</t>
  </si>
  <si>
    <t>张杨北路微站</t>
  </si>
  <si>
    <t>郑长春</t>
  </si>
  <si>
    <t>沪东新村街道</t>
  </si>
  <si>
    <t>莱阳路微站</t>
  </si>
  <si>
    <t>刘强</t>
  </si>
  <si>
    <t>上海安琦保安服务有限公司</t>
  </si>
  <si>
    <t>柳埠路微站</t>
  </si>
  <si>
    <t>马维旺</t>
  </si>
  <si>
    <t>三林大队</t>
  </si>
  <si>
    <t>航头镇</t>
  </si>
  <si>
    <t>航南微站</t>
  </si>
  <si>
    <t>孙愿博</t>
  </si>
  <si>
    <t xml:space="preserve">85
</t>
  </si>
  <si>
    <t xml:space="preserve">90
</t>
  </si>
  <si>
    <t>大麦湾微站</t>
  </si>
  <si>
    <t>位东伟</t>
  </si>
  <si>
    <t xml:space="preserve">80
</t>
  </si>
  <si>
    <t xml:space="preserve">93
</t>
  </si>
  <si>
    <t>下沙微站</t>
  </si>
  <si>
    <t>李孟哲</t>
  </si>
  <si>
    <t>沈庄微站</t>
  </si>
  <si>
    <t>尚丽鹏</t>
  </si>
  <si>
    <t xml:space="preserve">95
</t>
  </si>
  <si>
    <t>康桥镇</t>
  </si>
  <si>
    <t>横沔微站</t>
  </si>
  <si>
    <t>狄晨涛</t>
  </si>
  <si>
    <t>上海中消在线有限公司</t>
  </si>
  <si>
    <t>康花微站</t>
  </si>
  <si>
    <t>郝天乐</t>
  </si>
  <si>
    <t>上海科东蓝消防有限公司</t>
  </si>
  <si>
    <t>沿南村微站</t>
  </si>
  <si>
    <t>阎延东</t>
  </si>
  <si>
    <t>上海康消电子科技有限公司</t>
  </si>
  <si>
    <t>半岛微站</t>
  </si>
  <si>
    <t>王怀春</t>
  </si>
  <si>
    <t>三林镇</t>
  </si>
  <si>
    <t>杨东微站</t>
  </si>
  <si>
    <t>龙正平</t>
  </si>
  <si>
    <t>上海宏精灵消防安全技术服务有限公司</t>
  </si>
  <si>
    <t>世博微站</t>
  </si>
  <si>
    <t>卢嘉鹏</t>
  </si>
  <si>
    <t>懿德微站</t>
  </si>
  <si>
    <t>黄蒙恩</t>
  </si>
  <si>
    <t>东育微站（杨思微站）</t>
  </si>
  <si>
    <t>张清云</t>
  </si>
  <si>
    <t>前滩微站</t>
  </si>
  <si>
    <t>国艳军</t>
  </si>
  <si>
    <t>周浦镇</t>
  </si>
  <si>
    <t>宏南微站</t>
  </si>
  <si>
    <t>王介申</t>
  </si>
  <si>
    <t xml:space="preserve">75
</t>
  </si>
  <si>
    <t>沈西村微站</t>
  </si>
  <si>
    <t>汪美晖</t>
  </si>
  <si>
    <t>界浜村微站</t>
  </si>
  <si>
    <t>孙志勇</t>
  </si>
  <si>
    <t>森林微站（康沈微站）</t>
  </si>
  <si>
    <t>朱光海</t>
  </si>
  <si>
    <t xml:space="preserve">83
</t>
  </si>
  <si>
    <t>韵涛微站</t>
  </si>
  <si>
    <t>李斌</t>
  </si>
  <si>
    <t>北蔡镇</t>
  </si>
  <si>
    <t>莲溪微站</t>
  </si>
  <si>
    <t>袁遵田</t>
  </si>
  <si>
    <t>御桥微站</t>
  </si>
  <si>
    <t>柏福云</t>
  </si>
  <si>
    <t>杨莲微站（六里微站）</t>
  </si>
  <si>
    <t>龙沙才</t>
  </si>
  <si>
    <t>华绣微站</t>
  </si>
  <si>
    <t>蒙世丁</t>
  </si>
  <si>
    <t>东明路街道</t>
  </si>
  <si>
    <t>东明路微站</t>
  </si>
  <si>
    <t>黄涛涛</t>
  </si>
  <si>
    <t>世博大队</t>
  </si>
  <si>
    <t>周家渡街道</t>
  </si>
  <si>
    <t>恒大微站</t>
  </si>
  <si>
    <t>押向前</t>
  </si>
  <si>
    <t>上海楷丰保安有限公司</t>
  </si>
  <si>
    <t>雪野二村微站</t>
  </si>
  <si>
    <t>上钢新村街道</t>
  </si>
  <si>
    <t>上钢六村微站</t>
  </si>
  <si>
    <t>陈建新</t>
  </si>
  <si>
    <t>济阳三村微站</t>
  </si>
  <si>
    <t>王晓杰</t>
  </si>
  <si>
    <t>南码头路街道</t>
  </si>
  <si>
    <t>东方城市花园微站</t>
  </si>
  <si>
    <t>陈俊豪</t>
  </si>
  <si>
    <t>临沂六村微站</t>
  </si>
  <si>
    <t>雷云逸</t>
  </si>
  <si>
    <t>惠南大队</t>
  </si>
  <si>
    <t>惠南镇</t>
  </si>
  <si>
    <t>团结村微站</t>
  </si>
  <si>
    <t>李波</t>
  </si>
  <si>
    <t>徐庙村微站</t>
  </si>
  <si>
    <t>夏志阳</t>
  </si>
  <si>
    <t>惠东村微站</t>
  </si>
  <si>
    <t>吴曾航</t>
  </si>
  <si>
    <t>桥北村微站</t>
  </si>
  <si>
    <t>张涛</t>
  </si>
  <si>
    <t>海曲雅苑微站</t>
  </si>
  <si>
    <t>王诗祥</t>
  </si>
  <si>
    <t>惠园微站</t>
  </si>
  <si>
    <t>董泽奎</t>
  </si>
  <si>
    <t>黄路村微站</t>
  </si>
  <si>
    <t>赵庆阳</t>
  </si>
  <si>
    <t>五角农贸微站</t>
  </si>
  <si>
    <t>李雨杰</t>
  </si>
  <si>
    <t>五角农贸鼎盛物业</t>
  </si>
  <si>
    <t>南门社区微站</t>
  </si>
  <si>
    <t>廖翔</t>
  </si>
  <si>
    <t>勤奋社区微站</t>
  </si>
  <si>
    <t>赵坤</t>
  </si>
  <si>
    <t>新场镇</t>
  </si>
  <si>
    <t>坦直微站</t>
  </si>
  <si>
    <t>赵东科</t>
  </si>
  <si>
    <t>新南村微站</t>
  </si>
  <si>
    <t>俞叶勇</t>
  </si>
  <si>
    <t>祝桥村微站</t>
  </si>
  <si>
    <t>汪星星</t>
  </si>
  <si>
    <t>宣桥镇</t>
  </si>
  <si>
    <t>艺泰安邦微站</t>
  </si>
  <si>
    <t>刘俊强</t>
  </si>
  <si>
    <t>欣秋苑微站</t>
  </si>
  <si>
    <t>位朋举</t>
  </si>
  <si>
    <t>腰路村微站</t>
  </si>
  <si>
    <t>陈爽</t>
  </si>
  <si>
    <t>明祥苑微站</t>
  </si>
  <si>
    <t>石荣亮</t>
  </si>
  <si>
    <t>祝桥镇</t>
  </si>
  <si>
    <t>东海微站</t>
  </si>
  <si>
    <t>江彪</t>
  </si>
  <si>
    <t>祝桥微站</t>
  </si>
  <si>
    <t>李超</t>
  </si>
  <si>
    <t>江镇微站</t>
  </si>
  <si>
    <t>田甲雨</t>
  </si>
  <si>
    <t>盐仓微站</t>
  </si>
  <si>
    <t>冯威</t>
  </si>
  <si>
    <t>东港花苑微站</t>
  </si>
  <si>
    <t>任首城</t>
  </si>
  <si>
    <t>临港大队</t>
  </si>
  <si>
    <t>万祥镇</t>
  </si>
  <si>
    <t>万祥微站</t>
  </si>
  <si>
    <t>赵立强</t>
  </si>
  <si>
    <t>祥凯路微站</t>
  </si>
  <si>
    <t>宋朝阳</t>
  </si>
  <si>
    <t>大团镇</t>
  </si>
  <si>
    <t>大团微站</t>
  </si>
  <si>
    <t>张勇</t>
  </si>
  <si>
    <t>上海华豹保安服务有限公司</t>
  </si>
  <si>
    <t>书院镇</t>
  </si>
  <si>
    <t>书院微站</t>
  </si>
  <si>
    <t>韩龙</t>
  </si>
  <si>
    <t>新港微站</t>
  </si>
  <si>
    <t>刘元峰</t>
  </si>
  <si>
    <t>东场微站</t>
  </si>
  <si>
    <t>白玉</t>
  </si>
  <si>
    <t>老港镇</t>
  </si>
  <si>
    <t>建中微站</t>
  </si>
  <si>
    <t>杜康帅</t>
  </si>
  <si>
    <t>上海亮盾保安服务有限公司</t>
  </si>
  <si>
    <t>滨海微站</t>
  </si>
  <si>
    <t>季俊良</t>
  </si>
  <si>
    <t>欣河村微站</t>
  </si>
  <si>
    <t>续学武</t>
  </si>
  <si>
    <t>牛肚村微站</t>
  </si>
  <si>
    <t>张明</t>
  </si>
  <si>
    <t>南汇新城镇</t>
  </si>
  <si>
    <t>邻里中心微站</t>
  </si>
  <si>
    <t>张东华</t>
  </si>
  <si>
    <t>上海创兴诚劳务派遣有限公司</t>
  </si>
  <si>
    <t>芦潮港社区微站</t>
  </si>
  <si>
    <t>张若</t>
  </si>
  <si>
    <t>方竹路微站</t>
  </si>
  <si>
    <t>徐先锋</t>
  </si>
  <si>
    <t>上海屹发物业管理有限公司</t>
  </si>
  <si>
    <t>环湖社区微站</t>
  </si>
  <si>
    <t>江鹏辉</t>
  </si>
  <si>
    <t>上海众武消防科技有限公司</t>
  </si>
  <si>
    <t>夏栎路社区微站</t>
  </si>
  <si>
    <t>杨松霖</t>
  </si>
  <si>
    <t>上海仲哲智能科技有限公司</t>
  </si>
  <si>
    <t>泥城镇</t>
  </si>
  <si>
    <t>彭镇微站</t>
  </si>
  <si>
    <t>蔡立强</t>
  </si>
  <si>
    <t>新元南路社区微站</t>
  </si>
  <si>
    <t>孙豪举</t>
  </si>
  <si>
    <t>云端路微站</t>
  </si>
  <si>
    <t>吴成桂</t>
  </si>
  <si>
    <t>上海中辉安消防科技有限公司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</si>
</sst>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>
    <font>
      <sz val="11"/>
      <color theme="1"/>
      <name val="等线"/>
      <family val="2"/>
      <charset val="134"/>
      <scheme val="minor"/>
    </font>
    <font>
      <b/>
      <sz val="14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name val="仿宋_GB2312"/>
      <charset val="134"/>
    </font>
    <font>
      <sz val="14"/>
      <color rgb="FF000000"/>
      <name val="等线"/>
      <family val="3"/>
      <charset val="134"/>
      <scheme val="minor"/>
    </font>
    <font>
      <sz val="12"/>
      <color rgb="FF000000"/>
      <name val="仿宋_GB2312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仿宋_GB2312"/>
      <charset val="134"/>
    </font>
    <font>
      <sz val="12"/>
      <color theme="1"/>
      <name val="仿宋_GB231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8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0" borderId="14" xfId="0" applyNumberFormat="1" applyBorder="1">
      <alignment vertical="center"/>
    </xf>
    <xf numFmtId="0" fontId="6" fillId="0" borderId="15" xfId="0" applyFont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176" fontId="7" fillId="3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0" fontId="0" fillId="2" borderId="14" xfId="0" applyNumberFormat="1" applyFill="1" applyBorder="1">
      <alignment vertical="center"/>
    </xf>
    <xf numFmtId="0" fontId="10" fillId="2" borderId="10" xfId="0" applyFont="1" applyFill="1" applyBorder="1" applyAlignment="1">
      <alignment horizontal="center" vertical="center"/>
    </xf>
    <xf numFmtId="10" fontId="10" fillId="2" borderId="14" xfId="0" applyNumberFormat="1" applyFont="1" applyFill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0" fontId="0" fillId="6" borderId="14" xfId="0" applyNumberFormat="1" applyFill="1" applyBorder="1">
      <alignment vertical="center"/>
    </xf>
    <xf numFmtId="0" fontId="6" fillId="6" borderId="12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0" fontId="12" fillId="0" borderId="14" xfId="0" applyNumberFormat="1" applyFont="1" applyBorder="1">
      <alignment vertical="center"/>
    </xf>
    <xf numFmtId="0" fontId="13" fillId="0" borderId="12" xfId="0" applyFont="1" applyBorder="1" applyAlignment="1">
      <alignment horizontal="center"/>
    </xf>
    <xf numFmtId="176" fontId="14" fillId="3" borderId="12" xfId="0" applyNumberFormat="1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/>
    </xf>
    <xf numFmtId="10" fontId="12" fillId="0" borderId="14" xfId="0" applyNumberFormat="1" applyFont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4098-61AA-4C19-B94D-D7CE90C66B10}">
  <dimension ref="A1:O144"/>
  <sheetViews>
    <sheetView tabSelected="1" workbookViewId="0">
      <selection sqref="A1:O147"/>
    </sheetView>
  </sheetViews>
  <sheetFormatPr defaultRowHeight="13.8"/>
  <sheetData>
    <row r="1" spans="1:15" ht="18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spans="1:1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1" t="s">
        <v>13</v>
      </c>
      <c r="N2" s="12" t="s">
        <v>14</v>
      </c>
    </row>
    <row r="3" spans="1:15">
      <c r="A3" s="13"/>
      <c r="B3" s="14"/>
      <c r="C3" s="14"/>
      <c r="D3" s="13"/>
      <c r="E3" s="14"/>
      <c r="F3" s="14"/>
      <c r="G3" s="15"/>
      <c r="H3" s="16"/>
      <c r="I3" s="17"/>
      <c r="J3" s="17"/>
      <c r="K3" s="17"/>
      <c r="L3" s="18"/>
      <c r="M3" s="19"/>
      <c r="N3" s="12"/>
    </row>
    <row r="4" spans="1:15" ht="43.2">
      <c r="A4" s="20">
        <v>1</v>
      </c>
      <c r="B4" s="21" t="s">
        <v>15</v>
      </c>
      <c r="C4" s="22" t="s">
        <v>16</v>
      </c>
      <c r="D4" s="23" t="s">
        <v>17</v>
      </c>
      <c r="E4" s="23" t="s">
        <v>18</v>
      </c>
      <c r="F4" s="23" t="s">
        <v>19</v>
      </c>
      <c r="G4" s="20">
        <v>7</v>
      </c>
      <c r="H4" s="24">
        <v>52</v>
      </c>
      <c r="I4" s="25">
        <v>8</v>
      </c>
      <c r="J4" s="26">
        <f>I4/H4</f>
        <v>0.15384615384615385</v>
      </c>
      <c r="K4" s="27">
        <v>4</v>
      </c>
      <c r="L4" s="28">
        <v>60</v>
      </c>
      <c r="M4" s="28">
        <v>65</v>
      </c>
      <c r="N4" s="28">
        <v>70</v>
      </c>
    </row>
    <row r="5" spans="1:15" ht="57.6">
      <c r="A5" s="20">
        <v>2</v>
      </c>
      <c r="B5" s="29"/>
      <c r="C5" s="22"/>
      <c r="D5" s="30" t="s">
        <v>20</v>
      </c>
      <c r="E5" s="30" t="s">
        <v>21</v>
      </c>
      <c r="F5" s="30" t="s">
        <v>22</v>
      </c>
      <c r="G5" s="31">
        <v>6</v>
      </c>
      <c r="H5" s="24">
        <v>23</v>
      </c>
      <c r="I5" s="25">
        <v>6</v>
      </c>
      <c r="J5" s="26">
        <f t="shared" ref="J5:J68" si="0">I5/H5</f>
        <v>0.2608695652173913</v>
      </c>
      <c r="K5" s="32">
        <v>3</v>
      </c>
      <c r="L5" s="28">
        <v>75</v>
      </c>
      <c r="M5" s="28">
        <v>74</v>
      </c>
      <c r="N5" s="28">
        <v>74</v>
      </c>
    </row>
    <row r="6" spans="1:15" ht="57.6">
      <c r="A6" s="20">
        <v>3</v>
      </c>
      <c r="B6" s="29"/>
      <c r="C6" s="23" t="s">
        <v>23</v>
      </c>
      <c r="D6" s="30" t="s">
        <v>24</v>
      </c>
      <c r="E6" s="30" t="s">
        <v>25</v>
      </c>
      <c r="F6" s="30" t="s">
        <v>22</v>
      </c>
      <c r="G6" s="33">
        <v>3</v>
      </c>
      <c r="H6" s="24">
        <v>39</v>
      </c>
      <c r="I6" s="25">
        <v>18</v>
      </c>
      <c r="J6" s="26">
        <f t="shared" si="0"/>
        <v>0.46153846153846156</v>
      </c>
      <c r="K6" s="34">
        <v>1</v>
      </c>
      <c r="L6" s="28">
        <v>70</v>
      </c>
      <c r="M6" s="28">
        <v>86</v>
      </c>
      <c r="N6" s="28">
        <v>86</v>
      </c>
    </row>
    <row r="7" spans="1:15" ht="43.2">
      <c r="A7" s="20">
        <v>4</v>
      </c>
      <c r="B7" s="29"/>
      <c r="C7" s="35" t="s">
        <v>26</v>
      </c>
      <c r="D7" s="30" t="s">
        <v>27</v>
      </c>
      <c r="E7" s="30" t="s">
        <v>28</v>
      </c>
      <c r="F7" s="30" t="s">
        <v>19</v>
      </c>
      <c r="G7" s="31">
        <v>3</v>
      </c>
      <c r="H7" s="24">
        <v>31</v>
      </c>
      <c r="I7" s="25">
        <v>17</v>
      </c>
      <c r="J7" s="26">
        <f t="shared" si="0"/>
        <v>0.54838709677419351</v>
      </c>
      <c r="K7" s="34">
        <v>0</v>
      </c>
      <c r="L7" s="28">
        <v>80</v>
      </c>
      <c r="M7" s="28">
        <v>91</v>
      </c>
      <c r="N7" s="28">
        <v>94</v>
      </c>
    </row>
    <row r="8" spans="1:15" ht="43.2">
      <c r="A8" s="20">
        <v>5</v>
      </c>
      <c r="B8" s="29"/>
      <c r="C8" s="35"/>
      <c r="D8" s="30" t="s">
        <v>29</v>
      </c>
      <c r="E8" s="30" t="s">
        <v>30</v>
      </c>
      <c r="F8" s="30" t="s">
        <v>19</v>
      </c>
      <c r="G8" s="33">
        <v>3</v>
      </c>
      <c r="H8" s="24">
        <v>19</v>
      </c>
      <c r="I8" s="25">
        <v>4</v>
      </c>
      <c r="J8" s="26">
        <f t="shared" si="0"/>
        <v>0.21052631578947367</v>
      </c>
      <c r="K8" s="32">
        <v>0</v>
      </c>
      <c r="L8" s="28">
        <v>81</v>
      </c>
      <c r="M8" s="28">
        <v>89</v>
      </c>
      <c r="N8" s="28">
        <v>94</v>
      </c>
    </row>
    <row r="9" spans="1:15" ht="43.2">
      <c r="A9" s="20">
        <v>6</v>
      </c>
      <c r="B9" s="29"/>
      <c r="C9" s="35"/>
      <c r="D9" s="30" t="s">
        <v>31</v>
      </c>
      <c r="E9" s="30" t="s">
        <v>32</v>
      </c>
      <c r="F9" s="30" t="s">
        <v>19</v>
      </c>
      <c r="G9" s="31">
        <v>3</v>
      </c>
      <c r="H9" s="24">
        <v>11</v>
      </c>
      <c r="I9" s="25">
        <v>7</v>
      </c>
      <c r="J9" s="26">
        <f t="shared" si="0"/>
        <v>0.63636363636363635</v>
      </c>
      <c r="K9" s="32">
        <v>0</v>
      </c>
      <c r="L9" s="28">
        <v>79</v>
      </c>
      <c r="M9" s="28">
        <v>79</v>
      </c>
      <c r="N9" s="28">
        <v>91</v>
      </c>
    </row>
    <row r="10" spans="1:15" ht="43.2">
      <c r="A10" s="20">
        <v>7</v>
      </c>
      <c r="B10" s="29"/>
      <c r="C10" s="35" t="s">
        <v>33</v>
      </c>
      <c r="D10" s="30" t="s">
        <v>34</v>
      </c>
      <c r="E10" s="30" t="s">
        <v>35</v>
      </c>
      <c r="F10" s="30" t="s">
        <v>19</v>
      </c>
      <c r="G10" s="31">
        <v>4</v>
      </c>
      <c r="H10" s="24">
        <v>19</v>
      </c>
      <c r="I10" s="25">
        <v>11</v>
      </c>
      <c r="J10" s="26">
        <f t="shared" si="0"/>
        <v>0.57894736842105265</v>
      </c>
      <c r="K10" s="32">
        <v>0</v>
      </c>
      <c r="L10" s="28">
        <v>80</v>
      </c>
      <c r="M10" s="28">
        <v>86</v>
      </c>
      <c r="N10" s="28">
        <v>87</v>
      </c>
    </row>
    <row r="11" spans="1:15" ht="43.2">
      <c r="A11" s="20">
        <v>8</v>
      </c>
      <c r="B11" s="29"/>
      <c r="C11" s="35"/>
      <c r="D11" s="30" t="s">
        <v>36</v>
      </c>
      <c r="E11" s="30" t="s">
        <v>37</v>
      </c>
      <c r="F11" s="30" t="s">
        <v>19</v>
      </c>
      <c r="G11" s="31">
        <v>4</v>
      </c>
      <c r="H11" s="24">
        <v>31</v>
      </c>
      <c r="I11" s="25">
        <v>22</v>
      </c>
      <c r="J11" s="26">
        <f t="shared" si="0"/>
        <v>0.70967741935483875</v>
      </c>
      <c r="K11" s="32">
        <v>0</v>
      </c>
      <c r="L11" s="28">
        <v>80</v>
      </c>
      <c r="M11" s="28">
        <v>83</v>
      </c>
      <c r="N11" s="28">
        <v>87</v>
      </c>
    </row>
    <row r="12" spans="1:15" ht="43.2">
      <c r="A12" s="20">
        <v>9</v>
      </c>
      <c r="B12" s="29"/>
      <c r="C12" s="35"/>
      <c r="D12" s="30" t="s">
        <v>38</v>
      </c>
      <c r="E12" s="30" t="s">
        <v>39</v>
      </c>
      <c r="F12" s="30" t="s">
        <v>19</v>
      </c>
      <c r="G12" s="31">
        <v>4</v>
      </c>
      <c r="H12" s="24">
        <v>17</v>
      </c>
      <c r="I12" s="25">
        <v>15</v>
      </c>
      <c r="J12" s="26">
        <f t="shared" si="0"/>
        <v>0.88235294117647056</v>
      </c>
      <c r="K12" s="34">
        <v>0</v>
      </c>
      <c r="L12" s="28">
        <v>75</v>
      </c>
      <c r="M12" s="28">
        <v>81</v>
      </c>
      <c r="N12" s="28">
        <v>85</v>
      </c>
    </row>
    <row r="13" spans="1:15" ht="43.2">
      <c r="A13" s="20">
        <v>10</v>
      </c>
      <c r="B13" s="29"/>
      <c r="C13" s="22" t="s">
        <v>40</v>
      </c>
      <c r="D13" s="30" t="s">
        <v>41</v>
      </c>
      <c r="E13" s="30" t="s">
        <v>42</v>
      </c>
      <c r="F13" s="30" t="s">
        <v>19</v>
      </c>
      <c r="G13" s="31">
        <v>3</v>
      </c>
      <c r="H13" s="24">
        <v>19</v>
      </c>
      <c r="I13" s="25">
        <v>6</v>
      </c>
      <c r="J13" s="26">
        <f t="shared" si="0"/>
        <v>0.31578947368421051</v>
      </c>
      <c r="K13" s="32">
        <v>0</v>
      </c>
      <c r="L13" s="28">
        <v>90</v>
      </c>
      <c r="M13" s="28">
        <v>90</v>
      </c>
      <c r="N13" s="28">
        <v>90</v>
      </c>
    </row>
    <row r="14" spans="1:15" ht="43.2">
      <c r="A14" s="20">
        <v>11</v>
      </c>
      <c r="B14" s="29"/>
      <c r="C14" s="22"/>
      <c r="D14" s="30" t="s">
        <v>43</v>
      </c>
      <c r="E14" s="30" t="s">
        <v>44</v>
      </c>
      <c r="F14" s="30" t="s">
        <v>19</v>
      </c>
      <c r="G14" s="31">
        <v>3</v>
      </c>
      <c r="H14" s="24">
        <v>23</v>
      </c>
      <c r="I14" s="25">
        <v>6</v>
      </c>
      <c r="J14" s="26">
        <f t="shared" si="0"/>
        <v>0.2608695652173913</v>
      </c>
      <c r="K14" s="32">
        <v>1</v>
      </c>
      <c r="L14" s="28">
        <v>79</v>
      </c>
      <c r="M14" s="28">
        <v>79</v>
      </c>
      <c r="N14" s="28">
        <v>90</v>
      </c>
    </row>
    <row r="15" spans="1:15" ht="57.6">
      <c r="A15" s="20">
        <v>12</v>
      </c>
      <c r="B15" s="29"/>
      <c r="C15" s="22" t="s">
        <v>45</v>
      </c>
      <c r="D15" s="30" t="s">
        <v>46</v>
      </c>
      <c r="E15" s="30" t="s">
        <v>47</v>
      </c>
      <c r="F15" s="30" t="s">
        <v>48</v>
      </c>
      <c r="G15" s="31">
        <v>4</v>
      </c>
      <c r="H15" s="24">
        <v>26</v>
      </c>
      <c r="I15" s="25">
        <v>17</v>
      </c>
      <c r="J15" s="26">
        <f t="shared" si="0"/>
        <v>0.65384615384615385</v>
      </c>
      <c r="K15" s="32">
        <v>0</v>
      </c>
      <c r="L15" s="28">
        <v>86</v>
      </c>
      <c r="M15" s="28">
        <v>86</v>
      </c>
      <c r="N15" s="28">
        <v>92</v>
      </c>
    </row>
    <row r="16" spans="1:15" ht="57.6">
      <c r="A16" s="20">
        <v>13</v>
      </c>
      <c r="B16" s="29"/>
      <c r="C16" s="22"/>
      <c r="D16" s="30" t="s">
        <v>49</v>
      </c>
      <c r="E16" s="30" t="s">
        <v>50</v>
      </c>
      <c r="F16" s="30" t="s">
        <v>48</v>
      </c>
      <c r="G16" s="31">
        <v>4</v>
      </c>
      <c r="H16" s="24">
        <v>24</v>
      </c>
      <c r="I16" s="25">
        <v>16</v>
      </c>
      <c r="J16" s="26">
        <f t="shared" si="0"/>
        <v>0.66666666666666663</v>
      </c>
      <c r="K16" s="32">
        <v>2</v>
      </c>
      <c r="L16" s="28">
        <v>84</v>
      </c>
      <c r="M16" s="28">
        <v>84</v>
      </c>
      <c r="N16" s="28">
        <v>91</v>
      </c>
    </row>
    <row r="17" spans="1:14" ht="57.6">
      <c r="A17" s="20">
        <v>14</v>
      </c>
      <c r="B17" s="29"/>
      <c r="C17" s="22"/>
      <c r="D17" s="30" t="s">
        <v>51</v>
      </c>
      <c r="E17" s="30" t="s">
        <v>52</v>
      </c>
      <c r="F17" s="30" t="s">
        <v>48</v>
      </c>
      <c r="G17" s="31">
        <v>4</v>
      </c>
      <c r="H17" s="24">
        <v>13</v>
      </c>
      <c r="I17" s="25">
        <v>10</v>
      </c>
      <c r="J17" s="26">
        <f t="shared" si="0"/>
        <v>0.76923076923076927</v>
      </c>
      <c r="K17" s="32">
        <v>0</v>
      </c>
      <c r="L17" s="28">
        <v>85</v>
      </c>
      <c r="M17" s="28">
        <v>85</v>
      </c>
      <c r="N17" s="28">
        <v>90</v>
      </c>
    </row>
    <row r="18" spans="1:14" ht="57.6">
      <c r="A18" s="20">
        <v>15</v>
      </c>
      <c r="B18" s="36"/>
      <c r="C18" s="22"/>
      <c r="D18" s="30" t="s">
        <v>53</v>
      </c>
      <c r="E18" s="30" t="s">
        <v>54</v>
      </c>
      <c r="F18" s="30" t="s">
        <v>48</v>
      </c>
      <c r="G18" s="31">
        <v>4</v>
      </c>
      <c r="H18" s="24">
        <v>31</v>
      </c>
      <c r="I18" s="25">
        <v>18</v>
      </c>
      <c r="J18" s="26">
        <f t="shared" si="0"/>
        <v>0.58064516129032262</v>
      </c>
      <c r="K18" s="34">
        <v>0</v>
      </c>
      <c r="L18" s="28">
        <v>80</v>
      </c>
      <c r="M18" s="28">
        <v>76</v>
      </c>
      <c r="N18" s="28">
        <v>91</v>
      </c>
    </row>
    <row r="19" spans="1:14" ht="18" thickBot="1">
      <c r="A19" s="20">
        <v>16</v>
      </c>
      <c r="B19" s="22" t="s">
        <v>55</v>
      </c>
      <c r="C19" s="22" t="s">
        <v>56</v>
      </c>
      <c r="D19" s="30" t="s">
        <v>57</v>
      </c>
      <c r="E19" s="30" t="s">
        <v>58</v>
      </c>
      <c r="F19" s="31" t="s">
        <v>59</v>
      </c>
      <c r="G19" s="37">
        <v>3</v>
      </c>
      <c r="H19" s="24">
        <v>11</v>
      </c>
      <c r="I19" s="25">
        <v>9</v>
      </c>
      <c r="J19" s="26">
        <f t="shared" si="0"/>
        <v>0.81818181818181823</v>
      </c>
      <c r="K19" s="32">
        <v>0</v>
      </c>
      <c r="L19" s="28">
        <v>96</v>
      </c>
      <c r="M19" s="28">
        <v>95</v>
      </c>
      <c r="N19" s="38">
        <v>75</v>
      </c>
    </row>
    <row r="20" spans="1:14" ht="18" thickBot="1">
      <c r="A20" s="20">
        <v>17</v>
      </c>
      <c r="B20" s="22"/>
      <c r="C20" s="22"/>
      <c r="D20" s="30" t="s">
        <v>60</v>
      </c>
      <c r="E20" s="30" t="s">
        <v>61</v>
      </c>
      <c r="F20" s="31" t="s">
        <v>59</v>
      </c>
      <c r="G20" s="37">
        <v>2</v>
      </c>
      <c r="H20" s="24">
        <v>25</v>
      </c>
      <c r="I20" s="25">
        <v>22</v>
      </c>
      <c r="J20" s="26">
        <f t="shared" si="0"/>
        <v>0.88</v>
      </c>
      <c r="K20" s="32">
        <v>1</v>
      </c>
      <c r="L20" s="28">
        <v>80</v>
      </c>
      <c r="M20" s="28">
        <v>95</v>
      </c>
      <c r="N20" s="39">
        <v>65</v>
      </c>
    </row>
    <row r="21" spans="1:14" ht="29.4" thickBot="1">
      <c r="A21" s="20">
        <v>18</v>
      </c>
      <c r="B21" s="22"/>
      <c r="C21" s="22"/>
      <c r="D21" s="30" t="s">
        <v>62</v>
      </c>
      <c r="E21" s="30" t="s">
        <v>63</v>
      </c>
      <c r="F21" s="31" t="s">
        <v>59</v>
      </c>
      <c r="G21" s="37">
        <v>3</v>
      </c>
      <c r="H21" s="24">
        <v>10</v>
      </c>
      <c r="I21" s="40">
        <v>3</v>
      </c>
      <c r="J21" s="26">
        <f t="shared" si="0"/>
        <v>0.3</v>
      </c>
      <c r="K21" s="32">
        <v>0</v>
      </c>
      <c r="L21" s="28">
        <v>96</v>
      </c>
      <c r="M21" s="28">
        <v>95</v>
      </c>
      <c r="N21" s="39">
        <v>70</v>
      </c>
    </row>
    <row r="22" spans="1:14" ht="29.4" thickBot="1">
      <c r="A22" s="20">
        <v>19</v>
      </c>
      <c r="B22" s="22"/>
      <c r="C22" s="22"/>
      <c r="D22" s="30" t="s">
        <v>64</v>
      </c>
      <c r="E22" s="30" t="s">
        <v>65</v>
      </c>
      <c r="F22" s="31" t="s">
        <v>59</v>
      </c>
      <c r="G22" s="37">
        <v>2</v>
      </c>
      <c r="H22" s="41">
        <v>6</v>
      </c>
      <c r="I22" s="40">
        <v>2</v>
      </c>
      <c r="J22" s="26">
        <f t="shared" si="0"/>
        <v>0.33333333333333331</v>
      </c>
      <c r="K22" s="32">
        <v>0</v>
      </c>
      <c r="L22" s="28">
        <v>93</v>
      </c>
      <c r="M22" s="28">
        <v>90</v>
      </c>
      <c r="N22" s="39">
        <v>70</v>
      </c>
    </row>
    <row r="23" spans="1:14" ht="29.4" thickBot="1">
      <c r="A23" s="20">
        <v>20</v>
      </c>
      <c r="B23" s="22"/>
      <c r="C23" s="22"/>
      <c r="D23" s="30" t="s">
        <v>66</v>
      </c>
      <c r="E23" s="30" t="s">
        <v>67</v>
      </c>
      <c r="F23" s="31" t="s">
        <v>59</v>
      </c>
      <c r="G23" s="37">
        <v>2</v>
      </c>
      <c r="H23" s="24">
        <v>30</v>
      </c>
      <c r="I23" s="25">
        <v>24</v>
      </c>
      <c r="J23" s="26">
        <f t="shared" si="0"/>
        <v>0.8</v>
      </c>
      <c r="K23" s="32">
        <v>1</v>
      </c>
      <c r="L23" s="28">
        <v>96</v>
      </c>
      <c r="M23" s="28">
        <v>95</v>
      </c>
      <c r="N23" s="39">
        <v>75</v>
      </c>
    </row>
    <row r="24" spans="1:14" ht="29.4" thickBot="1">
      <c r="A24" s="20">
        <v>21</v>
      </c>
      <c r="B24" s="22"/>
      <c r="C24" s="22"/>
      <c r="D24" s="30" t="s">
        <v>68</v>
      </c>
      <c r="E24" s="30" t="s">
        <v>69</v>
      </c>
      <c r="F24" s="31" t="s">
        <v>59</v>
      </c>
      <c r="G24" s="37">
        <v>3</v>
      </c>
      <c r="H24" s="24">
        <v>15</v>
      </c>
      <c r="I24" s="25">
        <v>11</v>
      </c>
      <c r="J24" s="26">
        <f t="shared" si="0"/>
        <v>0.73333333333333328</v>
      </c>
      <c r="K24" s="32">
        <v>2</v>
      </c>
      <c r="L24" s="28">
        <v>91</v>
      </c>
      <c r="M24" s="28">
        <v>100</v>
      </c>
      <c r="N24" s="39">
        <v>75</v>
      </c>
    </row>
    <row r="25" spans="1:14" ht="29.4" thickBot="1">
      <c r="A25" s="20">
        <v>22</v>
      </c>
      <c r="B25" s="22"/>
      <c r="C25" s="22"/>
      <c r="D25" s="30" t="s">
        <v>70</v>
      </c>
      <c r="E25" s="30" t="s">
        <v>71</v>
      </c>
      <c r="F25" s="31" t="s">
        <v>59</v>
      </c>
      <c r="G25" s="37">
        <v>2</v>
      </c>
      <c r="H25" s="41">
        <v>0</v>
      </c>
      <c r="I25" s="40">
        <v>0</v>
      </c>
      <c r="J25" s="26">
        <v>0</v>
      </c>
      <c r="K25" s="32">
        <v>0</v>
      </c>
      <c r="L25" s="28">
        <v>96</v>
      </c>
      <c r="M25" s="28">
        <v>95</v>
      </c>
      <c r="N25" s="39" t="s">
        <v>72</v>
      </c>
    </row>
    <row r="26" spans="1:14" ht="18" thickBot="1">
      <c r="A26" s="20">
        <v>23</v>
      </c>
      <c r="B26" s="22"/>
      <c r="C26" s="22" t="s">
        <v>73</v>
      </c>
      <c r="D26" s="30" t="s">
        <v>74</v>
      </c>
      <c r="E26" s="30" t="s">
        <v>75</v>
      </c>
      <c r="F26" s="31" t="s">
        <v>76</v>
      </c>
      <c r="G26" s="37">
        <v>4</v>
      </c>
      <c r="H26" s="24">
        <v>6</v>
      </c>
      <c r="I26" s="40">
        <v>3</v>
      </c>
      <c r="J26" s="26">
        <f t="shared" si="0"/>
        <v>0.5</v>
      </c>
      <c r="K26" s="32">
        <v>1</v>
      </c>
      <c r="L26" s="28">
        <v>95</v>
      </c>
      <c r="M26" s="28">
        <v>90</v>
      </c>
      <c r="N26" s="39">
        <v>80</v>
      </c>
    </row>
    <row r="27" spans="1:14" ht="18" thickBot="1">
      <c r="A27" s="20">
        <v>24</v>
      </c>
      <c r="B27" s="22"/>
      <c r="C27" s="22"/>
      <c r="D27" s="30" t="s">
        <v>77</v>
      </c>
      <c r="E27" s="30" t="s">
        <v>78</v>
      </c>
      <c r="F27" s="31" t="s">
        <v>79</v>
      </c>
      <c r="G27" s="37">
        <v>4</v>
      </c>
      <c r="H27" s="41">
        <v>2</v>
      </c>
      <c r="I27" s="40">
        <v>2</v>
      </c>
      <c r="J27" s="26">
        <f t="shared" si="0"/>
        <v>1</v>
      </c>
      <c r="K27" s="32">
        <v>1</v>
      </c>
      <c r="L27" s="28">
        <v>96</v>
      </c>
      <c r="M27" s="28">
        <v>85</v>
      </c>
      <c r="N27" s="39">
        <v>75</v>
      </c>
    </row>
    <row r="28" spans="1:14" ht="18" thickBot="1">
      <c r="A28" s="20">
        <v>25</v>
      </c>
      <c r="B28" s="22"/>
      <c r="C28" s="22"/>
      <c r="D28" s="30" t="s">
        <v>80</v>
      </c>
      <c r="E28" s="30" t="s">
        <v>81</v>
      </c>
      <c r="F28" s="31" t="s">
        <v>82</v>
      </c>
      <c r="G28" s="42">
        <v>3</v>
      </c>
      <c r="H28" s="41">
        <v>13</v>
      </c>
      <c r="I28" s="40">
        <v>10</v>
      </c>
      <c r="J28" s="26">
        <f t="shared" si="0"/>
        <v>0.76923076923076927</v>
      </c>
      <c r="K28" s="32">
        <v>2</v>
      </c>
      <c r="L28" s="28">
        <v>96</v>
      </c>
      <c r="M28" s="28">
        <v>100</v>
      </c>
      <c r="N28" s="39">
        <v>80</v>
      </c>
    </row>
    <row r="29" spans="1:14" ht="29.4" thickBot="1">
      <c r="A29" s="20">
        <v>26</v>
      </c>
      <c r="B29" s="22"/>
      <c r="C29" s="22" t="s">
        <v>83</v>
      </c>
      <c r="D29" s="30" t="s">
        <v>84</v>
      </c>
      <c r="E29" s="30" t="s">
        <v>85</v>
      </c>
      <c r="F29" s="31" t="s">
        <v>86</v>
      </c>
      <c r="G29" s="37">
        <v>4</v>
      </c>
      <c r="H29" s="24">
        <v>26</v>
      </c>
      <c r="I29" s="25">
        <v>7</v>
      </c>
      <c r="J29" s="26">
        <f t="shared" si="0"/>
        <v>0.26923076923076922</v>
      </c>
      <c r="K29" s="32">
        <v>0</v>
      </c>
      <c r="L29" s="28">
        <v>94</v>
      </c>
      <c r="M29" s="28">
        <v>90</v>
      </c>
      <c r="N29" s="39">
        <v>75</v>
      </c>
    </row>
    <row r="30" spans="1:14" ht="29.4" thickBot="1">
      <c r="A30" s="20">
        <v>27</v>
      </c>
      <c r="B30" s="22"/>
      <c r="C30" s="22"/>
      <c r="D30" s="30" t="s">
        <v>87</v>
      </c>
      <c r="E30" s="30" t="s">
        <v>88</v>
      </c>
      <c r="F30" s="31" t="s">
        <v>86</v>
      </c>
      <c r="G30" s="37">
        <v>4</v>
      </c>
      <c r="H30" s="41">
        <v>8</v>
      </c>
      <c r="I30" s="40">
        <v>6</v>
      </c>
      <c r="J30" s="26">
        <f t="shared" si="0"/>
        <v>0.75</v>
      </c>
      <c r="K30" s="32">
        <v>1</v>
      </c>
      <c r="L30" s="28">
        <v>96</v>
      </c>
      <c r="M30" s="28">
        <v>95</v>
      </c>
      <c r="N30" s="39">
        <v>75</v>
      </c>
    </row>
    <row r="31" spans="1:14" ht="29.4" thickBot="1">
      <c r="A31" s="20">
        <v>28</v>
      </c>
      <c r="B31" s="22"/>
      <c r="C31" s="22"/>
      <c r="D31" s="30" t="s">
        <v>89</v>
      </c>
      <c r="E31" s="30" t="s">
        <v>90</v>
      </c>
      <c r="F31" s="31" t="s">
        <v>86</v>
      </c>
      <c r="G31" s="37">
        <v>4</v>
      </c>
      <c r="H31" s="24">
        <v>5</v>
      </c>
      <c r="I31" s="25">
        <v>2</v>
      </c>
      <c r="J31" s="26">
        <f t="shared" si="0"/>
        <v>0.4</v>
      </c>
      <c r="K31" s="32">
        <v>0</v>
      </c>
      <c r="L31" s="28">
        <v>96</v>
      </c>
      <c r="M31" s="28">
        <v>95</v>
      </c>
      <c r="N31" s="39">
        <v>80</v>
      </c>
    </row>
    <row r="32" spans="1:14" ht="29.4" thickBot="1">
      <c r="A32" s="20">
        <v>29</v>
      </c>
      <c r="B32" s="22"/>
      <c r="C32" s="22"/>
      <c r="D32" s="30" t="s">
        <v>91</v>
      </c>
      <c r="E32" s="30" t="s">
        <v>92</v>
      </c>
      <c r="F32" s="31" t="s">
        <v>86</v>
      </c>
      <c r="G32" s="37">
        <v>4</v>
      </c>
      <c r="H32" s="41">
        <v>9</v>
      </c>
      <c r="I32" s="40">
        <v>5</v>
      </c>
      <c r="J32" s="26">
        <f t="shared" si="0"/>
        <v>0.55555555555555558</v>
      </c>
      <c r="K32" s="32">
        <v>1</v>
      </c>
      <c r="L32" s="28">
        <v>96</v>
      </c>
      <c r="M32" s="28">
        <v>95</v>
      </c>
      <c r="N32" s="39">
        <v>80</v>
      </c>
    </row>
    <row r="33" spans="1:14" ht="29.4" thickBot="1">
      <c r="A33" s="20">
        <v>30</v>
      </c>
      <c r="B33" s="22"/>
      <c r="C33" s="22"/>
      <c r="D33" s="30" t="s">
        <v>93</v>
      </c>
      <c r="E33" s="30" t="s">
        <v>94</v>
      </c>
      <c r="F33" s="31" t="s">
        <v>86</v>
      </c>
      <c r="G33" s="37">
        <v>4</v>
      </c>
      <c r="H33" s="41">
        <v>5</v>
      </c>
      <c r="I33" s="40">
        <v>5</v>
      </c>
      <c r="J33" s="26">
        <f t="shared" si="0"/>
        <v>1</v>
      </c>
      <c r="K33" s="32">
        <v>1</v>
      </c>
      <c r="L33" s="28">
        <v>96</v>
      </c>
      <c r="M33" s="28">
        <v>100</v>
      </c>
      <c r="N33" s="39">
        <v>75</v>
      </c>
    </row>
    <row r="34" spans="1:14" ht="29.4" thickBot="1">
      <c r="A34" s="20">
        <v>31</v>
      </c>
      <c r="B34" s="22"/>
      <c r="C34" s="22"/>
      <c r="D34" s="30" t="s">
        <v>95</v>
      </c>
      <c r="E34" s="30" t="s">
        <v>96</v>
      </c>
      <c r="F34" s="31" t="s">
        <v>86</v>
      </c>
      <c r="G34" s="37">
        <v>4</v>
      </c>
      <c r="H34" s="24">
        <v>7</v>
      </c>
      <c r="I34" s="25">
        <v>6</v>
      </c>
      <c r="J34" s="26">
        <f t="shared" si="0"/>
        <v>0.8571428571428571</v>
      </c>
      <c r="K34" s="32">
        <v>1</v>
      </c>
      <c r="L34" s="28">
        <v>96</v>
      </c>
      <c r="M34" s="28">
        <v>95</v>
      </c>
      <c r="N34" s="39">
        <v>80</v>
      </c>
    </row>
    <row r="35" spans="1:14" ht="18" thickBot="1">
      <c r="A35" s="20">
        <v>32</v>
      </c>
      <c r="B35" s="22"/>
      <c r="C35" s="22"/>
      <c r="D35" s="30" t="s">
        <v>97</v>
      </c>
      <c r="E35" s="30" t="s">
        <v>98</v>
      </c>
      <c r="F35" s="31" t="s">
        <v>86</v>
      </c>
      <c r="G35" s="37">
        <v>7</v>
      </c>
      <c r="H35" s="41">
        <v>3</v>
      </c>
      <c r="I35" s="40">
        <v>1</v>
      </c>
      <c r="J35" s="26">
        <f t="shared" si="0"/>
        <v>0.33333333333333331</v>
      </c>
      <c r="K35" s="32">
        <v>0</v>
      </c>
      <c r="L35" s="28">
        <v>96</v>
      </c>
      <c r="M35" s="28">
        <v>100</v>
      </c>
      <c r="N35" s="39">
        <v>80</v>
      </c>
    </row>
    <row r="36" spans="1:14" ht="29.4" thickBot="1">
      <c r="A36" s="20">
        <v>33</v>
      </c>
      <c r="B36" s="22"/>
      <c r="C36" s="22" t="s">
        <v>99</v>
      </c>
      <c r="D36" s="30" t="s">
        <v>100</v>
      </c>
      <c r="E36" s="30" t="s">
        <v>101</v>
      </c>
      <c r="F36" s="31" t="s">
        <v>102</v>
      </c>
      <c r="G36" s="37">
        <v>4</v>
      </c>
      <c r="H36" s="24">
        <v>10</v>
      </c>
      <c r="I36" s="25">
        <v>7</v>
      </c>
      <c r="J36" s="26">
        <f t="shared" si="0"/>
        <v>0.7</v>
      </c>
      <c r="K36" s="32">
        <v>3</v>
      </c>
      <c r="L36" s="28">
        <v>96</v>
      </c>
      <c r="M36" s="28">
        <v>100</v>
      </c>
      <c r="N36" s="39">
        <v>80</v>
      </c>
    </row>
    <row r="37" spans="1:14" ht="29.4" thickBot="1">
      <c r="A37" s="20">
        <v>34</v>
      </c>
      <c r="B37" s="22"/>
      <c r="C37" s="22"/>
      <c r="D37" s="30" t="s">
        <v>103</v>
      </c>
      <c r="E37" s="30" t="s">
        <v>104</v>
      </c>
      <c r="F37" s="31" t="s">
        <v>102</v>
      </c>
      <c r="G37" s="37">
        <v>4</v>
      </c>
      <c r="H37" s="24">
        <v>85</v>
      </c>
      <c r="I37" s="25">
        <v>41</v>
      </c>
      <c r="J37" s="26">
        <f t="shared" si="0"/>
        <v>0.4823529411764706</v>
      </c>
      <c r="K37" s="32">
        <v>1</v>
      </c>
      <c r="L37" s="28">
        <v>93</v>
      </c>
      <c r="M37" s="28">
        <v>95</v>
      </c>
      <c r="N37" s="39">
        <v>80</v>
      </c>
    </row>
    <row r="38" spans="1:14" ht="29.4" thickBot="1">
      <c r="A38" s="20">
        <v>35</v>
      </c>
      <c r="B38" s="22"/>
      <c r="C38" s="22"/>
      <c r="D38" s="30" t="s">
        <v>105</v>
      </c>
      <c r="E38" s="30" t="s">
        <v>106</v>
      </c>
      <c r="F38" s="31" t="s">
        <v>102</v>
      </c>
      <c r="G38" s="37">
        <v>4</v>
      </c>
      <c r="H38" s="24">
        <v>35</v>
      </c>
      <c r="I38" s="40">
        <v>5</v>
      </c>
      <c r="J38" s="26">
        <f t="shared" si="0"/>
        <v>0.14285714285714285</v>
      </c>
      <c r="K38" s="32">
        <v>1</v>
      </c>
      <c r="L38" s="28">
        <v>96</v>
      </c>
      <c r="M38" s="28">
        <v>95</v>
      </c>
      <c r="N38" s="39">
        <v>80</v>
      </c>
    </row>
    <row r="39" spans="1:14" ht="18" thickBot="1">
      <c r="A39" s="20">
        <v>36</v>
      </c>
      <c r="B39" s="22"/>
      <c r="C39" s="22"/>
      <c r="D39" s="30" t="s">
        <v>107</v>
      </c>
      <c r="E39" s="30" t="s">
        <v>108</v>
      </c>
      <c r="F39" s="31" t="s">
        <v>102</v>
      </c>
      <c r="G39" s="37">
        <v>4</v>
      </c>
      <c r="H39" s="24">
        <v>11</v>
      </c>
      <c r="I39" s="25">
        <v>8</v>
      </c>
      <c r="J39" s="26">
        <f t="shared" si="0"/>
        <v>0.72727272727272729</v>
      </c>
      <c r="K39" s="32">
        <v>0</v>
      </c>
      <c r="L39" s="28">
        <v>94</v>
      </c>
      <c r="M39" s="28">
        <v>95</v>
      </c>
      <c r="N39" s="39" t="s">
        <v>72</v>
      </c>
    </row>
    <row r="40" spans="1:14" ht="29.4" thickBot="1">
      <c r="A40" s="20">
        <v>37</v>
      </c>
      <c r="B40" s="22"/>
      <c r="C40" s="22"/>
      <c r="D40" s="30" t="s">
        <v>109</v>
      </c>
      <c r="E40" s="30" t="s">
        <v>110</v>
      </c>
      <c r="F40" s="31" t="s">
        <v>111</v>
      </c>
      <c r="G40" s="37">
        <v>6</v>
      </c>
      <c r="H40" s="24">
        <v>31</v>
      </c>
      <c r="I40" s="40">
        <v>14</v>
      </c>
      <c r="J40" s="26">
        <f t="shared" si="0"/>
        <v>0.45161290322580644</v>
      </c>
      <c r="K40" s="32">
        <v>3</v>
      </c>
      <c r="L40" s="28">
        <v>93</v>
      </c>
      <c r="M40" s="28">
        <v>95</v>
      </c>
      <c r="N40" s="39">
        <v>70</v>
      </c>
    </row>
    <row r="41" spans="1:14" ht="28.8">
      <c r="A41" s="20">
        <v>38</v>
      </c>
      <c r="B41" s="22"/>
      <c r="C41" s="22"/>
      <c r="D41" s="30" t="s">
        <v>112</v>
      </c>
      <c r="E41" s="30" t="s">
        <v>113</v>
      </c>
      <c r="F41" s="31" t="s">
        <v>111</v>
      </c>
      <c r="G41" s="42">
        <v>5</v>
      </c>
      <c r="H41" s="41">
        <v>14</v>
      </c>
      <c r="I41" s="40">
        <v>7</v>
      </c>
      <c r="J41" s="26">
        <f t="shared" si="0"/>
        <v>0.5</v>
      </c>
      <c r="K41" s="32">
        <v>1</v>
      </c>
      <c r="L41" s="28">
        <v>96</v>
      </c>
      <c r="M41" s="28">
        <v>85</v>
      </c>
      <c r="N41" s="43">
        <v>70</v>
      </c>
    </row>
    <row r="42" spans="1:14" ht="15.6">
      <c r="A42" s="20">
        <v>39</v>
      </c>
      <c r="B42" s="22" t="s">
        <v>114</v>
      </c>
      <c r="C42" s="22" t="s">
        <v>115</v>
      </c>
      <c r="D42" s="30" t="s">
        <v>116</v>
      </c>
      <c r="E42" s="30" t="s">
        <v>117</v>
      </c>
      <c r="F42" s="31" t="s">
        <v>118</v>
      </c>
      <c r="G42" s="31">
        <v>2</v>
      </c>
      <c r="H42" s="24">
        <v>9</v>
      </c>
      <c r="I42" s="25">
        <v>6</v>
      </c>
      <c r="J42" s="26">
        <f t="shared" si="0"/>
        <v>0.66666666666666663</v>
      </c>
      <c r="K42" s="32">
        <v>0</v>
      </c>
      <c r="L42" s="44">
        <v>83.6666666666667</v>
      </c>
      <c r="M42" s="44">
        <v>95</v>
      </c>
      <c r="N42" s="28">
        <v>95</v>
      </c>
    </row>
    <row r="43" spans="1:14" ht="15.6">
      <c r="A43" s="20">
        <v>40</v>
      </c>
      <c r="B43" s="22"/>
      <c r="C43" s="22"/>
      <c r="D43" s="30" t="s">
        <v>119</v>
      </c>
      <c r="E43" s="30" t="s">
        <v>120</v>
      </c>
      <c r="F43" s="31" t="s">
        <v>118</v>
      </c>
      <c r="G43" s="31">
        <v>3</v>
      </c>
      <c r="H43" s="24">
        <v>14</v>
      </c>
      <c r="I43" s="25">
        <v>12</v>
      </c>
      <c r="J43" s="26">
        <f t="shared" si="0"/>
        <v>0.8571428571428571</v>
      </c>
      <c r="K43" s="32">
        <v>0</v>
      </c>
      <c r="L43" s="44">
        <v>85</v>
      </c>
      <c r="M43" s="44">
        <v>100</v>
      </c>
      <c r="N43" s="28">
        <v>95</v>
      </c>
    </row>
    <row r="44" spans="1:14" ht="15.6">
      <c r="A44" s="20">
        <v>41</v>
      </c>
      <c r="B44" s="22"/>
      <c r="C44" s="22"/>
      <c r="D44" s="30" t="s">
        <v>121</v>
      </c>
      <c r="E44" s="30" t="s">
        <v>122</v>
      </c>
      <c r="F44" s="31" t="s">
        <v>118</v>
      </c>
      <c r="G44" s="33">
        <v>2</v>
      </c>
      <c r="H44" s="24">
        <v>13</v>
      </c>
      <c r="I44" s="25">
        <v>6</v>
      </c>
      <c r="J44" s="26">
        <f t="shared" si="0"/>
        <v>0.46153846153846156</v>
      </c>
      <c r="K44" s="32">
        <v>0</v>
      </c>
      <c r="L44" s="44">
        <v>82.6666666666667</v>
      </c>
      <c r="M44" s="44">
        <v>95</v>
      </c>
      <c r="N44" s="28">
        <v>90</v>
      </c>
    </row>
    <row r="45" spans="1:14" ht="15.6">
      <c r="A45" s="20">
        <v>42</v>
      </c>
      <c r="B45" s="22"/>
      <c r="C45" s="22"/>
      <c r="D45" s="30" t="s">
        <v>123</v>
      </c>
      <c r="E45" s="30" t="s">
        <v>124</v>
      </c>
      <c r="F45" s="31" t="s">
        <v>118</v>
      </c>
      <c r="G45" s="31">
        <v>2</v>
      </c>
      <c r="H45" s="24">
        <v>9</v>
      </c>
      <c r="I45" s="45">
        <v>3</v>
      </c>
      <c r="J45" s="26">
        <f t="shared" si="0"/>
        <v>0.33333333333333331</v>
      </c>
      <c r="K45" s="32">
        <v>0</v>
      </c>
      <c r="L45" s="44">
        <v>83.3333333333333</v>
      </c>
      <c r="M45" s="44">
        <v>95</v>
      </c>
      <c r="N45" s="28">
        <v>95</v>
      </c>
    </row>
    <row r="46" spans="1:14" ht="28.8">
      <c r="A46" s="20">
        <v>43</v>
      </c>
      <c r="B46" s="22"/>
      <c r="C46" s="22"/>
      <c r="D46" s="30" t="s">
        <v>125</v>
      </c>
      <c r="E46" s="30" t="s">
        <v>126</v>
      </c>
      <c r="F46" s="31" t="s">
        <v>82</v>
      </c>
      <c r="G46" s="33">
        <v>2</v>
      </c>
      <c r="H46" s="24">
        <v>18</v>
      </c>
      <c r="I46" s="25">
        <v>5</v>
      </c>
      <c r="J46" s="46">
        <f t="shared" si="0"/>
        <v>0.27777777777777779</v>
      </c>
      <c r="K46" s="34">
        <v>1</v>
      </c>
      <c r="L46" s="44">
        <v>83.6666666666667</v>
      </c>
      <c r="M46" s="44">
        <v>95</v>
      </c>
      <c r="N46" s="28">
        <v>90</v>
      </c>
    </row>
    <row r="47" spans="1:14" ht="28.8">
      <c r="A47" s="20">
        <v>44</v>
      </c>
      <c r="B47" s="22"/>
      <c r="C47" s="22"/>
      <c r="D47" s="30" t="s">
        <v>127</v>
      </c>
      <c r="E47" s="30" t="s">
        <v>128</v>
      </c>
      <c r="F47" s="31" t="s">
        <v>118</v>
      </c>
      <c r="G47" s="31">
        <v>4</v>
      </c>
      <c r="H47" s="24">
        <v>8</v>
      </c>
      <c r="I47" s="25">
        <v>4</v>
      </c>
      <c r="J47" s="46">
        <v>0.5</v>
      </c>
      <c r="K47" s="32">
        <v>0</v>
      </c>
      <c r="L47" s="44">
        <v>82.6666666666667</v>
      </c>
      <c r="M47" s="44">
        <v>100</v>
      </c>
      <c r="N47" s="28">
        <v>95</v>
      </c>
    </row>
    <row r="48" spans="1:14" ht="28.8">
      <c r="A48" s="20">
        <v>45</v>
      </c>
      <c r="B48" s="22"/>
      <c r="C48" s="22" t="s">
        <v>129</v>
      </c>
      <c r="D48" s="30" t="s">
        <v>130</v>
      </c>
      <c r="E48" s="30" t="s">
        <v>131</v>
      </c>
      <c r="F48" s="31" t="s">
        <v>82</v>
      </c>
      <c r="G48" s="31">
        <v>2</v>
      </c>
      <c r="H48" s="24">
        <v>9</v>
      </c>
      <c r="I48" s="25">
        <v>9</v>
      </c>
      <c r="J48" s="46">
        <f>I48/H48</f>
        <v>1</v>
      </c>
      <c r="K48" s="32">
        <v>0</v>
      </c>
      <c r="L48" s="44">
        <v>88.6666666666667</v>
      </c>
      <c r="M48" s="44">
        <v>95</v>
      </c>
      <c r="N48" s="28">
        <v>100</v>
      </c>
    </row>
    <row r="49" spans="1:15" ht="28.8">
      <c r="A49" s="20">
        <v>46</v>
      </c>
      <c r="B49" s="22"/>
      <c r="C49" s="22"/>
      <c r="D49" s="30" t="s">
        <v>132</v>
      </c>
      <c r="E49" s="30" t="s">
        <v>133</v>
      </c>
      <c r="F49" s="31" t="s">
        <v>82</v>
      </c>
      <c r="G49" s="31">
        <v>2</v>
      </c>
      <c r="H49" s="24">
        <v>9</v>
      </c>
      <c r="I49" s="25">
        <v>6</v>
      </c>
      <c r="J49" s="26">
        <f t="shared" si="0"/>
        <v>0.66666666666666663</v>
      </c>
      <c r="K49" s="32">
        <v>0</v>
      </c>
      <c r="L49" s="44">
        <v>85.6666666666667</v>
      </c>
      <c r="M49" s="44">
        <v>95</v>
      </c>
      <c r="N49" s="28">
        <v>100</v>
      </c>
    </row>
    <row r="50" spans="1:15" ht="28.8">
      <c r="A50" s="20">
        <v>47</v>
      </c>
      <c r="B50" s="22"/>
      <c r="C50" s="22"/>
      <c r="D50" s="30" t="s">
        <v>134</v>
      </c>
      <c r="E50" s="30" t="s">
        <v>135</v>
      </c>
      <c r="F50" s="31" t="s">
        <v>82</v>
      </c>
      <c r="G50" s="31">
        <v>2</v>
      </c>
      <c r="H50" s="24">
        <v>9</v>
      </c>
      <c r="I50" s="25">
        <v>6</v>
      </c>
      <c r="J50" s="26">
        <f t="shared" si="0"/>
        <v>0.66666666666666663</v>
      </c>
      <c r="K50" s="32">
        <v>0</v>
      </c>
      <c r="L50" s="44">
        <v>81.3333333333333</v>
      </c>
      <c r="M50" s="44">
        <v>95</v>
      </c>
      <c r="N50" s="28">
        <v>100</v>
      </c>
    </row>
    <row r="51" spans="1:15" ht="28.8">
      <c r="A51" s="20">
        <v>48</v>
      </c>
      <c r="B51" s="22"/>
      <c r="C51" s="22"/>
      <c r="D51" s="30" t="s">
        <v>136</v>
      </c>
      <c r="E51" s="30" t="s">
        <v>137</v>
      </c>
      <c r="F51" s="31" t="s">
        <v>82</v>
      </c>
      <c r="G51" s="31">
        <v>2</v>
      </c>
      <c r="H51" s="47">
        <v>16</v>
      </c>
      <c r="I51" s="45">
        <v>13</v>
      </c>
      <c r="J51" s="26">
        <f t="shared" si="0"/>
        <v>0.8125</v>
      </c>
      <c r="K51" s="32">
        <v>1</v>
      </c>
      <c r="L51" s="44">
        <v>85</v>
      </c>
      <c r="M51" s="44">
        <v>95</v>
      </c>
      <c r="N51" s="28">
        <v>100</v>
      </c>
    </row>
    <row r="52" spans="1:15" ht="28.8">
      <c r="A52" s="20">
        <v>49</v>
      </c>
      <c r="B52" s="22"/>
      <c r="C52" s="22"/>
      <c r="D52" s="30" t="s">
        <v>138</v>
      </c>
      <c r="E52" s="30" t="s">
        <v>139</v>
      </c>
      <c r="F52" s="31" t="s">
        <v>82</v>
      </c>
      <c r="G52" s="31">
        <v>3</v>
      </c>
      <c r="H52" s="24">
        <v>13</v>
      </c>
      <c r="I52" s="25">
        <v>9</v>
      </c>
      <c r="J52" s="46">
        <f t="shared" si="0"/>
        <v>0.69230769230769229</v>
      </c>
      <c r="K52" s="32">
        <v>0</v>
      </c>
      <c r="L52" s="44">
        <v>85.6666666666667</v>
      </c>
      <c r="M52" s="44">
        <v>95</v>
      </c>
      <c r="N52" s="28">
        <v>100</v>
      </c>
    </row>
    <row r="53" spans="1:15" ht="28.8">
      <c r="A53" s="20">
        <v>50</v>
      </c>
      <c r="B53" s="22"/>
      <c r="C53" s="22"/>
      <c r="D53" s="30" t="s">
        <v>140</v>
      </c>
      <c r="E53" s="30" t="s">
        <v>141</v>
      </c>
      <c r="F53" s="31" t="s">
        <v>86</v>
      </c>
      <c r="G53" s="31">
        <v>5</v>
      </c>
      <c r="H53" s="24">
        <v>4</v>
      </c>
      <c r="I53" s="25">
        <v>3</v>
      </c>
      <c r="J53" s="46">
        <f t="shared" si="0"/>
        <v>0.75</v>
      </c>
      <c r="K53" s="34">
        <v>1</v>
      </c>
      <c r="L53" s="44">
        <v>86</v>
      </c>
      <c r="M53" s="44">
        <v>95</v>
      </c>
      <c r="N53" s="28">
        <v>93</v>
      </c>
    </row>
    <row r="54" spans="1:15" ht="28.8">
      <c r="A54" s="20">
        <v>51</v>
      </c>
      <c r="B54" s="22"/>
      <c r="C54" s="22"/>
      <c r="D54" s="30" t="s">
        <v>142</v>
      </c>
      <c r="E54" s="30" t="s">
        <v>143</v>
      </c>
      <c r="F54" s="31" t="s">
        <v>86</v>
      </c>
      <c r="G54" s="31">
        <v>5</v>
      </c>
      <c r="H54" s="24">
        <v>18</v>
      </c>
      <c r="I54" s="25">
        <v>18</v>
      </c>
      <c r="J54" s="26">
        <f t="shared" si="0"/>
        <v>1</v>
      </c>
      <c r="K54" s="34">
        <v>1</v>
      </c>
      <c r="L54" s="44">
        <v>85.3333333333333</v>
      </c>
      <c r="M54" s="44">
        <v>90</v>
      </c>
      <c r="N54" s="28">
        <v>95</v>
      </c>
    </row>
    <row r="55" spans="1:15" ht="28.8">
      <c r="A55" s="20">
        <v>52</v>
      </c>
      <c r="B55" s="22"/>
      <c r="C55" s="22" t="s">
        <v>144</v>
      </c>
      <c r="D55" s="30" t="s">
        <v>145</v>
      </c>
      <c r="E55" s="30" t="s">
        <v>146</v>
      </c>
      <c r="F55" s="31" t="s">
        <v>147</v>
      </c>
      <c r="G55" s="31">
        <v>2</v>
      </c>
      <c r="H55" s="24">
        <v>11</v>
      </c>
      <c r="I55" s="25">
        <v>8</v>
      </c>
      <c r="J55" s="26">
        <f t="shared" si="0"/>
        <v>0.72727272727272729</v>
      </c>
      <c r="K55" s="34">
        <v>1</v>
      </c>
      <c r="L55" s="44">
        <v>84.3333333333333</v>
      </c>
      <c r="M55" s="44">
        <v>95</v>
      </c>
      <c r="N55" s="28">
        <v>96</v>
      </c>
    </row>
    <row r="56" spans="1:15" ht="28.8">
      <c r="A56" s="20">
        <v>53</v>
      </c>
      <c r="B56" s="22"/>
      <c r="C56" s="22"/>
      <c r="D56" s="30" t="s">
        <v>148</v>
      </c>
      <c r="E56" s="30" t="s">
        <v>149</v>
      </c>
      <c r="F56" s="31" t="s">
        <v>147</v>
      </c>
      <c r="G56" s="31">
        <v>2</v>
      </c>
      <c r="H56" s="47">
        <v>15</v>
      </c>
      <c r="I56" s="45">
        <v>15</v>
      </c>
      <c r="J56" s="48">
        <f t="shared" si="0"/>
        <v>1</v>
      </c>
      <c r="K56" s="32">
        <v>0</v>
      </c>
      <c r="L56" s="44">
        <v>83.3333333333333</v>
      </c>
      <c r="M56" s="44">
        <v>95</v>
      </c>
      <c r="N56" s="28">
        <v>100</v>
      </c>
    </row>
    <row r="57" spans="1:15" ht="28.8">
      <c r="A57" s="20">
        <v>54</v>
      </c>
      <c r="B57" s="22"/>
      <c r="C57" s="22"/>
      <c r="D57" s="30" t="s">
        <v>150</v>
      </c>
      <c r="E57" s="30" t="s">
        <v>151</v>
      </c>
      <c r="F57" s="31" t="s">
        <v>147</v>
      </c>
      <c r="G57" s="31">
        <v>2</v>
      </c>
      <c r="H57" s="49">
        <v>9</v>
      </c>
      <c r="I57" s="25">
        <v>9</v>
      </c>
      <c r="J57" s="26">
        <f t="shared" si="0"/>
        <v>1</v>
      </c>
      <c r="K57" s="32">
        <v>0</v>
      </c>
      <c r="L57" s="44">
        <v>86.6666666666667</v>
      </c>
      <c r="M57" s="44">
        <v>95</v>
      </c>
      <c r="N57" s="28">
        <v>100</v>
      </c>
    </row>
    <row r="58" spans="1:15" ht="28.8">
      <c r="A58" s="20">
        <v>55</v>
      </c>
      <c r="B58" s="22"/>
      <c r="C58" s="22"/>
      <c r="D58" s="30" t="s">
        <v>152</v>
      </c>
      <c r="E58" s="30" t="s">
        <v>153</v>
      </c>
      <c r="F58" s="31" t="s">
        <v>147</v>
      </c>
      <c r="G58" s="31">
        <v>2</v>
      </c>
      <c r="H58" s="50">
        <v>6</v>
      </c>
      <c r="I58" s="51">
        <v>5</v>
      </c>
      <c r="J58" s="26">
        <f t="shared" si="0"/>
        <v>0.83333333333333337</v>
      </c>
      <c r="K58" s="32">
        <v>0</v>
      </c>
      <c r="L58" s="44">
        <v>87</v>
      </c>
      <c r="M58" s="44">
        <v>95</v>
      </c>
      <c r="N58" s="28">
        <v>95</v>
      </c>
    </row>
    <row r="59" spans="1:15" ht="28.8">
      <c r="A59" s="20">
        <v>56</v>
      </c>
      <c r="B59" s="22"/>
      <c r="C59" s="22"/>
      <c r="D59" s="30" t="s">
        <v>154</v>
      </c>
      <c r="E59" s="30" t="s">
        <v>155</v>
      </c>
      <c r="F59" s="31" t="s">
        <v>147</v>
      </c>
      <c r="G59" s="31">
        <v>4</v>
      </c>
      <c r="H59" s="41">
        <v>6</v>
      </c>
      <c r="I59" s="40">
        <v>4</v>
      </c>
      <c r="J59" s="26">
        <f t="shared" si="0"/>
        <v>0.66666666666666663</v>
      </c>
      <c r="K59" s="32">
        <v>2</v>
      </c>
      <c r="L59" s="44">
        <v>85</v>
      </c>
      <c r="M59" s="44">
        <v>95</v>
      </c>
      <c r="N59" s="28">
        <v>90</v>
      </c>
    </row>
    <row r="60" spans="1:15" ht="28.8">
      <c r="A60" s="20">
        <v>57</v>
      </c>
      <c r="B60" s="22"/>
      <c r="C60" s="22" t="s">
        <v>156</v>
      </c>
      <c r="D60" s="30" t="s">
        <v>157</v>
      </c>
      <c r="E60" s="30" t="s">
        <v>158</v>
      </c>
      <c r="F60" s="31" t="s">
        <v>82</v>
      </c>
      <c r="G60" s="31">
        <v>2</v>
      </c>
      <c r="H60" s="24">
        <v>3</v>
      </c>
      <c r="I60" s="25">
        <v>3</v>
      </c>
      <c r="J60" s="52">
        <f t="shared" si="0"/>
        <v>1</v>
      </c>
      <c r="K60" s="53">
        <v>1</v>
      </c>
      <c r="L60" s="44">
        <v>83.3333333333333</v>
      </c>
      <c r="M60" s="44">
        <v>95</v>
      </c>
      <c r="N60" s="28">
        <v>100</v>
      </c>
    </row>
    <row r="61" spans="1:15" ht="43.2">
      <c r="A61" s="54">
        <v>58</v>
      </c>
      <c r="B61" s="55"/>
      <c r="C61" s="55"/>
      <c r="D61" s="56" t="s">
        <v>159</v>
      </c>
      <c r="E61" s="56" t="s">
        <v>160</v>
      </c>
      <c r="F61" s="57" t="s">
        <v>161</v>
      </c>
      <c r="G61" s="57">
        <v>7</v>
      </c>
      <c r="H61" s="58">
        <v>0</v>
      </c>
      <c r="I61" s="59">
        <v>0</v>
      </c>
      <c r="J61" s="60">
        <v>0</v>
      </c>
      <c r="K61" s="61">
        <v>0</v>
      </c>
      <c r="L61" s="62">
        <v>84.6666666666667</v>
      </c>
      <c r="M61" s="62">
        <v>95</v>
      </c>
      <c r="N61" s="63">
        <v>95</v>
      </c>
      <c r="O61" s="64"/>
    </row>
    <row r="62" spans="1:15" ht="15.6">
      <c r="A62" s="20">
        <v>59</v>
      </c>
      <c r="B62" s="22" t="s">
        <v>162</v>
      </c>
      <c r="C62" s="22" t="s">
        <v>163</v>
      </c>
      <c r="D62" s="30" t="s">
        <v>164</v>
      </c>
      <c r="E62" s="30" t="s">
        <v>165</v>
      </c>
      <c r="F62" s="31" t="s">
        <v>166</v>
      </c>
      <c r="G62" s="65">
        <v>4</v>
      </c>
      <c r="H62" s="66">
        <v>3</v>
      </c>
      <c r="I62" s="20">
        <v>2</v>
      </c>
      <c r="J62" s="26">
        <f t="shared" si="0"/>
        <v>0.66666666666666663</v>
      </c>
      <c r="K62" s="32">
        <v>0</v>
      </c>
      <c r="L62" s="28">
        <v>94</v>
      </c>
      <c r="M62" s="28">
        <v>95</v>
      </c>
      <c r="N62" s="67">
        <v>91</v>
      </c>
    </row>
    <row r="63" spans="1:15" ht="15.6">
      <c r="A63" s="20">
        <v>60</v>
      </c>
      <c r="B63" s="22"/>
      <c r="C63" s="22"/>
      <c r="D63" s="31" t="s">
        <v>167</v>
      </c>
      <c r="E63" s="30" t="s">
        <v>168</v>
      </c>
      <c r="F63" s="31" t="s">
        <v>166</v>
      </c>
      <c r="G63" s="33">
        <v>3</v>
      </c>
      <c r="H63" s="49">
        <v>7</v>
      </c>
      <c r="I63" s="33">
        <v>1</v>
      </c>
      <c r="J63" s="26">
        <v>0</v>
      </c>
      <c r="K63" s="34">
        <v>1</v>
      </c>
      <c r="L63" s="28">
        <v>92</v>
      </c>
      <c r="M63" s="28">
        <v>94</v>
      </c>
      <c r="N63" s="67">
        <v>87</v>
      </c>
    </row>
    <row r="64" spans="1:15" ht="15.6">
      <c r="A64" s="20">
        <v>61</v>
      </c>
      <c r="B64" s="22"/>
      <c r="C64" s="22"/>
      <c r="D64" s="68" t="s">
        <v>169</v>
      </c>
      <c r="E64" s="30" t="s">
        <v>170</v>
      </c>
      <c r="F64" s="31" t="s">
        <v>166</v>
      </c>
      <c r="G64" s="65">
        <v>4</v>
      </c>
      <c r="H64" s="66">
        <v>0</v>
      </c>
      <c r="I64" s="20">
        <v>0</v>
      </c>
      <c r="J64" s="26">
        <v>0</v>
      </c>
      <c r="K64" s="34">
        <v>0</v>
      </c>
      <c r="L64" s="28">
        <v>96</v>
      </c>
      <c r="M64" s="28">
        <v>96</v>
      </c>
      <c r="N64" s="67">
        <v>87</v>
      </c>
    </row>
    <row r="65" spans="1:14" ht="28.8">
      <c r="A65" s="20">
        <v>62</v>
      </c>
      <c r="B65" s="22"/>
      <c r="C65" s="22"/>
      <c r="D65" s="30" t="s">
        <v>171</v>
      </c>
      <c r="E65" s="30" t="s">
        <v>172</v>
      </c>
      <c r="F65" s="31" t="s">
        <v>166</v>
      </c>
      <c r="G65" s="33">
        <v>3</v>
      </c>
      <c r="H65" s="49">
        <v>4</v>
      </c>
      <c r="I65" s="33">
        <v>3</v>
      </c>
      <c r="J65" s="26">
        <v>0</v>
      </c>
      <c r="K65" s="34">
        <v>1</v>
      </c>
      <c r="L65" s="28">
        <v>95</v>
      </c>
      <c r="M65" s="28">
        <v>94</v>
      </c>
      <c r="N65" s="67">
        <v>93</v>
      </c>
    </row>
    <row r="66" spans="1:14" ht="28.8">
      <c r="A66" s="20">
        <v>63</v>
      </c>
      <c r="B66" s="22"/>
      <c r="C66" s="22" t="s">
        <v>173</v>
      </c>
      <c r="D66" s="30" t="s">
        <v>174</v>
      </c>
      <c r="E66" s="30" t="s">
        <v>175</v>
      </c>
      <c r="F66" s="31" t="s">
        <v>176</v>
      </c>
      <c r="G66" s="65">
        <v>3</v>
      </c>
      <c r="H66" s="49">
        <v>12</v>
      </c>
      <c r="I66" s="20">
        <v>8</v>
      </c>
      <c r="J66" s="26">
        <f t="shared" si="0"/>
        <v>0.66666666666666663</v>
      </c>
      <c r="K66" s="34">
        <v>3</v>
      </c>
      <c r="L66" s="28">
        <v>96</v>
      </c>
      <c r="M66" s="28">
        <v>98</v>
      </c>
      <c r="N66" s="67">
        <v>93</v>
      </c>
    </row>
    <row r="67" spans="1:14" ht="15.6">
      <c r="A67" s="20">
        <v>64</v>
      </c>
      <c r="B67" s="22"/>
      <c r="C67" s="22"/>
      <c r="D67" s="31" t="s">
        <v>177</v>
      </c>
      <c r="E67" s="30" t="s">
        <v>178</v>
      </c>
      <c r="F67" s="31" t="s">
        <v>176</v>
      </c>
      <c r="G67" s="65">
        <v>2</v>
      </c>
      <c r="H67" s="49">
        <v>10</v>
      </c>
      <c r="I67" s="33">
        <v>7</v>
      </c>
      <c r="J67" s="26">
        <f t="shared" si="0"/>
        <v>0.7</v>
      </c>
      <c r="K67" s="34">
        <v>4</v>
      </c>
      <c r="L67" s="28">
        <v>90</v>
      </c>
      <c r="M67" s="28">
        <v>96</v>
      </c>
      <c r="N67" s="67">
        <v>93</v>
      </c>
    </row>
    <row r="68" spans="1:14" ht="28.8">
      <c r="A68" s="20">
        <v>65</v>
      </c>
      <c r="B68" s="22"/>
      <c r="C68" s="22"/>
      <c r="D68" s="30" t="s">
        <v>179</v>
      </c>
      <c r="E68" s="30" t="s">
        <v>180</v>
      </c>
      <c r="F68" s="31" t="s">
        <v>176</v>
      </c>
      <c r="G68" s="65">
        <v>2</v>
      </c>
      <c r="H68" s="49">
        <v>15</v>
      </c>
      <c r="I68" s="33">
        <v>6</v>
      </c>
      <c r="J68" s="26">
        <f t="shared" si="0"/>
        <v>0.4</v>
      </c>
      <c r="K68" s="34">
        <v>2</v>
      </c>
      <c r="L68" s="28">
        <v>96</v>
      </c>
      <c r="M68" s="28">
        <v>92</v>
      </c>
      <c r="N68" s="67">
        <v>95</v>
      </c>
    </row>
    <row r="69" spans="1:14" ht="28.8">
      <c r="A69" s="20">
        <v>66</v>
      </c>
      <c r="B69" s="22"/>
      <c r="C69" s="22"/>
      <c r="D69" s="30" t="s">
        <v>181</v>
      </c>
      <c r="E69" s="30" t="s">
        <v>182</v>
      </c>
      <c r="F69" s="31" t="s">
        <v>176</v>
      </c>
      <c r="G69" s="65">
        <v>2</v>
      </c>
      <c r="H69" s="66">
        <v>10</v>
      </c>
      <c r="I69" s="33">
        <v>3</v>
      </c>
      <c r="J69" s="26">
        <f t="shared" ref="J69:J100" si="1">I69/H69</f>
        <v>0.3</v>
      </c>
      <c r="K69" s="34">
        <v>7</v>
      </c>
      <c r="L69" s="28">
        <v>96</v>
      </c>
      <c r="M69" s="28">
        <v>92</v>
      </c>
      <c r="N69" s="67">
        <v>94</v>
      </c>
    </row>
    <row r="70" spans="1:14" ht="15.6">
      <c r="A70" s="20">
        <v>67</v>
      </c>
      <c r="B70" s="22"/>
      <c r="C70" s="22"/>
      <c r="D70" s="31" t="s">
        <v>183</v>
      </c>
      <c r="E70" s="30" t="s">
        <v>184</v>
      </c>
      <c r="F70" s="31" t="s">
        <v>176</v>
      </c>
      <c r="G70" s="65">
        <v>2</v>
      </c>
      <c r="H70" s="49">
        <v>18</v>
      </c>
      <c r="I70" s="33">
        <v>12</v>
      </c>
      <c r="J70" s="26">
        <f t="shared" si="1"/>
        <v>0.66666666666666663</v>
      </c>
      <c r="K70" s="34">
        <v>9</v>
      </c>
      <c r="L70" s="28">
        <v>95</v>
      </c>
      <c r="M70" s="28">
        <v>96</v>
      </c>
      <c r="N70" s="67">
        <v>96</v>
      </c>
    </row>
    <row r="71" spans="1:14" ht="28.8">
      <c r="A71" s="20">
        <v>68</v>
      </c>
      <c r="B71" s="22"/>
      <c r="C71" s="22"/>
      <c r="D71" s="30" t="s">
        <v>185</v>
      </c>
      <c r="E71" s="30" t="s">
        <v>186</v>
      </c>
      <c r="F71" s="31" t="s">
        <v>176</v>
      </c>
      <c r="G71" s="65">
        <v>2</v>
      </c>
      <c r="H71" s="66">
        <v>9</v>
      </c>
      <c r="I71" s="20">
        <v>7</v>
      </c>
      <c r="J71" s="69">
        <f t="shared" si="1"/>
        <v>0.77777777777777779</v>
      </c>
      <c r="K71" s="34">
        <v>6</v>
      </c>
      <c r="L71" s="28">
        <v>96</v>
      </c>
      <c r="M71" s="28">
        <v>96</v>
      </c>
      <c r="N71" s="67">
        <v>95</v>
      </c>
    </row>
    <row r="72" spans="1:14" ht="28.8">
      <c r="A72" s="20">
        <v>69</v>
      </c>
      <c r="B72" s="22"/>
      <c r="C72" s="22" t="s">
        <v>187</v>
      </c>
      <c r="D72" s="30" t="s">
        <v>188</v>
      </c>
      <c r="E72" s="30" t="s">
        <v>189</v>
      </c>
      <c r="F72" s="31" t="s">
        <v>190</v>
      </c>
      <c r="G72" s="65">
        <v>4</v>
      </c>
      <c r="H72" s="49">
        <v>31</v>
      </c>
      <c r="I72" s="33">
        <v>24</v>
      </c>
      <c r="J72" s="69">
        <f t="shared" si="1"/>
        <v>0.77419354838709675</v>
      </c>
      <c r="K72" s="34">
        <v>7</v>
      </c>
      <c r="L72" s="28">
        <v>94</v>
      </c>
      <c r="M72" s="28">
        <v>96</v>
      </c>
      <c r="N72" s="67">
        <v>91</v>
      </c>
    </row>
    <row r="73" spans="1:14" ht="15.6">
      <c r="A73" s="20">
        <v>70</v>
      </c>
      <c r="B73" s="22"/>
      <c r="C73" s="22"/>
      <c r="D73" s="31" t="s">
        <v>191</v>
      </c>
      <c r="E73" s="30" t="s">
        <v>192</v>
      </c>
      <c r="F73" s="31" t="s">
        <v>190</v>
      </c>
      <c r="G73" s="65">
        <v>4</v>
      </c>
      <c r="H73" s="49">
        <v>25</v>
      </c>
      <c r="I73" s="33">
        <v>19</v>
      </c>
      <c r="J73" s="69">
        <f t="shared" si="1"/>
        <v>0.76</v>
      </c>
      <c r="K73" s="34">
        <v>8</v>
      </c>
      <c r="L73" s="28">
        <v>95</v>
      </c>
      <c r="M73" s="28">
        <v>96</v>
      </c>
      <c r="N73" s="67">
        <v>92</v>
      </c>
    </row>
    <row r="74" spans="1:14" ht="28.8">
      <c r="A74" s="20">
        <v>71</v>
      </c>
      <c r="B74" s="22"/>
      <c r="C74" s="22" t="s">
        <v>193</v>
      </c>
      <c r="D74" s="30" t="s">
        <v>194</v>
      </c>
      <c r="E74" s="30" t="s">
        <v>195</v>
      </c>
      <c r="F74" s="31" t="s">
        <v>196</v>
      </c>
      <c r="G74" s="65">
        <v>2</v>
      </c>
      <c r="H74" s="66">
        <v>9</v>
      </c>
      <c r="I74" s="20">
        <v>3</v>
      </c>
      <c r="J74" s="69">
        <f t="shared" si="1"/>
        <v>0.33333333333333331</v>
      </c>
      <c r="K74" s="34">
        <v>8</v>
      </c>
      <c r="L74" s="28">
        <v>92</v>
      </c>
      <c r="M74" s="28">
        <v>94</v>
      </c>
      <c r="N74" s="67">
        <v>95</v>
      </c>
    </row>
    <row r="75" spans="1:14" ht="28.8">
      <c r="A75" s="20">
        <v>72</v>
      </c>
      <c r="B75" s="22"/>
      <c r="C75" s="22"/>
      <c r="D75" s="30" t="s">
        <v>197</v>
      </c>
      <c r="E75" s="30" t="s">
        <v>198</v>
      </c>
      <c r="F75" s="31" t="s">
        <v>196</v>
      </c>
      <c r="G75" s="65">
        <v>2</v>
      </c>
      <c r="H75" s="49">
        <v>5</v>
      </c>
      <c r="I75" s="33">
        <v>3</v>
      </c>
      <c r="J75" s="69">
        <f t="shared" si="1"/>
        <v>0.6</v>
      </c>
      <c r="K75" s="34">
        <v>4</v>
      </c>
      <c r="L75" s="28">
        <v>96</v>
      </c>
      <c r="M75" s="28">
        <v>92</v>
      </c>
      <c r="N75" s="67">
        <v>93</v>
      </c>
    </row>
    <row r="76" spans="1:14" ht="31.2">
      <c r="A76" s="20">
        <v>73</v>
      </c>
      <c r="B76" s="22" t="s">
        <v>199</v>
      </c>
      <c r="C76" s="22" t="s">
        <v>200</v>
      </c>
      <c r="D76" s="31" t="s">
        <v>201</v>
      </c>
      <c r="E76" s="31" t="s">
        <v>202</v>
      </c>
      <c r="F76" s="31" t="s">
        <v>59</v>
      </c>
      <c r="G76" s="31">
        <v>2</v>
      </c>
      <c r="H76" s="41">
        <v>36</v>
      </c>
      <c r="I76" s="40">
        <v>5</v>
      </c>
      <c r="J76" s="69">
        <f t="shared" si="1"/>
        <v>0.1388888888888889</v>
      </c>
      <c r="K76" s="32">
        <v>4</v>
      </c>
      <c r="L76" s="28">
        <v>85</v>
      </c>
      <c r="M76" s="70" t="s">
        <v>203</v>
      </c>
      <c r="N76" s="70" t="s">
        <v>204</v>
      </c>
    </row>
    <row r="77" spans="1:14" ht="31.2">
      <c r="A77" s="20">
        <v>74</v>
      </c>
      <c r="B77" s="22"/>
      <c r="C77" s="22"/>
      <c r="D77" s="31" t="s">
        <v>205</v>
      </c>
      <c r="E77" s="31" t="s">
        <v>206</v>
      </c>
      <c r="F77" s="31" t="s">
        <v>59</v>
      </c>
      <c r="G77" s="31">
        <v>2</v>
      </c>
      <c r="H77" s="41">
        <v>1</v>
      </c>
      <c r="I77" s="40">
        <v>1</v>
      </c>
      <c r="J77" s="69">
        <f t="shared" si="1"/>
        <v>1</v>
      </c>
      <c r="K77" s="32">
        <v>0</v>
      </c>
      <c r="L77" s="28">
        <v>75</v>
      </c>
      <c r="M77" s="70" t="s">
        <v>207</v>
      </c>
      <c r="N77" s="70" t="s">
        <v>208</v>
      </c>
    </row>
    <row r="78" spans="1:14" ht="31.2">
      <c r="A78" s="20">
        <v>75</v>
      </c>
      <c r="B78" s="22"/>
      <c r="C78" s="22"/>
      <c r="D78" s="31" t="s">
        <v>209</v>
      </c>
      <c r="E78" s="31" t="s">
        <v>210</v>
      </c>
      <c r="F78" s="31" t="s">
        <v>59</v>
      </c>
      <c r="G78" s="31">
        <v>2</v>
      </c>
      <c r="H78" s="41">
        <v>37</v>
      </c>
      <c r="I78" s="40">
        <v>10</v>
      </c>
      <c r="J78" s="69">
        <f t="shared" si="1"/>
        <v>0.27027027027027029</v>
      </c>
      <c r="K78" s="32">
        <v>4</v>
      </c>
      <c r="L78" s="28">
        <v>90</v>
      </c>
      <c r="M78" s="70" t="s">
        <v>203</v>
      </c>
      <c r="N78" s="70" t="s">
        <v>204</v>
      </c>
    </row>
    <row r="79" spans="1:14" ht="31.2">
      <c r="A79" s="20">
        <v>76</v>
      </c>
      <c r="B79" s="22"/>
      <c r="C79" s="22"/>
      <c r="D79" s="31" t="s">
        <v>211</v>
      </c>
      <c r="E79" s="31" t="s">
        <v>212</v>
      </c>
      <c r="F79" s="31" t="s">
        <v>59</v>
      </c>
      <c r="G79" s="31">
        <v>2</v>
      </c>
      <c r="H79" s="41">
        <v>22</v>
      </c>
      <c r="I79" s="40">
        <v>8</v>
      </c>
      <c r="J79" s="69">
        <f t="shared" si="1"/>
        <v>0.36363636363636365</v>
      </c>
      <c r="K79" s="32">
        <v>3</v>
      </c>
      <c r="L79" s="28">
        <v>90</v>
      </c>
      <c r="M79" s="70" t="s">
        <v>203</v>
      </c>
      <c r="N79" s="70" t="s">
        <v>213</v>
      </c>
    </row>
    <row r="80" spans="1:14" ht="31.2">
      <c r="A80" s="20">
        <v>77</v>
      </c>
      <c r="B80" s="22"/>
      <c r="C80" s="22" t="s">
        <v>214</v>
      </c>
      <c r="D80" s="31" t="s">
        <v>215</v>
      </c>
      <c r="E80" s="31" t="s">
        <v>216</v>
      </c>
      <c r="F80" s="31" t="s">
        <v>217</v>
      </c>
      <c r="G80" s="31">
        <v>4</v>
      </c>
      <c r="H80" s="41">
        <v>17</v>
      </c>
      <c r="I80" s="40">
        <v>15</v>
      </c>
      <c r="J80" s="69">
        <f t="shared" si="1"/>
        <v>0.88235294117647056</v>
      </c>
      <c r="K80" s="32">
        <v>0</v>
      </c>
      <c r="L80" s="28">
        <v>85</v>
      </c>
      <c r="M80" s="70" t="s">
        <v>204</v>
      </c>
      <c r="N80" s="70" t="s">
        <v>203</v>
      </c>
    </row>
    <row r="81" spans="1:14" ht="31.2">
      <c r="A81" s="20">
        <v>78</v>
      </c>
      <c r="B81" s="22"/>
      <c r="C81" s="22"/>
      <c r="D81" s="31" t="s">
        <v>218</v>
      </c>
      <c r="E81" s="31" t="s">
        <v>219</v>
      </c>
      <c r="F81" s="31" t="s">
        <v>220</v>
      </c>
      <c r="G81" s="31">
        <v>3</v>
      </c>
      <c r="H81" s="41">
        <v>32</v>
      </c>
      <c r="I81" s="40">
        <v>20</v>
      </c>
      <c r="J81" s="69">
        <f t="shared" si="1"/>
        <v>0.625</v>
      </c>
      <c r="K81" s="32">
        <v>1</v>
      </c>
      <c r="L81" s="28">
        <v>95</v>
      </c>
      <c r="M81" s="70" t="s">
        <v>204</v>
      </c>
      <c r="N81" s="70" t="s">
        <v>204</v>
      </c>
    </row>
    <row r="82" spans="1:14" ht="31.2">
      <c r="A82" s="20">
        <v>79</v>
      </c>
      <c r="B82" s="22"/>
      <c r="C82" s="22"/>
      <c r="D82" s="31" t="s">
        <v>221</v>
      </c>
      <c r="E82" s="31" t="s">
        <v>222</v>
      </c>
      <c r="F82" s="31" t="s">
        <v>223</v>
      </c>
      <c r="G82" s="31">
        <v>3</v>
      </c>
      <c r="H82" s="41">
        <v>18</v>
      </c>
      <c r="I82" s="40">
        <v>14</v>
      </c>
      <c r="J82" s="69">
        <f t="shared" si="1"/>
        <v>0.77777777777777779</v>
      </c>
      <c r="K82" s="32">
        <v>3</v>
      </c>
      <c r="L82" s="28">
        <v>95</v>
      </c>
      <c r="M82" s="70" t="s">
        <v>213</v>
      </c>
      <c r="N82" s="70" t="s">
        <v>213</v>
      </c>
    </row>
    <row r="83" spans="1:14" ht="31.2">
      <c r="A83" s="20">
        <v>80</v>
      </c>
      <c r="B83" s="22"/>
      <c r="C83" s="22"/>
      <c r="D83" s="31" t="s">
        <v>224</v>
      </c>
      <c r="E83" s="31" t="s">
        <v>225</v>
      </c>
      <c r="F83" s="31" t="s">
        <v>223</v>
      </c>
      <c r="G83" s="31">
        <v>3</v>
      </c>
      <c r="H83" s="41">
        <v>33</v>
      </c>
      <c r="I83" s="40">
        <v>19</v>
      </c>
      <c r="J83" s="69">
        <f t="shared" si="1"/>
        <v>0.5757575757575758</v>
      </c>
      <c r="K83" s="32">
        <v>5</v>
      </c>
      <c r="L83" s="28">
        <v>95</v>
      </c>
      <c r="M83" s="70" t="s">
        <v>204</v>
      </c>
      <c r="N83" s="70" t="s">
        <v>213</v>
      </c>
    </row>
    <row r="84" spans="1:14" ht="31.2">
      <c r="A84" s="20">
        <v>81</v>
      </c>
      <c r="B84" s="22"/>
      <c r="C84" s="22" t="s">
        <v>226</v>
      </c>
      <c r="D84" s="31" t="s">
        <v>227</v>
      </c>
      <c r="E84" s="31" t="s">
        <v>228</v>
      </c>
      <c r="F84" s="31" t="s">
        <v>229</v>
      </c>
      <c r="G84" s="31">
        <v>3</v>
      </c>
      <c r="H84" s="41">
        <v>8</v>
      </c>
      <c r="I84" s="40">
        <v>5</v>
      </c>
      <c r="J84" s="69">
        <f t="shared" si="1"/>
        <v>0.625</v>
      </c>
      <c r="K84" s="32">
        <v>1</v>
      </c>
      <c r="L84" s="28">
        <v>95</v>
      </c>
      <c r="M84" s="70" t="s">
        <v>213</v>
      </c>
      <c r="N84" s="70" t="s">
        <v>213</v>
      </c>
    </row>
    <row r="85" spans="1:14" ht="31.2">
      <c r="A85" s="20">
        <v>82</v>
      </c>
      <c r="B85" s="22"/>
      <c r="C85" s="22"/>
      <c r="D85" s="31" t="s">
        <v>230</v>
      </c>
      <c r="E85" s="31" t="s">
        <v>231</v>
      </c>
      <c r="F85" s="31" t="s">
        <v>229</v>
      </c>
      <c r="G85" s="31">
        <v>3</v>
      </c>
      <c r="H85" s="41">
        <v>17</v>
      </c>
      <c r="I85" s="40">
        <v>9</v>
      </c>
      <c r="J85" s="69">
        <f t="shared" si="1"/>
        <v>0.52941176470588236</v>
      </c>
      <c r="K85" s="32">
        <v>3</v>
      </c>
      <c r="L85" s="28">
        <v>95</v>
      </c>
      <c r="M85" s="70" t="s">
        <v>213</v>
      </c>
      <c r="N85" s="70" t="s">
        <v>204</v>
      </c>
    </row>
    <row r="86" spans="1:14" ht="31.2">
      <c r="A86" s="20">
        <v>83</v>
      </c>
      <c r="B86" s="22"/>
      <c r="C86" s="22"/>
      <c r="D86" s="31" t="s">
        <v>232</v>
      </c>
      <c r="E86" s="71" t="s">
        <v>233</v>
      </c>
      <c r="F86" s="31" t="s">
        <v>229</v>
      </c>
      <c r="G86" s="31">
        <v>4</v>
      </c>
      <c r="H86" s="41">
        <v>26</v>
      </c>
      <c r="I86" s="40">
        <v>13</v>
      </c>
      <c r="J86" s="69">
        <f t="shared" si="1"/>
        <v>0.5</v>
      </c>
      <c r="K86" s="32">
        <v>4</v>
      </c>
      <c r="L86" s="28">
        <v>95</v>
      </c>
      <c r="M86" s="70" t="s">
        <v>213</v>
      </c>
      <c r="N86" s="70" t="s">
        <v>213</v>
      </c>
    </row>
    <row r="87" spans="1:14" ht="31.2">
      <c r="A87" s="20">
        <v>84</v>
      </c>
      <c r="B87" s="22"/>
      <c r="C87" s="22"/>
      <c r="D87" s="31" t="s">
        <v>234</v>
      </c>
      <c r="E87" s="71" t="s">
        <v>235</v>
      </c>
      <c r="F87" s="31" t="s">
        <v>196</v>
      </c>
      <c r="G87" s="31">
        <v>3</v>
      </c>
      <c r="H87" s="41">
        <v>7</v>
      </c>
      <c r="I87" s="40">
        <v>5</v>
      </c>
      <c r="J87" s="69">
        <f t="shared" si="1"/>
        <v>0.7142857142857143</v>
      </c>
      <c r="K87" s="32">
        <v>1</v>
      </c>
      <c r="L87" s="28">
        <v>80</v>
      </c>
      <c r="M87" s="70" t="s">
        <v>204</v>
      </c>
      <c r="N87" s="70" t="s">
        <v>204</v>
      </c>
    </row>
    <row r="88" spans="1:14" ht="31.2">
      <c r="A88" s="20">
        <v>85</v>
      </c>
      <c r="B88" s="22"/>
      <c r="C88" s="22"/>
      <c r="D88" s="31" t="s">
        <v>236</v>
      </c>
      <c r="E88" s="31" t="s">
        <v>237</v>
      </c>
      <c r="F88" s="31" t="s">
        <v>196</v>
      </c>
      <c r="G88" s="31">
        <v>3</v>
      </c>
      <c r="H88" s="41">
        <v>11</v>
      </c>
      <c r="I88" s="40">
        <v>3</v>
      </c>
      <c r="J88" s="69">
        <f t="shared" si="1"/>
        <v>0.27272727272727271</v>
      </c>
      <c r="K88" s="32">
        <v>2</v>
      </c>
      <c r="L88" s="28">
        <v>90</v>
      </c>
      <c r="M88" s="70" t="s">
        <v>204</v>
      </c>
      <c r="N88" s="70" t="s">
        <v>203</v>
      </c>
    </row>
    <row r="89" spans="1:14" ht="31.2">
      <c r="A89" s="20">
        <v>86</v>
      </c>
      <c r="B89" s="22"/>
      <c r="C89" s="22" t="s">
        <v>238</v>
      </c>
      <c r="D89" s="31" t="s">
        <v>239</v>
      </c>
      <c r="E89" s="31" t="s">
        <v>240</v>
      </c>
      <c r="F89" s="31" t="s">
        <v>59</v>
      </c>
      <c r="G89" s="31">
        <v>2</v>
      </c>
      <c r="H89" s="41">
        <v>14</v>
      </c>
      <c r="I89" s="40">
        <v>11</v>
      </c>
      <c r="J89" s="69">
        <f t="shared" si="1"/>
        <v>0.7857142857142857</v>
      </c>
      <c r="K89" s="32">
        <v>3</v>
      </c>
      <c r="L89" s="28">
        <v>95</v>
      </c>
      <c r="M89" s="70" t="s">
        <v>213</v>
      </c>
      <c r="N89" s="70" t="s">
        <v>241</v>
      </c>
    </row>
    <row r="90" spans="1:14" ht="31.2">
      <c r="A90" s="20">
        <v>87</v>
      </c>
      <c r="B90" s="22"/>
      <c r="C90" s="22"/>
      <c r="D90" s="31" t="s">
        <v>242</v>
      </c>
      <c r="E90" s="31" t="s">
        <v>243</v>
      </c>
      <c r="F90" s="31" t="s">
        <v>59</v>
      </c>
      <c r="G90" s="31">
        <v>2</v>
      </c>
      <c r="H90" s="41">
        <v>13</v>
      </c>
      <c r="I90" s="40">
        <v>3</v>
      </c>
      <c r="J90" s="69">
        <f t="shared" si="1"/>
        <v>0.23076923076923078</v>
      </c>
      <c r="K90" s="32">
        <v>2</v>
      </c>
      <c r="L90" s="28">
        <v>90</v>
      </c>
      <c r="M90" s="70" t="s">
        <v>203</v>
      </c>
      <c r="N90" s="70" t="s">
        <v>204</v>
      </c>
    </row>
    <row r="91" spans="1:14" ht="31.2">
      <c r="A91" s="20">
        <v>88</v>
      </c>
      <c r="B91" s="22"/>
      <c r="C91" s="22"/>
      <c r="D91" s="31" t="s">
        <v>244</v>
      </c>
      <c r="E91" s="31" t="s">
        <v>245</v>
      </c>
      <c r="F91" s="31" t="s">
        <v>59</v>
      </c>
      <c r="G91" s="31">
        <v>2</v>
      </c>
      <c r="H91" s="41">
        <v>7</v>
      </c>
      <c r="I91" s="40">
        <v>5</v>
      </c>
      <c r="J91" s="69">
        <f t="shared" si="1"/>
        <v>0.7142857142857143</v>
      </c>
      <c r="K91" s="32">
        <v>0</v>
      </c>
      <c r="L91" s="28">
        <v>95</v>
      </c>
      <c r="M91" s="70" t="s">
        <v>204</v>
      </c>
      <c r="N91" s="70" t="s">
        <v>204</v>
      </c>
    </row>
    <row r="92" spans="1:14" ht="31.2">
      <c r="A92" s="20">
        <v>89</v>
      </c>
      <c r="B92" s="22"/>
      <c r="C92" s="22"/>
      <c r="D92" s="31" t="s">
        <v>246</v>
      </c>
      <c r="E92" s="31" t="s">
        <v>247</v>
      </c>
      <c r="F92" s="31" t="s">
        <v>59</v>
      </c>
      <c r="G92" s="31">
        <v>2</v>
      </c>
      <c r="H92" s="72">
        <v>6</v>
      </c>
      <c r="I92" s="73">
        <v>4</v>
      </c>
      <c r="J92" s="69">
        <f t="shared" si="1"/>
        <v>0.66666666666666663</v>
      </c>
      <c r="K92" s="32">
        <v>1</v>
      </c>
      <c r="L92" s="28">
        <v>80</v>
      </c>
      <c r="M92" s="70" t="s">
        <v>207</v>
      </c>
      <c r="N92" s="70" t="s">
        <v>248</v>
      </c>
    </row>
    <row r="93" spans="1:14" ht="31.2">
      <c r="A93" s="20">
        <v>90</v>
      </c>
      <c r="B93" s="22"/>
      <c r="C93" s="22"/>
      <c r="D93" s="31" t="s">
        <v>249</v>
      </c>
      <c r="E93" s="31" t="s">
        <v>250</v>
      </c>
      <c r="F93" s="31" t="s">
        <v>147</v>
      </c>
      <c r="G93" s="31">
        <v>4</v>
      </c>
      <c r="H93" s="72">
        <v>29</v>
      </c>
      <c r="I93" s="73">
        <v>19</v>
      </c>
      <c r="J93" s="69">
        <f t="shared" si="1"/>
        <v>0.65517241379310343</v>
      </c>
      <c r="K93" s="32">
        <v>0</v>
      </c>
      <c r="L93" s="28">
        <v>85</v>
      </c>
      <c r="M93" s="70" t="s">
        <v>204</v>
      </c>
      <c r="N93" s="70" t="s">
        <v>248</v>
      </c>
    </row>
    <row r="94" spans="1:14" ht="31.2">
      <c r="A94" s="20">
        <v>91</v>
      </c>
      <c r="B94" s="22"/>
      <c r="C94" s="22" t="s">
        <v>251</v>
      </c>
      <c r="D94" s="31" t="s">
        <v>252</v>
      </c>
      <c r="E94" s="31" t="s">
        <v>253</v>
      </c>
      <c r="F94" s="31" t="s">
        <v>229</v>
      </c>
      <c r="G94" s="31">
        <v>3</v>
      </c>
      <c r="H94" s="41">
        <v>7</v>
      </c>
      <c r="I94" s="40">
        <v>4</v>
      </c>
      <c r="J94" s="69">
        <f t="shared" si="1"/>
        <v>0.5714285714285714</v>
      </c>
      <c r="K94" s="32">
        <v>4</v>
      </c>
      <c r="L94" s="28">
        <v>95</v>
      </c>
      <c r="M94" s="70" t="s">
        <v>204</v>
      </c>
      <c r="N94" s="70" t="s">
        <v>203</v>
      </c>
    </row>
    <row r="95" spans="1:14" ht="31.2">
      <c r="A95" s="20">
        <v>92</v>
      </c>
      <c r="B95" s="22"/>
      <c r="C95" s="22"/>
      <c r="D95" s="31" t="s">
        <v>254</v>
      </c>
      <c r="E95" s="31" t="s">
        <v>255</v>
      </c>
      <c r="F95" s="31" t="s">
        <v>229</v>
      </c>
      <c r="G95" s="31">
        <v>4</v>
      </c>
      <c r="H95" s="41">
        <v>4</v>
      </c>
      <c r="I95" s="40">
        <v>1</v>
      </c>
      <c r="J95" s="69">
        <f t="shared" si="1"/>
        <v>0.25</v>
      </c>
      <c r="K95" s="32">
        <v>2</v>
      </c>
      <c r="L95" s="28">
        <v>95</v>
      </c>
      <c r="M95" s="70" t="s">
        <v>213</v>
      </c>
      <c r="N95" s="70" t="s">
        <v>204</v>
      </c>
    </row>
    <row r="96" spans="1:14" ht="31.2">
      <c r="A96" s="20">
        <v>93</v>
      </c>
      <c r="B96" s="22"/>
      <c r="C96" s="22"/>
      <c r="D96" s="31" t="s">
        <v>256</v>
      </c>
      <c r="E96" s="31" t="s">
        <v>257</v>
      </c>
      <c r="F96" s="31" t="s">
        <v>229</v>
      </c>
      <c r="G96" s="31">
        <v>4</v>
      </c>
      <c r="H96" s="41">
        <v>15</v>
      </c>
      <c r="I96" s="40">
        <v>12</v>
      </c>
      <c r="J96" s="69">
        <f t="shared" si="1"/>
        <v>0.8</v>
      </c>
      <c r="K96" s="32">
        <v>6</v>
      </c>
      <c r="L96" s="28">
        <v>95</v>
      </c>
      <c r="M96" s="70" t="s">
        <v>213</v>
      </c>
      <c r="N96" s="28">
        <v>100</v>
      </c>
    </row>
    <row r="97" spans="1:14" ht="31.2">
      <c r="A97" s="20">
        <v>94</v>
      </c>
      <c r="B97" s="22"/>
      <c r="C97" s="22"/>
      <c r="D97" s="31" t="s">
        <v>258</v>
      </c>
      <c r="E97" s="31" t="s">
        <v>259</v>
      </c>
      <c r="F97" s="31" t="s">
        <v>229</v>
      </c>
      <c r="G97" s="31">
        <v>6</v>
      </c>
      <c r="H97" s="41">
        <v>3</v>
      </c>
      <c r="I97" s="40">
        <v>0</v>
      </c>
      <c r="J97" s="69">
        <f t="shared" si="1"/>
        <v>0</v>
      </c>
      <c r="K97" s="32">
        <v>0</v>
      </c>
      <c r="L97" s="28">
        <v>95</v>
      </c>
      <c r="M97" s="70" t="s">
        <v>213</v>
      </c>
      <c r="N97" s="70" t="s">
        <v>204</v>
      </c>
    </row>
    <row r="98" spans="1:14" ht="31.2">
      <c r="A98" s="20">
        <v>95</v>
      </c>
      <c r="B98" s="22"/>
      <c r="C98" s="23" t="s">
        <v>260</v>
      </c>
      <c r="D98" s="31" t="s">
        <v>261</v>
      </c>
      <c r="E98" s="31" t="s">
        <v>262</v>
      </c>
      <c r="F98" s="31" t="s">
        <v>59</v>
      </c>
      <c r="G98" s="31">
        <v>3</v>
      </c>
      <c r="H98" s="50">
        <v>47</v>
      </c>
      <c r="I98" s="51">
        <v>19</v>
      </c>
      <c r="J98" s="69">
        <f t="shared" si="1"/>
        <v>0.40425531914893614</v>
      </c>
      <c r="K98" s="32">
        <v>3</v>
      </c>
      <c r="L98" s="28">
        <v>95</v>
      </c>
      <c r="M98" s="70" t="s">
        <v>213</v>
      </c>
      <c r="N98" s="70" t="s">
        <v>203</v>
      </c>
    </row>
    <row r="99" spans="1:14" ht="15.6">
      <c r="A99" s="20">
        <v>96</v>
      </c>
      <c r="B99" s="74" t="s">
        <v>263</v>
      </c>
      <c r="C99" s="22" t="s">
        <v>264</v>
      </c>
      <c r="D99" s="31" t="s">
        <v>265</v>
      </c>
      <c r="E99" s="30" t="s">
        <v>266</v>
      </c>
      <c r="F99" s="31" t="s">
        <v>267</v>
      </c>
      <c r="G99" s="31">
        <v>2</v>
      </c>
      <c r="H99" s="41">
        <v>8</v>
      </c>
      <c r="I99" s="40">
        <v>6</v>
      </c>
      <c r="J99" s="69">
        <f t="shared" si="1"/>
        <v>0.75</v>
      </c>
      <c r="K99" s="32">
        <v>2</v>
      </c>
      <c r="L99" s="28">
        <v>97</v>
      </c>
      <c r="M99" s="28">
        <v>98</v>
      </c>
      <c r="N99" s="28">
        <v>98</v>
      </c>
    </row>
    <row r="100" spans="1:14" ht="15.6">
      <c r="A100" s="20">
        <v>97</v>
      </c>
      <c r="B100" s="74"/>
      <c r="C100" s="22"/>
      <c r="D100" s="31" t="s">
        <v>268</v>
      </c>
      <c r="E100" s="30" t="s">
        <v>266</v>
      </c>
      <c r="F100" s="31" t="s">
        <v>267</v>
      </c>
      <c r="G100" s="31">
        <v>2</v>
      </c>
      <c r="H100" s="41">
        <v>24</v>
      </c>
      <c r="I100" s="40">
        <v>15</v>
      </c>
      <c r="J100" s="69">
        <f t="shared" si="1"/>
        <v>0.625</v>
      </c>
      <c r="K100" s="32">
        <v>1</v>
      </c>
      <c r="L100" s="28">
        <v>96</v>
      </c>
      <c r="M100" s="28">
        <v>98</v>
      </c>
      <c r="N100" s="28">
        <v>98</v>
      </c>
    </row>
    <row r="101" spans="1:14" ht="15.6">
      <c r="A101" s="20">
        <v>98</v>
      </c>
      <c r="B101" s="74"/>
      <c r="C101" s="22" t="s">
        <v>269</v>
      </c>
      <c r="D101" s="31" t="s">
        <v>270</v>
      </c>
      <c r="E101" s="31" t="s">
        <v>271</v>
      </c>
      <c r="F101" s="31" t="s">
        <v>19</v>
      </c>
      <c r="G101" s="31">
        <v>2</v>
      </c>
      <c r="H101" s="41">
        <v>26</v>
      </c>
      <c r="I101" s="40">
        <v>18</v>
      </c>
      <c r="J101" s="69">
        <v>0.69230000000000003</v>
      </c>
      <c r="K101" s="32">
        <v>0</v>
      </c>
      <c r="L101" s="28">
        <v>91</v>
      </c>
      <c r="M101" s="28">
        <v>95</v>
      </c>
      <c r="N101" s="28">
        <v>97</v>
      </c>
    </row>
    <row r="102" spans="1:14" ht="15.6">
      <c r="A102" s="20">
        <v>99</v>
      </c>
      <c r="B102" s="74"/>
      <c r="C102" s="22"/>
      <c r="D102" s="31" t="s">
        <v>272</v>
      </c>
      <c r="E102" s="31" t="s">
        <v>273</v>
      </c>
      <c r="F102" s="31" t="s">
        <v>19</v>
      </c>
      <c r="G102" s="31">
        <v>2</v>
      </c>
      <c r="H102" s="24">
        <v>20</v>
      </c>
      <c r="I102" s="25">
        <v>12</v>
      </c>
      <c r="J102" s="69">
        <f t="shared" ref="J102:J125" si="2">I102/H102</f>
        <v>0.6</v>
      </c>
      <c r="K102" s="34">
        <v>1</v>
      </c>
      <c r="L102" s="28">
        <v>94</v>
      </c>
      <c r="M102" s="28">
        <v>97</v>
      </c>
      <c r="N102" s="28">
        <v>97</v>
      </c>
    </row>
    <row r="103" spans="1:14" ht="15.6">
      <c r="A103" s="20">
        <v>100</v>
      </c>
      <c r="B103" s="74"/>
      <c r="C103" s="22" t="s">
        <v>274</v>
      </c>
      <c r="D103" s="31" t="s">
        <v>275</v>
      </c>
      <c r="E103" s="30" t="s">
        <v>276</v>
      </c>
      <c r="F103" s="31" t="s">
        <v>76</v>
      </c>
      <c r="G103" s="31">
        <v>2</v>
      </c>
      <c r="H103" s="41">
        <v>9</v>
      </c>
      <c r="I103" s="75">
        <v>4</v>
      </c>
      <c r="J103" s="69">
        <f t="shared" si="2"/>
        <v>0.44444444444444442</v>
      </c>
      <c r="K103" s="32">
        <v>1</v>
      </c>
      <c r="L103" s="28">
        <v>90</v>
      </c>
      <c r="M103" s="28">
        <v>96</v>
      </c>
      <c r="N103" s="28">
        <v>98</v>
      </c>
    </row>
    <row r="104" spans="1:14" ht="15.6">
      <c r="A104" s="20">
        <v>101</v>
      </c>
      <c r="B104" s="74"/>
      <c r="C104" s="22"/>
      <c r="D104" s="31" t="s">
        <v>277</v>
      </c>
      <c r="E104" s="30" t="s">
        <v>278</v>
      </c>
      <c r="F104" s="31" t="s">
        <v>76</v>
      </c>
      <c r="G104" s="31">
        <v>2</v>
      </c>
      <c r="H104" s="24">
        <v>33</v>
      </c>
      <c r="I104" s="40">
        <v>6</v>
      </c>
      <c r="J104" s="69">
        <f t="shared" si="2"/>
        <v>0.18181818181818182</v>
      </c>
      <c r="K104" s="32">
        <v>1</v>
      </c>
      <c r="L104" s="28">
        <v>92</v>
      </c>
      <c r="M104" s="28">
        <v>95</v>
      </c>
      <c r="N104" s="28">
        <v>98</v>
      </c>
    </row>
    <row r="105" spans="1:14" ht="28.8">
      <c r="A105" s="20">
        <v>102</v>
      </c>
      <c r="B105" s="21" t="s">
        <v>279</v>
      </c>
      <c r="C105" s="22" t="s">
        <v>280</v>
      </c>
      <c r="D105" s="30" t="s">
        <v>281</v>
      </c>
      <c r="E105" s="30" t="s">
        <v>282</v>
      </c>
      <c r="F105" s="31" t="s">
        <v>220</v>
      </c>
      <c r="G105" s="31">
        <v>2</v>
      </c>
      <c r="H105" s="41">
        <v>9</v>
      </c>
      <c r="I105" s="40">
        <v>8</v>
      </c>
      <c r="J105" s="69">
        <f t="shared" si="2"/>
        <v>0.88888888888888884</v>
      </c>
      <c r="K105" s="32">
        <v>0</v>
      </c>
      <c r="L105" s="76">
        <v>80</v>
      </c>
      <c r="M105" s="76">
        <v>83</v>
      </c>
      <c r="N105" s="28">
        <v>80</v>
      </c>
    </row>
    <row r="106" spans="1:14" ht="28.8">
      <c r="A106" s="20">
        <v>103</v>
      </c>
      <c r="B106" s="29"/>
      <c r="C106" s="22"/>
      <c r="D106" s="30" t="s">
        <v>283</v>
      </c>
      <c r="E106" s="30" t="s">
        <v>284</v>
      </c>
      <c r="F106" s="31" t="s">
        <v>220</v>
      </c>
      <c r="G106" s="31">
        <v>2</v>
      </c>
      <c r="H106" s="41">
        <v>7</v>
      </c>
      <c r="I106" s="25">
        <v>7</v>
      </c>
      <c r="J106" s="77">
        <f t="shared" si="2"/>
        <v>1</v>
      </c>
      <c r="K106" s="32">
        <v>0</v>
      </c>
      <c r="L106" s="76">
        <v>82</v>
      </c>
      <c r="M106" s="76">
        <v>80</v>
      </c>
      <c r="N106" s="28">
        <v>80</v>
      </c>
    </row>
    <row r="107" spans="1:14" ht="28.8">
      <c r="A107" s="20">
        <v>104</v>
      </c>
      <c r="B107" s="29"/>
      <c r="C107" s="22"/>
      <c r="D107" s="30" t="s">
        <v>285</v>
      </c>
      <c r="E107" s="30" t="s">
        <v>286</v>
      </c>
      <c r="F107" s="31" t="s">
        <v>220</v>
      </c>
      <c r="G107" s="31">
        <v>2</v>
      </c>
      <c r="H107" s="24">
        <v>7</v>
      </c>
      <c r="I107" s="25">
        <v>7</v>
      </c>
      <c r="J107" s="77">
        <f t="shared" si="2"/>
        <v>1</v>
      </c>
      <c r="K107" s="32">
        <v>0</v>
      </c>
      <c r="L107" s="76">
        <v>70</v>
      </c>
      <c r="M107" s="76">
        <v>80</v>
      </c>
      <c r="N107" s="28">
        <v>80</v>
      </c>
    </row>
    <row r="108" spans="1:14" ht="28.8">
      <c r="A108" s="20">
        <v>105</v>
      </c>
      <c r="B108" s="29"/>
      <c r="C108" s="22"/>
      <c r="D108" s="30" t="s">
        <v>287</v>
      </c>
      <c r="E108" s="30" t="s">
        <v>288</v>
      </c>
      <c r="F108" s="31" t="s">
        <v>220</v>
      </c>
      <c r="G108" s="31">
        <v>2</v>
      </c>
      <c r="H108" s="24">
        <v>3</v>
      </c>
      <c r="I108" s="25">
        <v>3</v>
      </c>
      <c r="J108" s="69">
        <f t="shared" si="2"/>
        <v>1</v>
      </c>
      <c r="K108" s="32">
        <v>0</v>
      </c>
      <c r="L108" s="76">
        <v>80</v>
      </c>
      <c r="M108" s="76">
        <v>80</v>
      </c>
      <c r="N108" s="28">
        <v>80</v>
      </c>
    </row>
    <row r="109" spans="1:14" ht="28.8">
      <c r="A109" s="20">
        <v>106</v>
      </c>
      <c r="B109" s="29"/>
      <c r="C109" s="22"/>
      <c r="D109" s="30" t="s">
        <v>289</v>
      </c>
      <c r="E109" s="31" t="s">
        <v>290</v>
      </c>
      <c r="F109" s="31" t="s">
        <v>220</v>
      </c>
      <c r="G109" s="31">
        <v>2</v>
      </c>
      <c r="H109" s="24">
        <v>22</v>
      </c>
      <c r="I109" s="25">
        <v>21</v>
      </c>
      <c r="J109" s="69">
        <f t="shared" si="2"/>
        <v>0.95454545454545459</v>
      </c>
      <c r="K109" s="32">
        <v>0</v>
      </c>
      <c r="L109" s="76">
        <v>70</v>
      </c>
      <c r="M109" s="76">
        <v>80</v>
      </c>
      <c r="N109" s="28">
        <v>80</v>
      </c>
    </row>
    <row r="110" spans="1:14" ht="15.6">
      <c r="A110" s="20">
        <v>107</v>
      </c>
      <c r="B110" s="29"/>
      <c r="C110" s="22"/>
      <c r="D110" s="30" t="s">
        <v>291</v>
      </c>
      <c r="E110" s="30" t="s">
        <v>292</v>
      </c>
      <c r="F110" s="31" t="s">
        <v>220</v>
      </c>
      <c r="G110" s="31">
        <v>2</v>
      </c>
      <c r="H110" s="24">
        <v>19</v>
      </c>
      <c r="I110" s="25">
        <v>17</v>
      </c>
      <c r="J110" s="69">
        <f t="shared" si="2"/>
        <v>0.89473684210526316</v>
      </c>
      <c r="K110" s="32">
        <v>0</v>
      </c>
      <c r="L110" s="76">
        <v>80</v>
      </c>
      <c r="M110" s="76">
        <v>82</v>
      </c>
      <c r="N110" s="28">
        <v>80</v>
      </c>
    </row>
    <row r="111" spans="1:14" ht="28.8">
      <c r="A111" s="20">
        <v>108</v>
      </c>
      <c r="B111" s="29"/>
      <c r="C111" s="22"/>
      <c r="D111" s="30" t="s">
        <v>293</v>
      </c>
      <c r="E111" s="31" t="s">
        <v>294</v>
      </c>
      <c r="F111" s="31" t="s">
        <v>220</v>
      </c>
      <c r="G111" s="31">
        <v>2</v>
      </c>
      <c r="H111" s="24">
        <v>15</v>
      </c>
      <c r="I111" s="25">
        <v>14</v>
      </c>
      <c r="J111" s="69">
        <f t="shared" si="2"/>
        <v>0.93333333333333335</v>
      </c>
      <c r="K111" s="32">
        <v>0</v>
      </c>
      <c r="L111" s="76">
        <v>80</v>
      </c>
      <c r="M111" s="76">
        <v>83</v>
      </c>
      <c r="N111" s="28">
        <v>80</v>
      </c>
    </row>
    <row r="112" spans="1:14" ht="28.8">
      <c r="A112" s="20">
        <v>109</v>
      </c>
      <c r="B112" s="29"/>
      <c r="C112" s="22"/>
      <c r="D112" s="30" t="s">
        <v>295</v>
      </c>
      <c r="E112" s="30" t="s">
        <v>296</v>
      </c>
      <c r="F112" s="31" t="s">
        <v>297</v>
      </c>
      <c r="G112" s="31">
        <v>2</v>
      </c>
      <c r="H112" s="24">
        <v>21</v>
      </c>
      <c r="I112" s="25">
        <v>15</v>
      </c>
      <c r="J112" s="69">
        <f t="shared" si="2"/>
        <v>0.7142857142857143</v>
      </c>
      <c r="K112" s="32">
        <v>0</v>
      </c>
      <c r="L112" s="76">
        <v>80</v>
      </c>
      <c r="M112" s="76">
        <v>80</v>
      </c>
      <c r="N112" s="28">
        <v>80</v>
      </c>
    </row>
    <row r="113" spans="1:15" ht="28.8">
      <c r="A113" s="20">
        <v>110</v>
      </c>
      <c r="B113" s="29"/>
      <c r="C113" s="22"/>
      <c r="D113" s="30" t="s">
        <v>298</v>
      </c>
      <c r="E113" s="30" t="s">
        <v>299</v>
      </c>
      <c r="F113" s="31" t="s">
        <v>220</v>
      </c>
      <c r="G113" s="31">
        <v>4</v>
      </c>
      <c r="H113" s="24">
        <v>43</v>
      </c>
      <c r="I113" s="25">
        <v>31</v>
      </c>
      <c r="J113" s="69">
        <f t="shared" si="2"/>
        <v>0.72093023255813948</v>
      </c>
      <c r="K113" s="32">
        <v>0</v>
      </c>
      <c r="L113" s="76">
        <v>80</v>
      </c>
      <c r="M113" s="76">
        <v>80</v>
      </c>
      <c r="N113" s="28">
        <v>80</v>
      </c>
    </row>
    <row r="114" spans="1:15" ht="28.8">
      <c r="A114" s="20">
        <v>111</v>
      </c>
      <c r="B114" s="29"/>
      <c r="C114" s="22"/>
      <c r="D114" s="30" t="s">
        <v>300</v>
      </c>
      <c r="E114" s="30" t="s">
        <v>301</v>
      </c>
      <c r="F114" s="31" t="s">
        <v>220</v>
      </c>
      <c r="G114" s="31">
        <v>4</v>
      </c>
      <c r="H114" s="24">
        <v>7</v>
      </c>
      <c r="I114" s="25">
        <v>7</v>
      </c>
      <c r="J114" s="69">
        <f t="shared" si="2"/>
        <v>1</v>
      </c>
      <c r="K114" s="32">
        <v>0</v>
      </c>
      <c r="L114" s="76">
        <v>80</v>
      </c>
      <c r="M114" s="76">
        <v>86</v>
      </c>
      <c r="N114" s="28">
        <v>80</v>
      </c>
    </row>
    <row r="115" spans="1:15" ht="15.6">
      <c r="A115" s="20">
        <v>112</v>
      </c>
      <c r="B115" s="29"/>
      <c r="C115" s="22" t="s">
        <v>302</v>
      </c>
      <c r="D115" s="30" t="s">
        <v>303</v>
      </c>
      <c r="E115" s="30" t="s">
        <v>304</v>
      </c>
      <c r="F115" s="31" t="s">
        <v>48</v>
      </c>
      <c r="G115" s="31">
        <v>3</v>
      </c>
      <c r="H115" s="24">
        <v>15</v>
      </c>
      <c r="I115" s="25">
        <v>13</v>
      </c>
      <c r="J115" s="69">
        <f t="shared" si="2"/>
        <v>0.8666666666666667</v>
      </c>
      <c r="K115" s="32">
        <v>0</v>
      </c>
      <c r="L115" s="76">
        <v>80</v>
      </c>
      <c r="M115" s="76">
        <v>83</v>
      </c>
      <c r="N115" s="28">
        <v>80</v>
      </c>
    </row>
    <row r="116" spans="1:15" ht="28.8">
      <c r="A116" s="20">
        <v>113</v>
      </c>
      <c r="B116" s="29"/>
      <c r="C116" s="22"/>
      <c r="D116" s="30" t="s">
        <v>305</v>
      </c>
      <c r="E116" s="30" t="s">
        <v>306</v>
      </c>
      <c r="F116" s="31" t="s">
        <v>48</v>
      </c>
      <c r="G116" s="31">
        <v>3</v>
      </c>
      <c r="H116" s="24">
        <v>11</v>
      </c>
      <c r="I116" s="25">
        <v>9</v>
      </c>
      <c r="J116" s="69">
        <f t="shared" si="2"/>
        <v>0.81818181818181823</v>
      </c>
      <c r="K116" s="32">
        <v>0</v>
      </c>
      <c r="L116" s="76">
        <v>80</v>
      </c>
      <c r="M116" s="76">
        <v>80</v>
      </c>
      <c r="N116" s="28">
        <v>80</v>
      </c>
    </row>
    <row r="117" spans="1:15" ht="28.8">
      <c r="A117" s="20">
        <v>114</v>
      </c>
      <c r="B117" s="29"/>
      <c r="C117" s="22"/>
      <c r="D117" s="30" t="s">
        <v>307</v>
      </c>
      <c r="E117" s="30" t="s">
        <v>308</v>
      </c>
      <c r="F117" s="31" t="s">
        <v>48</v>
      </c>
      <c r="G117" s="31">
        <v>3</v>
      </c>
      <c r="H117" s="24">
        <v>8</v>
      </c>
      <c r="I117" s="25">
        <v>8</v>
      </c>
      <c r="J117" s="69">
        <f t="shared" si="2"/>
        <v>1</v>
      </c>
      <c r="K117" s="32">
        <v>2</v>
      </c>
      <c r="L117" s="76">
        <v>80</v>
      </c>
      <c r="M117" s="76">
        <v>80</v>
      </c>
      <c r="N117" s="28">
        <v>85</v>
      </c>
    </row>
    <row r="118" spans="1:15" ht="28.8">
      <c r="A118" s="20">
        <v>115</v>
      </c>
      <c r="B118" s="29"/>
      <c r="C118" s="21" t="s">
        <v>309</v>
      </c>
      <c r="D118" s="30" t="s">
        <v>310</v>
      </c>
      <c r="E118" s="30" t="s">
        <v>311</v>
      </c>
      <c r="F118" s="31" t="s">
        <v>220</v>
      </c>
      <c r="G118" s="31">
        <v>2</v>
      </c>
      <c r="H118" s="24">
        <v>14</v>
      </c>
      <c r="I118" s="25">
        <v>14</v>
      </c>
      <c r="J118" s="69">
        <f t="shared" si="2"/>
        <v>1</v>
      </c>
      <c r="K118" s="32">
        <v>1</v>
      </c>
      <c r="L118" s="76">
        <v>75</v>
      </c>
      <c r="M118" s="76">
        <v>75</v>
      </c>
      <c r="N118" s="28">
        <v>80</v>
      </c>
    </row>
    <row r="119" spans="1:15" ht="28.8">
      <c r="A119" s="20">
        <v>116</v>
      </c>
      <c r="B119" s="29"/>
      <c r="C119" s="29"/>
      <c r="D119" s="30" t="s">
        <v>312</v>
      </c>
      <c r="E119" s="30" t="s">
        <v>313</v>
      </c>
      <c r="F119" s="31" t="s">
        <v>220</v>
      </c>
      <c r="G119" s="31">
        <v>2</v>
      </c>
      <c r="H119" s="24">
        <v>14</v>
      </c>
      <c r="I119" s="25">
        <v>13</v>
      </c>
      <c r="J119" s="69">
        <f t="shared" si="2"/>
        <v>0.9285714285714286</v>
      </c>
      <c r="K119" s="32">
        <v>3</v>
      </c>
      <c r="L119" s="76">
        <v>80</v>
      </c>
      <c r="M119" s="76">
        <v>80</v>
      </c>
      <c r="N119" s="28">
        <v>80</v>
      </c>
    </row>
    <row r="120" spans="1:15" ht="28.8">
      <c r="A120" s="20">
        <v>117</v>
      </c>
      <c r="B120" s="29"/>
      <c r="C120" s="29"/>
      <c r="D120" s="30" t="s">
        <v>314</v>
      </c>
      <c r="E120" s="30" t="s">
        <v>315</v>
      </c>
      <c r="F120" s="31" t="s">
        <v>220</v>
      </c>
      <c r="G120" s="31">
        <v>2</v>
      </c>
      <c r="H120" s="24">
        <v>9</v>
      </c>
      <c r="I120" s="25">
        <v>9</v>
      </c>
      <c r="J120" s="69">
        <f t="shared" si="2"/>
        <v>1</v>
      </c>
      <c r="K120" s="32">
        <v>1</v>
      </c>
      <c r="L120" s="76">
        <v>83</v>
      </c>
      <c r="M120" s="76">
        <v>80</v>
      </c>
      <c r="N120" s="28">
        <v>75</v>
      </c>
    </row>
    <row r="121" spans="1:15" ht="28.8">
      <c r="A121" s="20">
        <v>118</v>
      </c>
      <c r="B121" s="29"/>
      <c r="C121" s="29"/>
      <c r="D121" s="30" t="s">
        <v>316</v>
      </c>
      <c r="E121" s="30" t="s">
        <v>317</v>
      </c>
      <c r="F121" s="31" t="s">
        <v>220</v>
      </c>
      <c r="G121" s="31">
        <v>2</v>
      </c>
      <c r="H121" s="24">
        <v>15</v>
      </c>
      <c r="I121" s="25">
        <v>12</v>
      </c>
      <c r="J121" s="69">
        <f t="shared" si="2"/>
        <v>0.8</v>
      </c>
      <c r="K121" s="32">
        <v>5</v>
      </c>
      <c r="L121" s="76">
        <v>80</v>
      </c>
      <c r="M121" s="76">
        <v>80</v>
      </c>
      <c r="N121" s="28">
        <v>80</v>
      </c>
    </row>
    <row r="122" spans="1:15" ht="15.6">
      <c r="A122" s="20">
        <v>119</v>
      </c>
      <c r="B122" s="29"/>
      <c r="C122" s="21" t="s">
        <v>318</v>
      </c>
      <c r="D122" s="30" t="s">
        <v>319</v>
      </c>
      <c r="E122" s="30" t="s">
        <v>320</v>
      </c>
      <c r="F122" s="31" t="s">
        <v>196</v>
      </c>
      <c r="G122" s="31">
        <v>2</v>
      </c>
      <c r="H122" s="24">
        <v>4</v>
      </c>
      <c r="I122" s="25">
        <v>2</v>
      </c>
      <c r="J122" s="69">
        <f t="shared" si="2"/>
        <v>0.5</v>
      </c>
      <c r="K122" s="32">
        <v>0</v>
      </c>
      <c r="L122" s="76">
        <v>80</v>
      </c>
      <c r="M122" s="76">
        <v>70</v>
      </c>
      <c r="N122" s="28">
        <v>75</v>
      </c>
    </row>
    <row r="123" spans="1:15" ht="15.6">
      <c r="A123" s="20">
        <v>120</v>
      </c>
      <c r="B123" s="29"/>
      <c r="C123" s="29"/>
      <c r="D123" s="30" t="s">
        <v>321</v>
      </c>
      <c r="E123" s="30" t="s">
        <v>322</v>
      </c>
      <c r="F123" s="31" t="s">
        <v>196</v>
      </c>
      <c r="G123" s="31">
        <v>2</v>
      </c>
      <c r="H123" s="24">
        <v>28</v>
      </c>
      <c r="I123" s="25">
        <v>23</v>
      </c>
      <c r="J123" s="69">
        <f t="shared" si="2"/>
        <v>0.8214285714285714</v>
      </c>
      <c r="K123" s="32">
        <v>0</v>
      </c>
      <c r="L123" s="76">
        <v>80</v>
      </c>
      <c r="M123" s="76">
        <v>78</v>
      </c>
      <c r="N123" s="28">
        <v>80</v>
      </c>
    </row>
    <row r="124" spans="1:15" ht="15.6">
      <c r="A124" s="20">
        <v>121</v>
      </c>
      <c r="B124" s="29"/>
      <c r="C124" s="29"/>
      <c r="D124" s="30" t="s">
        <v>323</v>
      </c>
      <c r="E124" s="30" t="s">
        <v>324</v>
      </c>
      <c r="F124" s="31" t="s">
        <v>196</v>
      </c>
      <c r="G124" s="31">
        <v>2</v>
      </c>
      <c r="H124" s="24">
        <v>27</v>
      </c>
      <c r="I124" s="25">
        <v>17</v>
      </c>
      <c r="J124" s="69">
        <f t="shared" si="2"/>
        <v>0.62962962962962965</v>
      </c>
      <c r="K124" s="32">
        <v>3</v>
      </c>
      <c r="L124" s="76">
        <v>80</v>
      </c>
      <c r="M124" s="76">
        <v>80</v>
      </c>
      <c r="N124" s="28">
        <v>85</v>
      </c>
    </row>
    <row r="125" spans="1:15" ht="15.6">
      <c r="A125" s="20">
        <v>122</v>
      </c>
      <c r="B125" s="29"/>
      <c r="C125" s="29"/>
      <c r="D125" s="30" t="s">
        <v>325</v>
      </c>
      <c r="E125" s="30" t="s">
        <v>326</v>
      </c>
      <c r="F125" s="31" t="s">
        <v>196</v>
      </c>
      <c r="G125" s="65">
        <v>2</v>
      </c>
      <c r="H125" s="49">
        <v>14</v>
      </c>
      <c r="I125" s="33">
        <v>11</v>
      </c>
      <c r="J125" s="69">
        <f t="shared" si="2"/>
        <v>0.7857142857142857</v>
      </c>
      <c r="K125" s="32">
        <v>1</v>
      </c>
      <c r="L125" s="76">
        <v>70</v>
      </c>
      <c r="M125" s="76">
        <v>80</v>
      </c>
      <c r="N125" s="28">
        <v>80</v>
      </c>
    </row>
    <row r="126" spans="1:15" ht="28.8">
      <c r="A126" s="78">
        <v>123</v>
      </c>
      <c r="B126" s="79"/>
      <c r="C126" s="79"/>
      <c r="D126" s="80" t="s">
        <v>327</v>
      </c>
      <c r="E126" s="81" t="s">
        <v>328</v>
      </c>
      <c r="F126" s="82" t="s">
        <v>196</v>
      </c>
      <c r="G126" s="82">
        <v>2</v>
      </c>
      <c r="H126" s="58"/>
      <c r="I126" s="59"/>
      <c r="J126" s="83"/>
      <c r="K126" s="61"/>
      <c r="L126" s="84"/>
      <c r="M126" s="84"/>
      <c r="N126" s="63"/>
      <c r="O126" s="64"/>
    </row>
    <row r="127" spans="1:15" ht="15.6">
      <c r="A127" s="20">
        <v>124</v>
      </c>
      <c r="B127" s="22" t="s">
        <v>329</v>
      </c>
      <c r="C127" s="22" t="s">
        <v>330</v>
      </c>
      <c r="D127" s="30" t="s">
        <v>331</v>
      </c>
      <c r="E127" s="30" t="s">
        <v>332</v>
      </c>
      <c r="F127" s="31" t="s">
        <v>19</v>
      </c>
      <c r="G127" s="31">
        <v>2</v>
      </c>
      <c r="H127" s="24">
        <v>14</v>
      </c>
      <c r="I127" s="25">
        <v>11</v>
      </c>
      <c r="J127" s="69">
        <f t="shared" ref="J127:J134" si="3">I127/H127</f>
        <v>0.7857142857142857</v>
      </c>
      <c r="K127" s="32">
        <v>1</v>
      </c>
      <c r="L127" s="28">
        <v>95</v>
      </c>
      <c r="M127" s="28">
        <v>90</v>
      </c>
      <c r="N127" s="28">
        <v>90</v>
      </c>
    </row>
    <row r="128" spans="1:15" ht="28.8">
      <c r="A128" s="20">
        <v>125</v>
      </c>
      <c r="B128" s="22"/>
      <c r="C128" s="22"/>
      <c r="D128" s="30" t="s">
        <v>333</v>
      </c>
      <c r="E128" s="30" t="s">
        <v>334</v>
      </c>
      <c r="F128" s="31" t="s">
        <v>19</v>
      </c>
      <c r="G128" s="31">
        <v>4</v>
      </c>
      <c r="H128" s="24">
        <v>14</v>
      </c>
      <c r="I128" s="25">
        <v>13</v>
      </c>
      <c r="J128" s="69">
        <f t="shared" si="3"/>
        <v>0.9285714285714286</v>
      </c>
      <c r="K128" s="32">
        <v>1</v>
      </c>
      <c r="L128" s="28">
        <v>90</v>
      </c>
      <c r="M128" s="28">
        <v>88</v>
      </c>
      <c r="N128" s="28">
        <v>85</v>
      </c>
    </row>
    <row r="129" spans="1:14" ht="15.6">
      <c r="A129" s="20">
        <v>126</v>
      </c>
      <c r="B129" s="22"/>
      <c r="C129" s="23" t="s">
        <v>335</v>
      </c>
      <c r="D129" s="30" t="s">
        <v>336</v>
      </c>
      <c r="E129" s="30" t="s">
        <v>337</v>
      </c>
      <c r="F129" s="31" t="s">
        <v>338</v>
      </c>
      <c r="G129" s="31">
        <v>8</v>
      </c>
      <c r="H129" s="24">
        <v>26</v>
      </c>
      <c r="I129" s="25">
        <v>9</v>
      </c>
      <c r="J129" s="69">
        <f t="shared" si="3"/>
        <v>0.34615384615384615</v>
      </c>
      <c r="K129" s="32">
        <v>2</v>
      </c>
      <c r="L129" s="28">
        <v>80</v>
      </c>
      <c r="M129" s="28">
        <v>80</v>
      </c>
      <c r="N129" s="28">
        <v>80</v>
      </c>
    </row>
    <row r="130" spans="1:14" ht="15.6">
      <c r="A130" s="20">
        <v>127</v>
      </c>
      <c r="B130" s="22"/>
      <c r="C130" s="22" t="s">
        <v>339</v>
      </c>
      <c r="D130" s="30" t="s">
        <v>340</v>
      </c>
      <c r="E130" s="30" t="s">
        <v>341</v>
      </c>
      <c r="F130" s="31" t="s">
        <v>82</v>
      </c>
      <c r="G130" s="31">
        <v>5</v>
      </c>
      <c r="H130" s="41">
        <v>15</v>
      </c>
      <c r="I130" s="40">
        <v>13</v>
      </c>
      <c r="J130" s="69">
        <f t="shared" si="3"/>
        <v>0.8666666666666667</v>
      </c>
      <c r="K130" s="32">
        <v>3</v>
      </c>
      <c r="L130" s="28">
        <v>95</v>
      </c>
      <c r="M130" s="28">
        <v>89</v>
      </c>
      <c r="N130" s="28">
        <v>85</v>
      </c>
    </row>
    <row r="131" spans="1:14" ht="15.6">
      <c r="A131" s="20">
        <v>128</v>
      </c>
      <c r="B131" s="22"/>
      <c r="C131" s="22"/>
      <c r="D131" s="30" t="s">
        <v>342</v>
      </c>
      <c r="E131" s="30" t="s">
        <v>343</v>
      </c>
      <c r="F131" s="31" t="s">
        <v>147</v>
      </c>
      <c r="G131" s="31">
        <v>2</v>
      </c>
      <c r="H131" s="41">
        <v>12</v>
      </c>
      <c r="I131" s="40">
        <v>8</v>
      </c>
      <c r="J131" s="69">
        <f t="shared" si="3"/>
        <v>0.66666666666666663</v>
      </c>
      <c r="K131" s="32">
        <v>0</v>
      </c>
      <c r="L131" s="28">
        <v>91</v>
      </c>
      <c r="M131" s="28">
        <v>90</v>
      </c>
      <c r="N131" s="28">
        <v>75</v>
      </c>
    </row>
    <row r="132" spans="1:14" ht="15.6">
      <c r="A132" s="20">
        <v>129</v>
      </c>
      <c r="B132" s="22"/>
      <c r="C132" s="22"/>
      <c r="D132" s="30" t="s">
        <v>344</v>
      </c>
      <c r="E132" s="30" t="s">
        <v>345</v>
      </c>
      <c r="F132" s="31" t="s">
        <v>82</v>
      </c>
      <c r="G132" s="31">
        <v>2</v>
      </c>
      <c r="H132" s="41">
        <v>4</v>
      </c>
      <c r="I132" s="40">
        <v>3</v>
      </c>
      <c r="J132" s="69">
        <f t="shared" si="3"/>
        <v>0.75</v>
      </c>
      <c r="K132" s="32">
        <v>2</v>
      </c>
      <c r="L132" s="28">
        <v>87</v>
      </c>
      <c r="M132" s="28">
        <v>89</v>
      </c>
      <c r="N132" s="28">
        <v>76</v>
      </c>
    </row>
    <row r="133" spans="1:14" ht="15.6">
      <c r="A133" s="20">
        <v>130</v>
      </c>
      <c r="B133" s="22"/>
      <c r="C133" s="22" t="s">
        <v>346</v>
      </c>
      <c r="D133" s="30" t="s">
        <v>347</v>
      </c>
      <c r="E133" s="31" t="s">
        <v>348</v>
      </c>
      <c r="F133" s="31" t="s">
        <v>349</v>
      </c>
      <c r="G133" s="31">
        <v>6</v>
      </c>
      <c r="H133" s="41">
        <v>9</v>
      </c>
      <c r="I133" s="40">
        <v>5</v>
      </c>
      <c r="J133" s="69">
        <f t="shared" si="3"/>
        <v>0.55555555555555558</v>
      </c>
      <c r="K133" s="32">
        <v>2</v>
      </c>
      <c r="L133" s="28">
        <v>92</v>
      </c>
      <c r="M133" s="28">
        <v>96</v>
      </c>
      <c r="N133" s="28">
        <v>80</v>
      </c>
    </row>
    <row r="134" spans="1:14" ht="15.6">
      <c r="A134" s="20">
        <v>131</v>
      </c>
      <c r="B134" s="22"/>
      <c r="C134" s="22"/>
      <c r="D134" s="30" t="s">
        <v>350</v>
      </c>
      <c r="E134" s="31" t="s">
        <v>351</v>
      </c>
      <c r="F134" s="31" t="s">
        <v>349</v>
      </c>
      <c r="G134" s="31">
        <v>3</v>
      </c>
      <c r="H134" s="50">
        <v>7</v>
      </c>
      <c r="I134" s="51">
        <v>3</v>
      </c>
      <c r="J134" s="69">
        <f t="shared" si="3"/>
        <v>0.42857142857142855</v>
      </c>
      <c r="K134" s="32">
        <v>0</v>
      </c>
      <c r="L134" s="28">
        <v>92</v>
      </c>
      <c r="M134" s="28">
        <v>100</v>
      </c>
      <c r="N134" s="28">
        <v>80</v>
      </c>
    </row>
    <row r="135" spans="1:14" ht="28.8">
      <c r="A135" s="20">
        <v>132</v>
      </c>
      <c r="B135" s="22"/>
      <c r="C135" s="22"/>
      <c r="D135" s="30" t="s">
        <v>352</v>
      </c>
      <c r="E135" s="31" t="s">
        <v>353</v>
      </c>
      <c r="F135" s="31" t="s">
        <v>349</v>
      </c>
      <c r="G135" s="31">
        <v>3</v>
      </c>
      <c r="H135" s="41">
        <v>0</v>
      </c>
      <c r="I135" s="40">
        <v>0</v>
      </c>
      <c r="J135" s="69">
        <v>0</v>
      </c>
      <c r="K135" s="32">
        <v>0</v>
      </c>
      <c r="L135" s="28">
        <v>100</v>
      </c>
      <c r="M135" s="28">
        <v>101</v>
      </c>
      <c r="N135" s="28">
        <v>80</v>
      </c>
    </row>
    <row r="136" spans="1:14" ht="28.8">
      <c r="A136" s="20">
        <v>133</v>
      </c>
      <c r="B136" s="22"/>
      <c r="C136" s="22"/>
      <c r="D136" s="30" t="s">
        <v>354</v>
      </c>
      <c r="E136" s="31" t="s">
        <v>355</v>
      </c>
      <c r="F136" s="31" t="s">
        <v>349</v>
      </c>
      <c r="G136" s="31">
        <v>3</v>
      </c>
      <c r="H136" s="41">
        <v>5</v>
      </c>
      <c r="I136" s="40">
        <v>2</v>
      </c>
      <c r="J136" s="69">
        <f>I136/H136</f>
        <v>0.4</v>
      </c>
      <c r="K136" s="32">
        <v>0</v>
      </c>
      <c r="L136" s="28">
        <v>96</v>
      </c>
      <c r="M136" s="28">
        <v>102</v>
      </c>
      <c r="N136" s="28">
        <v>80</v>
      </c>
    </row>
    <row r="137" spans="1:14" ht="28.8">
      <c r="A137" s="20">
        <v>134</v>
      </c>
      <c r="B137" s="22"/>
      <c r="C137" s="74" t="s">
        <v>356</v>
      </c>
      <c r="D137" s="30" t="s">
        <v>357</v>
      </c>
      <c r="E137" s="31" t="s">
        <v>358</v>
      </c>
      <c r="F137" s="31" t="s">
        <v>359</v>
      </c>
      <c r="G137" s="31">
        <v>6</v>
      </c>
      <c r="H137" s="24">
        <v>5</v>
      </c>
      <c r="I137" s="25">
        <v>2</v>
      </c>
      <c r="J137" s="69">
        <v>0</v>
      </c>
      <c r="K137" s="32">
        <v>0</v>
      </c>
      <c r="L137" s="28">
        <v>95</v>
      </c>
      <c r="M137" s="28">
        <v>90</v>
      </c>
      <c r="N137" s="28">
        <v>75</v>
      </c>
    </row>
    <row r="138" spans="1:14" ht="15.6">
      <c r="A138" s="20">
        <v>135</v>
      </c>
      <c r="B138" s="22"/>
      <c r="C138" s="74"/>
      <c r="D138" s="31" t="s">
        <v>360</v>
      </c>
      <c r="E138" s="31" t="s">
        <v>361</v>
      </c>
      <c r="F138" s="31" t="s">
        <v>359</v>
      </c>
      <c r="G138" s="31">
        <v>6</v>
      </c>
      <c r="H138" s="24">
        <v>23</v>
      </c>
      <c r="I138" s="25">
        <v>10</v>
      </c>
      <c r="J138" s="69">
        <f>I138/H138</f>
        <v>0.43478260869565216</v>
      </c>
      <c r="K138" s="32">
        <v>0</v>
      </c>
      <c r="L138" s="28">
        <v>89</v>
      </c>
      <c r="M138" s="28">
        <v>98</v>
      </c>
      <c r="N138" s="28">
        <v>85</v>
      </c>
    </row>
    <row r="139" spans="1:14" ht="15.6">
      <c r="A139" s="20">
        <v>136</v>
      </c>
      <c r="B139" s="22"/>
      <c r="C139" s="74"/>
      <c r="D139" s="31" t="s">
        <v>362</v>
      </c>
      <c r="E139" s="31" t="s">
        <v>363</v>
      </c>
      <c r="F139" s="31" t="s">
        <v>364</v>
      </c>
      <c r="G139" s="31">
        <v>7</v>
      </c>
      <c r="H139" s="24">
        <v>30</v>
      </c>
      <c r="I139" s="25">
        <v>11</v>
      </c>
      <c r="J139" s="69">
        <f>I139/H139</f>
        <v>0.36666666666666664</v>
      </c>
      <c r="K139" s="32">
        <v>5</v>
      </c>
      <c r="L139" s="28">
        <v>92</v>
      </c>
      <c r="M139" s="28">
        <v>90</v>
      </c>
      <c r="N139" s="28">
        <v>85</v>
      </c>
    </row>
    <row r="140" spans="1:14" ht="43.2">
      <c r="A140" s="20">
        <v>137</v>
      </c>
      <c r="B140" s="22"/>
      <c r="C140" s="74"/>
      <c r="D140" s="31" t="s">
        <v>365</v>
      </c>
      <c r="E140" s="85" t="s">
        <v>366</v>
      </c>
      <c r="F140" s="85" t="s">
        <v>367</v>
      </c>
      <c r="G140" s="33">
        <v>5</v>
      </c>
      <c r="H140" s="24">
        <v>1</v>
      </c>
      <c r="I140" s="25">
        <v>1</v>
      </c>
      <c r="J140" s="69"/>
      <c r="K140" s="32"/>
      <c r="L140" s="28"/>
      <c r="M140" s="28"/>
      <c r="N140" s="28"/>
    </row>
    <row r="141" spans="1:14" ht="15.6">
      <c r="A141" s="20">
        <v>138</v>
      </c>
      <c r="B141" s="22"/>
      <c r="C141" s="74"/>
      <c r="D141" s="31" t="s">
        <v>368</v>
      </c>
      <c r="E141" s="31" t="s">
        <v>369</v>
      </c>
      <c r="F141" s="31" t="s">
        <v>370</v>
      </c>
      <c r="G141" s="31">
        <v>6</v>
      </c>
      <c r="H141" s="41">
        <v>8</v>
      </c>
      <c r="I141" s="40">
        <v>5</v>
      </c>
      <c r="J141" s="69">
        <f>I141/H141</f>
        <v>0.625</v>
      </c>
      <c r="K141" s="32">
        <v>1</v>
      </c>
      <c r="L141" s="28">
        <v>93</v>
      </c>
      <c r="M141" s="28">
        <v>100</v>
      </c>
      <c r="N141" s="28">
        <v>80</v>
      </c>
    </row>
    <row r="142" spans="1:14" ht="15.6">
      <c r="A142" s="20">
        <v>139</v>
      </c>
      <c r="B142" s="22"/>
      <c r="C142" s="74" t="s">
        <v>371</v>
      </c>
      <c r="D142" s="31" t="s">
        <v>372</v>
      </c>
      <c r="E142" s="31" t="s">
        <v>373</v>
      </c>
      <c r="F142" s="31" t="s">
        <v>59</v>
      </c>
      <c r="G142" s="31">
        <v>3</v>
      </c>
      <c r="H142" s="41">
        <v>23</v>
      </c>
      <c r="I142" s="40">
        <v>15</v>
      </c>
      <c r="J142" s="69">
        <f>I142/H142</f>
        <v>0.65217391304347827</v>
      </c>
      <c r="K142" s="32">
        <v>2</v>
      </c>
      <c r="L142" s="28">
        <v>93</v>
      </c>
      <c r="M142" s="28">
        <v>77</v>
      </c>
      <c r="N142" s="28">
        <v>75</v>
      </c>
    </row>
    <row r="143" spans="1:14" ht="15.6">
      <c r="A143" s="20">
        <v>140</v>
      </c>
      <c r="B143" s="22"/>
      <c r="C143" s="74"/>
      <c r="D143" s="33" t="s">
        <v>374</v>
      </c>
      <c r="E143" s="33" t="s">
        <v>375</v>
      </c>
      <c r="F143" s="31" t="s">
        <v>338</v>
      </c>
      <c r="G143" s="31">
        <v>3</v>
      </c>
      <c r="H143" s="41">
        <v>13</v>
      </c>
      <c r="I143" s="40">
        <v>3</v>
      </c>
      <c r="J143" s="69">
        <f>I143/H143</f>
        <v>0.23076923076923078</v>
      </c>
      <c r="K143" s="32">
        <v>6</v>
      </c>
      <c r="L143" s="28">
        <v>95</v>
      </c>
      <c r="M143" s="28">
        <v>92</v>
      </c>
      <c r="N143" s="28">
        <v>75</v>
      </c>
    </row>
    <row r="144" spans="1:14" ht="16.2" thickBot="1">
      <c r="A144" s="20">
        <v>141</v>
      </c>
      <c r="B144" s="22"/>
      <c r="C144" s="74"/>
      <c r="D144" s="31" t="s">
        <v>376</v>
      </c>
      <c r="E144" s="30" t="s">
        <v>377</v>
      </c>
      <c r="F144" s="31" t="s">
        <v>378</v>
      </c>
      <c r="G144" s="31">
        <v>4</v>
      </c>
      <c r="H144" s="86">
        <v>1</v>
      </c>
      <c r="I144" s="87">
        <v>0</v>
      </c>
      <c r="J144" s="69">
        <f>I144/H144</f>
        <v>0</v>
      </c>
      <c r="K144" s="32">
        <v>0</v>
      </c>
      <c r="L144" s="28">
        <v>90</v>
      </c>
      <c r="M144" s="28">
        <v>76</v>
      </c>
      <c r="N144" s="28">
        <v>75</v>
      </c>
    </row>
  </sheetData>
  <mergeCells count="57">
    <mergeCell ref="B127:B144"/>
    <mergeCell ref="C127:C128"/>
    <mergeCell ref="C130:C132"/>
    <mergeCell ref="C133:C136"/>
    <mergeCell ref="C137:C141"/>
    <mergeCell ref="C142:C144"/>
    <mergeCell ref="B99:B104"/>
    <mergeCell ref="C99:C100"/>
    <mergeCell ref="C101:C102"/>
    <mergeCell ref="C103:C104"/>
    <mergeCell ref="B105:B126"/>
    <mergeCell ref="C105:C114"/>
    <mergeCell ref="C115:C117"/>
    <mergeCell ref="C118:C121"/>
    <mergeCell ref="C122:C126"/>
    <mergeCell ref="B76:B98"/>
    <mergeCell ref="C76:C79"/>
    <mergeCell ref="C80:C83"/>
    <mergeCell ref="C84:C88"/>
    <mergeCell ref="C89:C93"/>
    <mergeCell ref="C94:C97"/>
    <mergeCell ref="B42:B61"/>
    <mergeCell ref="C42:C47"/>
    <mergeCell ref="C48:C54"/>
    <mergeCell ref="C55:C59"/>
    <mergeCell ref="C60:C61"/>
    <mergeCell ref="B62:B75"/>
    <mergeCell ref="C62:C65"/>
    <mergeCell ref="C66:C71"/>
    <mergeCell ref="C72:C73"/>
    <mergeCell ref="C74:C75"/>
    <mergeCell ref="C15:C18"/>
    <mergeCell ref="B19:B41"/>
    <mergeCell ref="C19:C25"/>
    <mergeCell ref="C26:C28"/>
    <mergeCell ref="C29:C35"/>
    <mergeCell ref="C36:C41"/>
    <mergeCell ref="J2:J3"/>
    <mergeCell ref="K2:K3"/>
    <mergeCell ref="L2:L3"/>
    <mergeCell ref="M2:M3"/>
    <mergeCell ref="N2:N3"/>
    <mergeCell ref="B4:B18"/>
    <mergeCell ref="C4:C5"/>
    <mergeCell ref="C7:C9"/>
    <mergeCell ref="C10:C12"/>
    <mergeCell ref="C13:C14"/>
    <mergeCell ref="A1:N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d30094</dc:creator>
  <cp:lastModifiedBy>d30094</cp:lastModifiedBy>
  <dcterms:created xsi:type="dcterms:W3CDTF">2025-07-18T11:43:53Z</dcterms:created>
  <dcterms:modified xsi:type="dcterms:W3CDTF">2025-07-18T11:44:34Z</dcterms:modified>
</cp:coreProperties>
</file>