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dlac\Desktop\F1 History\"/>
    </mc:Choice>
  </mc:AlternateContent>
  <xr:revisionPtr revIDLastSave="0" documentId="13_ncr:1_{2AF3C0EA-AFAF-404F-B9C8-115292CF03EE}" xr6:coauthVersionLast="47" xr6:coauthVersionMax="47" xr10:uidLastSave="{00000000-0000-0000-0000-000000000000}"/>
  <bookViews>
    <workbookView xWindow="-110" yWindow="-110" windowWidth="19420" windowHeight="10300" xr2:uid="{9AC8B600-9959-47D7-B89A-7C41BE7E11E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0" i="1" l="1"/>
  <c r="I60" i="1" s="1"/>
  <c r="J60" i="1" s="1"/>
  <c r="H133" i="1"/>
  <c r="I133" i="1" s="1"/>
  <c r="J133" i="1" s="1"/>
  <c r="H50" i="1"/>
  <c r="I50" i="1" s="1"/>
  <c r="J50" i="1" s="1"/>
  <c r="H15" i="1"/>
  <c r="I15" i="1" s="1"/>
  <c r="J15" i="1" s="1"/>
  <c r="H234" i="1"/>
  <c r="I234" i="1" s="1"/>
  <c r="J234" i="1" s="1"/>
  <c r="H74" i="1"/>
  <c r="I74" i="1" s="1"/>
  <c r="J74" i="1" s="1"/>
  <c r="H197" i="1"/>
  <c r="I197" i="1" s="1"/>
  <c r="J197" i="1" s="1"/>
  <c r="H714" i="1"/>
  <c r="I714" i="1" s="1"/>
  <c r="J714" i="1" s="1"/>
  <c r="H83" i="1"/>
  <c r="I83" i="1" s="1"/>
  <c r="J83" i="1" s="1"/>
  <c r="H256" i="1"/>
  <c r="I256" i="1" s="1"/>
  <c r="J256" i="1" s="1"/>
  <c r="H283" i="1"/>
  <c r="I283" i="1" s="1"/>
  <c r="J283" i="1" s="1"/>
  <c r="H404" i="1"/>
  <c r="I404" i="1" s="1"/>
  <c r="J404" i="1" s="1"/>
  <c r="H246" i="1"/>
  <c r="I246" i="1" s="1"/>
  <c r="J246" i="1" s="1"/>
  <c r="H135" i="1"/>
  <c r="I135" i="1" s="1"/>
  <c r="J135" i="1" s="1"/>
  <c r="H56" i="1"/>
  <c r="I56" i="1" s="1"/>
  <c r="J56" i="1" s="1"/>
  <c r="H578" i="1"/>
  <c r="I578" i="1" s="1"/>
  <c r="J578" i="1" s="1"/>
  <c r="H449" i="1"/>
  <c r="I449" i="1" s="1"/>
  <c r="J449" i="1" s="1"/>
  <c r="H82" i="1"/>
  <c r="I82" i="1" s="1"/>
  <c r="J82" i="1" s="1"/>
  <c r="H544" i="1"/>
  <c r="I544" i="1" s="1"/>
  <c r="J544" i="1" s="1"/>
  <c r="H307" i="1"/>
  <c r="I307" i="1" s="1"/>
  <c r="J307" i="1" s="1"/>
  <c r="H193" i="1"/>
  <c r="I193" i="1" s="1"/>
  <c r="J193" i="1" s="1"/>
  <c r="H117" i="1"/>
  <c r="I117" i="1" s="1"/>
  <c r="J117" i="1" s="1"/>
  <c r="H122" i="1"/>
  <c r="I122" i="1" s="1"/>
  <c r="J122" i="1" s="1"/>
  <c r="H44" i="1"/>
  <c r="I44" i="1" s="1"/>
  <c r="J44" i="1" s="1"/>
  <c r="H659" i="1"/>
  <c r="I659" i="1" s="1"/>
  <c r="J659" i="1" s="1"/>
  <c r="H76" i="1"/>
  <c r="I76" i="1" s="1"/>
  <c r="J76" i="1" s="1"/>
  <c r="H272" i="1"/>
  <c r="I272" i="1" s="1"/>
  <c r="J272" i="1" s="1"/>
  <c r="H199" i="1"/>
  <c r="I199" i="1" s="1"/>
  <c r="J199" i="1" s="1"/>
  <c r="H120" i="1"/>
  <c r="I120" i="1" s="1"/>
  <c r="J120" i="1" s="1"/>
  <c r="H310" i="1"/>
  <c r="I310" i="1" s="1"/>
  <c r="J310" i="1" s="1"/>
  <c r="H373" i="1"/>
  <c r="I373" i="1" s="1"/>
  <c r="J373" i="1" s="1"/>
  <c r="H446" i="1"/>
  <c r="I446" i="1" s="1"/>
  <c r="J446" i="1" s="1"/>
  <c r="H397" i="1"/>
  <c r="I397" i="1" s="1"/>
  <c r="J397" i="1" s="1"/>
  <c r="H96" i="1"/>
  <c r="I96" i="1" s="1"/>
  <c r="J96" i="1" s="1"/>
  <c r="H300" i="1"/>
  <c r="I300" i="1" s="1"/>
  <c r="J300" i="1" s="1"/>
  <c r="H42" i="1"/>
  <c r="I42" i="1" s="1"/>
  <c r="J42" i="1" s="1"/>
  <c r="H46" i="1"/>
  <c r="I46" i="1" s="1"/>
  <c r="J46" i="1" s="1"/>
  <c r="H240" i="1"/>
  <c r="I240" i="1" s="1"/>
  <c r="J240" i="1" s="1"/>
  <c r="H475" i="1"/>
  <c r="I475" i="1" s="1"/>
  <c r="J475" i="1" s="1"/>
  <c r="H14" i="1"/>
  <c r="I14" i="1" s="1"/>
  <c r="J14" i="1" s="1"/>
  <c r="H535" i="1"/>
  <c r="I535" i="1" s="1"/>
  <c r="J535" i="1" s="1"/>
  <c r="H285" i="1"/>
  <c r="I285" i="1" s="1"/>
  <c r="J285" i="1" s="1"/>
  <c r="H341" i="1"/>
  <c r="I341" i="1" s="1"/>
  <c r="J341" i="1" s="1"/>
  <c r="H339" i="1"/>
  <c r="I339" i="1" s="1"/>
  <c r="J339" i="1" s="1"/>
  <c r="H740" i="1"/>
  <c r="I740" i="1" s="1"/>
  <c r="J740" i="1" s="1"/>
  <c r="H104" i="1"/>
  <c r="I104" i="1" s="1"/>
  <c r="J104" i="1" s="1"/>
  <c r="H372" i="1"/>
  <c r="I372" i="1" s="1"/>
  <c r="J372" i="1" s="1"/>
  <c r="H103" i="1"/>
  <c r="I103" i="1" s="1"/>
  <c r="J103" i="1" s="1"/>
  <c r="H223" i="1"/>
  <c r="I223" i="1" s="1"/>
  <c r="J223" i="1" s="1"/>
  <c r="H326" i="1"/>
  <c r="I326" i="1" s="1"/>
  <c r="J326" i="1" s="1"/>
  <c r="H292" i="1"/>
  <c r="I292" i="1" s="1"/>
  <c r="J292" i="1" s="1"/>
  <c r="H542" i="1"/>
  <c r="I542" i="1" s="1"/>
  <c r="J542" i="1" s="1"/>
  <c r="H159" i="1"/>
  <c r="I159" i="1" s="1"/>
  <c r="J159" i="1" s="1"/>
  <c r="H403" i="1"/>
  <c r="I403" i="1" s="1"/>
  <c r="J403" i="1" s="1"/>
  <c r="H567" i="1"/>
  <c r="I567" i="1" s="1"/>
  <c r="J567" i="1" s="1"/>
  <c r="H25" i="1"/>
  <c r="I25" i="1" s="1"/>
  <c r="J25" i="1" s="1"/>
  <c r="H150" i="1"/>
  <c r="I150" i="1" s="1"/>
  <c r="J150" i="1" s="1"/>
  <c r="H116" i="1"/>
  <c r="I116" i="1" s="1"/>
  <c r="J116" i="1" s="1"/>
  <c r="H315" i="1"/>
  <c r="I315" i="1" s="1"/>
  <c r="J315" i="1" s="1"/>
  <c r="H427" i="1"/>
  <c r="I427" i="1" s="1"/>
  <c r="J427" i="1" s="1"/>
  <c r="H8" i="1"/>
  <c r="I8" i="1" s="1"/>
  <c r="J8" i="1" s="1"/>
  <c r="H142" i="1"/>
  <c r="I142" i="1" s="1"/>
  <c r="J142" i="1" s="1"/>
  <c r="H110" i="1"/>
  <c r="I110" i="1" s="1"/>
  <c r="J110" i="1" s="1"/>
  <c r="H219" i="1"/>
  <c r="I219" i="1" s="1"/>
  <c r="J219" i="1" s="1"/>
  <c r="H517" i="1"/>
  <c r="I517" i="1" s="1"/>
  <c r="J517" i="1" s="1"/>
  <c r="H273" i="1"/>
  <c r="I273" i="1" s="1"/>
  <c r="J273" i="1" s="1"/>
  <c r="H332" i="1"/>
  <c r="I332" i="1" s="1"/>
  <c r="J332" i="1" s="1"/>
  <c r="H93" i="1"/>
  <c r="I93" i="1" s="1"/>
  <c r="J93" i="1" s="1"/>
  <c r="H13" i="1"/>
  <c r="I13" i="1" s="1"/>
  <c r="J13" i="1" s="1"/>
  <c r="H158" i="1"/>
  <c r="I158" i="1" s="1"/>
  <c r="J158" i="1" s="1"/>
  <c r="H507" i="1"/>
  <c r="I507" i="1" s="1"/>
  <c r="J507" i="1" s="1"/>
  <c r="H279" i="1"/>
  <c r="I279" i="1" s="1"/>
  <c r="J279" i="1" s="1"/>
  <c r="H52" i="1"/>
  <c r="I52" i="1" s="1"/>
  <c r="J52" i="1" s="1"/>
  <c r="H258" i="1"/>
  <c r="I258" i="1" s="1"/>
  <c r="J258" i="1" s="1"/>
  <c r="H203" i="1"/>
  <c r="I203" i="1" s="1"/>
  <c r="J203" i="1" s="1"/>
  <c r="H202" i="1"/>
  <c r="I202" i="1" s="1"/>
  <c r="J202" i="1" s="1"/>
  <c r="H213" i="1"/>
  <c r="I213" i="1" s="1"/>
  <c r="J213" i="1" s="1"/>
  <c r="H61" i="1"/>
  <c r="I61" i="1" s="1"/>
  <c r="J61" i="1" s="1"/>
  <c r="H667" i="1"/>
  <c r="I667" i="1" s="1"/>
  <c r="J667" i="1" s="1"/>
  <c r="H146" i="1"/>
  <c r="I146" i="1" s="1"/>
  <c r="J146" i="1" s="1"/>
  <c r="H215" i="1"/>
  <c r="I215" i="1" s="1"/>
  <c r="J215" i="1" s="1"/>
  <c r="H604" i="1"/>
  <c r="I604" i="1" s="1"/>
  <c r="J604" i="1" s="1"/>
  <c r="H49" i="1"/>
  <c r="I49" i="1" s="1"/>
  <c r="J49" i="1" s="1"/>
  <c r="H225" i="1"/>
  <c r="I225" i="1" s="1"/>
  <c r="J225" i="1" s="1"/>
  <c r="H311" i="1"/>
  <c r="I311" i="1" s="1"/>
  <c r="J311" i="1" s="1"/>
  <c r="H523" i="1"/>
  <c r="I523" i="1" s="1"/>
  <c r="J523" i="1" s="1"/>
  <c r="H346" i="1"/>
  <c r="I346" i="1" s="1"/>
  <c r="J346" i="1" s="1"/>
  <c r="H19" i="1"/>
  <c r="I19" i="1" s="1"/>
  <c r="J19" i="1" s="1"/>
  <c r="H445" i="1"/>
  <c r="I445" i="1" s="1"/>
  <c r="J445" i="1" s="1"/>
  <c r="H16" i="1"/>
  <c r="I16" i="1" s="1"/>
  <c r="J16" i="1" s="1"/>
  <c r="H237" i="1"/>
  <c r="I237" i="1" s="1"/>
  <c r="J237" i="1" s="1"/>
  <c r="H338" i="1"/>
  <c r="I338" i="1" s="1"/>
  <c r="J338" i="1" s="1"/>
  <c r="H509" i="1"/>
  <c r="I509" i="1" s="1"/>
  <c r="J509" i="1" s="1"/>
  <c r="H12" i="1"/>
  <c r="I12" i="1" s="1"/>
  <c r="J12" i="1" s="1"/>
  <c r="H201" i="1"/>
  <c r="I201" i="1" s="1"/>
  <c r="J201" i="1" s="1"/>
  <c r="H428" i="1"/>
  <c r="I428" i="1" s="1"/>
  <c r="J428" i="1" s="1"/>
  <c r="H29" i="1"/>
  <c r="I29" i="1" s="1"/>
  <c r="J29" i="1" s="1"/>
  <c r="H5" i="1"/>
  <c r="I5" i="1" s="1"/>
  <c r="J5" i="1" s="1"/>
  <c r="H72" i="1"/>
  <c r="I72" i="1" s="1"/>
  <c r="J72" i="1" s="1"/>
  <c r="H400" i="1"/>
  <c r="I400" i="1" s="1"/>
  <c r="J400" i="1" s="1"/>
  <c r="H314" i="1"/>
  <c r="I314" i="1" s="1"/>
  <c r="J314" i="1" s="1"/>
  <c r="H409" i="1"/>
  <c r="I409" i="1" s="1"/>
  <c r="J409" i="1" s="1"/>
  <c r="H328" i="1"/>
  <c r="I328" i="1" s="1"/>
  <c r="J328" i="1" s="1"/>
  <c r="H453" i="1"/>
  <c r="I453" i="1" s="1"/>
  <c r="J453" i="1" s="1"/>
  <c r="H530" i="1"/>
  <c r="I530" i="1" s="1"/>
  <c r="J530" i="1" s="1"/>
  <c r="H629" i="1"/>
  <c r="I629" i="1" s="1"/>
  <c r="J629" i="1" s="1"/>
  <c r="H26" i="1"/>
  <c r="I26" i="1" s="1"/>
  <c r="J26" i="1" s="1"/>
  <c r="H556" i="1"/>
  <c r="I556" i="1" s="1"/>
  <c r="J556" i="1" s="1"/>
  <c r="H58" i="1"/>
  <c r="I58" i="1" s="1"/>
  <c r="J58" i="1" s="1"/>
  <c r="H143" i="1"/>
  <c r="I143" i="1" s="1"/>
  <c r="J143" i="1" s="1"/>
  <c r="H68" i="1"/>
  <c r="I68" i="1" s="1"/>
  <c r="J68" i="1" s="1"/>
  <c r="H169" i="1"/>
  <c r="I169" i="1" s="1"/>
  <c r="J169" i="1" s="1"/>
  <c r="H119" i="1"/>
  <c r="I119" i="1" s="1"/>
  <c r="J119" i="1" s="1"/>
  <c r="H70" i="1"/>
  <c r="I70" i="1" s="1"/>
  <c r="J70" i="1" s="1"/>
  <c r="H360" i="1"/>
  <c r="I360" i="1" s="1"/>
  <c r="J360" i="1" s="1"/>
  <c r="H186" i="1"/>
  <c r="I186" i="1" s="1"/>
  <c r="J186" i="1" s="1"/>
  <c r="H18" i="1"/>
  <c r="I18" i="1" s="1"/>
  <c r="J18" i="1" s="1"/>
  <c r="H585" i="1"/>
  <c r="I585" i="1" s="1"/>
  <c r="J585" i="1" s="1"/>
  <c r="H527" i="1"/>
  <c r="I527" i="1" s="1"/>
  <c r="J527" i="1" s="1"/>
  <c r="H123" i="1"/>
  <c r="I123" i="1" s="1"/>
  <c r="J123" i="1" s="1"/>
  <c r="H239" i="1"/>
  <c r="I239" i="1" s="1"/>
  <c r="J239" i="1" s="1"/>
  <c r="H421" i="1"/>
  <c r="I421" i="1" s="1"/>
  <c r="J421" i="1" s="1"/>
  <c r="H726" i="1"/>
  <c r="I726" i="1" s="1"/>
  <c r="J726" i="1" s="1"/>
  <c r="H261" i="1"/>
  <c r="I261" i="1" s="1"/>
  <c r="J261" i="1" s="1"/>
  <c r="H94" i="1"/>
  <c r="I94" i="1" s="1"/>
  <c r="J94" i="1" s="1"/>
  <c r="H170" i="1"/>
  <c r="I170" i="1" s="1"/>
  <c r="J170" i="1" s="1"/>
  <c r="H267" i="1"/>
  <c r="I267" i="1" s="1"/>
  <c r="J267" i="1" s="1"/>
  <c r="H112" i="1"/>
  <c r="I112" i="1" s="1"/>
  <c r="J112" i="1" s="1"/>
  <c r="H126" i="1"/>
  <c r="I126" i="1" s="1"/>
  <c r="J126" i="1" s="1"/>
  <c r="H194" i="1"/>
  <c r="I194" i="1" s="1"/>
  <c r="J194" i="1" s="1"/>
  <c r="H38" i="1"/>
  <c r="I38" i="1" s="1"/>
  <c r="J38" i="1" s="1"/>
  <c r="H168" i="1"/>
  <c r="I168" i="1" s="1"/>
  <c r="J168" i="1" s="1"/>
  <c r="H287" i="1"/>
  <c r="I287" i="1" s="1"/>
  <c r="J287" i="1" s="1"/>
  <c r="H741" i="1"/>
  <c r="I741" i="1" s="1"/>
  <c r="J741" i="1" s="1"/>
  <c r="H148" i="1"/>
  <c r="I148" i="1" s="1"/>
  <c r="J148" i="1" s="1"/>
  <c r="H255" i="1"/>
  <c r="I255" i="1" s="1"/>
  <c r="J255" i="1" s="1"/>
  <c r="H762" i="1"/>
  <c r="I762" i="1" s="1"/>
  <c r="J762" i="1" s="1"/>
  <c r="H232" i="1"/>
  <c r="I232" i="1" s="1"/>
  <c r="J232" i="1" s="1"/>
  <c r="H172" i="1"/>
  <c r="I172" i="1" s="1"/>
  <c r="J172" i="1" s="1"/>
  <c r="H224" i="1"/>
  <c r="I224" i="1" s="1"/>
  <c r="J224" i="1" s="1"/>
  <c r="H264" i="1"/>
  <c r="I264" i="1" s="1"/>
  <c r="J264" i="1" s="1"/>
  <c r="H205" i="1"/>
  <c r="I205" i="1" s="1"/>
  <c r="J205" i="1" s="1"/>
  <c r="H51" i="1"/>
  <c r="I51" i="1" s="1"/>
  <c r="J51" i="1" s="1"/>
  <c r="H163" i="1"/>
  <c r="I163" i="1" s="1"/>
  <c r="J163" i="1" s="1"/>
  <c r="H355" i="1"/>
  <c r="I355" i="1" s="1"/>
  <c r="J355" i="1" s="1"/>
  <c r="H7" i="1"/>
  <c r="I7" i="1" s="1"/>
  <c r="J7" i="1" s="1"/>
  <c r="H175" i="1"/>
  <c r="I175" i="1" s="1"/>
  <c r="J175" i="1" s="1"/>
  <c r="H80" i="1"/>
  <c r="I80" i="1" s="1"/>
  <c r="J80" i="1" s="1"/>
  <c r="H140" i="1"/>
  <c r="I140" i="1" s="1"/>
  <c r="J140" i="1" s="1"/>
  <c r="H149" i="1"/>
  <c r="I149" i="1" s="1"/>
  <c r="J149" i="1" s="1"/>
  <c r="H250" i="1"/>
  <c r="I250" i="1" s="1"/>
  <c r="J250" i="1" s="1"/>
  <c r="H178" i="1"/>
  <c r="I178" i="1" s="1"/>
  <c r="J178" i="1" s="1"/>
  <c r="H621" i="1"/>
  <c r="I621" i="1" s="1"/>
  <c r="J621" i="1" s="1"/>
  <c r="H164" i="1"/>
  <c r="I164" i="1" s="1"/>
  <c r="J164" i="1" s="1"/>
  <c r="H361" i="1"/>
  <c r="I361" i="1" s="1"/>
  <c r="J361" i="1" s="1"/>
  <c r="H347" i="1"/>
  <c r="I347" i="1" s="1"/>
  <c r="J347" i="1" s="1"/>
  <c r="H506" i="1"/>
  <c r="I506" i="1" s="1"/>
  <c r="J506" i="1" s="1"/>
  <c r="H364" i="1"/>
  <c r="I364" i="1" s="1"/>
  <c r="J364" i="1" s="1"/>
  <c r="H394" i="1"/>
  <c r="I394" i="1" s="1"/>
  <c r="J394" i="1" s="1"/>
  <c r="H609" i="1"/>
  <c r="I609" i="1" s="1"/>
  <c r="J609" i="1" s="1"/>
  <c r="H62" i="1"/>
  <c r="I62" i="1" s="1"/>
  <c r="J62" i="1" s="1"/>
  <c r="H398" i="1"/>
  <c r="I398" i="1" s="1"/>
  <c r="J398" i="1" s="1"/>
  <c r="H230" i="1"/>
  <c r="I230" i="1" s="1"/>
  <c r="J230" i="1" s="1"/>
  <c r="H248" i="1"/>
  <c r="I248" i="1" s="1"/>
  <c r="J248" i="1" s="1"/>
  <c r="H167" i="1"/>
  <c r="I167" i="1" s="1"/>
  <c r="J167" i="1" s="1"/>
  <c r="H9" i="1"/>
  <c r="I9" i="1" s="1"/>
  <c r="J9" i="1" s="1"/>
  <c r="H27" i="1"/>
  <c r="I27" i="1" s="1"/>
  <c r="J27" i="1" s="1"/>
  <c r="H208" i="1"/>
  <c r="I208" i="1" s="1"/>
  <c r="J208" i="1" s="1"/>
  <c r="H280" i="1"/>
  <c r="I280" i="1" s="1"/>
  <c r="J280" i="1" s="1"/>
  <c r="H22" i="1"/>
  <c r="I22" i="1" s="1"/>
  <c r="J22" i="1" s="1"/>
  <c r="H33" i="1"/>
  <c r="I33" i="1" s="1"/>
  <c r="J33" i="1" s="1"/>
  <c r="H53" i="1"/>
  <c r="I53" i="1" s="1"/>
  <c r="J53" i="1" s="1"/>
  <c r="H39" i="1"/>
  <c r="I39" i="1" s="1"/>
  <c r="J39" i="1" s="1"/>
  <c r="H124" i="1"/>
  <c r="I124" i="1" s="1"/>
  <c r="J124" i="1" s="1"/>
  <c r="H228" i="1"/>
  <c r="I228" i="1" s="1"/>
  <c r="J228" i="1" s="1"/>
  <c r="H748" i="1"/>
  <c r="I748" i="1" s="1"/>
  <c r="J748" i="1" s="1"/>
  <c r="H155" i="1"/>
  <c r="I155" i="1" s="1"/>
  <c r="J155" i="1" s="1"/>
  <c r="H433" i="1"/>
  <c r="I433" i="1" s="1"/>
  <c r="J433" i="1" s="1"/>
  <c r="H630" i="1"/>
  <c r="I630" i="1" s="1"/>
  <c r="J630" i="1" s="1"/>
  <c r="H263" i="1"/>
  <c r="I263" i="1" s="1"/>
  <c r="J263" i="1" s="1"/>
  <c r="H463" i="1"/>
  <c r="I463" i="1" s="1"/>
  <c r="J463" i="1" s="1"/>
  <c r="H48" i="1"/>
  <c r="I48" i="1" s="1"/>
  <c r="J48" i="1" s="1"/>
  <c r="H66" i="1"/>
  <c r="I66" i="1" s="1"/>
  <c r="J66" i="1" s="1"/>
  <c r="H184" i="1"/>
  <c r="I184" i="1" s="1"/>
  <c r="J184" i="1" s="1"/>
  <c r="H369" i="1"/>
  <c r="I369" i="1" s="1"/>
  <c r="J369" i="1" s="1"/>
  <c r="H670" i="1"/>
  <c r="I670" i="1" s="1"/>
  <c r="J670" i="1" s="1"/>
  <c r="H95" i="1"/>
  <c r="I95" i="1" s="1"/>
  <c r="J95" i="1" s="1"/>
  <c r="H98" i="1"/>
  <c r="I98" i="1" s="1"/>
  <c r="J98" i="1" s="1"/>
  <c r="H212" i="1"/>
  <c r="I212" i="1" s="1"/>
  <c r="J212" i="1" s="1"/>
  <c r="H437" i="1"/>
  <c r="I437" i="1" s="1"/>
  <c r="J437" i="1" s="1"/>
  <c r="H483" i="1"/>
  <c r="I483" i="1" s="1"/>
  <c r="J483" i="1" s="1"/>
  <c r="H529" i="1"/>
  <c r="I529" i="1" s="1"/>
  <c r="J529" i="1" s="1"/>
  <c r="H40" i="1"/>
  <c r="I40" i="1" s="1"/>
  <c r="J40" i="1" s="1"/>
  <c r="H65" i="1"/>
  <c r="I65" i="1" s="1"/>
  <c r="J65" i="1" s="1"/>
  <c r="H85" i="1"/>
  <c r="I85" i="1" s="1"/>
  <c r="J85" i="1" s="1"/>
  <c r="H343" i="1"/>
  <c r="I343" i="1" s="1"/>
  <c r="J343" i="1" s="1"/>
  <c r="H10" i="1"/>
  <c r="I10" i="1" s="1"/>
  <c r="J10" i="1" s="1"/>
  <c r="H144" i="1"/>
  <c r="I144" i="1" s="1"/>
  <c r="J144" i="1" s="1"/>
  <c r="H521" i="1"/>
  <c r="I521" i="1" s="1"/>
  <c r="J521" i="1" s="1"/>
  <c r="H125" i="1"/>
  <c r="I125" i="1" s="1"/>
  <c r="J125" i="1" s="1"/>
  <c r="H322" i="1"/>
  <c r="I322" i="1" s="1"/>
  <c r="J322" i="1" s="1"/>
  <c r="H31" i="1"/>
  <c r="I31" i="1" s="1"/>
  <c r="J31" i="1" s="1"/>
  <c r="H134" i="1"/>
  <c r="I134" i="1" s="1"/>
  <c r="J134" i="1" s="1"/>
  <c r="H226" i="1"/>
  <c r="I226" i="1" s="1"/>
  <c r="J226" i="1" s="1"/>
  <c r="H241" i="1"/>
  <c r="I241" i="1" s="1"/>
  <c r="J241" i="1" s="1"/>
  <c r="H377" i="1"/>
  <c r="I377" i="1" s="1"/>
  <c r="J377" i="1" s="1"/>
  <c r="H24" i="1"/>
  <c r="I24" i="1" s="1"/>
  <c r="J24" i="1" s="1"/>
  <c r="H30" i="1"/>
  <c r="I30" i="1" s="1"/>
  <c r="J30" i="1" s="1"/>
  <c r="H179" i="1"/>
  <c r="I179" i="1" s="1"/>
  <c r="J179" i="1" s="1"/>
  <c r="H41" i="1"/>
  <c r="I41" i="1" s="1"/>
  <c r="J41" i="1" s="1"/>
  <c r="H438" i="1"/>
  <c r="I438" i="1" s="1"/>
  <c r="J438" i="1" s="1"/>
  <c r="H513" i="1"/>
  <c r="I513" i="1" s="1"/>
  <c r="J513" i="1" s="1"/>
  <c r="H55" i="1"/>
  <c r="I55" i="1" s="1"/>
  <c r="J55" i="1" s="1"/>
  <c r="H340" i="1"/>
  <c r="I340" i="1" s="1"/>
  <c r="J340" i="1" s="1"/>
  <c r="H6" i="1"/>
  <c r="I6" i="1" s="1"/>
  <c r="J6" i="1" s="1"/>
  <c r="H37" i="1"/>
  <c r="I37" i="1" s="1"/>
  <c r="J37" i="1" s="1"/>
  <c r="H100" i="1"/>
  <c r="I100" i="1" s="1"/>
  <c r="J100" i="1" s="1"/>
  <c r="H233" i="1"/>
  <c r="I233" i="1" s="1"/>
  <c r="J233" i="1" s="1"/>
  <c r="H235" i="1"/>
  <c r="I235" i="1" s="1"/>
  <c r="J235" i="1" s="1"/>
  <c r="H312" i="1"/>
  <c r="I312" i="1" s="1"/>
  <c r="J312" i="1" s="1"/>
  <c r="H59" i="1"/>
  <c r="I59" i="1" s="1"/>
  <c r="J59" i="1" s="1"/>
  <c r="H111" i="1"/>
  <c r="I111" i="1" s="1"/>
  <c r="J111" i="1" s="1"/>
  <c r="H380" i="1"/>
  <c r="I380" i="1" s="1"/>
  <c r="J380" i="1" s="1"/>
  <c r="H752" i="1"/>
  <c r="I752" i="1" s="1"/>
  <c r="J752" i="1" s="1"/>
  <c r="H35" i="1"/>
  <c r="I35" i="1" s="1"/>
  <c r="J35" i="1" s="1"/>
  <c r="H587" i="1"/>
  <c r="I587" i="1" s="1"/>
  <c r="J587" i="1" s="1"/>
  <c r="H45" i="1"/>
  <c r="I45" i="1" s="1"/>
  <c r="J45" i="1" s="1"/>
  <c r="H157" i="1"/>
  <c r="I157" i="1" s="1"/>
  <c r="J157" i="1" s="1"/>
  <c r="H528" i="1"/>
  <c r="I528" i="1" s="1"/>
  <c r="J528" i="1" s="1"/>
  <c r="H121" i="1"/>
  <c r="I121" i="1" s="1"/>
  <c r="J121" i="1" s="1"/>
  <c r="H137" i="1"/>
  <c r="I137" i="1" s="1"/>
  <c r="J137" i="1" s="1"/>
  <c r="H220" i="1"/>
  <c r="I220" i="1" s="1"/>
  <c r="J220" i="1" s="1"/>
  <c r="H381" i="1"/>
  <c r="I381" i="1" s="1"/>
  <c r="J381" i="1" s="1"/>
  <c r="H482" i="1"/>
  <c r="I482" i="1" s="1"/>
  <c r="J482" i="1" s="1"/>
  <c r="H113" i="1"/>
  <c r="I113" i="1" s="1"/>
  <c r="J113" i="1" s="1"/>
  <c r="H118" i="1"/>
  <c r="I118" i="1" s="1"/>
  <c r="J118" i="1" s="1"/>
  <c r="H204" i="1"/>
  <c r="I204" i="1" s="1"/>
  <c r="J204" i="1" s="1"/>
  <c r="H589" i="1"/>
  <c r="I589" i="1" s="1"/>
  <c r="J589" i="1" s="1"/>
  <c r="H473" i="1"/>
  <c r="I473" i="1" s="1"/>
  <c r="J473" i="1" s="1"/>
  <c r="H717" i="1"/>
  <c r="I717" i="1" s="1"/>
  <c r="J717" i="1" s="1"/>
  <c r="H152" i="1"/>
  <c r="I152" i="1" s="1"/>
  <c r="J152" i="1" s="1"/>
  <c r="H216" i="1"/>
  <c r="I216" i="1" s="1"/>
  <c r="J216" i="1" s="1"/>
  <c r="H236" i="1"/>
  <c r="I236" i="1" s="1"/>
  <c r="J236" i="1" s="1"/>
  <c r="H553" i="1"/>
  <c r="I553" i="1" s="1"/>
  <c r="J553" i="1" s="1"/>
  <c r="H88" i="1"/>
  <c r="I88" i="1" s="1"/>
  <c r="J88" i="1" s="1"/>
  <c r="H160" i="1"/>
  <c r="I160" i="1" s="1"/>
  <c r="J160" i="1" s="1"/>
  <c r="H181" i="1"/>
  <c r="I181" i="1" s="1"/>
  <c r="J181" i="1" s="1"/>
  <c r="H206" i="1"/>
  <c r="I206" i="1" s="1"/>
  <c r="J206" i="1" s="1"/>
  <c r="H392" i="1"/>
  <c r="I392" i="1" s="1"/>
  <c r="J392" i="1" s="1"/>
  <c r="H465" i="1"/>
  <c r="I465" i="1" s="1"/>
  <c r="J465" i="1" s="1"/>
  <c r="H559" i="1"/>
  <c r="I559" i="1" s="1"/>
  <c r="J559" i="1" s="1"/>
  <c r="H761" i="1"/>
  <c r="I761" i="1" s="1"/>
  <c r="J761" i="1" s="1"/>
  <c r="H67" i="1"/>
  <c r="I67" i="1" s="1"/>
  <c r="J67" i="1" s="1"/>
  <c r="H114" i="1"/>
  <c r="I114" i="1" s="1"/>
  <c r="J114" i="1" s="1"/>
  <c r="H291" i="1"/>
  <c r="I291" i="1" s="1"/>
  <c r="J291" i="1" s="1"/>
  <c r="H498" i="1"/>
  <c r="I498" i="1" s="1"/>
  <c r="J498" i="1" s="1"/>
  <c r="H508" i="1"/>
  <c r="I508" i="1" s="1"/>
  <c r="J508" i="1" s="1"/>
  <c r="H708" i="1"/>
  <c r="I708" i="1" s="1"/>
  <c r="J708" i="1" s="1"/>
  <c r="H86" i="1"/>
  <c r="I86" i="1" s="1"/>
  <c r="J86" i="1" s="1"/>
  <c r="H171" i="1"/>
  <c r="I171" i="1" s="1"/>
  <c r="J171" i="1" s="1"/>
  <c r="H393" i="1"/>
  <c r="I393" i="1" s="1"/>
  <c r="J393" i="1" s="1"/>
  <c r="H511" i="1"/>
  <c r="I511" i="1" s="1"/>
  <c r="J511" i="1" s="1"/>
  <c r="H101" i="1"/>
  <c r="I101" i="1" s="1"/>
  <c r="J101" i="1" s="1"/>
  <c r="H430" i="1"/>
  <c r="I430" i="1" s="1"/>
  <c r="J430" i="1" s="1"/>
  <c r="H43" i="1"/>
  <c r="I43" i="1" s="1"/>
  <c r="J43" i="1" s="1"/>
  <c r="H115" i="1"/>
  <c r="I115" i="1" s="1"/>
  <c r="J115" i="1" s="1"/>
  <c r="H431" i="1"/>
  <c r="I431" i="1" s="1"/>
  <c r="J431" i="1" s="1"/>
  <c r="H678" i="1"/>
  <c r="I678" i="1" s="1"/>
  <c r="J678" i="1" s="1"/>
  <c r="H84" i="1"/>
  <c r="I84" i="1" s="1"/>
  <c r="J84" i="1" s="1"/>
  <c r="H594" i="1"/>
  <c r="I594" i="1" s="1"/>
  <c r="J594" i="1" s="1"/>
  <c r="H176" i="1"/>
  <c r="I176" i="1" s="1"/>
  <c r="J176" i="1" s="1"/>
  <c r="H229" i="1"/>
  <c r="I229" i="1" s="1"/>
  <c r="J229" i="1" s="1"/>
  <c r="H376" i="1"/>
  <c r="I376" i="1" s="1"/>
  <c r="J376" i="1" s="1"/>
  <c r="H478" i="1"/>
  <c r="I478" i="1" s="1"/>
  <c r="J478" i="1" s="1"/>
  <c r="H548" i="1"/>
  <c r="I548" i="1" s="1"/>
  <c r="J548" i="1" s="1"/>
  <c r="H693" i="1"/>
  <c r="I693" i="1" s="1"/>
  <c r="J693" i="1" s="1"/>
  <c r="H11" i="1"/>
  <c r="I11" i="1" s="1"/>
  <c r="J11" i="1" s="1"/>
  <c r="H153" i="1"/>
  <c r="I153" i="1" s="1"/>
  <c r="J153" i="1" s="1"/>
  <c r="H218" i="1"/>
  <c r="I218" i="1" s="1"/>
  <c r="J218" i="1" s="1"/>
  <c r="H690" i="1"/>
  <c r="I690" i="1" s="1"/>
  <c r="J690" i="1" s="1"/>
  <c r="H21" i="1"/>
  <c r="I21" i="1" s="1"/>
  <c r="J21" i="1" s="1"/>
  <c r="H69" i="1"/>
  <c r="I69" i="1" s="1"/>
  <c r="J69" i="1" s="1"/>
  <c r="H106" i="1"/>
  <c r="I106" i="1" s="1"/>
  <c r="J106" i="1" s="1"/>
  <c r="H196" i="1"/>
  <c r="I196" i="1" s="1"/>
  <c r="J196" i="1" s="1"/>
  <c r="H222" i="1"/>
  <c r="I222" i="1" s="1"/>
  <c r="J222" i="1" s="1"/>
  <c r="H238" i="1"/>
  <c r="I238" i="1" s="1"/>
  <c r="J238" i="1" s="1"/>
  <c r="H673" i="1"/>
  <c r="I673" i="1" s="1"/>
  <c r="J673" i="1" s="1"/>
  <c r="H695" i="1"/>
  <c r="I695" i="1" s="1"/>
  <c r="J695" i="1" s="1"/>
  <c r="H34" i="1"/>
  <c r="I34" i="1" s="1"/>
  <c r="J34" i="1" s="1"/>
  <c r="H54" i="1"/>
  <c r="I54" i="1" s="1"/>
  <c r="J54" i="1" s="1"/>
  <c r="H77" i="1"/>
  <c r="I77" i="1" s="1"/>
  <c r="J77" i="1" s="1"/>
  <c r="H79" i="1"/>
  <c r="I79" i="1" s="1"/>
  <c r="J79" i="1" s="1"/>
  <c r="H173" i="1"/>
  <c r="I173" i="1" s="1"/>
  <c r="J173" i="1" s="1"/>
  <c r="H180" i="1"/>
  <c r="I180" i="1" s="1"/>
  <c r="J180" i="1" s="1"/>
  <c r="H288" i="1"/>
  <c r="I288" i="1" s="1"/>
  <c r="J288" i="1" s="1"/>
  <c r="H301" i="1"/>
  <c r="I301" i="1" s="1"/>
  <c r="J301" i="1" s="1"/>
  <c r="H386" i="1"/>
  <c r="I386" i="1" s="1"/>
  <c r="J386" i="1" s="1"/>
  <c r="H388" i="1"/>
  <c r="I388" i="1" s="1"/>
  <c r="J388" i="1" s="1"/>
  <c r="H525" i="1"/>
  <c r="I525" i="1" s="1"/>
  <c r="J525" i="1" s="1"/>
  <c r="H582" i="1"/>
  <c r="I582" i="1" s="1"/>
  <c r="J582" i="1" s="1"/>
  <c r="H57" i="1"/>
  <c r="I57" i="1" s="1"/>
  <c r="J57" i="1" s="1"/>
  <c r="H63" i="1"/>
  <c r="I63" i="1" s="1"/>
  <c r="J63" i="1" s="1"/>
  <c r="H692" i="1"/>
  <c r="I692" i="1" s="1"/>
  <c r="J692" i="1" s="1"/>
  <c r="H75" i="1"/>
  <c r="I75" i="1" s="1"/>
  <c r="J75" i="1" s="1"/>
  <c r="H99" i="1"/>
  <c r="I99" i="1" s="1"/>
  <c r="J99" i="1" s="1"/>
  <c r="H166" i="1"/>
  <c r="I166" i="1" s="1"/>
  <c r="J166" i="1" s="1"/>
  <c r="H188" i="1"/>
  <c r="I188" i="1" s="1"/>
  <c r="J188" i="1" s="1"/>
  <c r="H619" i="1"/>
  <c r="I619" i="1" s="1"/>
  <c r="J619" i="1" s="1"/>
  <c r="H127" i="1"/>
  <c r="I127" i="1" s="1"/>
  <c r="J127" i="1" s="1"/>
  <c r="H185" i="1"/>
  <c r="I185" i="1" s="1"/>
  <c r="J185" i="1" s="1"/>
  <c r="H221" i="1"/>
  <c r="I221" i="1" s="1"/>
  <c r="J221" i="1" s="1"/>
  <c r="H358" i="1"/>
  <c r="I358" i="1" s="1"/>
  <c r="J358" i="1" s="1"/>
  <c r="H387" i="1"/>
  <c r="I387" i="1" s="1"/>
  <c r="J387" i="1" s="1"/>
  <c r="H583" i="1"/>
  <c r="I583" i="1" s="1"/>
  <c r="J583" i="1" s="1"/>
  <c r="H713" i="1"/>
  <c r="I713" i="1" s="1"/>
  <c r="J713" i="1" s="1"/>
  <c r="H89" i="1"/>
  <c r="I89" i="1" s="1"/>
  <c r="J89" i="1" s="1"/>
  <c r="H90" i="1"/>
  <c r="I90" i="1" s="1"/>
  <c r="J90" i="1" s="1"/>
  <c r="H211" i="1"/>
  <c r="I211" i="1" s="1"/>
  <c r="J211" i="1" s="1"/>
  <c r="H327" i="1"/>
  <c r="I327" i="1" s="1"/>
  <c r="J327" i="1" s="1"/>
  <c r="H378" i="1"/>
  <c r="I378" i="1" s="1"/>
  <c r="J378" i="1" s="1"/>
  <c r="H682" i="1"/>
  <c r="I682" i="1" s="1"/>
  <c r="J682" i="1" s="1"/>
  <c r="H87" i="1"/>
  <c r="I87" i="1" s="1"/>
  <c r="J87" i="1" s="1"/>
  <c r="H105" i="1"/>
  <c r="I105" i="1" s="1"/>
  <c r="J105" i="1" s="1"/>
  <c r="H107" i="1"/>
  <c r="I107" i="1" s="1"/>
  <c r="J107" i="1" s="1"/>
  <c r="H162" i="1"/>
  <c r="I162" i="1" s="1"/>
  <c r="J162" i="1" s="1"/>
  <c r="H187" i="1"/>
  <c r="I187" i="1" s="1"/>
  <c r="J187" i="1" s="1"/>
  <c r="H270" i="1"/>
  <c r="I270" i="1" s="1"/>
  <c r="J270" i="1" s="1"/>
  <c r="H271" i="1"/>
  <c r="I271" i="1" s="1"/>
  <c r="J271" i="1" s="1"/>
  <c r="H293" i="1"/>
  <c r="I293" i="1" s="1"/>
  <c r="J293" i="1" s="1"/>
  <c r="H309" i="1"/>
  <c r="I309" i="1" s="1"/>
  <c r="J309" i="1" s="1"/>
  <c r="H313" i="1"/>
  <c r="I313" i="1" s="1"/>
  <c r="J313" i="1" s="1"/>
  <c r="H348" i="1"/>
  <c r="I348" i="1" s="1"/>
  <c r="J348" i="1" s="1"/>
  <c r="H547" i="1"/>
  <c r="I547" i="1" s="1"/>
  <c r="J547" i="1" s="1"/>
  <c r="H617" i="1"/>
  <c r="I617" i="1" s="1"/>
  <c r="J617" i="1" s="1"/>
  <c r="H651" i="1"/>
  <c r="I651" i="1" s="1"/>
  <c r="J651" i="1" s="1"/>
  <c r="H36" i="1"/>
  <c r="I36" i="1" s="1"/>
  <c r="J36" i="1" s="1"/>
  <c r="H182" i="1"/>
  <c r="I182" i="1" s="1"/>
  <c r="J182" i="1" s="1"/>
  <c r="H198" i="1"/>
  <c r="I198" i="1" s="1"/>
  <c r="J198" i="1" s="1"/>
  <c r="H276" i="1"/>
  <c r="I276" i="1" s="1"/>
  <c r="J276" i="1" s="1"/>
  <c r="H299" i="1"/>
  <c r="I299" i="1" s="1"/>
  <c r="J299" i="1" s="1"/>
  <c r="H442" i="1"/>
  <c r="I442" i="1" s="1"/>
  <c r="J442" i="1" s="1"/>
  <c r="H627" i="1"/>
  <c r="I627" i="1" s="1"/>
  <c r="J627" i="1" s="1"/>
  <c r="H656" i="1"/>
  <c r="I656" i="1" s="1"/>
  <c r="J656" i="1" s="1"/>
  <c r="H154" i="1"/>
  <c r="I154" i="1" s="1"/>
  <c r="J154" i="1" s="1"/>
  <c r="H253" i="1"/>
  <c r="I253" i="1" s="1"/>
  <c r="J253" i="1" s="1"/>
  <c r="H324" i="1"/>
  <c r="I324" i="1" s="1"/>
  <c r="J324" i="1" s="1"/>
  <c r="H352" i="1"/>
  <c r="I352" i="1" s="1"/>
  <c r="J352" i="1" s="1"/>
  <c r="H460" i="1"/>
  <c r="I460" i="1" s="1"/>
  <c r="J460" i="1" s="1"/>
  <c r="H524" i="1"/>
  <c r="I524" i="1" s="1"/>
  <c r="J524" i="1" s="1"/>
  <c r="H702" i="1"/>
  <c r="I702" i="1" s="1"/>
  <c r="J702" i="1" s="1"/>
  <c r="H750" i="1"/>
  <c r="I750" i="1" s="1"/>
  <c r="J750" i="1" s="1"/>
  <c r="H28" i="1"/>
  <c r="I28" i="1" s="1"/>
  <c r="J28" i="1" s="1"/>
  <c r="H266" i="1"/>
  <c r="I266" i="1" s="1"/>
  <c r="J266" i="1" s="1"/>
  <c r="H304" i="1"/>
  <c r="I304" i="1" s="1"/>
  <c r="J304" i="1" s="1"/>
  <c r="H457" i="1"/>
  <c r="I457" i="1" s="1"/>
  <c r="J457" i="1" s="1"/>
  <c r="H573" i="1"/>
  <c r="I573" i="1" s="1"/>
  <c r="J573" i="1" s="1"/>
  <c r="H643" i="1"/>
  <c r="I643" i="1" s="1"/>
  <c r="J643" i="1" s="1"/>
  <c r="H755" i="1"/>
  <c r="I755" i="1" s="1"/>
  <c r="J755" i="1" s="1"/>
  <c r="H23" i="1"/>
  <c r="I23" i="1" s="1"/>
  <c r="J23" i="1" s="1"/>
  <c r="H64" i="1"/>
  <c r="I64" i="1" s="1"/>
  <c r="J64" i="1" s="1"/>
  <c r="H73" i="1"/>
  <c r="I73" i="1" s="1"/>
  <c r="J73" i="1" s="1"/>
  <c r="H78" i="1"/>
  <c r="I78" i="1" s="1"/>
  <c r="J78" i="1" s="1"/>
  <c r="H128" i="1"/>
  <c r="I128" i="1" s="1"/>
  <c r="J128" i="1" s="1"/>
  <c r="H191" i="1"/>
  <c r="I191" i="1" s="1"/>
  <c r="J191" i="1" s="1"/>
  <c r="H282" i="1"/>
  <c r="I282" i="1" s="1"/>
  <c r="J282" i="1" s="1"/>
  <c r="H298" i="1"/>
  <c r="I298" i="1" s="1"/>
  <c r="J298" i="1" s="1"/>
  <c r="H325" i="1"/>
  <c r="I325" i="1" s="1"/>
  <c r="J325" i="1" s="1"/>
  <c r="H385" i="1"/>
  <c r="I385" i="1" s="1"/>
  <c r="J385" i="1" s="1"/>
  <c r="H447" i="1"/>
  <c r="I447" i="1" s="1"/>
  <c r="J447" i="1" s="1"/>
  <c r="H493" i="1"/>
  <c r="I493" i="1" s="1"/>
  <c r="J493" i="1" s="1"/>
  <c r="H577" i="1"/>
  <c r="I577" i="1" s="1"/>
  <c r="J577" i="1" s="1"/>
  <c r="H725" i="1"/>
  <c r="I725" i="1" s="1"/>
  <c r="J725" i="1" s="1"/>
  <c r="H129" i="1"/>
  <c r="I129" i="1" s="1"/>
  <c r="J129" i="1" s="1"/>
  <c r="H161" i="1"/>
  <c r="I161" i="1" s="1"/>
  <c r="J161" i="1" s="1"/>
  <c r="H177" i="1"/>
  <c r="I177" i="1" s="1"/>
  <c r="J177" i="1" s="1"/>
  <c r="H214" i="1"/>
  <c r="I214" i="1" s="1"/>
  <c r="J214" i="1" s="1"/>
  <c r="H217" i="1"/>
  <c r="I217" i="1" s="1"/>
  <c r="J217" i="1" s="1"/>
  <c r="H257" i="1"/>
  <c r="I257" i="1" s="1"/>
  <c r="J257" i="1" s="1"/>
  <c r="H350" i="1"/>
  <c r="I350" i="1" s="1"/>
  <c r="J350" i="1" s="1"/>
  <c r="H367" i="1"/>
  <c r="I367" i="1" s="1"/>
  <c r="J367" i="1" s="1"/>
  <c r="H374" i="1"/>
  <c r="I374" i="1" s="1"/>
  <c r="J374" i="1" s="1"/>
  <c r="H441" i="1"/>
  <c r="I441" i="1" s="1"/>
  <c r="J441" i="1" s="1"/>
  <c r="H497" i="1"/>
  <c r="I497" i="1" s="1"/>
  <c r="J497" i="1" s="1"/>
  <c r="H174" i="1"/>
  <c r="I174" i="1" s="1"/>
  <c r="J174" i="1" s="1"/>
  <c r="H183" i="1"/>
  <c r="I183" i="1" s="1"/>
  <c r="J183" i="1" s="1"/>
  <c r="H489" i="1"/>
  <c r="I489" i="1" s="1"/>
  <c r="J489" i="1" s="1"/>
  <c r="H510" i="1"/>
  <c r="I510" i="1" s="1"/>
  <c r="J510" i="1" s="1"/>
  <c r="H514" i="1"/>
  <c r="I514" i="1" s="1"/>
  <c r="J514" i="1" s="1"/>
  <c r="H645" i="1"/>
  <c r="I645" i="1" s="1"/>
  <c r="J645" i="1" s="1"/>
  <c r="H209" i="1"/>
  <c r="I209" i="1" s="1"/>
  <c r="J209" i="1" s="1"/>
  <c r="H242" i="1"/>
  <c r="I242" i="1" s="1"/>
  <c r="J242" i="1" s="1"/>
  <c r="H316" i="1"/>
  <c r="I316" i="1" s="1"/>
  <c r="J316" i="1" s="1"/>
  <c r="H319" i="1"/>
  <c r="I319" i="1" s="1"/>
  <c r="J319" i="1" s="1"/>
  <c r="H451" i="1"/>
  <c r="I451" i="1" s="1"/>
  <c r="J451" i="1" s="1"/>
  <c r="H541" i="1"/>
  <c r="I541" i="1" s="1"/>
  <c r="J541" i="1" s="1"/>
  <c r="H569" i="1"/>
  <c r="I569" i="1" s="1"/>
  <c r="J569" i="1" s="1"/>
  <c r="H598" i="1"/>
  <c r="I598" i="1" s="1"/>
  <c r="J598" i="1" s="1"/>
  <c r="H601" i="1"/>
  <c r="I601" i="1" s="1"/>
  <c r="J601" i="1" s="1"/>
  <c r="H696" i="1"/>
  <c r="I696" i="1" s="1"/>
  <c r="J696" i="1" s="1"/>
  <c r="H697" i="1"/>
  <c r="I697" i="1" s="1"/>
  <c r="J697" i="1" s="1"/>
  <c r="H698" i="1"/>
  <c r="I698" i="1" s="1"/>
  <c r="J698" i="1" s="1"/>
  <c r="H32" i="1"/>
  <c r="I32" i="1" s="1"/>
  <c r="J32" i="1" s="1"/>
  <c r="H92" i="1"/>
  <c r="I92" i="1" s="1"/>
  <c r="J92" i="1" s="1"/>
  <c r="H131" i="1"/>
  <c r="I131" i="1" s="1"/>
  <c r="J131" i="1" s="1"/>
  <c r="H141" i="1"/>
  <c r="I141" i="1" s="1"/>
  <c r="J141" i="1" s="1"/>
  <c r="H192" i="1"/>
  <c r="I192" i="1" s="1"/>
  <c r="J192" i="1" s="1"/>
  <c r="H251" i="1"/>
  <c r="I251" i="1" s="1"/>
  <c r="J251" i="1" s="1"/>
  <c r="H281" i="1"/>
  <c r="I281" i="1" s="1"/>
  <c r="J281" i="1" s="1"/>
  <c r="H308" i="1"/>
  <c r="I308" i="1" s="1"/>
  <c r="J308" i="1" s="1"/>
  <c r="H405" i="1"/>
  <c r="I405" i="1" s="1"/>
  <c r="J405" i="1" s="1"/>
  <c r="H455" i="1"/>
  <c r="I455" i="1" s="1"/>
  <c r="J455" i="1" s="1"/>
  <c r="H485" i="1"/>
  <c r="I485" i="1" s="1"/>
  <c r="J485" i="1" s="1"/>
  <c r="H549" i="1"/>
  <c r="I549" i="1" s="1"/>
  <c r="J549" i="1" s="1"/>
  <c r="H572" i="1"/>
  <c r="I572" i="1" s="1"/>
  <c r="J572" i="1" s="1"/>
  <c r="H580" i="1"/>
  <c r="I580" i="1" s="1"/>
  <c r="J580" i="1" s="1"/>
  <c r="H618" i="1"/>
  <c r="I618" i="1" s="1"/>
  <c r="J618" i="1" s="1"/>
  <c r="H634" i="1"/>
  <c r="I634" i="1" s="1"/>
  <c r="J634" i="1" s="1"/>
  <c r="H674" i="1"/>
  <c r="I674" i="1" s="1"/>
  <c r="J674" i="1" s="1"/>
  <c r="H47" i="1"/>
  <c r="I47" i="1" s="1"/>
  <c r="J47" i="1" s="1"/>
  <c r="H139" i="1"/>
  <c r="I139" i="1" s="1"/>
  <c r="J139" i="1" s="1"/>
  <c r="H156" i="1"/>
  <c r="I156" i="1" s="1"/>
  <c r="J156" i="1" s="1"/>
  <c r="H249" i="1"/>
  <c r="I249" i="1" s="1"/>
  <c r="J249" i="1" s="1"/>
  <c r="H269" i="1"/>
  <c r="I269" i="1" s="1"/>
  <c r="J269" i="1" s="1"/>
  <c r="H284" i="1"/>
  <c r="I284" i="1" s="1"/>
  <c r="J284" i="1" s="1"/>
  <c r="H344" i="1"/>
  <c r="I344" i="1" s="1"/>
  <c r="J344" i="1" s="1"/>
  <c r="H357" i="1"/>
  <c r="I357" i="1" s="1"/>
  <c r="J357" i="1" s="1"/>
  <c r="H371" i="1"/>
  <c r="I371" i="1" s="1"/>
  <c r="J371" i="1" s="1"/>
  <c r="H375" i="1"/>
  <c r="I375" i="1" s="1"/>
  <c r="J375" i="1" s="1"/>
  <c r="H418" i="1"/>
  <c r="I418" i="1" s="1"/>
  <c r="J418" i="1" s="1"/>
  <c r="H440" i="1"/>
  <c r="I440" i="1" s="1"/>
  <c r="J440" i="1" s="1"/>
  <c r="H522" i="1"/>
  <c r="I522" i="1" s="1"/>
  <c r="J522" i="1" s="1"/>
  <c r="H561" i="1"/>
  <c r="I561" i="1" s="1"/>
  <c r="J561" i="1" s="1"/>
  <c r="H591" i="1"/>
  <c r="I591" i="1" s="1"/>
  <c r="J591" i="1" s="1"/>
  <c r="H595" i="1"/>
  <c r="I595" i="1" s="1"/>
  <c r="J595" i="1" s="1"/>
  <c r="H747" i="1"/>
  <c r="I747" i="1" s="1"/>
  <c r="J747" i="1" s="1"/>
  <c r="H4" i="1"/>
  <c r="I4" i="1" s="1"/>
  <c r="J4" i="1" s="1"/>
  <c r="H91" i="1"/>
  <c r="I91" i="1" s="1"/>
  <c r="J91" i="1" s="1"/>
  <c r="H189" i="1"/>
  <c r="I189" i="1" s="1"/>
  <c r="J189" i="1" s="1"/>
  <c r="H210" i="1"/>
  <c r="I210" i="1" s="1"/>
  <c r="J210" i="1" s="1"/>
  <c r="H247" i="1"/>
  <c r="I247" i="1" s="1"/>
  <c r="J247" i="1" s="1"/>
  <c r="H260" i="1"/>
  <c r="I260" i="1" s="1"/>
  <c r="J260" i="1" s="1"/>
  <c r="H277" i="1"/>
  <c r="I277" i="1" s="1"/>
  <c r="J277" i="1" s="1"/>
  <c r="H363" i="1"/>
  <c r="I363" i="1" s="1"/>
  <c r="J363" i="1" s="1"/>
  <c r="H401" i="1"/>
  <c r="I401" i="1" s="1"/>
  <c r="J401" i="1" s="1"/>
  <c r="H480" i="1"/>
  <c r="I480" i="1" s="1"/>
  <c r="J480" i="1" s="1"/>
  <c r="H491" i="1"/>
  <c r="I491" i="1" s="1"/>
  <c r="J491" i="1" s="1"/>
  <c r="H492" i="1"/>
  <c r="I492" i="1" s="1"/>
  <c r="J492" i="1" s="1"/>
  <c r="H512" i="1"/>
  <c r="I512" i="1" s="1"/>
  <c r="J512" i="1" s="1"/>
  <c r="H568" i="1"/>
  <c r="I568" i="1" s="1"/>
  <c r="J568" i="1" s="1"/>
  <c r="H607" i="1"/>
  <c r="I607" i="1" s="1"/>
  <c r="J607" i="1" s="1"/>
  <c r="H620" i="1"/>
  <c r="I620" i="1" s="1"/>
  <c r="J620" i="1" s="1"/>
  <c r="H635" i="1"/>
  <c r="I635" i="1" s="1"/>
  <c r="J635" i="1" s="1"/>
  <c r="H636" i="1"/>
  <c r="I636" i="1" s="1"/>
  <c r="J636" i="1" s="1"/>
  <c r="H638" i="1"/>
  <c r="I638" i="1" s="1"/>
  <c r="J638" i="1" s="1"/>
  <c r="H660" i="1"/>
  <c r="I660" i="1" s="1"/>
  <c r="J660" i="1" s="1"/>
  <c r="H716" i="1"/>
  <c r="I716" i="1" s="1"/>
  <c r="J716" i="1" s="1"/>
  <c r="H720" i="1"/>
  <c r="I720" i="1" s="1"/>
  <c r="J720" i="1" s="1"/>
  <c r="H722" i="1"/>
  <c r="I722" i="1" s="1"/>
  <c r="J722" i="1" s="1"/>
  <c r="H731" i="1"/>
  <c r="I731" i="1" s="1"/>
  <c r="J731" i="1" s="1"/>
  <c r="H743" i="1"/>
  <c r="I743" i="1" s="1"/>
  <c r="J743" i="1" s="1"/>
  <c r="H756" i="1"/>
  <c r="I756" i="1" s="1"/>
  <c r="J756" i="1" s="1"/>
  <c r="H108" i="1"/>
  <c r="I108" i="1" s="1"/>
  <c r="J108" i="1" s="1"/>
  <c r="H109" i="1"/>
  <c r="I109" i="1" s="1"/>
  <c r="J109" i="1" s="1"/>
  <c r="H138" i="1"/>
  <c r="I138" i="1" s="1"/>
  <c r="J138" i="1" s="1"/>
  <c r="H245" i="1"/>
  <c r="I245" i="1" s="1"/>
  <c r="J245" i="1" s="1"/>
  <c r="H329" i="1"/>
  <c r="I329" i="1" s="1"/>
  <c r="J329" i="1" s="1"/>
  <c r="H362" i="1"/>
  <c r="I362" i="1" s="1"/>
  <c r="J362" i="1" s="1"/>
  <c r="H365" i="1"/>
  <c r="I365" i="1" s="1"/>
  <c r="J365" i="1" s="1"/>
  <c r="H382" i="1"/>
  <c r="I382" i="1" s="1"/>
  <c r="J382" i="1" s="1"/>
  <c r="H391" i="1"/>
  <c r="I391" i="1" s="1"/>
  <c r="J391" i="1" s="1"/>
  <c r="H420" i="1"/>
  <c r="I420" i="1" s="1"/>
  <c r="J420" i="1" s="1"/>
  <c r="H444" i="1"/>
  <c r="I444" i="1" s="1"/>
  <c r="J444" i="1" s="1"/>
  <c r="H450" i="1"/>
  <c r="I450" i="1" s="1"/>
  <c r="J450" i="1" s="1"/>
  <c r="H462" i="1"/>
  <c r="I462" i="1" s="1"/>
  <c r="J462" i="1" s="1"/>
  <c r="H464" i="1"/>
  <c r="I464" i="1" s="1"/>
  <c r="J464" i="1" s="1"/>
  <c r="H500" i="1"/>
  <c r="I500" i="1" s="1"/>
  <c r="J500" i="1" s="1"/>
  <c r="H558" i="1"/>
  <c r="I558" i="1" s="1"/>
  <c r="J558" i="1" s="1"/>
  <c r="H565" i="1"/>
  <c r="I565" i="1" s="1"/>
  <c r="J565" i="1" s="1"/>
  <c r="H599" i="1"/>
  <c r="I599" i="1" s="1"/>
  <c r="J599" i="1" s="1"/>
  <c r="H641" i="1"/>
  <c r="I641" i="1" s="1"/>
  <c r="J641" i="1" s="1"/>
  <c r="H679" i="1"/>
  <c r="I679" i="1" s="1"/>
  <c r="J679" i="1" s="1"/>
  <c r="H706" i="1"/>
  <c r="I706" i="1" s="1"/>
  <c r="J706" i="1" s="1"/>
  <c r="H3" i="1"/>
  <c r="I3" i="1" s="1"/>
  <c r="J3" i="1" s="1"/>
  <c r="H97" i="1"/>
  <c r="I97" i="1" s="1"/>
  <c r="J97" i="1" s="1"/>
  <c r="H132" i="1"/>
  <c r="I132" i="1" s="1"/>
  <c r="J132" i="1" s="1"/>
  <c r="H165" i="1"/>
  <c r="I165" i="1" s="1"/>
  <c r="J165" i="1" s="1"/>
  <c r="H195" i="1"/>
  <c r="I195" i="1" s="1"/>
  <c r="J195" i="1" s="1"/>
  <c r="H200" i="1"/>
  <c r="I200" i="1" s="1"/>
  <c r="J200" i="1" s="1"/>
  <c r="H207" i="1"/>
  <c r="I207" i="1" s="1"/>
  <c r="J207" i="1" s="1"/>
  <c r="H244" i="1"/>
  <c r="I244" i="1" s="1"/>
  <c r="J244" i="1" s="1"/>
  <c r="H274" i="1"/>
  <c r="I274" i="1" s="1"/>
  <c r="J274" i="1" s="1"/>
  <c r="H289" i="1"/>
  <c r="I289" i="1" s="1"/>
  <c r="J289" i="1" s="1"/>
  <c r="H306" i="1"/>
  <c r="I306" i="1" s="1"/>
  <c r="J306" i="1" s="1"/>
  <c r="H318" i="1"/>
  <c r="I318" i="1" s="1"/>
  <c r="J318" i="1" s="1"/>
  <c r="H330" i="1"/>
  <c r="I330" i="1" s="1"/>
  <c r="J330" i="1" s="1"/>
  <c r="H331" i="1"/>
  <c r="I331" i="1" s="1"/>
  <c r="J331" i="1" s="1"/>
  <c r="H336" i="1"/>
  <c r="I336" i="1" s="1"/>
  <c r="J336" i="1" s="1"/>
  <c r="H412" i="1"/>
  <c r="I412" i="1" s="1"/>
  <c r="J412" i="1" s="1"/>
  <c r="H415" i="1"/>
  <c r="I415" i="1" s="1"/>
  <c r="J415" i="1" s="1"/>
  <c r="H422" i="1"/>
  <c r="I422" i="1" s="1"/>
  <c r="J422" i="1" s="1"/>
  <c r="H424" i="1"/>
  <c r="I424" i="1" s="1"/>
  <c r="J424" i="1" s="1"/>
  <c r="H434" i="1"/>
  <c r="I434" i="1" s="1"/>
  <c r="J434" i="1" s="1"/>
  <c r="H452" i="1"/>
  <c r="I452" i="1" s="1"/>
  <c r="J452" i="1" s="1"/>
  <c r="H461" i="1"/>
  <c r="I461" i="1" s="1"/>
  <c r="J461" i="1" s="1"/>
  <c r="H467" i="1"/>
  <c r="I467" i="1" s="1"/>
  <c r="J467" i="1" s="1"/>
  <c r="H504" i="1"/>
  <c r="I504" i="1" s="1"/>
  <c r="J504" i="1" s="1"/>
  <c r="H519" i="1"/>
  <c r="I519" i="1" s="1"/>
  <c r="J519" i="1" s="1"/>
  <c r="H555" i="1"/>
  <c r="I555" i="1" s="1"/>
  <c r="J555" i="1" s="1"/>
  <c r="H562" i="1"/>
  <c r="I562" i="1" s="1"/>
  <c r="J562" i="1" s="1"/>
  <c r="H570" i="1"/>
  <c r="I570" i="1" s="1"/>
  <c r="J570" i="1" s="1"/>
  <c r="H579" i="1"/>
  <c r="I579" i="1" s="1"/>
  <c r="J579" i="1" s="1"/>
  <c r="H596" i="1"/>
  <c r="I596" i="1" s="1"/>
  <c r="J596" i="1" s="1"/>
  <c r="H616" i="1"/>
  <c r="I616" i="1" s="1"/>
  <c r="J616" i="1" s="1"/>
  <c r="H628" i="1"/>
  <c r="I628" i="1" s="1"/>
  <c r="J628" i="1" s="1"/>
  <c r="H631" i="1"/>
  <c r="I631" i="1" s="1"/>
  <c r="J631" i="1" s="1"/>
  <c r="H632" i="1"/>
  <c r="I632" i="1" s="1"/>
  <c r="J632" i="1" s="1"/>
  <c r="H655" i="1"/>
  <c r="I655" i="1" s="1"/>
  <c r="J655" i="1" s="1"/>
  <c r="H665" i="1"/>
  <c r="I665" i="1" s="1"/>
  <c r="J665" i="1" s="1"/>
  <c r="H676" i="1"/>
  <c r="I676" i="1" s="1"/>
  <c r="J676" i="1" s="1"/>
  <c r="H689" i="1"/>
  <c r="I689" i="1" s="1"/>
  <c r="J689" i="1" s="1"/>
  <c r="H700" i="1"/>
  <c r="I700" i="1" s="1"/>
  <c r="J700" i="1" s="1"/>
  <c r="H715" i="1"/>
  <c r="I715" i="1" s="1"/>
  <c r="J715" i="1" s="1"/>
  <c r="H718" i="1"/>
  <c r="I718" i="1" s="1"/>
  <c r="J718" i="1" s="1"/>
  <c r="H738" i="1"/>
  <c r="I738" i="1" s="1"/>
  <c r="J738" i="1" s="1"/>
  <c r="H742" i="1"/>
  <c r="I742" i="1" s="1"/>
  <c r="J742" i="1" s="1"/>
  <c r="H745" i="1"/>
  <c r="I745" i="1" s="1"/>
  <c r="J745" i="1" s="1"/>
  <c r="H763" i="1"/>
  <c r="I763" i="1" s="1"/>
  <c r="J763" i="1" s="1"/>
  <c r="H2" i="1"/>
  <c r="I2" i="1" s="1"/>
  <c r="J2" i="1" s="1"/>
  <c r="H17" i="1"/>
  <c r="I17" i="1" s="1"/>
  <c r="J17" i="1" s="1"/>
  <c r="H130" i="1"/>
  <c r="I130" i="1" s="1"/>
  <c r="J130" i="1" s="1"/>
  <c r="H136" i="1"/>
  <c r="I136" i="1" s="1"/>
  <c r="J136" i="1" s="1"/>
  <c r="H147" i="1"/>
  <c r="I147" i="1" s="1"/>
  <c r="J147" i="1" s="1"/>
  <c r="H190" i="1"/>
  <c r="I190" i="1" s="1"/>
  <c r="J190" i="1" s="1"/>
  <c r="H227" i="1"/>
  <c r="I227" i="1" s="1"/>
  <c r="J227" i="1" s="1"/>
  <c r="H231" i="1"/>
  <c r="I231" i="1" s="1"/>
  <c r="J231" i="1" s="1"/>
  <c r="H252" i="1"/>
  <c r="I252" i="1" s="1"/>
  <c r="J252" i="1" s="1"/>
  <c r="H254" i="1"/>
  <c r="I254" i="1" s="1"/>
  <c r="J254" i="1" s="1"/>
  <c r="H262" i="1"/>
  <c r="I262" i="1" s="1"/>
  <c r="J262" i="1" s="1"/>
  <c r="H265" i="1"/>
  <c r="I265" i="1" s="1"/>
  <c r="J265" i="1" s="1"/>
  <c r="H290" i="1"/>
  <c r="I290" i="1" s="1"/>
  <c r="J290" i="1" s="1"/>
  <c r="H294" i="1"/>
  <c r="I294" i="1" s="1"/>
  <c r="J294" i="1" s="1"/>
  <c r="H295" i="1"/>
  <c r="I295" i="1" s="1"/>
  <c r="J295" i="1" s="1"/>
  <c r="H296" i="1"/>
  <c r="I296" i="1" s="1"/>
  <c r="J296" i="1" s="1"/>
  <c r="H297" i="1"/>
  <c r="I297" i="1" s="1"/>
  <c r="J297" i="1" s="1"/>
  <c r="H302" i="1"/>
  <c r="I302" i="1" s="1"/>
  <c r="J302" i="1" s="1"/>
  <c r="H303" i="1"/>
  <c r="I303" i="1" s="1"/>
  <c r="J303" i="1" s="1"/>
  <c r="H317" i="1"/>
  <c r="I317" i="1" s="1"/>
  <c r="J317" i="1" s="1"/>
  <c r="H320" i="1"/>
  <c r="I320" i="1" s="1"/>
  <c r="J320" i="1" s="1"/>
  <c r="H321" i="1"/>
  <c r="I321" i="1" s="1"/>
  <c r="J321" i="1" s="1"/>
  <c r="H335" i="1"/>
  <c r="I335" i="1" s="1"/>
  <c r="J335" i="1" s="1"/>
  <c r="H354" i="1"/>
  <c r="I354" i="1" s="1"/>
  <c r="J354" i="1" s="1"/>
  <c r="H379" i="1"/>
  <c r="I379" i="1" s="1"/>
  <c r="J379" i="1" s="1"/>
  <c r="H390" i="1"/>
  <c r="I390" i="1" s="1"/>
  <c r="J390" i="1" s="1"/>
  <c r="H402" i="1"/>
  <c r="I402" i="1" s="1"/>
  <c r="J402" i="1" s="1"/>
  <c r="H406" i="1"/>
  <c r="I406" i="1" s="1"/>
  <c r="J406" i="1" s="1"/>
  <c r="H408" i="1"/>
  <c r="I408" i="1" s="1"/>
  <c r="J408" i="1" s="1"/>
  <c r="H410" i="1"/>
  <c r="I410" i="1" s="1"/>
  <c r="J410" i="1" s="1"/>
  <c r="H411" i="1"/>
  <c r="I411" i="1" s="1"/>
  <c r="J411" i="1" s="1"/>
  <c r="H413" i="1"/>
  <c r="I413" i="1" s="1"/>
  <c r="J413" i="1" s="1"/>
  <c r="H414" i="1"/>
  <c r="I414" i="1" s="1"/>
  <c r="J414" i="1" s="1"/>
  <c r="H425" i="1"/>
  <c r="I425" i="1" s="1"/>
  <c r="J425" i="1" s="1"/>
  <c r="H432" i="1"/>
  <c r="I432" i="1" s="1"/>
  <c r="J432" i="1" s="1"/>
  <c r="H454" i="1"/>
  <c r="I454" i="1" s="1"/>
  <c r="J454" i="1" s="1"/>
  <c r="H456" i="1"/>
  <c r="I456" i="1" s="1"/>
  <c r="J456" i="1" s="1"/>
  <c r="H470" i="1"/>
  <c r="I470" i="1" s="1"/>
  <c r="J470" i="1" s="1"/>
  <c r="H471" i="1"/>
  <c r="I471" i="1" s="1"/>
  <c r="J471" i="1" s="1"/>
  <c r="H474" i="1"/>
  <c r="I474" i="1" s="1"/>
  <c r="J474" i="1" s="1"/>
  <c r="H476" i="1"/>
  <c r="I476" i="1" s="1"/>
  <c r="J476" i="1" s="1"/>
  <c r="H486" i="1"/>
  <c r="I486" i="1" s="1"/>
  <c r="J486" i="1" s="1"/>
  <c r="H487" i="1"/>
  <c r="I487" i="1" s="1"/>
  <c r="J487" i="1" s="1"/>
  <c r="H496" i="1"/>
  <c r="I496" i="1" s="1"/>
  <c r="J496" i="1" s="1"/>
  <c r="H516" i="1"/>
  <c r="I516" i="1" s="1"/>
  <c r="J516" i="1" s="1"/>
  <c r="H520" i="1"/>
  <c r="I520" i="1" s="1"/>
  <c r="J520" i="1" s="1"/>
  <c r="H532" i="1"/>
  <c r="I532" i="1" s="1"/>
  <c r="J532" i="1" s="1"/>
  <c r="H538" i="1"/>
  <c r="I538" i="1" s="1"/>
  <c r="J538" i="1" s="1"/>
  <c r="H552" i="1"/>
  <c r="I552" i="1" s="1"/>
  <c r="J552" i="1" s="1"/>
  <c r="H560" i="1"/>
  <c r="I560" i="1" s="1"/>
  <c r="J560" i="1" s="1"/>
  <c r="H576" i="1"/>
  <c r="I576" i="1" s="1"/>
  <c r="J576" i="1" s="1"/>
  <c r="H586" i="1"/>
  <c r="I586" i="1" s="1"/>
  <c r="J586" i="1" s="1"/>
  <c r="H588" i="1"/>
  <c r="I588" i="1" s="1"/>
  <c r="J588" i="1" s="1"/>
  <c r="H590" i="1"/>
  <c r="I590" i="1" s="1"/>
  <c r="J590" i="1" s="1"/>
  <c r="H605" i="1"/>
  <c r="I605" i="1" s="1"/>
  <c r="J605" i="1" s="1"/>
  <c r="H612" i="1"/>
  <c r="I612" i="1" s="1"/>
  <c r="J612" i="1" s="1"/>
  <c r="H614" i="1"/>
  <c r="I614" i="1" s="1"/>
  <c r="J614" i="1" s="1"/>
  <c r="H625" i="1"/>
  <c r="I625" i="1" s="1"/>
  <c r="J625" i="1" s="1"/>
  <c r="H640" i="1"/>
  <c r="I640" i="1" s="1"/>
  <c r="J640" i="1" s="1"/>
  <c r="H647" i="1"/>
  <c r="I647" i="1" s="1"/>
  <c r="J647" i="1" s="1"/>
  <c r="H657" i="1"/>
  <c r="I657" i="1" s="1"/>
  <c r="J657" i="1" s="1"/>
  <c r="H658" i="1"/>
  <c r="I658" i="1" s="1"/>
  <c r="J658" i="1" s="1"/>
  <c r="H661" i="1"/>
  <c r="I661" i="1" s="1"/>
  <c r="J661" i="1" s="1"/>
  <c r="H664" i="1"/>
  <c r="I664" i="1" s="1"/>
  <c r="J664" i="1" s="1"/>
  <c r="H666" i="1"/>
  <c r="I666" i="1" s="1"/>
  <c r="J666" i="1" s="1"/>
  <c r="H668" i="1"/>
  <c r="I668" i="1" s="1"/>
  <c r="J668" i="1" s="1"/>
  <c r="H675" i="1"/>
  <c r="I675" i="1" s="1"/>
  <c r="J675" i="1" s="1"/>
  <c r="H677" i="1"/>
  <c r="I677" i="1" s="1"/>
  <c r="J677" i="1" s="1"/>
  <c r="H687" i="1"/>
  <c r="I687" i="1" s="1"/>
  <c r="J687" i="1" s="1"/>
  <c r="H701" i="1"/>
  <c r="I701" i="1" s="1"/>
  <c r="J701" i="1" s="1"/>
  <c r="H703" i="1"/>
  <c r="I703" i="1" s="1"/>
  <c r="J703" i="1" s="1"/>
  <c r="H704" i="1"/>
  <c r="I704" i="1" s="1"/>
  <c r="J704" i="1" s="1"/>
  <c r="H721" i="1"/>
  <c r="I721" i="1" s="1"/>
  <c r="J721" i="1" s="1"/>
  <c r="H727" i="1"/>
  <c r="I727" i="1" s="1"/>
  <c r="J727" i="1" s="1"/>
  <c r="H739" i="1"/>
  <c r="I739" i="1" s="1"/>
  <c r="J739" i="1" s="1"/>
  <c r="H744" i="1"/>
  <c r="I744" i="1" s="1"/>
  <c r="J744" i="1" s="1"/>
  <c r="H746" i="1"/>
  <c r="I746" i="1" s="1"/>
  <c r="J746" i="1" s="1"/>
  <c r="H753" i="1"/>
  <c r="I753" i="1" s="1"/>
  <c r="J753" i="1" s="1"/>
  <c r="H757" i="1"/>
  <c r="I757" i="1" s="1"/>
  <c r="J757" i="1" s="1"/>
  <c r="H20" i="1"/>
  <c r="I20" i="1" s="1"/>
  <c r="J20" i="1" s="1"/>
  <c r="H71" i="1"/>
  <c r="I71" i="1" s="1"/>
  <c r="J71" i="1" s="1"/>
  <c r="H81" i="1"/>
  <c r="I81" i="1" s="1"/>
  <c r="J81" i="1" s="1"/>
  <c r="H102" i="1"/>
  <c r="I102" i="1" s="1"/>
  <c r="J102" i="1" s="1"/>
  <c r="H145" i="1"/>
  <c r="I145" i="1" s="1"/>
  <c r="J145" i="1" s="1"/>
  <c r="H151" i="1"/>
  <c r="I151" i="1" s="1"/>
  <c r="J151" i="1" s="1"/>
  <c r="H243" i="1"/>
  <c r="I243" i="1" s="1"/>
  <c r="J243" i="1" s="1"/>
  <c r="H259" i="1"/>
  <c r="I259" i="1" s="1"/>
  <c r="J259" i="1" s="1"/>
  <c r="H268" i="1"/>
  <c r="I268" i="1" s="1"/>
  <c r="J268" i="1" s="1"/>
  <c r="H275" i="1"/>
  <c r="I275" i="1" s="1"/>
  <c r="J275" i="1" s="1"/>
  <c r="H278" i="1"/>
  <c r="I278" i="1" s="1"/>
  <c r="J278" i="1" s="1"/>
  <c r="H286" i="1"/>
  <c r="I286" i="1" s="1"/>
  <c r="J286" i="1" s="1"/>
  <c r="H305" i="1"/>
  <c r="I305" i="1" s="1"/>
  <c r="J305" i="1" s="1"/>
  <c r="H323" i="1"/>
  <c r="I323" i="1" s="1"/>
  <c r="J323" i="1" s="1"/>
  <c r="H333" i="1"/>
  <c r="I333" i="1" s="1"/>
  <c r="J333" i="1" s="1"/>
  <c r="H334" i="1"/>
  <c r="I334" i="1" s="1"/>
  <c r="J334" i="1" s="1"/>
  <c r="H337" i="1"/>
  <c r="I337" i="1" s="1"/>
  <c r="J337" i="1" s="1"/>
  <c r="H342" i="1"/>
  <c r="I342" i="1" s="1"/>
  <c r="J342" i="1" s="1"/>
  <c r="H345" i="1"/>
  <c r="I345" i="1" s="1"/>
  <c r="J345" i="1" s="1"/>
  <c r="H349" i="1"/>
  <c r="I349" i="1" s="1"/>
  <c r="J349" i="1" s="1"/>
  <c r="H351" i="1"/>
  <c r="I351" i="1" s="1"/>
  <c r="J351" i="1" s="1"/>
  <c r="H353" i="1"/>
  <c r="I353" i="1" s="1"/>
  <c r="J353" i="1" s="1"/>
  <c r="H356" i="1"/>
  <c r="I356" i="1" s="1"/>
  <c r="J356" i="1" s="1"/>
  <c r="H359" i="1"/>
  <c r="I359" i="1" s="1"/>
  <c r="J359" i="1" s="1"/>
  <c r="H366" i="1"/>
  <c r="I366" i="1" s="1"/>
  <c r="J366" i="1" s="1"/>
  <c r="H368" i="1"/>
  <c r="I368" i="1" s="1"/>
  <c r="J368" i="1" s="1"/>
  <c r="H370" i="1"/>
  <c r="I370" i="1" s="1"/>
  <c r="J370" i="1" s="1"/>
  <c r="H383" i="1"/>
  <c r="I383" i="1" s="1"/>
  <c r="J383" i="1" s="1"/>
  <c r="H384" i="1"/>
  <c r="I384" i="1" s="1"/>
  <c r="J384" i="1" s="1"/>
  <c r="H389" i="1"/>
  <c r="I389" i="1" s="1"/>
  <c r="J389" i="1" s="1"/>
  <c r="H395" i="1"/>
  <c r="I395" i="1" s="1"/>
  <c r="J395" i="1" s="1"/>
  <c r="H396" i="1"/>
  <c r="I396" i="1" s="1"/>
  <c r="J396" i="1" s="1"/>
  <c r="H399" i="1"/>
  <c r="I399" i="1" s="1"/>
  <c r="J399" i="1" s="1"/>
  <c r="H407" i="1"/>
  <c r="I407" i="1" s="1"/>
  <c r="J407" i="1" s="1"/>
  <c r="H416" i="1"/>
  <c r="I416" i="1" s="1"/>
  <c r="J416" i="1" s="1"/>
  <c r="H417" i="1"/>
  <c r="I417" i="1" s="1"/>
  <c r="J417" i="1" s="1"/>
  <c r="H419" i="1"/>
  <c r="I419" i="1" s="1"/>
  <c r="J419" i="1" s="1"/>
  <c r="H423" i="1"/>
  <c r="I423" i="1" s="1"/>
  <c r="J423" i="1" s="1"/>
  <c r="H426" i="1"/>
  <c r="I426" i="1" s="1"/>
  <c r="J426" i="1" s="1"/>
  <c r="H429" i="1"/>
  <c r="I429" i="1" s="1"/>
  <c r="J429" i="1" s="1"/>
  <c r="H435" i="1"/>
  <c r="I435" i="1" s="1"/>
  <c r="J435" i="1" s="1"/>
  <c r="H436" i="1"/>
  <c r="I436" i="1" s="1"/>
  <c r="J436" i="1" s="1"/>
  <c r="H439" i="1"/>
  <c r="I439" i="1" s="1"/>
  <c r="J439" i="1" s="1"/>
  <c r="H443" i="1"/>
  <c r="I443" i="1" s="1"/>
  <c r="J443" i="1" s="1"/>
  <c r="H448" i="1"/>
  <c r="I448" i="1" s="1"/>
  <c r="J448" i="1" s="1"/>
  <c r="H458" i="1"/>
  <c r="I458" i="1" s="1"/>
  <c r="J458" i="1" s="1"/>
  <c r="H459" i="1"/>
  <c r="I459" i="1" s="1"/>
  <c r="J459" i="1" s="1"/>
  <c r="H466" i="1"/>
  <c r="I466" i="1" s="1"/>
  <c r="J466" i="1" s="1"/>
  <c r="H468" i="1"/>
  <c r="I468" i="1" s="1"/>
  <c r="J468" i="1" s="1"/>
  <c r="H469" i="1"/>
  <c r="I469" i="1" s="1"/>
  <c r="J469" i="1" s="1"/>
  <c r="H472" i="1"/>
  <c r="I472" i="1" s="1"/>
  <c r="J472" i="1" s="1"/>
  <c r="H477" i="1"/>
  <c r="I477" i="1" s="1"/>
  <c r="J477" i="1" s="1"/>
  <c r="H479" i="1"/>
  <c r="I479" i="1" s="1"/>
  <c r="J479" i="1" s="1"/>
  <c r="H481" i="1"/>
  <c r="I481" i="1" s="1"/>
  <c r="J481" i="1" s="1"/>
  <c r="H484" i="1"/>
  <c r="I484" i="1" s="1"/>
  <c r="J484" i="1" s="1"/>
  <c r="H488" i="1"/>
  <c r="I488" i="1" s="1"/>
  <c r="J488" i="1" s="1"/>
  <c r="H490" i="1"/>
  <c r="I490" i="1" s="1"/>
  <c r="J490" i="1" s="1"/>
  <c r="H494" i="1"/>
  <c r="I494" i="1" s="1"/>
  <c r="J494" i="1" s="1"/>
  <c r="H495" i="1"/>
  <c r="I495" i="1" s="1"/>
  <c r="J495" i="1" s="1"/>
  <c r="H499" i="1"/>
  <c r="I499" i="1" s="1"/>
  <c r="J499" i="1" s="1"/>
  <c r="H501" i="1"/>
  <c r="I501" i="1" s="1"/>
  <c r="J501" i="1" s="1"/>
  <c r="H502" i="1"/>
  <c r="I502" i="1" s="1"/>
  <c r="J502" i="1" s="1"/>
  <c r="H503" i="1"/>
  <c r="I503" i="1" s="1"/>
  <c r="J503" i="1" s="1"/>
  <c r="H505" i="1"/>
  <c r="I505" i="1" s="1"/>
  <c r="J505" i="1" s="1"/>
  <c r="H515" i="1"/>
  <c r="I515" i="1" s="1"/>
  <c r="J515" i="1" s="1"/>
  <c r="H518" i="1"/>
  <c r="I518" i="1" s="1"/>
  <c r="J518" i="1" s="1"/>
  <c r="H526" i="1"/>
  <c r="I526" i="1" s="1"/>
  <c r="J526" i="1" s="1"/>
  <c r="H531" i="1"/>
  <c r="I531" i="1" s="1"/>
  <c r="J531" i="1" s="1"/>
  <c r="H533" i="1"/>
  <c r="I533" i="1" s="1"/>
  <c r="J533" i="1" s="1"/>
  <c r="H534" i="1"/>
  <c r="I534" i="1" s="1"/>
  <c r="J534" i="1" s="1"/>
  <c r="H536" i="1"/>
  <c r="I536" i="1" s="1"/>
  <c r="J536" i="1" s="1"/>
  <c r="H537" i="1"/>
  <c r="I537" i="1" s="1"/>
  <c r="J537" i="1" s="1"/>
  <c r="H539" i="1"/>
  <c r="I539" i="1" s="1"/>
  <c r="J539" i="1" s="1"/>
  <c r="H540" i="1"/>
  <c r="I540" i="1" s="1"/>
  <c r="J540" i="1" s="1"/>
  <c r="H543" i="1"/>
  <c r="I543" i="1" s="1"/>
  <c r="J543" i="1" s="1"/>
  <c r="H545" i="1"/>
  <c r="I545" i="1" s="1"/>
  <c r="J545" i="1" s="1"/>
  <c r="H546" i="1"/>
  <c r="I546" i="1" s="1"/>
  <c r="J546" i="1" s="1"/>
  <c r="H550" i="1"/>
  <c r="I550" i="1" s="1"/>
  <c r="J550" i="1" s="1"/>
  <c r="H551" i="1"/>
  <c r="I551" i="1" s="1"/>
  <c r="J551" i="1" s="1"/>
  <c r="H554" i="1"/>
  <c r="I554" i="1" s="1"/>
  <c r="J554" i="1" s="1"/>
  <c r="H557" i="1"/>
  <c r="I557" i="1" s="1"/>
  <c r="J557" i="1" s="1"/>
  <c r="H563" i="1"/>
  <c r="I563" i="1" s="1"/>
  <c r="J563" i="1" s="1"/>
  <c r="H564" i="1"/>
  <c r="I564" i="1" s="1"/>
  <c r="J564" i="1" s="1"/>
  <c r="H566" i="1"/>
  <c r="I566" i="1" s="1"/>
  <c r="J566" i="1" s="1"/>
  <c r="H571" i="1"/>
  <c r="I571" i="1" s="1"/>
  <c r="J571" i="1" s="1"/>
  <c r="H574" i="1"/>
  <c r="I574" i="1" s="1"/>
  <c r="J574" i="1" s="1"/>
  <c r="H575" i="1"/>
  <c r="I575" i="1" s="1"/>
  <c r="J575" i="1" s="1"/>
  <c r="H581" i="1"/>
  <c r="I581" i="1" s="1"/>
  <c r="J581" i="1" s="1"/>
  <c r="H584" i="1"/>
  <c r="I584" i="1" s="1"/>
  <c r="J584" i="1" s="1"/>
  <c r="H592" i="1"/>
  <c r="I592" i="1" s="1"/>
  <c r="J592" i="1" s="1"/>
  <c r="H593" i="1"/>
  <c r="I593" i="1" s="1"/>
  <c r="J593" i="1" s="1"/>
  <c r="H597" i="1"/>
  <c r="I597" i="1" s="1"/>
  <c r="J597" i="1" s="1"/>
  <c r="H600" i="1"/>
  <c r="I600" i="1" s="1"/>
  <c r="J600" i="1" s="1"/>
  <c r="H602" i="1"/>
  <c r="I602" i="1" s="1"/>
  <c r="J602" i="1" s="1"/>
  <c r="H603" i="1"/>
  <c r="I603" i="1" s="1"/>
  <c r="J603" i="1" s="1"/>
  <c r="H606" i="1"/>
  <c r="I606" i="1" s="1"/>
  <c r="J606" i="1" s="1"/>
  <c r="H608" i="1"/>
  <c r="I608" i="1" s="1"/>
  <c r="J608" i="1" s="1"/>
  <c r="H610" i="1"/>
  <c r="I610" i="1" s="1"/>
  <c r="J610" i="1" s="1"/>
  <c r="H611" i="1"/>
  <c r="I611" i="1" s="1"/>
  <c r="J611" i="1" s="1"/>
  <c r="H613" i="1"/>
  <c r="I613" i="1" s="1"/>
  <c r="J613" i="1" s="1"/>
  <c r="H615" i="1"/>
  <c r="I615" i="1" s="1"/>
  <c r="J615" i="1" s="1"/>
  <c r="H622" i="1"/>
  <c r="I622" i="1" s="1"/>
  <c r="J622" i="1" s="1"/>
  <c r="H623" i="1"/>
  <c r="I623" i="1" s="1"/>
  <c r="J623" i="1" s="1"/>
  <c r="H624" i="1"/>
  <c r="I624" i="1" s="1"/>
  <c r="J624" i="1" s="1"/>
  <c r="H626" i="1"/>
  <c r="I626" i="1" s="1"/>
  <c r="J626" i="1" s="1"/>
  <c r="H633" i="1"/>
  <c r="I633" i="1" s="1"/>
  <c r="J633" i="1" s="1"/>
  <c r="H637" i="1"/>
  <c r="I637" i="1" s="1"/>
  <c r="J637" i="1" s="1"/>
  <c r="H639" i="1"/>
  <c r="I639" i="1" s="1"/>
  <c r="J639" i="1" s="1"/>
  <c r="H642" i="1"/>
  <c r="I642" i="1" s="1"/>
  <c r="J642" i="1" s="1"/>
  <c r="H644" i="1"/>
  <c r="I644" i="1" s="1"/>
  <c r="J644" i="1" s="1"/>
  <c r="H646" i="1"/>
  <c r="I646" i="1" s="1"/>
  <c r="J646" i="1" s="1"/>
  <c r="H648" i="1"/>
  <c r="I648" i="1" s="1"/>
  <c r="J648" i="1" s="1"/>
  <c r="H649" i="1"/>
  <c r="I649" i="1" s="1"/>
  <c r="J649" i="1" s="1"/>
  <c r="H650" i="1"/>
  <c r="I650" i="1" s="1"/>
  <c r="J650" i="1" s="1"/>
  <c r="H652" i="1"/>
  <c r="I652" i="1" s="1"/>
  <c r="J652" i="1" s="1"/>
  <c r="H653" i="1"/>
  <c r="I653" i="1" s="1"/>
  <c r="J653" i="1" s="1"/>
  <c r="H654" i="1"/>
  <c r="I654" i="1" s="1"/>
  <c r="J654" i="1" s="1"/>
  <c r="H662" i="1"/>
  <c r="I662" i="1" s="1"/>
  <c r="J662" i="1" s="1"/>
  <c r="H663" i="1"/>
  <c r="I663" i="1" s="1"/>
  <c r="J663" i="1" s="1"/>
  <c r="H669" i="1"/>
  <c r="I669" i="1" s="1"/>
  <c r="J669" i="1" s="1"/>
  <c r="H671" i="1"/>
  <c r="I671" i="1" s="1"/>
  <c r="J671" i="1" s="1"/>
  <c r="H672" i="1"/>
  <c r="I672" i="1" s="1"/>
  <c r="J672" i="1" s="1"/>
  <c r="H680" i="1"/>
  <c r="I680" i="1" s="1"/>
  <c r="J680" i="1" s="1"/>
  <c r="H681" i="1"/>
  <c r="I681" i="1" s="1"/>
  <c r="J681" i="1" s="1"/>
  <c r="H683" i="1"/>
  <c r="I683" i="1" s="1"/>
  <c r="J683" i="1" s="1"/>
  <c r="H684" i="1"/>
  <c r="I684" i="1" s="1"/>
  <c r="J684" i="1" s="1"/>
  <c r="H685" i="1"/>
  <c r="I685" i="1" s="1"/>
  <c r="J685" i="1" s="1"/>
  <c r="H686" i="1"/>
  <c r="I686" i="1" s="1"/>
  <c r="J686" i="1" s="1"/>
  <c r="H688" i="1"/>
  <c r="I688" i="1" s="1"/>
  <c r="J688" i="1" s="1"/>
  <c r="H691" i="1"/>
  <c r="I691" i="1" s="1"/>
  <c r="J691" i="1" s="1"/>
  <c r="H694" i="1"/>
  <c r="I694" i="1" s="1"/>
  <c r="J694" i="1" s="1"/>
  <c r="H699" i="1"/>
  <c r="I699" i="1" s="1"/>
  <c r="J699" i="1" s="1"/>
  <c r="H705" i="1"/>
  <c r="I705" i="1" s="1"/>
  <c r="J705" i="1" s="1"/>
  <c r="H707" i="1"/>
  <c r="I707" i="1" s="1"/>
  <c r="J707" i="1" s="1"/>
  <c r="H709" i="1"/>
  <c r="I709" i="1" s="1"/>
  <c r="J709" i="1" s="1"/>
  <c r="H710" i="1"/>
  <c r="I710" i="1" s="1"/>
  <c r="J710" i="1" s="1"/>
  <c r="H711" i="1"/>
  <c r="I711" i="1" s="1"/>
  <c r="J711" i="1" s="1"/>
  <c r="H712" i="1"/>
  <c r="I712" i="1" s="1"/>
  <c r="J712" i="1" s="1"/>
  <c r="H719" i="1"/>
  <c r="I719" i="1" s="1"/>
  <c r="J719" i="1" s="1"/>
  <c r="H723" i="1"/>
  <c r="I723" i="1" s="1"/>
  <c r="J723" i="1" s="1"/>
  <c r="H724" i="1"/>
  <c r="I724" i="1" s="1"/>
  <c r="J724" i="1" s="1"/>
  <c r="H728" i="1"/>
  <c r="I728" i="1" s="1"/>
  <c r="J728" i="1" s="1"/>
  <c r="H729" i="1"/>
  <c r="I729" i="1" s="1"/>
  <c r="J729" i="1" s="1"/>
  <c r="H730" i="1"/>
  <c r="I730" i="1" s="1"/>
  <c r="J730" i="1" s="1"/>
  <c r="H732" i="1"/>
  <c r="I732" i="1" s="1"/>
  <c r="J732" i="1" s="1"/>
  <c r="H733" i="1"/>
  <c r="I733" i="1" s="1"/>
  <c r="J733" i="1" s="1"/>
  <c r="H734" i="1"/>
  <c r="I734" i="1" s="1"/>
  <c r="J734" i="1" s="1"/>
  <c r="H735" i="1"/>
  <c r="I735" i="1" s="1"/>
  <c r="J735" i="1" s="1"/>
  <c r="H736" i="1"/>
  <c r="I736" i="1" s="1"/>
  <c r="J736" i="1" s="1"/>
  <c r="H737" i="1"/>
  <c r="I737" i="1" s="1"/>
  <c r="J737" i="1" s="1"/>
  <c r="H749" i="1"/>
  <c r="I749" i="1" s="1"/>
  <c r="J749" i="1" s="1"/>
  <c r="H751" i="1"/>
  <c r="I751" i="1" s="1"/>
  <c r="J751" i="1" s="1"/>
  <c r="H754" i="1"/>
  <c r="I754" i="1" s="1"/>
  <c r="J754" i="1" s="1"/>
  <c r="H758" i="1"/>
  <c r="I758" i="1" s="1"/>
  <c r="J758" i="1" s="1"/>
  <c r="H759" i="1"/>
  <c r="I759" i="1" s="1"/>
  <c r="J759" i="1" s="1"/>
  <c r="H760" i="1"/>
  <c r="I760" i="1" s="1"/>
  <c r="J760" i="1" s="1"/>
</calcChain>
</file>

<file path=xl/sharedStrings.xml><?xml version="1.0" encoding="utf-8"?>
<sst xmlns="http://schemas.openxmlformats.org/spreadsheetml/2006/main" count="1534" uniqueCount="817">
  <si>
    <t>Carlo Abate</t>
  </si>
  <si>
    <t> Italy</t>
  </si>
  <si>
    <t>George Abecassis</t>
  </si>
  <si>
    <t> United Kingdom</t>
  </si>
  <si>
    <t>Kenny Acheson</t>
  </si>
  <si>
    <t>Andrea de Adamich</t>
  </si>
  <si>
    <t>Philippe Adams</t>
  </si>
  <si>
    <t> Belgium</t>
  </si>
  <si>
    <t> United States</t>
  </si>
  <si>
    <t>Kurt Adolff</t>
  </si>
  <si>
    <t> Germany</t>
  </si>
  <si>
    <t>Christijan Albers</t>
  </si>
  <si>
    <t> Netherlands</t>
  </si>
  <si>
    <t>Alexander Albon</t>
  </si>
  <si>
    <t>Michele Alboreto</t>
  </si>
  <si>
    <t>Jean Alesi</t>
  </si>
  <si>
    <t> France</t>
  </si>
  <si>
    <t>Jaime Alguersuari</t>
  </si>
  <si>
    <t> Spain</t>
  </si>
  <si>
    <t>Philippe Alliot</t>
  </si>
  <si>
    <t>Cliff Allison</t>
  </si>
  <si>
    <t>Fernando Alonso</t>
  </si>
  <si>
    <t>Giovanna Amati</t>
  </si>
  <si>
    <t>Chris Amon</t>
  </si>
  <si>
    <t> New Zealand</t>
  </si>
  <si>
    <t>Bob Anderson</t>
  </si>
  <si>
    <t>Conny Andersson</t>
  </si>
  <si>
    <t> Sweden</t>
  </si>
  <si>
    <t>Mario Andretti</t>
  </si>
  <si>
    <t>Michael Andretti</t>
  </si>
  <si>
    <t>Elio de Angelis</t>
  </si>
  <si>
    <t>Marco Apicella</t>
  </si>
  <si>
    <t>Mário de Araújo Cabral</t>
  </si>
  <si>
    <t> Portugal</t>
  </si>
  <si>
    <t>René Arnoux</t>
  </si>
  <si>
    <t>Peter Arundell</t>
  </si>
  <si>
    <t>Alberto Ascari</t>
  </si>
  <si>
    <t>Peter Ashdown</t>
  </si>
  <si>
    <t>Ian Ashley</t>
  </si>
  <si>
    <t>Gerry Ashmore</t>
  </si>
  <si>
    <t>Bill Aston</t>
  </si>
  <si>
    <t>Richard Attwood</t>
  </si>
  <si>
    <t>Luca Badoer</t>
  </si>
  <si>
    <t>Giancarlo Baghetti</t>
  </si>
  <si>
    <t>Julian Bailey</t>
  </si>
  <si>
    <t>Mauro Baldi</t>
  </si>
  <si>
    <t>Marcel Balsa</t>
  </si>
  <si>
    <t>Lorenzo Bandini</t>
  </si>
  <si>
    <t>Fabrizio Barbazza</t>
  </si>
  <si>
    <t>John Barber</t>
  </si>
  <si>
    <t>Skip Barber</t>
  </si>
  <si>
    <t>Paolo Barilla</t>
  </si>
  <si>
    <t>Rubens Barrichello</t>
  </si>
  <si>
    <t> Brazil</t>
  </si>
  <si>
    <t>Michael Bartels</t>
  </si>
  <si>
    <t>Edgar Barth</t>
  </si>
  <si>
    <t>Giorgio Bassi</t>
  </si>
  <si>
    <t>Erwin Bauer</t>
  </si>
  <si>
    <t>Zsolt Baumgartner</t>
  </si>
  <si>
    <t> Hungary</t>
  </si>
  <si>
    <t>Élie Bayol</t>
  </si>
  <si>
    <t>Don Beauman</t>
  </si>
  <si>
    <t>Karl-Günther Bechem</t>
  </si>
  <si>
    <t>Jean Behra</t>
  </si>
  <si>
    <t>Derek Bell</t>
  </si>
  <si>
    <t>Stefan Bellof</t>
  </si>
  <si>
    <t>Paul Belmondo</t>
  </si>
  <si>
    <t>Tom Belsø</t>
  </si>
  <si>
    <t> Denmark</t>
  </si>
  <si>
    <t>Jean-Pierre Beltoise</t>
  </si>
  <si>
    <t>Olivier Beretta</t>
  </si>
  <si>
    <t> Monaco</t>
  </si>
  <si>
    <t>Allen Berg</t>
  </si>
  <si>
    <t> Canada</t>
  </si>
  <si>
    <t>Georges Berger</t>
  </si>
  <si>
    <t>Gerhard Berger</t>
  </si>
  <si>
    <t> Austria</t>
  </si>
  <si>
    <t>Éric Bernard</t>
  </si>
  <si>
    <t>Enrique Bernoldi</t>
  </si>
  <si>
    <t>Enrico Bertaggia</t>
  </si>
  <si>
    <t>Mike Beuttler</t>
  </si>
  <si>
    <t>Birabongse Bhanudej</t>
  </si>
  <si>
    <t> Thailand</t>
  </si>
  <si>
    <t>Jules Bianchi</t>
  </si>
  <si>
    <t>Lucien Bianchi</t>
  </si>
  <si>
    <t>Gino Bianco</t>
  </si>
  <si>
    <t>Hans Binder</t>
  </si>
  <si>
    <t>Clemente Biondetti</t>
  </si>
  <si>
    <t>Pablo Birger</t>
  </si>
  <si>
    <t> Argentina</t>
  </si>
  <si>
    <t>Harry Blanchard</t>
  </si>
  <si>
    <t>Michael Bleekemolen</t>
  </si>
  <si>
    <t>Alex Blignaut</t>
  </si>
  <si>
    <t> South Africa</t>
  </si>
  <si>
    <t>Trevor Blokdyk</t>
  </si>
  <si>
    <t>Mark Blundell</t>
  </si>
  <si>
    <t>Raul Boesel</t>
  </si>
  <si>
    <t>Menato Boffa</t>
  </si>
  <si>
    <t>Bob Bondurant</t>
  </si>
  <si>
    <t>Felice Bonetto</t>
  </si>
  <si>
    <t>Jo Bonnier</t>
  </si>
  <si>
    <t>Roberto Bonomi</t>
  </si>
  <si>
    <t>Juan Manuel Bordeu</t>
  </si>
  <si>
    <t>Slim Borgudd</t>
  </si>
  <si>
    <t>Luki Botha</t>
  </si>
  <si>
    <t>Valtteri Bottas</t>
  </si>
  <si>
    <t> Finland</t>
  </si>
  <si>
    <t>Jean-Christophe Boullion</t>
  </si>
  <si>
    <t>Sébastien Bourdais</t>
  </si>
  <si>
    <t>Thierry Boutsen</t>
  </si>
  <si>
    <t>David Brabham</t>
  </si>
  <si>
    <t> Australia</t>
  </si>
  <si>
    <t>Gary Brabham</t>
  </si>
  <si>
    <t>Jack Brabham</t>
  </si>
  <si>
    <t>Bill Brack</t>
  </si>
  <si>
    <t>Ernesto Brambilla</t>
  </si>
  <si>
    <t>Vittorio Brambilla</t>
  </si>
  <si>
    <t>Toni Branca</t>
  </si>
  <si>
    <t>Gianfranco Brancatelli</t>
  </si>
  <si>
    <t>Eric Brandon</t>
  </si>
  <si>
    <t>Tom Bridger</t>
  </si>
  <si>
    <t>Tony Brise</t>
  </si>
  <si>
    <t>Chris Bristow</t>
  </si>
  <si>
    <t>Peter Broeker</t>
  </si>
  <si>
    <t>Tony Brooks</t>
  </si>
  <si>
    <t>Alan Brown</t>
  </si>
  <si>
    <t>Warwick Brown</t>
  </si>
  <si>
    <t>Adolf Brudes</t>
  </si>
  <si>
    <t>Martin Brundle</t>
  </si>
  <si>
    <t>Gianmaria Bruni</t>
  </si>
  <si>
    <t>Clemar Bucci</t>
  </si>
  <si>
    <t>Ronnie Bucknum</t>
  </si>
  <si>
    <t>Ivor Bueb</t>
  </si>
  <si>
    <t>Sébastien Buemi</t>
  </si>
  <si>
    <t>Luiz Bueno</t>
  </si>
  <si>
    <t>Ian Burgess</t>
  </si>
  <si>
    <t>Luciano Burti</t>
  </si>
  <si>
    <t>Roberto Bussinello</t>
  </si>
  <si>
    <t>Jenson Button</t>
  </si>
  <si>
    <t>Tommy Byrne</t>
  </si>
  <si>
    <t> Ireland</t>
  </si>
  <si>
    <t>Giulio Cabianca</t>
  </si>
  <si>
    <t>Phil Cade</t>
  </si>
  <si>
    <t>Alex Caffi</t>
  </si>
  <si>
    <t>John Campbell-Jones</t>
  </si>
  <si>
    <t>Adrián Campos</t>
  </si>
  <si>
    <t>John Cannon</t>
  </si>
  <si>
    <t>Eitel Cantoni</t>
  </si>
  <si>
    <t> Uruguay</t>
  </si>
  <si>
    <t>Ivan Capelli</t>
  </si>
  <si>
    <t>Piero Carini</t>
  </si>
  <si>
    <t>Eugenio Castellotti</t>
  </si>
  <si>
    <t>Johnny Cecotto</t>
  </si>
  <si>
    <t> Venezuela</t>
  </si>
  <si>
    <t>Andrea de Cesaris</t>
  </si>
  <si>
    <t>François Cevert</t>
  </si>
  <si>
    <t>Eugène Chaboud</t>
  </si>
  <si>
    <t>Jay Chamberlain</t>
  </si>
  <si>
    <t>Karun Chandhok</t>
  </si>
  <si>
    <t> India</t>
  </si>
  <si>
    <t>Alain de Changy</t>
  </si>
  <si>
    <t>Colin Chapman</t>
  </si>
  <si>
    <t>Dave Charlton</t>
  </si>
  <si>
    <t>Eddie Cheever</t>
  </si>
  <si>
    <t>Andrea Chiesa</t>
  </si>
  <si>
    <t>Max Chilton</t>
  </si>
  <si>
    <t>Ettore Chimeri</t>
  </si>
  <si>
    <t>Louis Chiron</t>
  </si>
  <si>
    <t>Johnny Claes</t>
  </si>
  <si>
    <t>David Clapham</t>
  </si>
  <si>
    <t>Jim Clark</t>
  </si>
  <si>
    <t>Kevin Cogan</t>
  </si>
  <si>
    <t>Peter Collins</t>
  </si>
  <si>
    <t>Bernard Collomb</t>
  </si>
  <si>
    <t>Alberto Colombo</t>
  </si>
  <si>
    <t>Érik Comas</t>
  </si>
  <si>
    <t>Franco Comotti</t>
  </si>
  <si>
    <t>George Constantine</t>
  </si>
  <si>
    <t>John Cordts</t>
  </si>
  <si>
    <t>David Coulthard</t>
  </si>
  <si>
    <t>Piers Courage</t>
  </si>
  <si>
    <t>Chris Craft</t>
  </si>
  <si>
    <t>Jim Crawford</t>
  </si>
  <si>
    <t>Alberto Crespo</t>
  </si>
  <si>
    <t>Antonio Creus</t>
  </si>
  <si>
    <t>Tony Crook</t>
  </si>
  <si>
    <t>Geoffrey Crossley</t>
  </si>
  <si>
    <t>Jérôme d'Ambrosio</t>
  </si>
  <si>
    <t>Chuck Daigh</t>
  </si>
  <si>
    <t>Yannick Dalmas</t>
  </si>
  <si>
    <t>Derek Daly</t>
  </si>
  <si>
    <t>Christian Danner</t>
  </si>
  <si>
    <t>Jorge Daponte</t>
  </si>
  <si>
    <t>Anthony Davidson</t>
  </si>
  <si>
    <t>Colin Davis</t>
  </si>
  <si>
    <t>Patrick Depailler</t>
  </si>
  <si>
    <t>Pedro Diniz</t>
  </si>
  <si>
    <t>Frank Dochnal</t>
  </si>
  <si>
    <t>José Dolhem</t>
  </si>
  <si>
    <t>Martin Donnelly</t>
  </si>
  <si>
    <t>Mark Donohue</t>
  </si>
  <si>
    <t>Robert Doornbos</t>
  </si>
  <si>
    <t>Ken Downing</t>
  </si>
  <si>
    <t>Bob Drake</t>
  </si>
  <si>
    <t>Paddy Driver</t>
  </si>
  <si>
    <t>Piero Drogo</t>
  </si>
  <si>
    <t>Bernard de Dryver</t>
  </si>
  <si>
    <t>Johnny Dumfries</t>
  </si>
  <si>
    <t>Piero Dusio</t>
  </si>
  <si>
    <t>Jean-Denis Délétraz</t>
  </si>
  <si>
    <t>George Eaton</t>
  </si>
  <si>
    <t>Bernie Ecclestone</t>
  </si>
  <si>
    <t>Guy Edwards</t>
  </si>
  <si>
    <t>Vic Elford</t>
  </si>
  <si>
    <t>Paul Emery</t>
  </si>
  <si>
    <t>Tomáš Enge</t>
  </si>
  <si>
    <t> Czech Republic</t>
  </si>
  <si>
    <t>Paul England</t>
  </si>
  <si>
    <t>Marcus Ericsson</t>
  </si>
  <si>
    <t>Harald Ertl</t>
  </si>
  <si>
    <t>Nasif Estéfano</t>
  </si>
  <si>
    <t>Bob Evans</t>
  </si>
  <si>
    <t>Corrado Fabi</t>
  </si>
  <si>
    <t>Teo Fabi</t>
  </si>
  <si>
    <t>Pascal Fabre</t>
  </si>
  <si>
    <t>Carlo Facetti</t>
  </si>
  <si>
    <t>Luigi Fagioli</t>
  </si>
  <si>
    <t>Jack Fairman</t>
  </si>
  <si>
    <t>Juan Manuel Fangio</t>
  </si>
  <si>
    <t>Nino Farina</t>
  </si>
  <si>
    <t>William Ferguson</t>
  </si>
  <si>
    <t>Maria Teresa de Filippis</t>
  </si>
  <si>
    <t>Ralph Firman</t>
  </si>
  <si>
    <t>Ludwig Fischer</t>
  </si>
  <si>
    <t>Rudi Fischer</t>
  </si>
  <si>
    <t>Mike Fisher</t>
  </si>
  <si>
    <t>Giancarlo Fisichella</t>
  </si>
  <si>
    <t>John Fitch</t>
  </si>
  <si>
    <t>Christian Fittipaldi</t>
  </si>
  <si>
    <t>Emerson Fittipaldi</t>
  </si>
  <si>
    <t>Wilson Fittipaldi</t>
  </si>
  <si>
    <t>Theo Fitzau</t>
  </si>
  <si>
    <t>Jan Flinterman</t>
  </si>
  <si>
    <t>Ron Flockhart</t>
  </si>
  <si>
    <t>Gregor Foitek</t>
  </si>
  <si>
    <t>George Follmer</t>
  </si>
  <si>
    <t>Norberto Fontana</t>
  </si>
  <si>
    <t>Asdrúbal Fontes Bayardo</t>
  </si>
  <si>
    <t>Franco Forini</t>
  </si>
  <si>
    <t>Philip Fotheringham-Parker</t>
  </si>
  <si>
    <t>Giorgio Francia</t>
  </si>
  <si>
    <t>Fred Wacker</t>
  </si>
  <si>
    <t>Heinz-Harald Frentzen</t>
  </si>
  <si>
    <t>Patrick Friesacher</t>
  </si>
  <si>
    <t>Joe Fry</t>
  </si>
  <si>
    <t>Paul Frère</t>
  </si>
  <si>
    <t>Hiroshi Fushida</t>
  </si>
  <si>
    <t> Japan</t>
  </si>
  <si>
    <t>Beppe Gabbiani</t>
  </si>
  <si>
    <t>Bertrand Gachot</t>
  </si>
  <si>
    <t>Patrick Gaillard</t>
  </si>
  <si>
    <t>Divina Galica</t>
  </si>
  <si>
    <t>Nanni Galli</t>
  </si>
  <si>
    <t>Fred Gamble</t>
  </si>
  <si>
    <t>Howden Ganley</t>
  </si>
  <si>
    <t>Giedo van der Garde</t>
  </si>
  <si>
    <t>Frank Gardner</t>
  </si>
  <si>
    <t>Jo Gartner</t>
  </si>
  <si>
    <t>Pierre Gasly</t>
  </si>
  <si>
    <t>Tony Gaze</t>
  </si>
  <si>
    <t>Geki</t>
  </si>
  <si>
    <t>Olivier Gendebien</t>
  </si>
  <si>
    <t>Marc Gené</t>
  </si>
  <si>
    <t>Bob Gerard</t>
  </si>
  <si>
    <t>Gerino Gerini</t>
  </si>
  <si>
    <t>Peter Gethin</t>
  </si>
  <si>
    <t>Piercarlo Ghinzani</t>
  </si>
  <si>
    <t>Bruno Giacomelli</t>
  </si>
  <si>
    <t>Dick Gibson</t>
  </si>
  <si>
    <t>Gimax</t>
  </si>
  <si>
    <t>Richie Ginther</t>
  </si>
  <si>
    <t>Antonio Giovinazzi</t>
  </si>
  <si>
    <t>Yves Giraud-Cabantous</t>
  </si>
  <si>
    <t>Ignazio Giunti</t>
  </si>
  <si>
    <t>Timo Glock</t>
  </si>
  <si>
    <t>Helm Glöckler</t>
  </si>
  <si>
    <t>Paco Godia</t>
  </si>
  <si>
    <t>Carel Godin de Beaufort</t>
  </si>
  <si>
    <t>Christian Goethals</t>
  </si>
  <si>
    <t>José Froilán González</t>
  </si>
  <si>
    <t>Óscar González</t>
  </si>
  <si>
    <t>Aldo Gordini</t>
  </si>
  <si>
    <t>Horace Gould</t>
  </si>
  <si>
    <t>Jean-Marc Gounon</t>
  </si>
  <si>
    <t>Emmanuel de Graffenried</t>
  </si>
  <si>
    <t>Lucas di Grassi</t>
  </si>
  <si>
    <t>Keith Greene</t>
  </si>
  <si>
    <t>Masten Gregory</t>
  </si>
  <si>
    <t>Georges Grignard</t>
  </si>
  <si>
    <t>Romain Grosjean</t>
  </si>
  <si>
    <t>Olivier Grouillard</t>
  </si>
  <si>
    <t>Brian Gubby</t>
  </si>
  <si>
    <t>André Guelfi</t>
  </si>
  <si>
    <t>Miguel Ángel Guerra</t>
  </si>
  <si>
    <t>Roberto Guerrero</t>
  </si>
  <si>
    <t> Colombia</t>
  </si>
  <si>
    <t>Maurício Gugelmin</t>
  </si>
  <si>
    <t>Dan Gurney</t>
  </si>
  <si>
    <t>Esteban Gutiérrez</t>
  </si>
  <si>
    <t> Mexico</t>
  </si>
  <si>
    <t>Oscar Alfredo Gálvez</t>
  </si>
  <si>
    <t>Hubert Hahne</t>
  </si>
  <si>
    <t>Mike Hailwood</t>
  </si>
  <si>
    <t>Bruce Halford</t>
  </si>
  <si>
    <t>Jim Hall</t>
  </si>
  <si>
    <t>Duncan Hamilton</t>
  </si>
  <si>
    <t>Lewis Hamilton</t>
  </si>
  <si>
    <t>David Hampshire</t>
  </si>
  <si>
    <t>Walt Hansgen</t>
  </si>
  <si>
    <t>Mike Harris</t>
  </si>
  <si>
    <t>Cuth Harrison</t>
  </si>
  <si>
    <t>Brian Hart</t>
  </si>
  <si>
    <t>Brendon Hartley</t>
  </si>
  <si>
    <t>Rio Haryanto</t>
  </si>
  <si>
    <t> Indonesia</t>
  </si>
  <si>
    <t>Masahiro Hasemi</t>
  </si>
  <si>
    <t>Naoki Hattori</t>
  </si>
  <si>
    <t>Paul Hawkins</t>
  </si>
  <si>
    <t>Mike Hawthorn</t>
  </si>
  <si>
    <t>Boy Hayje</t>
  </si>
  <si>
    <t>Willi Heeks</t>
  </si>
  <si>
    <t>Nick Heidfeld</t>
  </si>
  <si>
    <t>Theo Helfrich</t>
  </si>
  <si>
    <t>Brian Henton</t>
  </si>
  <si>
    <t>Johnny Herbert</t>
  </si>
  <si>
    <t>Hans Herrmann</t>
  </si>
  <si>
    <t>François Hesnault</t>
  </si>
  <si>
    <t>Hans Heyer</t>
  </si>
  <si>
    <t>Damon Hill</t>
  </si>
  <si>
    <t>Graham Hill</t>
  </si>
  <si>
    <t>Phil Hill</t>
  </si>
  <si>
    <t>Peter Hirt</t>
  </si>
  <si>
    <t>David Hobbs</t>
  </si>
  <si>
    <t>Gary Hocking</t>
  </si>
  <si>
    <t>Ingo Hoffmann</t>
  </si>
  <si>
    <t>Kazuyoshi Hoshino</t>
  </si>
  <si>
    <t>Denny Hulme</t>
  </si>
  <si>
    <t>James Hunt</t>
  </si>
  <si>
    <t>Gus Hutchison</t>
  </si>
  <si>
    <t>Mika Häkkinen</t>
  </si>
  <si>
    <t>Nico Hülkenberg</t>
  </si>
  <si>
    <t>Jacky Ickx</t>
  </si>
  <si>
    <t>Yuji Ide</t>
  </si>
  <si>
    <t>Jesús Iglesias</t>
  </si>
  <si>
    <t>Taki Inoue</t>
  </si>
  <si>
    <t>Innes Ireland</t>
  </si>
  <si>
    <t>Eddie Irvine</t>
  </si>
  <si>
    <t>Chris Irwin</t>
  </si>
  <si>
    <t>Jean-Pierre Jabouille</t>
  </si>
  <si>
    <t>John James</t>
  </si>
  <si>
    <t>Jean-Pierre Jarier</t>
  </si>
  <si>
    <t>Max Jean</t>
  </si>
  <si>
    <t>Stefan Johansson</t>
  </si>
  <si>
    <t>Leslie Johnson</t>
  </si>
  <si>
    <t>Bruce Johnstone</t>
  </si>
  <si>
    <t>Alan Jones</t>
  </si>
  <si>
    <t>Tom Jones</t>
  </si>
  <si>
    <t>Juan Jover</t>
  </si>
  <si>
    <t>Oswald Karch</t>
  </si>
  <si>
    <t>Narain Karthikeyan</t>
  </si>
  <si>
    <t>Ukyo Katayama</t>
  </si>
  <si>
    <t>Ken Kavanagh</t>
  </si>
  <si>
    <t>Rupert Keegan</t>
  </si>
  <si>
    <t>Eddie Keizan</t>
  </si>
  <si>
    <t>Joe Kelly</t>
  </si>
  <si>
    <t>David Kennedy</t>
  </si>
  <si>
    <t>Loris Kessel</t>
  </si>
  <si>
    <t>Bruce Kessler</t>
  </si>
  <si>
    <t>Nicolas Kiesa</t>
  </si>
  <si>
    <t>Leo Kinnunen</t>
  </si>
  <si>
    <t>Hans Klenk</t>
  </si>
  <si>
    <t>Peter de Klerk</t>
  </si>
  <si>
    <t>Christian Klien</t>
  </si>
  <si>
    <t>Karl Kling</t>
  </si>
  <si>
    <t>Ernst Klodwig</t>
  </si>
  <si>
    <t>Kamui Kobayashi</t>
  </si>
  <si>
    <t>Helmuth Koinigg</t>
  </si>
  <si>
    <t>Heikki Kovalainen</t>
  </si>
  <si>
    <t>Mikko Kozarowitzky</t>
  </si>
  <si>
    <t>Willi Krakau</t>
  </si>
  <si>
    <t>Rudolf Krause</t>
  </si>
  <si>
    <t>Robert Kubica</t>
  </si>
  <si>
    <t> Poland</t>
  </si>
  <si>
    <t>Kurt Kuhnke</t>
  </si>
  <si>
    <t>Masami Kuwashima</t>
  </si>
  <si>
    <t>Daniil Kvyat</t>
  </si>
  <si>
    <t> Russia</t>
  </si>
  <si>
    <t>Robert La Caze</t>
  </si>
  <si>
    <t> Morocco</t>
  </si>
  <si>
    <t>Jacques Laffite</t>
  </si>
  <si>
    <t>Franck Lagorce</t>
  </si>
  <si>
    <t>Jan Lammers</t>
  </si>
  <si>
    <t>Pedro Lamy</t>
  </si>
  <si>
    <t>Chico Landi</t>
  </si>
  <si>
    <t>Hermann Lang</t>
  </si>
  <si>
    <t>Claudio Langes</t>
  </si>
  <si>
    <t>Nicola Larini</t>
  </si>
  <si>
    <t>Oscar Larrauri</t>
  </si>
  <si>
    <t>Gérard Larrousse</t>
  </si>
  <si>
    <t>Niki Lauda</t>
  </si>
  <si>
    <t>Roger Laurent</t>
  </si>
  <si>
    <t>Giovanni Lavaggi</t>
  </si>
  <si>
    <t>Chris Lawrence</t>
  </si>
  <si>
    <t>Michel Leclère</t>
  </si>
  <si>
    <t>Neville Lederle</t>
  </si>
  <si>
    <t>Geoff Lees</t>
  </si>
  <si>
    <t>Arthur Legat</t>
  </si>
  <si>
    <t>JJ Lehto</t>
  </si>
  <si>
    <t>Gijs van Lennep</t>
  </si>
  <si>
    <t>Lamberto Leoni</t>
  </si>
  <si>
    <t>Les Leston</t>
  </si>
  <si>
    <t>Pierre Levegh</t>
  </si>
  <si>
    <t>Jackie Lewis</t>
  </si>
  <si>
    <t>Stuart Lewis-Evans</t>
  </si>
  <si>
    <t>Guy Ligier</t>
  </si>
  <si>
    <t>Roberto Lippi</t>
  </si>
  <si>
    <t>Vitantonio Liuzzi</t>
  </si>
  <si>
    <t>Dries van der Lof</t>
  </si>
  <si>
    <t>Lella Lombardi</t>
  </si>
  <si>
    <t>Ricardo Londoño</t>
  </si>
  <si>
    <t>Ernst Loof</t>
  </si>
  <si>
    <t>André Lotterer</t>
  </si>
  <si>
    <t>Henri Louveau</t>
  </si>
  <si>
    <t>John Love</t>
  </si>
  <si>
    <t>Pete Lovely</t>
  </si>
  <si>
    <t>Roger Loyer</t>
  </si>
  <si>
    <t>Jean Lucas</t>
  </si>
  <si>
    <t>Jean Lucienbonnet</t>
  </si>
  <si>
    <t>Brett Lunger</t>
  </si>
  <si>
    <t>Mike MacDowel</t>
  </si>
  <si>
    <t>Herbert MacKay-Fraser</t>
  </si>
  <si>
    <t>Lance Macklin</t>
  </si>
  <si>
    <t>Damien Magee</t>
  </si>
  <si>
    <t>Tony Maggs</t>
  </si>
  <si>
    <t>Umberto Maglioli</t>
  </si>
  <si>
    <t>Jan Magnussen</t>
  </si>
  <si>
    <t>Kevin Magnussen</t>
  </si>
  <si>
    <t>Guy Mairesse</t>
  </si>
  <si>
    <t>Willy Mairesse</t>
  </si>
  <si>
    <t>Pastor Maldonado</t>
  </si>
  <si>
    <t>Nigel Mansell</t>
  </si>
  <si>
    <t>Sergio Mantovani</t>
  </si>
  <si>
    <t>Robert Manzon</t>
  </si>
  <si>
    <t>Onofre Marimón</t>
  </si>
  <si>
    <t>Helmut Marko</t>
  </si>
  <si>
    <t>Tarso Marques</t>
  </si>
  <si>
    <t>Leslie Marr</t>
  </si>
  <si>
    <t>Tony Marsh</t>
  </si>
  <si>
    <t>Eugène Martin</t>
  </si>
  <si>
    <t>Pierluigi Martini</t>
  </si>
  <si>
    <t>Jochen Mass</t>
  </si>
  <si>
    <t>Felipe Massa</t>
  </si>
  <si>
    <t>Cristiano da Matta</t>
  </si>
  <si>
    <t>Michael May</t>
  </si>
  <si>
    <t>Timmy Mayer</t>
  </si>
  <si>
    <t>François Mazet</t>
  </si>
  <si>
    <t>Gastón Mazzacane</t>
  </si>
  <si>
    <t>Kenneth McAlpine</t>
  </si>
  <si>
    <t>Perry McCarthy</t>
  </si>
  <si>
    <t>Brian McGuire</t>
  </si>
  <si>
    <t>Bruce McLaren</t>
  </si>
  <si>
    <t>Allan McNish</t>
  </si>
  <si>
    <t>Graham McRae</t>
  </si>
  <si>
    <t>Carlos Menditeguy</t>
  </si>
  <si>
    <t>Roberto Merhi</t>
  </si>
  <si>
    <t>Harry Merkel</t>
  </si>
  <si>
    <t>Arturo Merzario</t>
  </si>
  <si>
    <t>Roberto Mieres</t>
  </si>
  <si>
    <t>François Migault</t>
  </si>
  <si>
    <t>John Miles</t>
  </si>
  <si>
    <t>André Milhoux</t>
  </si>
  <si>
    <t>Gerhard Mitter</t>
  </si>
  <si>
    <t>Stefano Modena</t>
  </si>
  <si>
    <t>Franck Montagny</t>
  </si>
  <si>
    <t>Tiago Monteiro</t>
  </si>
  <si>
    <t>Andrea Montermini</t>
  </si>
  <si>
    <t>Peter Monteverdi</t>
  </si>
  <si>
    <t>Robin Montgomerie-Charrington</t>
  </si>
  <si>
    <t>Juan Pablo Montoya</t>
  </si>
  <si>
    <t>Gianni Morbidelli</t>
  </si>
  <si>
    <t>Roberto Moreno</t>
  </si>
  <si>
    <t>Dave Morgan</t>
  </si>
  <si>
    <t>Silvio Moser</t>
  </si>
  <si>
    <t>Bill Moss</t>
  </si>
  <si>
    <t>Stirling Moss</t>
  </si>
  <si>
    <t>Gino Munaron</t>
  </si>
  <si>
    <t>David Murray</t>
  </si>
  <si>
    <t>Luigi Musso</t>
  </si>
  <si>
    <t>Kazuki Nakajima</t>
  </si>
  <si>
    <t>Satoru Nakajima</t>
  </si>
  <si>
    <t>Shinji Nakano</t>
  </si>
  <si>
    <t>Alessandro Nannini</t>
  </si>
  <si>
    <t>Emanuele Naspetti</t>
  </si>
  <si>
    <t>Felipe Nasr</t>
  </si>
  <si>
    <t>Massimo Natili</t>
  </si>
  <si>
    <t>Brian Naylor</t>
  </si>
  <si>
    <t>Tiff Needell</t>
  </si>
  <si>
    <t>Jac Nellemann</t>
  </si>
  <si>
    <t>John Nicholson</t>
  </si>
  <si>
    <t>Helmut Niedermayr</t>
  </si>
  <si>
    <t>Brausch Niemann</t>
  </si>
  <si>
    <t>Gunnar Nilsson</t>
  </si>
  <si>
    <t>Hideki Noda</t>
  </si>
  <si>
    <t>Lando Norris</t>
  </si>
  <si>
    <t>Rodney Nuckey</t>
  </si>
  <si>
    <t>Patrick Nève</t>
  </si>
  <si>
    <t>Robert O'Brien</t>
  </si>
  <si>
    <t>Esteban Ocon</t>
  </si>
  <si>
    <t>Casimiro de Oliveira</t>
  </si>
  <si>
    <t>Jackie Oliver</t>
  </si>
  <si>
    <t>Danny Ongais</t>
  </si>
  <si>
    <t>Rikky von Opel</t>
  </si>
  <si>
    <t> Liechtenstein</t>
  </si>
  <si>
    <t>Arthur Owen</t>
  </si>
  <si>
    <t>Carlos Pace</t>
  </si>
  <si>
    <t>Nello Pagani</t>
  </si>
  <si>
    <t>Riccardo Paletti</t>
  </si>
  <si>
    <t>Torsten Palm</t>
  </si>
  <si>
    <t>Jolyon Palmer</t>
  </si>
  <si>
    <t>Jonathan Palmer</t>
  </si>
  <si>
    <t>Olivier Panis</t>
  </si>
  <si>
    <t>Giorgio Pantano</t>
  </si>
  <si>
    <t>Mike Parkes</t>
  </si>
  <si>
    <t>Reg Parnell</t>
  </si>
  <si>
    <t>Tim Parnell</t>
  </si>
  <si>
    <t>Riccardo Patrese</t>
  </si>
  <si>
    <t>Al Pease</t>
  </si>
  <si>
    <t>Roger Penske</t>
  </si>
  <si>
    <t>Cesare Perdisa</t>
  </si>
  <si>
    <t>Sergio Pérez</t>
  </si>
  <si>
    <t>Larry Perkins</t>
  </si>
  <si>
    <t>Henri Pescarolo</t>
  </si>
  <si>
    <t>Alessandro Pesenti-Rossi</t>
  </si>
  <si>
    <t>Josef Peters</t>
  </si>
  <si>
    <t>Ronnie Peterson</t>
  </si>
  <si>
    <t>Charles Pic</t>
  </si>
  <si>
    <t>François Picard</t>
  </si>
  <si>
    <t>Ernie Pieterse</t>
  </si>
  <si>
    <t>Paul Pietsch</t>
  </si>
  <si>
    <t>André Pilette</t>
  </si>
  <si>
    <t>Teddy Pilette</t>
  </si>
  <si>
    <t>Luigi Piotti</t>
  </si>
  <si>
    <t>David Piper</t>
  </si>
  <si>
    <t>Nelson Piquet Jr.</t>
  </si>
  <si>
    <t>Nelson Piquet</t>
  </si>
  <si>
    <t>Renato Pirocchi</t>
  </si>
  <si>
    <t>Didier Pironi</t>
  </si>
  <si>
    <t>Emanuele Pirro</t>
  </si>
  <si>
    <t>Antônio Pizzonia</t>
  </si>
  <si>
    <t>Alfredo Pián</t>
  </si>
  <si>
    <t>Eric van de Poele</t>
  </si>
  <si>
    <t>Jacques Pollet</t>
  </si>
  <si>
    <t>Ben Pon</t>
  </si>
  <si>
    <t>Dennis Poore</t>
  </si>
  <si>
    <t>Alfonso de Portago</t>
  </si>
  <si>
    <t>Sam Posey</t>
  </si>
  <si>
    <t>Charles Pozzi</t>
  </si>
  <si>
    <t>Jackie Pretorius</t>
  </si>
  <si>
    <t>Ernesto Prinoth</t>
  </si>
  <si>
    <t>David Prophet</t>
  </si>
  <si>
    <t>Alain Prost</t>
  </si>
  <si>
    <t>Tom Pryce</t>
  </si>
  <si>
    <t>David Purley</t>
  </si>
  <si>
    <t>Clive Puzey</t>
  </si>
  <si>
    <t>Luis Pérez-Sala</t>
  </si>
  <si>
    <t>Dieter Quester</t>
  </si>
  <si>
    <t>Ian Raby</t>
  </si>
  <si>
    <t>Bobby Rahal</t>
  </si>
  <si>
    <t>Kimi Räikkönen</t>
  </si>
  <si>
    <t>Hermano da Silva Ramos</t>
  </si>
  <si>
    <t>Pierre-Henri Raphanel</t>
  </si>
  <si>
    <t>Roland Ratzenberger</t>
  </si>
  <si>
    <t>Héctor Rebaque</t>
  </si>
  <si>
    <t>Brian Redman</t>
  </si>
  <si>
    <t>Ray Reed</t>
  </si>
  <si>
    <t>Alan Rees</t>
  </si>
  <si>
    <t>Clay Regazzoni</t>
  </si>
  <si>
    <t>Paul di Resta</t>
  </si>
  <si>
    <t>Carlos Reutemann</t>
  </si>
  <si>
    <t>Lance Reventlow</t>
  </si>
  <si>
    <t>Peter Revson</t>
  </si>
  <si>
    <t>John Rhodes</t>
  </si>
  <si>
    <t>Alex Ribeiro</t>
  </si>
  <si>
    <t>Daniel Ricciardo</t>
  </si>
  <si>
    <t>Ken Richardson</t>
  </si>
  <si>
    <t>Fritz Riess</t>
  </si>
  <si>
    <t>Jochen Rindt</t>
  </si>
  <si>
    <t>Giovanni de Riu</t>
  </si>
  <si>
    <t>Richard Robarts</t>
  </si>
  <si>
    <t>Alberto Rodriguez Larreta</t>
  </si>
  <si>
    <t>Pedro Rodríguez</t>
  </si>
  <si>
    <t>Ricardo Rodríguez</t>
  </si>
  <si>
    <t>Franco Rol</t>
  </si>
  <si>
    <t>Alan Rollinson</t>
  </si>
  <si>
    <t>Tony Rolt</t>
  </si>
  <si>
    <t>Bertil Roos</t>
  </si>
  <si>
    <t>Basil van Rooyen</t>
  </si>
  <si>
    <t>Pedro de la Rosa</t>
  </si>
  <si>
    <t>Keke Rosberg</t>
  </si>
  <si>
    <t>Nico Rosberg</t>
  </si>
  <si>
    <t>Louis Rosier</t>
  </si>
  <si>
    <t>Ricardo Rosset</t>
  </si>
  <si>
    <t>Alexander Rossi</t>
  </si>
  <si>
    <t>Huub Rothengatter</t>
  </si>
  <si>
    <t>Lloyd Ruby</t>
  </si>
  <si>
    <t>Jean-Claude Rudaz</t>
  </si>
  <si>
    <t>George Russell</t>
  </si>
  <si>
    <t>Troy Ruttman</t>
  </si>
  <si>
    <t>Peter Ryan</t>
  </si>
  <si>
    <t>Bob Said</t>
  </si>
  <si>
    <t>Carlos Sainz Jr.</t>
  </si>
  <si>
    <t>Eliseo Salazar</t>
  </si>
  <si>
    <t> Chile</t>
  </si>
  <si>
    <t>Mika Salo</t>
  </si>
  <si>
    <t>Roy Salvadori</t>
  </si>
  <si>
    <t>Consalvo Sanesi</t>
  </si>
  <si>
    <t>Stéphane Sarrazin</t>
  </si>
  <si>
    <t>Takuma Sato</t>
  </si>
  <si>
    <t>Ludovico Scarfiotti</t>
  </si>
  <si>
    <t>Giorgio Scarlatti</t>
  </si>
  <si>
    <t>Ian Scheckter</t>
  </si>
  <si>
    <t>Jody Scheckter</t>
  </si>
  <si>
    <t>Harry Schell</t>
  </si>
  <si>
    <t>Tim Schenken</t>
  </si>
  <si>
    <t>Albert Scherrer</t>
  </si>
  <si>
    <t>Domenico Schiattarella</t>
  </si>
  <si>
    <t>Heinz Schiller</t>
  </si>
  <si>
    <t>Jean-Louis Schlesser</t>
  </si>
  <si>
    <t>Jo Schlesser</t>
  </si>
  <si>
    <t>Bernd Schneider</t>
  </si>
  <si>
    <t>Rudolf Schoeller</t>
  </si>
  <si>
    <t>Rob Schroeder</t>
  </si>
  <si>
    <t>Michael Schumacher</t>
  </si>
  <si>
    <t>Ralf Schumacher</t>
  </si>
  <si>
    <t>Vern Schuppan</t>
  </si>
  <si>
    <t>Adolfo Schwelm Cruz</t>
  </si>
  <si>
    <t>Archie Scott Brown</t>
  </si>
  <si>
    <t>Piero Scotti</t>
  </si>
  <si>
    <t>Wolfgang Seidel</t>
  </si>
  <si>
    <t>Günther Seiffert</t>
  </si>
  <si>
    <t>Ayrton Senna</t>
  </si>
  <si>
    <t>Bruno Senna</t>
  </si>
  <si>
    <t>Dorino Serafini</t>
  </si>
  <si>
    <t>Chico Serra</t>
  </si>
  <si>
    <t>Doug Serrurier</t>
  </si>
  <si>
    <t>Johnny Servoz-Gavin</t>
  </si>
  <si>
    <t>Tony Settember</t>
  </si>
  <si>
    <t>Hap Sharp</t>
  </si>
  <si>
    <t>Brian Shawe-Taylor</t>
  </si>
  <si>
    <t>Carroll Shelby</t>
  </si>
  <si>
    <t>Tony Shelly</t>
  </si>
  <si>
    <t>Jo Siffert</t>
  </si>
  <si>
    <t>André Simon</t>
  </si>
  <si>
    <t>Rob Slotemaker</t>
  </si>
  <si>
    <t>Moisés Solana</t>
  </si>
  <si>
    <t>Alex Soler-Roig</t>
  </si>
  <si>
    <t>Raymond Sommer</t>
  </si>
  <si>
    <t>Vincenzo Sospiri</t>
  </si>
  <si>
    <t>Stephen South</t>
  </si>
  <si>
    <t>Mike Sparken</t>
  </si>
  <si>
    <t>Scott Speed</t>
  </si>
  <si>
    <t>Mike Spence</t>
  </si>
  <si>
    <t>Alan Stacey</t>
  </si>
  <si>
    <t>Gaetano Starrabba</t>
  </si>
  <si>
    <t>Will Stevens</t>
  </si>
  <si>
    <t>Ian Stewart</t>
  </si>
  <si>
    <t>Jackie Stewart</t>
  </si>
  <si>
    <t>Jimmy Stewart</t>
  </si>
  <si>
    <t>Siegfried Stohr</t>
  </si>
  <si>
    <t>Rolf Stommelen</t>
  </si>
  <si>
    <t>Philippe Streiff</t>
  </si>
  <si>
    <t>Lance Stroll</t>
  </si>
  <si>
    <t>Hans-Joachim Stuck</t>
  </si>
  <si>
    <t>Hans Stuck</t>
  </si>
  <si>
    <t>Otto Stuppacher</t>
  </si>
  <si>
    <t>Danny Sullivan</t>
  </si>
  <si>
    <t>Marc Surer</t>
  </si>
  <si>
    <t>John Surtees</t>
  </si>
  <si>
    <t>Andy Sutcliffe</t>
  </si>
  <si>
    <t>Adrian Sutil</t>
  </si>
  <si>
    <t>Aguri Suzuki</t>
  </si>
  <si>
    <t>Toshio Suzuki</t>
  </si>
  <si>
    <t>Jacques Swaters</t>
  </si>
  <si>
    <t>Toranosuke Takagi</t>
  </si>
  <si>
    <t>Noritake Takahara</t>
  </si>
  <si>
    <t>Kunimitsu Takahashi</t>
  </si>
  <si>
    <t>Patrick Tambay</t>
  </si>
  <si>
    <t>Luigi Taramazzo</t>
  </si>
  <si>
    <t>Gabriele Tarquini</t>
  </si>
  <si>
    <t>Piero Taruffi</t>
  </si>
  <si>
    <t>Dennis Taylor</t>
  </si>
  <si>
    <t>Henry Taylor</t>
  </si>
  <si>
    <t>John Taylor</t>
  </si>
  <si>
    <t>Mike Taylor</t>
  </si>
  <si>
    <t>Trevor Taylor</t>
  </si>
  <si>
    <t>Max de Terra</t>
  </si>
  <si>
    <t>André Testut</t>
  </si>
  <si>
    <t>Mike Thackwell</t>
  </si>
  <si>
    <t>Alfonso Thiele</t>
  </si>
  <si>
    <t>Eric Thompson</t>
  </si>
  <si>
    <t>Leslie Thorne</t>
  </si>
  <si>
    <t>Sam Tingle</t>
  </si>
  <si>
    <t>Desmond Titterington</t>
  </si>
  <si>
    <t>Alejandro de Tomaso</t>
  </si>
  <si>
    <t>Charles de Tornaco</t>
  </si>
  <si>
    <t>Tony Trimmer</t>
  </si>
  <si>
    <t>Maurice Trintignant</t>
  </si>
  <si>
    <t>Wolfgang von Trips</t>
  </si>
  <si>
    <t>Jarno Trulli</t>
  </si>
  <si>
    <t>Esteban Tuero</t>
  </si>
  <si>
    <t>Guy Tunmer</t>
  </si>
  <si>
    <t>Toni Ulmen</t>
  </si>
  <si>
    <t>Bobby Unser</t>
  </si>
  <si>
    <t>Nino Vaccarella</t>
  </si>
  <si>
    <t>Stoffel Vandoorne</t>
  </si>
  <si>
    <t>Jean-Éric Vergne</t>
  </si>
  <si>
    <t>Jos Verstappen</t>
  </si>
  <si>
    <t>Max Verstappen</t>
  </si>
  <si>
    <t>Sebastian Vettel</t>
  </si>
  <si>
    <t>Gilles Villeneuve</t>
  </si>
  <si>
    <t>Jacques Villeneuve</t>
  </si>
  <si>
    <t>Luigi Villoresi</t>
  </si>
  <si>
    <t>Emilio de Villota</t>
  </si>
  <si>
    <t>Ottorino Volonterio</t>
  </si>
  <si>
    <t>Jo Vonlanthen</t>
  </si>
  <si>
    <t>Ernie de Vos</t>
  </si>
  <si>
    <t>Syd van der Vyver</t>
  </si>
  <si>
    <t>David Walker</t>
  </si>
  <si>
    <t>Peter Walker</t>
  </si>
  <si>
    <t>Heini Walter</t>
  </si>
  <si>
    <t>Rodger Ward</t>
  </si>
  <si>
    <t>Derek Warwick</t>
  </si>
  <si>
    <t>John Watson</t>
  </si>
  <si>
    <t>Mark Webber</t>
  </si>
  <si>
    <t>Pascal Wehrlein</t>
  </si>
  <si>
    <t>Volker Weidler</t>
  </si>
  <si>
    <t>Karl Wendlinger</t>
  </si>
  <si>
    <t>Peter Westbury</t>
  </si>
  <si>
    <t>Ken Wharton</t>
  </si>
  <si>
    <t>Ted Whiteaway</t>
  </si>
  <si>
    <t>Graham Whitehead</t>
  </si>
  <si>
    <t>Peter Whitehead</t>
  </si>
  <si>
    <t>Bill Whitehouse</t>
  </si>
  <si>
    <t>Robin Widdows</t>
  </si>
  <si>
    <t>Eppie Wietzes</t>
  </si>
  <si>
    <t>Mike Wilds</t>
  </si>
  <si>
    <t>Jonathan Williams</t>
  </si>
  <si>
    <t>Roger Williamson</t>
  </si>
  <si>
    <t>Desiré Wilson</t>
  </si>
  <si>
    <t>Justin Wilson</t>
  </si>
  <si>
    <t>Vic Wilson</t>
  </si>
  <si>
    <t>Joachim Winkelhock</t>
  </si>
  <si>
    <t>Manfred Winkelhock</t>
  </si>
  <si>
    <t>Markus Winkelhock</t>
  </si>
  <si>
    <t>Reine Wisell</t>
  </si>
  <si>
    <t>Roelof Wunderink</t>
  </si>
  <si>
    <t>Alexander Wurz</t>
  </si>
  <si>
    <t>Sakon Yamamoto</t>
  </si>
  <si>
    <t>Alex Yoong</t>
  </si>
  <si>
    <t> Malaysia</t>
  </si>
  <si>
    <t>Emilio Zapico</t>
  </si>
  <si>
    <t>Ricardo Zonta</t>
  </si>
  <si>
    <t>Renzo Zorzi</t>
  </si>
  <si>
    <t>Ricardo Zunino</t>
  </si>
  <si>
    <t>Philippe Étancelin</t>
  </si>
  <si>
    <t>Nationality</t>
  </si>
  <si>
    <t>Date of Birth</t>
  </si>
  <si>
    <t>Driver name</t>
  </si>
  <si>
    <t>Kurt Ahrens Jr.</t>
  </si>
  <si>
    <t>Jack Aitken</t>
  </si>
  <si>
    <t>Pedro Chaves</t>
  </si>
  <si>
    <t>Pietro Fittipaldi</t>
  </si>
  <si>
    <t>Nicholas Latifi</t>
  </si>
  <si>
    <t>Liam Lawson</t>
  </si>
  <si>
    <t>Erik Lundgren</t>
  </si>
  <si>
    <t>Nikita Mazepin</t>
  </si>
  <si>
    <t>Fritz d'Orey</t>
  </si>
  <si>
    <t>Massimiliano Papis</t>
  </si>
  <si>
    <t>Mick Schumacher</t>
  </si>
  <si>
    <t>Sergey Sirotkin</t>
  </si>
  <si>
    <t>Alberto Uría</t>
  </si>
  <si>
    <t>Jacques Villeneuve Sr.</t>
  </si>
  <si>
    <t>Nyck de Vries</t>
  </si>
  <si>
    <t>Alessandro Zanardi</t>
  </si>
  <si>
    <t> China</t>
  </si>
  <si>
    <t>Oliver Bearman</t>
  </si>
  <si>
    <t>Franco Colapinto</t>
  </si>
  <si>
    <t>Charles Leclerc</t>
  </si>
  <si>
    <t>Oscar Piastri</t>
  </si>
  <si>
    <t>Logan Sargeant</t>
  </si>
  <si>
    <t>Yuki Tsunoda</t>
  </si>
  <si>
    <t>Zhou Guanyu</t>
  </si>
  <si>
    <t>Drivers' Championships</t>
  </si>
  <si>
    <t>Race entries</t>
  </si>
  <si>
    <t>Race wins</t>
  </si>
  <si>
    <t>Podiums</t>
  </si>
  <si>
    <t xml:space="preserve"> Germany</t>
  </si>
  <si>
    <t> Switzerland</t>
  </si>
  <si>
    <t> Zimbabwe</t>
  </si>
  <si>
    <t>VItaly Petrov</t>
  </si>
  <si>
    <t xml:space="preserve"> Switzerland</t>
  </si>
  <si>
    <t xml:space="preserve"> Russia</t>
  </si>
  <si>
    <t xml:space="preserve"> Brazil</t>
  </si>
  <si>
    <t xml:space="preserve"> Zimbabwe</t>
  </si>
  <si>
    <t>Score</t>
  </si>
  <si>
    <t>Current Rating</t>
  </si>
  <si>
    <t>Potential Rating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</si>
</sst>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7"/>
      <color rgb="FF20212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2" fillId="0" borderId="0" xfId="0" applyFont="1" applyAlignment="1">
      <alignment vertical="center" wrapText="1"/>
    </xf>
    <xf numFmtId="0" fontId="1" fillId="0" borderId="0" xfId="0" applyFont="1"/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8500D51-BE69-4BDC-907F-52B25EC2822F}" name="Table1" displayName="Table1" ref="A1:J763" totalsRowShown="0" headerRowDxfId="4">
  <autoFilter ref="A1:J763" xr:uid="{18500D51-BE69-4BDC-907F-52B25EC2822F}"/>
  <sortState xmlns:xlrd2="http://schemas.microsoft.com/office/spreadsheetml/2017/richdata2" ref="A2:J763">
    <sortCondition descending="1" ref="C1:C763"/>
  </sortState>
  <tableColumns count="10">
    <tableColumn id="1" xr3:uid="{AB2E500D-F905-4FC0-98E4-3BC8CE8FA80F}" name="Driver name"/>
    <tableColumn id="2" xr3:uid="{08164538-6C76-4DA7-A616-46DC963B978C}" name="Nationality"/>
    <tableColumn id="3" xr3:uid="{2943EABD-2DC1-43F0-A2E4-7EDB771B543D}" name="Date of Birth" dataDxfId="3"/>
    <tableColumn id="4" xr3:uid="{DF5AE0BE-82E8-414B-A0E3-36ABFB0CAAAF}" name="Drivers' Championships"/>
    <tableColumn id="5" xr3:uid="{56362A73-2A1A-4D3B-B683-311E4244E092}" name="Race wins"/>
    <tableColumn id="6" xr3:uid="{9FC5A4EF-BC45-44D1-AF31-AED920FE00BB}" name="Podiums"/>
    <tableColumn id="7" xr3:uid="{8D7B283A-035D-4181-8075-422FC4A89CA1}" name="Race entries"/>
    <tableColumn id="8" xr3:uid="{92D0B5A2-7FF3-4008-ACE8-E48E36B0E850}" name="Score" dataDxfId="2">
      <calculatedColumnFormula>250*D2 + 25*E2 + 10*F2 + 1*G2</calculatedColumnFormula>
    </tableColumn>
    <tableColumn id="12" xr3:uid="{FC685114-DE9E-495C-B1FA-176DF2134DCB}" name="Current Rating" dataDxfId="1">
      <calculatedColumnFormula xml:space="preserve"> ROUNDUP((LOG(Table1[[#This Row],[Score]])/LOG(1000000))*100+1, 0)</calculatedColumnFormula>
    </tableColumn>
    <tableColumn id="13" xr3:uid="{05399B5B-50E3-4093-B90D-8D0B8587624A}" name="Potential Rating" dataDxfId="0">
      <calculatedColumnFormula>ROUNDUP(Table1[[#This Row],[Current Rating]]+(100-Table1[[#This Row],[Current Rating]])/10 + 31, 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D9F51-8C15-4C86-9D36-281E0CCE5A0A}">
  <dimension ref="A1:J765"/>
  <sheetViews>
    <sheetView tabSelected="1" topLeftCell="A492" zoomScale="68" zoomScaleNormal="68" workbookViewId="0">
      <selection activeCell="M496" sqref="M496"/>
    </sheetView>
  </sheetViews>
  <sheetFormatPr defaultRowHeight="14.5" x14ac:dyDescent="0.35"/>
  <cols>
    <col min="2" max="2" width="19.90625" customWidth="1"/>
    <col min="3" max="3" width="19" customWidth="1"/>
    <col min="4" max="4" width="13.08984375" customWidth="1"/>
    <col min="7" max="7" width="22.26953125" customWidth="1"/>
    <col min="8" max="9" width="15.54296875" customWidth="1"/>
    <col min="10" max="10" width="23.453125" customWidth="1"/>
    <col min="11" max="11" width="11.453125" customWidth="1"/>
    <col min="12" max="12" width="10.36328125" customWidth="1"/>
    <col min="13" max="13" width="13.6328125" customWidth="1"/>
  </cols>
  <sheetData>
    <row r="1" spans="1:10" x14ac:dyDescent="0.35">
      <c r="A1" s="3" t="s">
        <v>777</v>
      </c>
      <c r="B1" s="3" t="s">
        <v>775</v>
      </c>
      <c r="C1" s="3" t="s">
        <v>776</v>
      </c>
      <c r="D1" s="3" t="s">
        <v>802</v>
      </c>
      <c r="E1" s="3" t="s">
        <v>804</v>
      </c>
      <c r="F1" s="3" t="s">
        <v>805</v>
      </c>
      <c r="G1" s="3" t="s">
        <v>803</v>
      </c>
      <c r="H1" s="3" t="s">
        <v>814</v>
      </c>
      <c r="I1" s="3" t="s">
        <v>815</v>
      </c>
      <c r="J1" s="3" t="s">
        <v>816</v>
      </c>
    </row>
    <row r="2" spans="1:10" x14ac:dyDescent="0.35">
      <c r="A2" t="s">
        <v>795</v>
      </c>
      <c r="B2" t="s">
        <v>3</v>
      </c>
      <c r="C2" s="1">
        <v>38480</v>
      </c>
      <c r="D2">
        <v>0</v>
      </c>
      <c r="E2">
        <v>0</v>
      </c>
      <c r="F2">
        <v>0</v>
      </c>
      <c r="G2">
        <v>2</v>
      </c>
      <c r="H2">
        <f t="shared" ref="H2:H65" si="0">250*D2 + 25*E2 + 10*F2 + 1*G2</f>
        <v>2</v>
      </c>
      <c r="I2">
        <f xml:space="preserve"> ROUNDUP((LOG(Table1[[#This Row],[Score]])/LOG(1000000))*100+1, 0)</f>
        <v>7</v>
      </c>
      <c r="J2">
        <f>ROUNDUP(Table1[[#This Row],[Current Rating]]+(100-Table1[[#This Row],[Current Rating]])/10 + 31, 0)</f>
        <v>48</v>
      </c>
    </row>
    <row r="3" spans="1:10" x14ac:dyDescent="0.35">
      <c r="A3" t="s">
        <v>796</v>
      </c>
      <c r="B3" t="s">
        <v>89</v>
      </c>
      <c r="C3" s="1">
        <v>37768</v>
      </c>
      <c r="D3">
        <v>0</v>
      </c>
      <c r="E3">
        <v>0</v>
      </c>
      <c r="F3">
        <v>0</v>
      </c>
      <c r="G3">
        <v>3</v>
      </c>
      <c r="H3">
        <f t="shared" si="0"/>
        <v>3</v>
      </c>
      <c r="I3">
        <f xml:space="preserve"> ROUNDUP((LOG(Table1[[#This Row],[Score]])/LOG(1000000))*100+1, 0)</f>
        <v>9</v>
      </c>
      <c r="J3">
        <f>ROUNDUP(Table1[[#This Row],[Current Rating]]+(100-Table1[[#This Row],[Current Rating]])/10 + 31, 0)</f>
        <v>50</v>
      </c>
    </row>
    <row r="4" spans="1:10" x14ac:dyDescent="0.35">
      <c r="A4" t="s">
        <v>783</v>
      </c>
      <c r="B4" t="s">
        <v>24</v>
      </c>
      <c r="C4" s="1">
        <v>37298</v>
      </c>
      <c r="D4">
        <v>0</v>
      </c>
      <c r="E4">
        <v>0</v>
      </c>
      <c r="F4">
        <v>0</v>
      </c>
      <c r="G4">
        <v>5</v>
      </c>
      <c r="H4">
        <f t="shared" si="0"/>
        <v>5</v>
      </c>
      <c r="I4">
        <f xml:space="preserve"> ROUNDUP((LOG(Table1[[#This Row],[Score]])/LOG(1000000))*100+1, 0)</f>
        <v>13</v>
      </c>
      <c r="J4">
        <f>ROUNDUP(Table1[[#This Row],[Current Rating]]+(100-Table1[[#This Row],[Current Rating]])/10 + 31, 0)</f>
        <v>53</v>
      </c>
    </row>
    <row r="5" spans="1:10" x14ac:dyDescent="0.35">
      <c r="A5" t="s">
        <v>798</v>
      </c>
      <c r="B5" t="s">
        <v>111</v>
      </c>
      <c r="C5" s="1">
        <v>36987</v>
      </c>
      <c r="D5">
        <v>0</v>
      </c>
      <c r="E5">
        <v>2</v>
      </c>
      <c r="F5">
        <v>9</v>
      </c>
      <c r="G5">
        <v>40</v>
      </c>
      <c r="H5">
        <f t="shared" si="0"/>
        <v>180</v>
      </c>
      <c r="I5">
        <f xml:space="preserve"> ROUNDUP((LOG(Table1[[#This Row],[Score]])/LOG(1000000))*100+1, 0)</f>
        <v>39</v>
      </c>
      <c r="J5">
        <f>ROUNDUP(Table1[[#This Row],[Current Rating]]+(100-Table1[[#This Row],[Current Rating]])/10 + 31, 0)</f>
        <v>77</v>
      </c>
    </row>
    <row r="6" spans="1:10" x14ac:dyDescent="0.35">
      <c r="A6" t="s">
        <v>799</v>
      </c>
      <c r="B6" t="s">
        <v>8</v>
      </c>
      <c r="C6" s="1">
        <v>36891</v>
      </c>
      <c r="D6">
        <v>0</v>
      </c>
      <c r="E6">
        <v>0</v>
      </c>
      <c r="F6">
        <v>0</v>
      </c>
      <c r="G6">
        <v>37</v>
      </c>
      <c r="H6">
        <f t="shared" si="0"/>
        <v>37</v>
      </c>
      <c r="I6">
        <f xml:space="preserve"> ROUNDUP((LOG(Table1[[#This Row],[Score]])/LOG(1000000))*100+1, 0)</f>
        <v>28</v>
      </c>
      <c r="J6">
        <f>ROUNDUP(Table1[[#This Row],[Current Rating]]+(100-Table1[[#This Row],[Current Rating]])/10 + 31, 0)</f>
        <v>67</v>
      </c>
    </row>
    <row r="7" spans="1:10" x14ac:dyDescent="0.35">
      <c r="A7" t="s">
        <v>800</v>
      </c>
      <c r="B7" t="s">
        <v>257</v>
      </c>
      <c r="C7" s="1">
        <v>36657</v>
      </c>
      <c r="D7">
        <v>0</v>
      </c>
      <c r="E7">
        <v>0</v>
      </c>
      <c r="F7">
        <v>0</v>
      </c>
      <c r="G7">
        <v>84</v>
      </c>
      <c r="H7">
        <f t="shared" si="0"/>
        <v>84</v>
      </c>
      <c r="I7">
        <f xml:space="preserve"> ROUNDUP((LOG(Table1[[#This Row],[Score]])/LOG(1000000))*100+1, 0)</f>
        <v>34</v>
      </c>
      <c r="J7">
        <f>ROUNDUP(Table1[[#This Row],[Current Rating]]+(100-Table1[[#This Row],[Current Rating]])/10 + 31, 0)</f>
        <v>72</v>
      </c>
    </row>
    <row r="8" spans="1:10" x14ac:dyDescent="0.35">
      <c r="A8" t="s">
        <v>513</v>
      </c>
      <c r="B8" t="s">
        <v>3</v>
      </c>
      <c r="C8" s="1">
        <v>36477</v>
      </c>
      <c r="D8">
        <v>0</v>
      </c>
      <c r="E8">
        <v>3</v>
      </c>
      <c r="F8">
        <v>24</v>
      </c>
      <c r="G8">
        <v>122</v>
      </c>
      <c r="H8">
        <f t="shared" si="0"/>
        <v>437</v>
      </c>
      <c r="I8">
        <f xml:space="preserve"> ROUNDUP((LOG(Table1[[#This Row],[Score]])/LOG(1000000))*100+1, 0)</f>
        <v>46</v>
      </c>
      <c r="J8">
        <f>ROUNDUP(Table1[[#This Row],[Current Rating]]+(100-Table1[[#This Row],[Current Rating]])/10 + 31, 0)</f>
        <v>83</v>
      </c>
    </row>
    <row r="9" spans="1:10" x14ac:dyDescent="0.35">
      <c r="A9" t="s">
        <v>801</v>
      </c>
      <c r="B9" t="s">
        <v>794</v>
      </c>
      <c r="C9" s="1">
        <v>36310</v>
      </c>
      <c r="D9">
        <v>0</v>
      </c>
      <c r="E9">
        <v>0</v>
      </c>
      <c r="F9">
        <v>0</v>
      </c>
      <c r="G9">
        <v>62</v>
      </c>
      <c r="H9">
        <f t="shared" si="0"/>
        <v>62</v>
      </c>
      <c r="I9">
        <f xml:space="preserve"> ROUNDUP((LOG(Table1[[#This Row],[Score]])/LOG(1000000))*100+1, 0)</f>
        <v>31</v>
      </c>
      <c r="J9">
        <f>ROUNDUP(Table1[[#This Row],[Current Rating]]+(100-Table1[[#This Row],[Current Rating]])/10 + 31, 0)</f>
        <v>69</v>
      </c>
    </row>
    <row r="10" spans="1:10" x14ac:dyDescent="0.35">
      <c r="A10" t="s">
        <v>788</v>
      </c>
      <c r="B10" t="s">
        <v>10</v>
      </c>
      <c r="C10" s="1">
        <v>36241</v>
      </c>
      <c r="D10">
        <v>0</v>
      </c>
      <c r="E10">
        <v>0</v>
      </c>
      <c r="F10">
        <v>0</v>
      </c>
      <c r="G10">
        <v>44</v>
      </c>
      <c r="H10">
        <f t="shared" si="0"/>
        <v>44</v>
      </c>
      <c r="I10">
        <f xml:space="preserve"> ROUNDUP((LOG(Table1[[#This Row],[Score]])/LOG(1000000))*100+1, 0)</f>
        <v>29</v>
      </c>
      <c r="J10">
        <f>ROUNDUP(Table1[[#This Row],[Current Rating]]+(100-Table1[[#This Row],[Current Rating]])/10 + 31, 0)</f>
        <v>68</v>
      </c>
    </row>
    <row r="11" spans="1:10" x14ac:dyDescent="0.35">
      <c r="A11" t="s">
        <v>785</v>
      </c>
      <c r="B11" t="s">
        <v>811</v>
      </c>
      <c r="C11" s="1">
        <v>36221</v>
      </c>
      <c r="D11">
        <v>0</v>
      </c>
      <c r="E11">
        <v>0</v>
      </c>
      <c r="F11">
        <v>0</v>
      </c>
      <c r="G11">
        <v>22</v>
      </c>
      <c r="H11">
        <f t="shared" si="0"/>
        <v>22</v>
      </c>
      <c r="I11">
        <f xml:space="preserve"> ROUNDUP((LOG(Table1[[#This Row],[Score]])/LOG(1000000))*100+1, 0)</f>
        <v>24</v>
      </c>
      <c r="J11">
        <f>ROUNDUP(Table1[[#This Row],[Current Rating]]+(100-Table1[[#This Row],[Current Rating]])/10 + 31, 0)</f>
        <v>63</v>
      </c>
    </row>
    <row r="12" spans="1:10" x14ac:dyDescent="0.35">
      <c r="A12" t="s">
        <v>681</v>
      </c>
      <c r="B12" t="s">
        <v>73</v>
      </c>
      <c r="C12" s="1">
        <v>36097</v>
      </c>
      <c r="D12">
        <v>0</v>
      </c>
      <c r="E12">
        <v>0</v>
      </c>
      <c r="F12">
        <v>3</v>
      </c>
      <c r="G12">
        <v>163</v>
      </c>
      <c r="H12">
        <f t="shared" si="0"/>
        <v>193</v>
      </c>
      <c r="I12">
        <f xml:space="preserve"> ROUNDUP((LOG(Table1[[#This Row],[Score]])/LOG(1000000))*100+1, 0)</f>
        <v>40</v>
      </c>
      <c r="J12">
        <f>ROUNDUP(Table1[[#This Row],[Current Rating]]+(100-Table1[[#This Row],[Current Rating]])/10 + 31, 0)</f>
        <v>77</v>
      </c>
    </row>
    <row r="13" spans="1:10" x14ac:dyDescent="0.35">
      <c r="A13" t="s">
        <v>616</v>
      </c>
      <c r="B13" t="s">
        <v>3</v>
      </c>
      <c r="C13" s="1">
        <v>35841</v>
      </c>
      <c r="D13">
        <v>0</v>
      </c>
      <c r="E13">
        <v>2</v>
      </c>
      <c r="F13">
        <v>14</v>
      </c>
      <c r="G13">
        <v>122</v>
      </c>
      <c r="H13">
        <f t="shared" si="0"/>
        <v>312</v>
      </c>
      <c r="I13">
        <f xml:space="preserve"> ROUNDUP((LOG(Table1[[#This Row],[Score]])/LOG(1000000))*100+1, 0)</f>
        <v>43</v>
      </c>
      <c r="J13">
        <f>ROUNDUP(Table1[[#This Row],[Current Rating]]+(100-Table1[[#This Row],[Current Rating]])/10 + 31, 0)</f>
        <v>80</v>
      </c>
    </row>
    <row r="14" spans="1:10" x14ac:dyDescent="0.35">
      <c r="A14" t="s">
        <v>797</v>
      </c>
      <c r="B14" t="s">
        <v>71</v>
      </c>
      <c r="C14" s="1">
        <v>35719</v>
      </c>
      <c r="D14">
        <v>0</v>
      </c>
      <c r="E14">
        <v>7</v>
      </c>
      <c r="F14">
        <v>39</v>
      </c>
      <c r="G14">
        <v>143</v>
      </c>
      <c r="H14">
        <f t="shared" si="0"/>
        <v>708</v>
      </c>
      <c r="I14">
        <f xml:space="preserve"> ROUNDUP((LOG(Table1[[#This Row],[Score]])/LOG(1000000))*100+1, 0)</f>
        <v>49</v>
      </c>
      <c r="J14">
        <f>ROUNDUP(Table1[[#This Row],[Current Rating]]+(100-Table1[[#This Row],[Current Rating]])/10 + 31, 0)</f>
        <v>86</v>
      </c>
    </row>
    <row r="15" spans="1:10" x14ac:dyDescent="0.35">
      <c r="A15" t="s">
        <v>727</v>
      </c>
      <c r="B15" t="s">
        <v>12</v>
      </c>
      <c r="C15" s="1">
        <v>35703</v>
      </c>
      <c r="D15">
        <v>3</v>
      </c>
      <c r="E15">
        <v>61</v>
      </c>
      <c r="F15">
        <v>109</v>
      </c>
      <c r="G15">
        <v>203</v>
      </c>
      <c r="H15">
        <f t="shared" si="0"/>
        <v>3568</v>
      </c>
      <c r="I15">
        <f xml:space="preserve"> ROUNDUP((LOG(Table1[[#This Row],[Score]])/LOG(1000000))*100+1, 0)</f>
        <v>61</v>
      </c>
      <c r="J15">
        <f>ROUNDUP(Table1[[#This Row],[Current Rating]]+(100-Table1[[#This Row],[Current Rating]])/10 + 31, 0)</f>
        <v>96</v>
      </c>
    </row>
    <row r="16" spans="1:10" x14ac:dyDescent="0.35">
      <c r="A16" t="s">
        <v>517</v>
      </c>
      <c r="B16" t="s">
        <v>16</v>
      </c>
      <c r="C16" s="1">
        <v>35325</v>
      </c>
      <c r="D16">
        <v>0</v>
      </c>
      <c r="E16">
        <v>1</v>
      </c>
      <c r="F16">
        <v>3</v>
      </c>
      <c r="G16">
        <v>151</v>
      </c>
      <c r="H16">
        <f t="shared" si="0"/>
        <v>206</v>
      </c>
      <c r="I16">
        <f xml:space="preserve"> ROUNDUP((LOG(Table1[[#This Row],[Score]])/LOG(1000000))*100+1, 0)</f>
        <v>40</v>
      </c>
      <c r="J16">
        <f>ROUNDUP(Table1[[#This Row],[Current Rating]]+(100-Table1[[#This Row],[Current Rating]])/10 + 31, 0)</f>
        <v>77</v>
      </c>
    </row>
    <row r="17" spans="1:10" x14ac:dyDescent="0.35">
      <c r="A17" t="s">
        <v>781</v>
      </c>
      <c r="B17" t="s">
        <v>53</v>
      </c>
      <c r="C17" s="1">
        <v>35241</v>
      </c>
      <c r="D17">
        <v>0</v>
      </c>
      <c r="E17">
        <v>0</v>
      </c>
      <c r="F17">
        <v>0</v>
      </c>
      <c r="G17">
        <v>2</v>
      </c>
      <c r="H17">
        <f t="shared" si="0"/>
        <v>2</v>
      </c>
      <c r="I17">
        <f xml:space="preserve"> ROUNDUP((LOG(Table1[[#This Row],[Score]])/LOG(1000000))*100+1, 0)</f>
        <v>7</v>
      </c>
      <c r="J17">
        <f>ROUNDUP(Table1[[#This Row],[Current Rating]]+(100-Table1[[#This Row],[Current Rating]])/10 + 31, 0)</f>
        <v>48</v>
      </c>
    </row>
    <row r="18" spans="1:10" x14ac:dyDescent="0.35">
      <c r="A18" t="s">
        <v>13</v>
      </c>
      <c r="B18" t="s">
        <v>82</v>
      </c>
      <c r="C18" s="1">
        <v>35147</v>
      </c>
      <c r="D18">
        <v>0</v>
      </c>
      <c r="E18">
        <v>0</v>
      </c>
      <c r="F18">
        <v>2</v>
      </c>
      <c r="G18">
        <v>100</v>
      </c>
      <c r="H18">
        <f t="shared" si="0"/>
        <v>120</v>
      </c>
      <c r="I18">
        <f xml:space="preserve"> ROUNDUP((LOG(Table1[[#This Row],[Score]])/LOG(1000000))*100+1, 0)</f>
        <v>36</v>
      </c>
      <c r="J18">
        <f>ROUNDUP(Table1[[#This Row],[Current Rating]]+(100-Table1[[#This Row],[Current Rating]])/10 + 31, 0)</f>
        <v>74</v>
      </c>
    </row>
    <row r="19" spans="1:10" ht="14.5" customHeight="1" x14ac:dyDescent="0.35">
      <c r="A19" t="s">
        <v>268</v>
      </c>
      <c r="B19" t="s">
        <v>16</v>
      </c>
      <c r="C19" s="1">
        <v>35102</v>
      </c>
      <c r="D19">
        <v>0</v>
      </c>
      <c r="E19">
        <v>1</v>
      </c>
      <c r="F19">
        <v>4</v>
      </c>
      <c r="G19">
        <v>148</v>
      </c>
      <c r="H19">
        <f t="shared" si="0"/>
        <v>213</v>
      </c>
      <c r="I19">
        <f xml:space="preserve"> ROUNDUP((LOG(Table1[[#This Row],[Score]])/LOG(1000000))*100+1, 0)</f>
        <v>40</v>
      </c>
      <c r="J19">
        <f>ROUNDUP(Table1[[#This Row],[Current Rating]]+(100-Table1[[#This Row],[Current Rating]])/10 + 31, 0)</f>
        <v>77</v>
      </c>
    </row>
    <row r="20" spans="1:10" x14ac:dyDescent="0.35">
      <c r="A20" t="s">
        <v>779</v>
      </c>
      <c r="B20" t="s">
        <v>3</v>
      </c>
      <c r="C20" s="1">
        <v>34965</v>
      </c>
      <c r="D20">
        <v>0</v>
      </c>
      <c r="E20">
        <v>0</v>
      </c>
      <c r="F20">
        <v>0</v>
      </c>
      <c r="G20">
        <v>1</v>
      </c>
      <c r="H20">
        <f t="shared" si="0"/>
        <v>1</v>
      </c>
      <c r="I20">
        <f xml:space="preserve"> ROUNDUP((LOG(Table1[[#This Row],[Score]])/LOG(1000000))*100+1, 0)</f>
        <v>1</v>
      </c>
      <c r="J20">
        <f>ROUNDUP(Table1[[#This Row],[Current Rating]]+(100-Table1[[#This Row],[Current Rating]])/10 + 31, 0)</f>
        <v>42</v>
      </c>
    </row>
    <row r="21" spans="1:10" x14ac:dyDescent="0.35">
      <c r="A21" t="s">
        <v>789</v>
      </c>
      <c r="B21" t="s">
        <v>396</v>
      </c>
      <c r="C21" s="1">
        <v>34938</v>
      </c>
      <c r="D21">
        <v>0</v>
      </c>
      <c r="E21">
        <v>0</v>
      </c>
      <c r="F21">
        <v>0</v>
      </c>
      <c r="G21">
        <v>21</v>
      </c>
      <c r="H21">
        <f t="shared" si="0"/>
        <v>21</v>
      </c>
      <c r="I21">
        <f xml:space="preserve"> ROUNDUP((LOG(Table1[[#This Row],[Score]])/LOG(1000000))*100+1, 0)</f>
        <v>24</v>
      </c>
      <c r="J21">
        <f>ROUNDUP(Table1[[#This Row],[Current Rating]]+(100-Table1[[#This Row],[Current Rating]])/10 + 31, 0)</f>
        <v>63</v>
      </c>
    </row>
    <row r="22" spans="1:10" x14ac:dyDescent="0.35">
      <c r="A22" t="s">
        <v>782</v>
      </c>
      <c r="B22" t="s">
        <v>73</v>
      </c>
      <c r="C22" s="1">
        <v>34879</v>
      </c>
      <c r="D22">
        <v>0</v>
      </c>
      <c r="E22">
        <v>0</v>
      </c>
      <c r="F22">
        <v>0</v>
      </c>
      <c r="G22">
        <v>61</v>
      </c>
      <c r="H22">
        <f t="shared" si="0"/>
        <v>61</v>
      </c>
      <c r="I22">
        <f xml:space="preserve"> ROUNDUP((LOG(Table1[[#This Row],[Score]])/LOG(1000000))*100+1, 0)</f>
        <v>31</v>
      </c>
      <c r="J22">
        <f>ROUNDUP(Table1[[#This Row],[Current Rating]]+(100-Table1[[#This Row],[Current Rating]])/10 + 31, 0)</f>
        <v>69</v>
      </c>
    </row>
    <row r="23" spans="1:10" x14ac:dyDescent="0.35">
      <c r="A23" t="s">
        <v>792</v>
      </c>
      <c r="B23" t="s">
        <v>12</v>
      </c>
      <c r="C23" s="1">
        <v>34736</v>
      </c>
      <c r="D23">
        <v>0</v>
      </c>
      <c r="E23">
        <v>0</v>
      </c>
      <c r="F23">
        <v>0</v>
      </c>
      <c r="G23">
        <v>11</v>
      </c>
      <c r="H23">
        <f t="shared" si="0"/>
        <v>11</v>
      </c>
      <c r="I23">
        <f xml:space="preserve"> ROUNDUP((LOG(Table1[[#This Row],[Score]])/LOG(1000000))*100+1, 0)</f>
        <v>19</v>
      </c>
      <c r="J23">
        <f>ROUNDUP(Table1[[#This Row],[Current Rating]]+(100-Table1[[#This Row],[Current Rating]])/10 + 31, 0)</f>
        <v>59</v>
      </c>
    </row>
    <row r="24" spans="1:10" x14ac:dyDescent="0.35">
      <c r="A24" t="s">
        <v>744</v>
      </c>
      <c r="B24" t="s">
        <v>10</v>
      </c>
      <c r="C24" s="1">
        <v>34625</v>
      </c>
      <c r="D24">
        <v>0</v>
      </c>
      <c r="E24">
        <v>0</v>
      </c>
      <c r="F24">
        <v>0</v>
      </c>
      <c r="G24">
        <v>40</v>
      </c>
      <c r="H24">
        <f t="shared" si="0"/>
        <v>40</v>
      </c>
      <c r="I24">
        <f xml:space="preserve"> ROUNDUP((LOG(Table1[[#This Row],[Score]])/LOG(1000000))*100+1, 0)</f>
        <v>28</v>
      </c>
      <c r="J24">
        <f>ROUNDUP(Table1[[#This Row],[Current Rating]]+(100-Table1[[#This Row],[Current Rating]])/10 + 31, 0)</f>
        <v>67</v>
      </c>
    </row>
    <row r="25" spans="1:10" ht="14.5" customHeight="1" x14ac:dyDescent="0.35">
      <c r="A25" t="s">
        <v>620</v>
      </c>
      <c r="B25" t="s">
        <v>18</v>
      </c>
      <c r="C25" s="1">
        <v>34578</v>
      </c>
      <c r="D25">
        <v>0</v>
      </c>
      <c r="E25">
        <v>3</v>
      </c>
      <c r="F25">
        <v>23</v>
      </c>
      <c r="G25">
        <v>203</v>
      </c>
      <c r="H25">
        <f t="shared" si="0"/>
        <v>508</v>
      </c>
      <c r="I25">
        <f xml:space="preserve"> ROUNDUP((LOG(Table1[[#This Row],[Score]])/LOG(1000000))*100+1, 0)</f>
        <v>47</v>
      </c>
      <c r="J25">
        <f>ROUNDUP(Table1[[#This Row],[Current Rating]]+(100-Table1[[#This Row],[Current Rating]])/10 + 31, 0)</f>
        <v>84</v>
      </c>
    </row>
    <row r="26" spans="1:10" x14ac:dyDescent="0.35">
      <c r="A26" t="s">
        <v>395</v>
      </c>
      <c r="B26" t="s">
        <v>396</v>
      </c>
      <c r="C26" s="1">
        <v>34450</v>
      </c>
      <c r="D26">
        <v>0</v>
      </c>
      <c r="E26">
        <v>0</v>
      </c>
      <c r="F26">
        <v>3</v>
      </c>
      <c r="G26">
        <v>112</v>
      </c>
      <c r="H26">
        <f t="shared" si="0"/>
        <v>142</v>
      </c>
      <c r="I26">
        <f xml:space="preserve"> ROUNDUP((LOG(Table1[[#This Row],[Score]])/LOG(1000000))*100+1, 0)</f>
        <v>37</v>
      </c>
      <c r="J26">
        <f>ROUNDUP(Table1[[#This Row],[Current Rating]]+(100-Table1[[#This Row],[Current Rating]])/10 + 31, 0)</f>
        <v>75</v>
      </c>
    </row>
    <row r="27" spans="1:10" x14ac:dyDescent="0.35">
      <c r="A27" t="s">
        <v>281</v>
      </c>
      <c r="B27" t="s">
        <v>1</v>
      </c>
      <c r="C27" s="1">
        <v>34317</v>
      </c>
      <c r="D27">
        <v>0</v>
      </c>
      <c r="E27">
        <v>0</v>
      </c>
      <c r="F27">
        <v>0</v>
      </c>
      <c r="G27">
        <v>62</v>
      </c>
      <c r="H27">
        <f t="shared" si="0"/>
        <v>62</v>
      </c>
      <c r="I27">
        <f xml:space="preserve"> ROUNDUP((LOG(Table1[[#This Row],[Score]])/LOG(1000000))*100+1, 0)</f>
        <v>31</v>
      </c>
      <c r="J27">
        <f>ROUNDUP(Table1[[#This Row],[Current Rating]]+(100-Table1[[#This Row],[Current Rating]])/10 + 31, 0)</f>
        <v>69</v>
      </c>
    </row>
    <row r="28" spans="1:10" x14ac:dyDescent="0.35">
      <c r="A28" t="s">
        <v>323</v>
      </c>
      <c r="B28" t="s">
        <v>324</v>
      </c>
      <c r="C28" s="1">
        <v>33991</v>
      </c>
      <c r="D28">
        <v>0</v>
      </c>
      <c r="E28">
        <v>0</v>
      </c>
      <c r="F28">
        <v>0</v>
      </c>
      <c r="G28">
        <v>12</v>
      </c>
      <c r="H28">
        <f t="shared" si="0"/>
        <v>12</v>
      </c>
      <c r="I28">
        <f xml:space="preserve"> ROUNDUP((LOG(Table1[[#This Row],[Score]])/LOG(1000000))*100+1, 0)</f>
        <v>19</v>
      </c>
      <c r="J28">
        <f>ROUNDUP(Table1[[#This Row],[Current Rating]]+(100-Table1[[#This Row],[Current Rating]])/10 + 31, 0)</f>
        <v>59</v>
      </c>
    </row>
    <row r="29" spans="1:10" ht="14.5" customHeight="1" x14ac:dyDescent="0.35">
      <c r="A29" t="s">
        <v>446</v>
      </c>
      <c r="B29" t="s">
        <v>68</v>
      </c>
      <c r="C29" s="1">
        <v>33882</v>
      </c>
      <c r="D29">
        <v>0</v>
      </c>
      <c r="E29">
        <v>0</v>
      </c>
      <c r="F29">
        <v>1</v>
      </c>
      <c r="G29">
        <v>181</v>
      </c>
      <c r="H29">
        <f t="shared" si="0"/>
        <v>191</v>
      </c>
      <c r="I29">
        <f xml:space="preserve"> ROUNDUP((LOG(Table1[[#This Row],[Score]])/LOG(1000000))*100+1, 0)</f>
        <v>40</v>
      </c>
      <c r="J29">
        <f>ROUNDUP(Table1[[#This Row],[Current Rating]]+(100-Table1[[#This Row],[Current Rating]])/10 + 31, 0)</f>
        <v>77</v>
      </c>
    </row>
    <row r="30" spans="1:10" ht="14" customHeight="1" x14ac:dyDescent="0.35">
      <c r="A30" t="s">
        <v>503</v>
      </c>
      <c r="B30" t="s">
        <v>53</v>
      </c>
      <c r="C30" s="1">
        <v>33837</v>
      </c>
      <c r="D30">
        <v>0</v>
      </c>
      <c r="E30">
        <v>0</v>
      </c>
      <c r="F30">
        <v>0</v>
      </c>
      <c r="G30">
        <v>40</v>
      </c>
      <c r="H30">
        <f t="shared" si="0"/>
        <v>40</v>
      </c>
      <c r="I30">
        <f xml:space="preserve"> ROUNDUP((LOG(Table1[[#This Row],[Score]])/LOG(1000000))*100+1, 0)</f>
        <v>28</v>
      </c>
      <c r="J30">
        <f>ROUNDUP(Table1[[#This Row],[Current Rating]]+(100-Table1[[#This Row],[Current Rating]])/10 + 31, 0)</f>
        <v>67</v>
      </c>
    </row>
    <row r="31" spans="1:10" x14ac:dyDescent="0.35">
      <c r="A31" t="s">
        <v>724</v>
      </c>
      <c r="B31" t="s">
        <v>7</v>
      </c>
      <c r="C31" s="1">
        <v>33689</v>
      </c>
      <c r="D31">
        <v>0</v>
      </c>
      <c r="E31">
        <v>0</v>
      </c>
      <c r="F31">
        <v>0</v>
      </c>
      <c r="G31">
        <v>42</v>
      </c>
      <c r="H31">
        <f t="shared" si="0"/>
        <v>42</v>
      </c>
      <c r="I31">
        <f xml:space="preserve"> ROUNDUP((LOG(Table1[[#This Row],[Score]])/LOG(1000000))*100+1, 0)</f>
        <v>29</v>
      </c>
      <c r="J31">
        <f>ROUNDUP(Table1[[#This Row],[Current Rating]]+(100-Table1[[#This Row],[Current Rating]])/10 + 31, 0)</f>
        <v>68</v>
      </c>
    </row>
    <row r="32" spans="1:10" ht="13.5" customHeight="1" x14ac:dyDescent="0.35">
      <c r="A32" t="s">
        <v>612</v>
      </c>
      <c r="B32" t="s">
        <v>8</v>
      </c>
      <c r="C32" s="1">
        <v>33506</v>
      </c>
      <c r="D32">
        <v>0</v>
      </c>
      <c r="E32">
        <v>0</v>
      </c>
      <c r="F32">
        <v>0</v>
      </c>
      <c r="G32">
        <v>7</v>
      </c>
      <c r="H32">
        <f t="shared" si="0"/>
        <v>7</v>
      </c>
      <c r="I32">
        <f xml:space="preserve"> ROUNDUP((LOG(Table1[[#This Row],[Score]])/LOG(1000000))*100+1, 0)</f>
        <v>16</v>
      </c>
      <c r="J32">
        <f>ROUNDUP(Table1[[#This Row],[Current Rating]]+(100-Table1[[#This Row],[Current Rating]])/10 + 31, 0)</f>
        <v>56</v>
      </c>
    </row>
    <row r="33" spans="1:10" ht="13.5" customHeight="1" x14ac:dyDescent="0.35">
      <c r="A33" t="s">
        <v>308</v>
      </c>
      <c r="B33" t="s">
        <v>309</v>
      </c>
      <c r="C33" s="1">
        <v>33455</v>
      </c>
      <c r="D33">
        <v>0</v>
      </c>
      <c r="E33">
        <v>0</v>
      </c>
      <c r="F33">
        <v>0</v>
      </c>
      <c r="G33">
        <v>59</v>
      </c>
      <c r="H33">
        <f t="shared" si="0"/>
        <v>59</v>
      </c>
      <c r="I33">
        <f xml:space="preserve"> ROUNDUP((LOG(Table1[[#This Row],[Score]])/LOG(1000000))*100+1, 0)</f>
        <v>31</v>
      </c>
      <c r="J33">
        <f>ROUNDUP(Table1[[#This Row],[Current Rating]]+(100-Table1[[#This Row],[Current Rating]])/10 + 31, 0)</f>
        <v>69</v>
      </c>
    </row>
    <row r="34" spans="1:10" x14ac:dyDescent="0.35">
      <c r="A34" t="s">
        <v>674</v>
      </c>
      <c r="B34" t="s">
        <v>3</v>
      </c>
      <c r="C34" s="1">
        <v>33417</v>
      </c>
      <c r="D34">
        <v>0</v>
      </c>
      <c r="E34">
        <v>0</v>
      </c>
      <c r="F34">
        <v>0</v>
      </c>
      <c r="G34">
        <v>20</v>
      </c>
      <c r="H34">
        <f t="shared" si="0"/>
        <v>20</v>
      </c>
      <c r="I34">
        <f xml:space="preserve"> ROUNDUP((LOG(Table1[[#This Row],[Score]])/LOG(1000000))*100+1, 0)</f>
        <v>23</v>
      </c>
      <c r="J34">
        <f>ROUNDUP(Table1[[#This Row],[Current Rating]]+(100-Table1[[#This Row],[Current Rating]])/10 + 31, 0)</f>
        <v>62</v>
      </c>
    </row>
    <row r="35" spans="1:10" x14ac:dyDescent="0.35">
      <c r="A35" t="s">
        <v>165</v>
      </c>
      <c r="B35" t="s">
        <v>3</v>
      </c>
      <c r="C35" s="1">
        <v>33349</v>
      </c>
      <c r="D35">
        <v>0</v>
      </c>
      <c r="E35">
        <v>0</v>
      </c>
      <c r="F35">
        <v>0</v>
      </c>
      <c r="G35">
        <v>35</v>
      </c>
      <c r="H35">
        <f t="shared" si="0"/>
        <v>35</v>
      </c>
      <c r="I35">
        <f xml:space="preserve"> ROUNDUP((LOG(Table1[[#This Row],[Score]])/LOG(1000000))*100+1, 0)</f>
        <v>27</v>
      </c>
      <c r="J35">
        <f>ROUNDUP(Table1[[#This Row],[Current Rating]]+(100-Table1[[#This Row],[Current Rating]])/10 + 31, 0)</f>
        <v>66</v>
      </c>
    </row>
    <row r="36" spans="1:10" x14ac:dyDescent="0.35">
      <c r="A36" t="s">
        <v>474</v>
      </c>
      <c r="B36" t="s">
        <v>18</v>
      </c>
      <c r="C36" s="1">
        <v>33319</v>
      </c>
      <c r="D36">
        <v>0</v>
      </c>
      <c r="E36">
        <v>0</v>
      </c>
      <c r="F36">
        <v>0</v>
      </c>
      <c r="G36">
        <v>14</v>
      </c>
      <c r="H36">
        <f t="shared" si="0"/>
        <v>14</v>
      </c>
      <c r="I36">
        <f xml:space="preserve"> ROUNDUP((LOG(Table1[[#This Row],[Score]])/LOG(1000000))*100+1, 0)</f>
        <v>21</v>
      </c>
      <c r="J36">
        <f>ROUNDUP(Table1[[#This Row],[Current Rating]]+(100-Table1[[#This Row],[Current Rating]])/10 + 31, 0)</f>
        <v>60</v>
      </c>
    </row>
    <row r="37" spans="1:10" x14ac:dyDescent="0.35">
      <c r="A37" t="s">
        <v>528</v>
      </c>
      <c r="B37" t="s">
        <v>3</v>
      </c>
      <c r="C37" s="1">
        <v>33258</v>
      </c>
      <c r="D37">
        <v>0</v>
      </c>
      <c r="E37">
        <v>0</v>
      </c>
      <c r="F37">
        <v>0</v>
      </c>
      <c r="G37">
        <v>37</v>
      </c>
      <c r="H37">
        <f t="shared" si="0"/>
        <v>37</v>
      </c>
      <c r="I37">
        <f xml:space="preserve"> ROUNDUP((LOG(Table1[[#This Row],[Score]])/LOG(1000000))*100+1, 0)</f>
        <v>28</v>
      </c>
      <c r="J37">
        <f>ROUNDUP(Table1[[#This Row],[Current Rating]]+(100-Table1[[#This Row],[Current Rating]])/10 + 31, 0)</f>
        <v>67</v>
      </c>
    </row>
    <row r="38" spans="1:10" x14ac:dyDescent="0.35">
      <c r="A38" t="s">
        <v>218</v>
      </c>
      <c r="B38" t="s">
        <v>27</v>
      </c>
      <c r="C38" s="1">
        <v>33087</v>
      </c>
      <c r="D38">
        <v>0</v>
      </c>
      <c r="E38">
        <v>0</v>
      </c>
      <c r="F38">
        <v>0</v>
      </c>
      <c r="G38">
        <v>97</v>
      </c>
      <c r="H38">
        <f t="shared" si="0"/>
        <v>97</v>
      </c>
      <c r="I38">
        <f xml:space="preserve"> ROUNDUP((LOG(Table1[[#This Row],[Score]])/LOG(1000000))*100+1, 0)</f>
        <v>35</v>
      </c>
      <c r="J38">
        <f>ROUNDUP(Table1[[#This Row],[Current Rating]]+(100-Table1[[#This Row],[Current Rating]])/10 + 31, 0)</f>
        <v>73</v>
      </c>
    </row>
    <row r="39" spans="1:10" x14ac:dyDescent="0.35">
      <c r="A39" t="s">
        <v>725</v>
      </c>
      <c r="B39" t="s">
        <v>16</v>
      </c>
      <c r="C39" s="1">
        <v>32988</v>
      </c>
      <c r="D39">
        <v>0</v>
      </c>
      <c r="E39">
        <v>0</v>
      </c>
      <c r="F39">
        <v>0</v>
      </c>
      <c r="G39">
        <v>58</v>
      </c>
      <c r="H39">
        <f t="shared" si="0"/>
        <v>58</v>
      </c>
      <c r="I39">
        <f xml:space="preserve"> ROUNDUP((LOG(Table1[[#This Row],[Score]])/LOG(1000000))*100+1, 0)</f>
        <v>31</v>
      </c>
      <c r="J39">
        <f>ROUNDUP(Table1[[#This Row],[Current Rating]]+(100-Table1[[#This Row],[Current Rating]])/10 + 31, 0)</f>
        <v>69</v>
      </c>
    </row>
    <row r="40" spans="1:10" x14ac:dyDescent="0.35">
      <c r="A40" t="s">
        <v>17</v>
      </c>
      <c r="B40" t="s">
        <v>18</v>
      </c>
      <c r="C40" s="1">
        <v>32955</v>
      </c>
      <c r="D40">
        <v>0</v>
      </c>
      <c r="E40">
        <v>0</v>
      </c>
      <c r="F40">
        <v>0</v>
      </c>
      <c r="G40">
        <v>46</v>
      </c>
      <c r="H40">
        <f t="shared" si="0"/>
        <v>46</v>
      </c>
      <c r="I40">
        <f xml:space="preserve"> ROUNDUP((LOG(Table1[[#This Row],[Score]])/LOG(1000000))*100+1, 0)</f>
        <v>29</v>
      </c>
      <c r="J40">
        <f>ROUNDUP(Table1[[#This Row],[Current Rating]]+(100-Table1[[#This Row],[Current Rating]])/10 + 31, 0)</f>
        <v>68</v>
      </c>
    </row>
    <row r="41" spans="1:10" x14ac:dyDescent="0.35">
      <c r="A41" t="s">
        <v>545</v>
      </c>
      <c r="B41" t="s">
        <v>16</v>
      </c>
      <c r="C41" s="1">
        <v>32919</v>
      </c>
      <c r="D41">
        <v>0</v>
      </c>
      <c r="E41">
        <v>0</v>
      </c>
      <c r="F41">
        <v>0</v>
      </c>
      <c r="G41">
        <v>39</v>
      </c>
      <c r="H41">
        <f t="shared" si="0"/>
        <v>39</v>
      </c>
      <c r="I41">
        <f xml:space="preserve"> ROUNDUP((LOG(Table1[[#This Row],[Score]])/LOG(1000000))*100+1, 0)</f>
        <v>28</v>
      </c>
      <c r="J41">
        <f>ROUNDUP(Table1[[#This Row],[Current Rating]]+(100-Table1[[#This Row],[Current Rating]])/10 + 31, 0)</f>
        <v>67</v>
      </c>
    </row>
    <row r="42" spans="1:10" x14ac:dyDescent="0.35">
      <c r="A42" t="s">
        <v>539</v>
      </c>
      <c r="B42" t="s">
        <v>309</v>
      </c>
      <c r="C42" s="1">
        <v>32899</v>
      </c>
      <c r="D42">
        <v>0</v>
      </c>
      <c r="E42">
        <v>6</v>
      </c>
      <c r="F42">
        <v>39</v>
      </c>
      <c r="G42">
        <v>279</v>
      </c>
      <c r="H42">
        <f t="shared" si="0"/>
        <v>819</v>
      </c>
      <c r="I42">
        <f xml:space="preserve"> ROUNDUP((LOG(Table1[[#This Row],[Score]])/LOG(1000000))*100+1, 0)</f>
        <v>50</v>
      </c>
      <c r="J42">
        <f>ROUNDUP(Table1[[#This Row],[Current Rating]]+(100-Table1[[#This Row],[Current Rating]])/10 + 31, 0)</f>
        <v>86</v>
      </c>
    </row>
    <row r="43" spans="1:10" x14ac:dyDescent="0.35">
      <c r="A43" t="s">
        <v>322</v>
      </c>
      <c r="B43" t="s">
        <v>24</v>
      </c>
      <c r="C43" s="1">
        <v>32822</v>
      </c>
      <c r="D43">
        <v>0</v>
      </c>
      <c r="E43">
        <v>0</v>
      </c>
      <c r="F43">
        <v>0</v>
      </c>
      <c r="G43">
        <v>25</v>
      </c>
      <c r="H43">
        <f t="shared" si="0"/>
        <v>25</v>
      </c>
      <c r="I43">
        <f xml:space="preserve"> ROUNDUP((LOG(Table1[[#This Row],[Score]])/LOG(1000000))*100+1, 0)</f>
        <v>25</v>
      </c>
      <c r="J43">
        <f>ROUNDUP(Table1[[#This Row],[Current Rating]]+(100-Table1[[#This Row],[Current Rating]])/10 + 31, 0)</f>
        <v>64</v>
      </c>
    </row>
    <row r="44" spans="1:10" x14ac:dyDescent="0.35">
      <c r="A44" t="s">
        <v>105</v>
      </c>
      <c r="B44" t="s">
        <v>106</v>
      </c>
      <c r="C44" s="1">
        <v>32748</v>
      </c>
      <c r="D44">
        <v>0</v>
      </c>
      <c r="E44">
        <v>10</v>
      </c>
      <c r="F44">
        <v>67</v>
      </c>
      <c r="G44">
        <v>241</v>
      </c>
      <c r="H44">
        <f t="shared" si="0"/>
        <v>1161</v>
      </c>
      <c r="I44">
        <f xml:space="preserve"> ROUNDUP((LOG(Table1[[#This Row],[Score]])/LOG(1000000))*100+1, 0)</f>
        <v>53</v>
      </c>
      <c r="J44">
        <f>ROUNDUP(Table1[[#This Row],[Current Rating]]+(100-Table1[[#This Row],[Current Rating]])/10 + 31, 0)</f>
        <v>89</v>
      </c>
    </row>
    <row r="45" spans="1:10" x14ac:dyDescent="0.35">
      <c r="A45" t="s">
        <v>83</v>
      </c>
      <c r="B45" t="s">
        <v>16</v>
      </c>
      <c r="C45" s="1">
        <v>32723</v>
      </c>
      <c r="D45">
        <v>0</v>
      </c>
      <c r="E45">
        <v>0</v>
      </c>
      <c r="F45">
        <v>0</v>
      </c>
      <c r="G45">
        <v>34</v>
      </c>
      <c r="H45">
        <f t="shared" si="0"/>
        <v>34</v>
      </c>
      <c r="I45">
        <f xml:space="preserve"> ROUNDUP((LOG(Table1[[#This Row],[Score]])/LOG(1000000))*100+1, 0)</f>
        <v>27</v>
      </c>
      <c r="J45">
        <f>ROUNDUP(Table1[[#This Row],[Current Rating]]+(100-Table1[[#This Row],[Current Rating]])/10 + 31, 0)</f>
        <v>66</v>
      </c>
    </row>
    <row r="46" spans="1:10" x14ac:dyDescent="0.35">
      <c r="A46" t="s">
        <v>593</v>
      </c>
      <c r="B46" t="s">
        <v>111</v>
      </c>
      <c r="C46" s="1">
        <v>32690</v>
      </c>
      <c r="D46">
        <v>0</v>
      </c>
      <c r="E46">
        <v>8</v>
      </c>
      <c r="F46">
        <v>32</v>
      </c>
      <c r="G46">
        <v>258</v>
      </c>
      <c r="H46">
        <f t="shared" si="0"/>
        <v>778</v>
      </c>
      <c r="I46">
        <f xml:space="preserve"> ROUNDUP((LOG(Table1[[#This Row],[Score]])/LOG(1000000))*100+1, 0)</f>
        <v>50</v>
      </c>
      <c r="J46">
        <f>ROUNDUP(Table1[[#This Row],[Current Rating]]+(100-Table1[[#This Row],[Current Rating]])/10 + 31, 0)</f>
        <v>86</v>
      </c>
    </row>
    <row r="47" spans="1:10" x14ac:dyDescent="0.35">
      <c r="A47" t="s">
        <v>403</v>
      </c>
      <c r="B47" t="s">
        <v>53</v>
      </c>
      <c r="C47" s="1">
        <v>32666</v>
      </c>
      <c r="D47">
        <v>0</v>
      </c>
      <c r="E47">
        <v>0</v>
      </c>
      <c r="F47">
        <v>0</v>
      </c>
      <c r="G47">
        <v>6</v>
      </c>
      <c r="H47">
        <f t="shared" si="0"/>
        <v>6</v>
      </c>
      <c r="I47">
        <f xml:space="preserve"> ROUNDUP((LOG(Table1[[#This Row],[Score]])/LOG(1000000))*100+1, 0)</f>
        <v>14</v>
      </c>
      <c r="J47">
        <f>ROUNDUP(Table1[[#This Row],[Current Rating]]+(100-Table1[[#This Row],[Current Rating]])/10 + 31, 0)</f>
        <v>54</v>
      </c>
    </row>
    <row r="48" spans="1:10" x14ac:dyDescent="0.35">
      <c r="A48" t="s">
        <v>133</v>
      </c>
      <c r="B48" t="s">
        <v>807</v>
      </c>
      <c r="C48" s="1">
        <v>32447</v>
      </c>
      <c r="D48">
        <v>0</v>
      </c>
      <c r="E48">
        <v>0</v>
      </c>
      <c r="F48">
        <v>0</v>
      </c>
      <c r="G48">
        <v>55</v>
      </c>
      <c r="H48">
        <f t="shared" si="0"/>
        <v>55</v>
      </c>
      <c r="I48">
        <f xml:space="preserve"> ROUNDUP((LOG(Table1[[#This Row],[Score]])/LOG(1000000))*100+1, 0)</f>
        <v>31</v>
      </c>
      <c r="J48">
        <f>ROUNDUP(Table1[[#This Row],[Current Rating]]+(100-Table1[[#This Row],[Current Rating]])/10 + 31, 0)</f>
        <v>69</v>
      </c>
    </row>
    <row r="49" spans="1:10" x14ac:dyDescent="0.35">
      <c r="A49" t="s">
        <v>350</v>
      </c>
      <c r="B49" t="s">
        <v>10</v>
      </c>
      <c r="C49" s="1">
        <v>32008</v>
      </c>
      <c r="D49">
        <v>0</v>
      </c>
      <c r="E49">
        <v>0</v>
      </c>
      <c r="F49">
        <v>0</v>
      </c>
      <c r="G49">
        <v>224</v>
      </c>
      <c r="H49">
        <f t="shared" si="0"/>
        <v>224</v>
      </c>
      <c r="I49">
        <f xml:space="preserve"> ROUNDUP((LOG(Table1[[#This Row],[Score]])/LOG(1000000))*100+1, 0)</f>
        <v>41</v>
      </c>
      <c r="J49">
        <f>ROUNDUP(Table1[[#This Row],[Current Rating]]+(100-Table1[[#This Row],[Current Rating]])/10 + 31, 0)</f>
        <v>78</v>
      </c>
    </row>
    <row r="50" spans="1:10" x14ac:dyDescent="0.35">
      <c r="A50" t="s">
        <v>728</v>
      </c>
      <c r="B50" t="s">
        <v>10</v>
      </c>
      <c r="C50" s="1">
        <v>31961</v>
      </c>
      <c r="D50">
        <v>4</v>
      </c>
      <c r="E50">
        <v>53</v>
      </c>
      <c r="F50">
        <v>122</v>
      </c>
      <c r="G50">
        <v>300</v>
      </c>
      <c r="H50">
        <f t="shared" si="0"/>
        <v>3845</v>
      </c>
      <c r="I50">
        <f xml:space="preserve"> ROUNDUP((LOG(Table1[[#This Row],[Score]])/LOG(1000000))*100+1, 0)</f>
        <v>61</v>
      </c>
      <c r="J50">
        <f>ROUNDUP(Table1[[#This Row],[Current Rating]]+(100-Table1[[#This Row],[Current Rating]])/10 + 31, 0)</f>
        <v>96</v>
      </c>
    </row>
    <row r="51" spans="1:10" x14ac:dyDescent="0.35">
      <c r="A51" t="s">
        <v>385</v>
      </c>
      <c r="B51" t="s">
        <v>257</v>
      </c>
      <c r="C51" s="1">
        <v>31668</v>
      </c>
      <c r="D51">
        <v>0</v>
      </c>
      <c r="E51">
        <v>0</v>
      </c>
      <c r="F51">
        <v>1</v>
      </c>
      <c r="G51">
        <v>76</v>
      </c>
      <c r="H51">
        <f t="shared" si="0"/>
        <v>86</v>
      </c>
      <c r="I51">
        <f xml:space="preserve"> ROUNDUP((LOG(Table1[[#This Row],[Score]])/LOG(1000000))*100+1, 0)</f>
        <v>34</v>
      </c>
      <c r="J51">
        <f>ROUNDUP(Table1[[#This Row],[Current Rating]]+(100-Table1[[#This Row],[Current Rating]])/10 + 31, 0)</f>
        <v>72</v>
      </c>
    </row>
    <row r="52" spans="1:10" x14ac:dyDescent="0.35">
      <c r="A52" t="s">
        <v>299</v>
      </c>
      <c r="B52" t="s">
        <v>16</v>
      </c>
      <c r="C52" s="1">
        <v>31519</v>
      </c>
      <c r="D52">
        <v>0</v>
      </c>
      <c r="E52">
        <v>0</v>
      </c>
      <c r="F52">
        <v>10</v>
      </c>
      <c r="G52">
        <v>181</v>
      </c>
      <c r="H52">
        <f t="shared" si="0"/>
        <v>281</v>
      </c>
      <c r="I52">
        <f xml:space="preserve"> ROUNDUP((LOG(Table1[[#This Row],[Score]])/LOG(1000000))*100+1, 0)</f>
        <v>42</v>
      </c>
      <c r="J52">
        <f>ROUNDUP(Table1[[#This Row],[Current Rating]]+(100-Table1[[#This Row],[Current Rating]])/10 + 31, 0)</f>
        <v>79</v>
      </c>
    </row>
    <row r="53" spans="1:10" x14ac:dyDescent="0.35">
      <c r="A53" t="s">
        <v>587</v>
      </c>
      <c r="B53" t="s">
        <v>3</v>
      </c>
      <c r="C53" s="1">
        <v>31518</v>
      </c>
      <c r="D53">
        <v>0</v>
      </c>
      <c r="E53">
        <v>0</v>
      </c>
      <c r="F53">
        <v>0</v>
      </c>
      <c r="G53">
        <v>59</v>
      </c>
      <c r="H53">
        <f t="shared" si="0"/>
        <v>59</v>
      </c>
      <c r="I53">
        <f xml:space="preserve"> ROUNDUP((LOG(Table1[[#This Row],[Score]])/LOG(1000000))*100+1, 0)</f>
        <v>31</v>
      </c>
      <c r="J53">
        <f>ROUNDUP(Table1[[#This Row],[Current Rating]]+(100-Table1[[#This Row],[Current Rating]])/10 + 31, 0)</f>
        <v>69</v>
      </c>
    </row>
    <row r="54" spans="1:10" x14ac:dyDescent="0.35">
      <c r="A54" t="s">
        <v>187</v>
      </c>
      <c r="B54" t="s">
        <v>7</v>
      </c>
      <c r="C54" s="1">
        <v>31408</v>
      </c>
      <c r="D54">
        <v>0</v>
      </c>
      <c r="E54">
        <v>0</v>
      </c>
      <c r="F54">
        <v>0</v>
      </c>
      <c r="G54">
        <v>20</v>
      </c>
      <c r="H54">
        <f t="shared" si="0"/>
        <v>20</v>
      </c>
      <c r="I54">
        <f xml:space="preserve"> ROUNDUP((LOG(Table1[[#This Row],[Score]])/LOG(1000000))*100+1, 0)</f>
        <v>23</v>
      </c>
      <c r="J54">
        <f>ROUNDUP(Table1[[#This Row],[Current Rating]]+(100-Table1[[#This Row],[Current Rating]])/10 + 31, 0)</f>
        <v>62</v>
      </c>
    </row>
    <row r="55" spans="1:10" x14ac:dyDescent="0.35">
      <c r="A55" t="s">
        <v>553</v>
      </c>
      <c r="B55" t="s">
        <v>53</v>
      </c>
      <c r="C55" s="1">
        <v>31253</v>
      </c>
      <c r="D55">
        <v>0</v>
      </c>
      <c r="E55">
        <v>0</v>
      </c>
      <c r="F55">
        <v>1</v>
      </c>
      <c r="G55">
        <v>28</v>
      </c>
      <c r="H55">
        <f t="shared" si="0"/>
        <v>38</v>
      </c>
      <c r="I55">
        <f xml:space="preserve"> ROUNDUP((LOG(Table1[[#This Row],[Score]])/LOG(1000000))*100+1, 0)</f>
        <v>28</v>
      </c>
      <c r="J55">
        <f>ROUNDUP(Table1[[#This Row],[Current Rating]]+(100-Table1[[#This Row],[Current Rating]])/10 + 31, 0)</f>
        <v>67</v>
      </c>
    </row>
    <row r="56" spans="1:10" x14ac:dyDescent="0.35">
      <c r="A56" t="s">
        <v>609</v>
      </c>
      <c r="B56" t="s">
        <v>10</v>
      </c>
      <c r="C56" s="1">
        <v>31225</v>
      </c>
      <c r="D56">
        <v>1</v>
      </c>
      <c r="E56">
        <v>23</v>
      </c>
      <c r="F56">
        <v>57</v>
      </c>
      <c r="G56">
        <v>206</v>
      </c>
      <c r="H56">
        <f t="shared" si="0"/>
        <v>1601</v>
      </c>
      <c r="I56">
        <f xml:space="preserve"> ROUNDUP((LOG(Table1[[#This Row],[Score]])/LOG(1000000))*100+1, 0)</f>
        <v>55</v>
      </c>
      <c r="J56">
        <f>ROUNDUP(Table1[[#This Row],[Current Rating]]+(100-Table1[[#This Row],[Current Rating]])/10 + 31, 0)</f>
        <v>91</v>
      </c>
    </row>
    <row r="57" spans="1:10" x14ac:dyDescent="0.35">
      <c r="A57" t="s">
        <v>265</v>
      </c>
      <c r="B57" t="s">
        <v>12</v>
      </c>
      <c r="C57" s="1">
        <v>31162</v>
      </c>
      <c r="D57">
        <v>0</v>
      </c>
      <c r="E57">
        <v>0</v>
      </c>
      <c r="F57">
        <v>0</v>
      </c>
      <c r="G57">
        <v>19</v>
      </c>
      <c r="H57">
        <f t="shared" si="0"/>
        <v>19</v>
      </c>
      <c r="I57">
        <f xml:space="preserve"> ROUNDUP((LOG(Table1[[#This Row],[Score]])/LOG(1000000))*100+1, 0)</f>
        <v>23</v>
      </c>
      <c r="J57">
        <f>ROUNDUP(Table1[[#This Row],[Current Rating]]+(100-Table1[[#This Row],[Current Rating]])/10 + 31, 0)</f>
        <v>62</v>
      </c>
    </row>
    <row r="58" spans="1:10" x14ac:dyDescent="0.35">
      <c r="A58" t="s">
        <v>449</v>
      </c>
      <c r="B58" t="s">
        <v>153</v>
      </c>
      <c r="C58" s="1">
        <v>31115</v>
      </c>
      <c r="D58">
        <v>0</v>
      </c>
      <c r="E58">
        <v>1</v>
      </c>
      <c r="F58">
        <v>1</v>
      </c>
      <c r="G58">
        <v>96</v>
      </c>
      <c r="H58">
        <f t="shared" si="0"/>
        <v>131</v>
      </c>
      <c r="I58">
        <f xml:space="preserve"> ROUNDUP((LOG(Table1[[#This Row],[Score]])/LOG(1000000))*100+1, 0)</f>
        <v>37</v>
      </c>
      <c r="J58">
        <f>ROUNDUP(Table1[[#This Row],[Current Rating]]+(100-Table1[[#This Row],[Current Rating]])/10 + 31, 0)</f>
        <v>75</v>
      </c>
    </row>
    <row r="59" spans="1:10" x14ac:dyDescent="0.35">
      <c r="A59" t="s">
        <v>498</v>
      </c>
      <c r="B59" t="s">
        <v>257</v>
      </c>
      <c r="C59" s="1">
        <v>31058</v>
      </c>
      <c r="D59">
        <v>0</v>
      </c>
      <c r="E59">
        <v>0</v>
      </c>
      <c r="F59">
        <v>0</v>
      </c>
      <c r="G59">
        <v>36</v>
      </c>
      <c r="H59">
        <f t="shared" si="0"/>
        <v>36</v>
      </c>
      <c r="I59">
        <f xml:space="preserve"> ROUNDUP((LOG(Table1[[#This Row],[Score]])/LOG(1000000))*100+1, 0)</f>
        <v>27</v>
      </c>
      <c r="J59">
        <f>ROUNDUP(Table1[[#This Row],[Current Rating]]+(100-Table1[[#This Row],[Current Rating]])/10 + 31, 0)</f>
        <v>66</v>
      </c>
    </row>
    <row r="60" spans="1:10" x14ac:dyDescent="0.35">
      <c r="A60" t="s">
        <v>316</v>
      </c>
      <c r="B60" t="s">
        <v>3</v>
      </c>
      <c r="C60" s="1">
        <v>31054</v>
      </c>
      <c r="D60">
        <v>7</v>
      </c>
      <c r="E60">
        <v>105</v>
      </c>
      <c r="F60">
        <v>201</v>
      </c>
      <c r="G60">
        <v>350</v>
      </c>
      <c r="H60">
        <f t="shared" si="0"/>
        <v>6735</v>
      </c>
      <c r="I60">
        <f xml:space="preserve"> ROUNDUP((LOG(Table1[[#This Row],[Score]])/LOG(1000000))*100+1, 0)</f>
        <v>65</v>
      </c>
      <c r="J60">
        <f>ROUNDUP(Table1[[#This Row],[Current Rating]]+(100-Table1[[#This Row],[Current Rating]])/10 + 31, 0)</f>
        <v>100</v>
      </c>
    </row>
    <row r="61" spans="1:10" x14ac:dyDescent="0.35">
      <c r="A61" t="s">
        <v>391</v>
      </c>
      <c r="B61" t="s">
        <v>392</v>
      </c>
      <c r="C61" s="1">
        <v>31023</v>
      </c>
      <c r="D61">
        <v>0</v>
      </c>
      <c r="E61">
        <v>1</v>
      </c>
      <c r="F61">
        <v>12</v>
      </c>
      <c r="G61">
        <v>99</v>
      </c>
      <c r="H61">
        <f t="shared" si="0"/>
        <v>244</v>
      </c>
      <c r="I61">
        <f xml:space="preserve"> ROUNDUP((LOG(Table1[[#This Row],[Score]])/LOG(1000000))*100+1, 0)</f>
        <v>41</v>
      </c>
      <c r="J61">
        <f>ROUNDUP(Table1[[#This Row],[Current Rating]]+(100-Table1[[#This Row],[Current Rating]])/10 + 31, 0)</f>
        <v>78</v>
      </c>
    </row>
    <row r="62" spans="1:10" x14ac:dyDescent="0.35">
      <c r="A62" t="s">
        <v>809</v>
      </c>
      <c r="B62" t="s">
        <v>396</v>
      </c>
      <c r="C62" s="1">
        <v>30933</v>
      </c>
      <c r="D62">
        <v>0</v>
      </c>
      <c r="E62">
        <v>0</v>
      </c>
      <c r="F62">
        <v>1</v>
      </c>
      <c r="G62">
        <v>58</v>
      </c>
      <c r="H62">
        <f t="shared" si="0"/>
        <v>68</v>
      </c>
      <c r="I62">
        <f xml:space="preserve"> ROUNDUP((LOG(Table1[[#This Row],[Score]])/LOG(1000000))*100+1, 0)</f>
        <v>32</v>
      </c>
      <c r="J62">
        <f>ROUNDUP(Table1[[#This Row],[Current Rating]]+(100-Table1[[#This Row],[Current Rating]])/10 + 31, 0)</f>
        <v>70</v>
      </c>
    </row>
    <row r="63" spans="1:10" x14ac:dyDescent="0.35">
      <c r="A63" t="s">
        <v>295</v>
      </c>
      <c r="B63" t="s">
        <v>812</v>
      </c>
      <c r="C63" s="1">
        <v>30905</v>
      </c>
      <c r="D63">
        <v>0</v>
      </c>
      <c r="E63">
        <v>0</v>
      </c>
      <c r="F63">
        <v>0</v>
      </c>
      <c r="G63">
        <v>19</v>
      </c>
      <c r="H63">
        <f t="shared" si="0"/>
        <v>19</v>
      </c>
      <c r="I63">
        <f xml:space="preserve"> ROUNDUP((LOG(Table1[[#This Row],[Score]])/LOG(1000000))*100+1, 0)</f>
        <v>23</v>
      </c>
      <c r="J63">
        <f>ROUNDUP(Table1[[#This Row],[Current Rating]]+(100-Table1[[#This Row],[Current Rating]])/10 + 31, 0)</f>
        <v>62</v>
      </c>
    </row>
    <row r="64" spans="1:10" x14ac:dyDescent="0.35">
      <c r="A64" t="s">
        <v>158</v>
      </c>
      <c r="B64" t="s">
        <v>159</v>
      </c>
      <c r="C64" s="1">
        <v>30700</v>
      </c>
      <c r="D64">
        <v>0</v>
      </c>
      <c r="E64">
        <v>0</v>
      </c>
      <c r="F64">
        <v>0</v>
      </c>
      <c r="G64">
        <v>11</v>
      </c>
      <c r="H64">
        <f t="shared" si="0"/>
        <v>11</v>
      </c>
      <c r="I64">
        <f xml:space="preserve"> ROUNDUP((LOG(Table1[[#This Row],[Score]])/LOG(1000000))*100+1, 0)</f>
        <v>19</v>
      </c>
      <c r="J64">
        <f>ROUNDUP(Table1[[#This Row],[Current Rating]]+(100-Table1[[#This Row],[Current Rating]])/10 + 31, 0)</f>
        <v>59</v>
      </c>
    </row>
    <row r="65" spans="1:10" x14ac:dyDescent="0.35">
      <c r="A65" t="s">
        <v>651</v>
      </c>
      <c r="B65" t="s">
        <v>53</v>
      </c>
      <c r="C65" s="1">
        <v>30604</v>
      </c>
      <c r="D65">
        <v>0</v>
      </c>
      <c r="E65">
        <v>0</v>
      </c>
      <c r="F65">
        <v>0</v>
      </c>
      <c r="G65">
        <v>46</v>
      </c>
      <c r="H65">
        <f t="shared" si="0"/>
        <v>46</v>
      </c>
      <c r="I65">
        <f xml:space="preserve"> ROUNDUP((LOG(Table1[[#This Row],[Score]])/LOG(1000000))*100+1, 0)</f>
        <v>29</v>
      </c>
      <c r="J65">
        <f>ROUNDUP(Table1[[#This Row],[Current Rating]]+(100-Table1[[#This Row],[Current Rating]])/10 + 31, 0)</f>
        <v>68</v>
      </c>
    </row>
    <row r="66" spans="1:10" x14ac:dyDescent="0.35">
      <c r="A66" t="s">
        <v>382</v>
      </c>
      <c r="B66" t="s">
        <v>76</v>
      </c>
      <c r="C66" s="1">
        <v>30354</v>
      </c>
      <c r="D66">
        <v>0</v>
      </c>
      <c r="E66">
        <v>0</v>
      </c>
      <c r="F66">
        <v>0</v>
      </c>
      <c r="G66">
        <v>51</v>
      </c>
      <c r="H66">
        <f t="shared" ref="H66:H129" si="1">250*D66 + 25*E66 + 10*F66 + 1*G66</f>
        <v>51</v>
      </c>
      <c r="I66">
        <f xml:space="preserve"> ROUNDUP((LOG(Table1[[#This Row],[Score]])/LOG(1000000))*100+1, 0)</f>
        <v>30</v>
      </c>
      <c r="J66">
        <f>ROUNDUP(Table1[[#This Row],[Current Rating]]+(100-Table1[[#This Row],[Current Rating]])/10 + 31, 0)</f>
        <v>68</v>
      </c>
    </row>
    <row r="67" spans="1:10" x14ac:dyDescent="0.35">
      <c r="A67" t="s">
        <v>670</v>
      </c>
      <c r="B67" t="s">
        <v>8</v>
      </c>
      <c r="C67" s="1">
        <v>30340</v>
      </c>
      <c r="D67">
        <v>0</v>
      </c>
      <c r="E67">
        <v>0</v>
      </c>
      <c r="F67">
        <v>0</v>
      </c>
      <c r="G67">
        <v>28</v>
      </c>
      <c r="H67">
        <f t="shared" si="1"/>
        <v>28</v>
      </c>
      <c r="I67">
        <f xml:space="preserve"> ROUNDUP((LOG(Table1[[#This Row],[Score]])/LOG(1000000))*100+1, 0)</f>
        <v>26</v>
      </c>
      <c r="J67">
        <f>ROUNDUP(Table1[[#This Row],[Current Rating]]+(100-Table1[[#This Row],[Current Rating]])/10 + 31, 0)</f>
        <v>65</v>
      </c>
    </row>
    <row r="68" spans="1:10" x14ac:dyDescent="0.35">
      <c r="A68" t="s">
        <v>689</v>
      </c>
      <c r="B68" t="s">
        <v>10</v>
      </c>
      <c r="C68" s="1">
        <v>30327</v>
      </c>
      <c r="D68">
        <v>0</v>
      </c>
      <c r="E68">
        <v>0</v>
      </c>
      <c r="F68">
        <v>0</v>
      </c>
      <c r="G68">
        <v>128</v>
      </c>
      <c r="H68">
        <f t="shared" si="1"/>
        <v>128</v>
      </c>
      <c r="I68">
        <f xml:space="preserve"> ROUNDUP((LOG(Table1[[#This Row],[Score]])/LOG(1000000))*100+1, 0)</f>
        <v>37</v>
      </c>
      <c r="J68">
        <f>ROUNDUP(Table1[[#This Row],[Current Rating]]+(100-Table1[[#This Row],[Current Rating]])/10 + 31, 0)</f>
        <v>75</v>
      </c>
    </row>
    <row r="69" spans="1:10" x14ac:dyDescent="0.35">
      <c r="A69" t="s">
        <v>767</v>
      </c>
      <c r="B69" t="s">
        <v>257</v>
      </c>
      <c r="C69" s="1">
        <v>30141</v>
      </c>
      <c r="D69">
        <v>0</v>
      </c>
      <c r="E69">
        <v>0</v>
      </c>
      <c r="F69">
        <v>0</v>
      </c>
      <c r="G69">
        <v>21</v>
      </c>
      <c r="H69">
        <f t="shared" si="1"/>
        <v>21</v>
      </c>
      <c r="I69">
        <f xml:space="preserve"> ROUNDUP((LOG(Table1[[#This Row],[Score]])/LOG(1000000))*100+1, 0)</f>
        <v>24</v>
      </c>
      <c r="J69">
        <f>ROUNDUP(Table1[[#This Row],[Current Rating]]+(100-Table1[[#This Row],[Current Rating]])/10 + 31, 0)</f>
        <v>63</v>
      </c>
    </row>
    <row r="70" spans="1:10" x14ac:dyDescent="0.35">
      <c r="A70" t="s">
        <v>284</v>
      </c>
      <c r="B70" t="s">
        <v>10</v>
      </c>
      <c r="C70" s="1">
        <v>30028</v>
      </c>
      <c r="D70">
        <v>0</v>
      </c>
      <c r="E70">
        <v>0</v>
      </c>
      <c r="F70">
        <v>3</v>
      </c>
      <c r="G70">
        <v>95</v>
      </c>
      <c r="H70">
        <f t="shared" si="1"/>
        <v>125</v>
      </c>
      <c r="I70">
        <f xml:space="preserve"> ROUNDUP((LOG(Table1[[#This Row],[Score]])/LOG(1000000))*100+1, 0)</f>
        <v>36</v>
      </c>
      <c r="J70">
        <f>ROUNDUP(Table1[[#This Row],[Current Rating]]+(100-Table1[[#This Row],[Current Rating]])/10 + 31, 0)</f>
        <v>74</v>
      </c>
    </row>
    <row r="71" spans="1:10" x14ac:dyDescent="0.35">
      <c r="A71" t="s">
        <v>431</v>
      </c>
      <c r="B71" t="s">
        <v>10</v>
      </c>
      <c r="C71" s="1">
        <v>29909</v>
      </c>
      <c r="D71">
        <v>0</v>
      </c>
      <c r="E71">
        <v>0</v>
      </c>
      <c r="F71">
        <v>0</v>
      </c>
      <c r="G71">
        <v>1</v>
      </c>
      <c r="H71">
        <f t="shared" si="1"/>
        <v>1</v>
      </c>
      <c r="I71">
        <f xml:space="preserve"> ROUNDUP((LOG(Table1[[#This Row],[Score]])/LOG(1000000))*100+1, 0)</f>
        <v>1</v>
      </c>
      <c r="J71">
        <f>ROUNDUP(Table1[[#This Row],[Current Rating]]+(100-Table1[[#This Row],[Current Rating]])/10 + 31, 0)</f>
        <v>42</v>
      </c>
    </row>
    <row r="72" spans="1:10" x14ac:dyDescent="0.35">
      <c r="A72" t="s">
        <v>387</v>
      </c>
      <c r="B72" t="s">
        <v>106</v>
      </c>
      <c r="C72" s="1">
        <v>29878</v>
      </c>
      <c r="D72">
        <v>0</v>
      </c>
      <c r="E72">
        <v>1</v>
      </c>
      <c r="F72">
        <v>4</v>
      </c>
      <c r="G72">
        <v>112</v>
      </c>
      <c r="H72">
        <f t="shared" si="1"/>
        <v>177</v>
      </c>
      <c r="I72">
        <f xml:space="preserve"> ROUNDUP((LOG(Table1[[#This Row],[Score]])/LOG(1000000))*100+1, 0)</f>
        <v>39</v>
      </c>
      <c r="J72">
        <f>ROUNDUP(Table1[[#This Row],[Current Rating]]+(100-Table1[[#This Row],[Current Rating]])/10 + 31, 0)</f>
        <v>77</v>
      </c>
    </row>
    <row r="73" spans="1:10" x14ac:dyDescent="0.35">
      <c r="A73" t="s">
        <v>201</v>
      </c>
      <c r="B73" t="s">
        <v>12</v>
      </c>
      <c r="C73" s="1">
        <v>29852</v>
      </c>
      <c r="D73">
        <v>0</v>
      </c>
      <c r="E73">
        <v>0</v>
      </c>
      <c r="F73">
        <v>0</v>
      </c>
      <c r="G73">
        <v>11</v>
      </c>
      <c r="H73">
        <f t="shared" si="1"/>
        <v>11</v>
      </c>
      <c r="I73">
        <f xml:space="preserve"> ROUNDUP((LOG(Table1[[#This Row],[Score]])/LOG(1000000))*100+1, 0)</f>
        <v>19</v>
      </c>
      <c r="J73">
        <f>ROUNDUP(Table1[[#This Row],[Current Rating]]+(100-Table1[[#This Row],[Current Rating]])/10 + 31, 0)</f>
        <v>59</v>
      </c>
    </row>
    <row r="74" spans="1:10" x14ac:dyDescent="0.35">
      <c r="A74" t="s">
        <v>21</v>
      </c>
      <c r="B74" t="s">
        <v>18</v>
      </c>
      <c r="C74" s="1">
        <v>29796</v>
      </c>
      <c r="D74">
        <v>2</v>
      </c>
      <c r="E74">
        <v>32</v>
      </c>
      <c r="F74">
        <v>106</v>
      </c>
      <c r="G74">
        <v>398</v>
      </c>
      <c r="H74">
        <f t="shared" si="1"/>
        <v>2758</v>
      </c>
      <c r="I74">
        <f xml:space="preserve"> ROUNDUP((LOG(Table1[[#This Row],[Score]])/LOG(1000000))*100+1, 0)</f>
        <v>59</v>
      </c>
      <c r="J74">
        <f>ROUNDUP(Table1[[#This Row],[Current Rating]]+(100-Table1[[#This Row],[Current Rating]])/10 + 31, 0)</f>
        <v>95</v>
      </c>
    </row>
    <row r="75" spans="1:10" x14ac:dyDescent="0.35">
      <c r="A75" t="s">
        <v>129</v>
      </c>
      <c r="B75" t="s">
        <v>1</v>
      </c>
      <c r="C75" s="1">
        <v>29736</v>
      </c>
      <c r="D75">
        <v>0</v>
      </c>
      <c r="E75">
        <v>0</v>
      </c>
      <c r="F75">
        <v>0</v>
      </c>
      <c r="G75">
        <v>18</v>
      </c>
      <c r="H75">
        <f t="shared" si="1"/>
        <v>18</v>
      </c>
      <c r="I75">
        <f xml:space="preserve"> ROUNDUP((LOG(Table1[[#This Row],[Score]])/LOG(1000000))*100+1, 0)</f>
        <v>22</v>
      </c>
      <c r="J75">
        <f>ROUNDUP(Table1[[#This Row],[Current Rating]]+(100-Table1[[#This Row],[Current Rating]])/10 + 31, 0)</f>
        <v>61</v>
      </c>
    </row>
    <row r="76" spans="1:10" x14ac:dyDescent="0.35">
      <c r="A76" t="s">
        <v>461</v>
      </c>
      <c r="B76" t="s">
        <v>53</v>
      </c>
      <c r="C76" s="1">
        <v>29701</v>
      </c>
      <c r="D76">
        <v>0</v>
      </c>
      <c r="E76">
        <v>11</v>
      </c>
      <c r="F76">
        <v>41</v>
      </c>
      <c r="G76">
        <v>272</v>
      </c>
      <c r="H76">
        <f t="shared" si="1"/>
        <v>957</v>
      </c>
      <c r="I76">
        <f xml:space="preserve"> ROUNDUP((LOG(Table1[[#This Row],[Score]])/LOG(1000000))*100+1, 0)</f>
        <v>51</v>
      </c>
      <c r="J76">
        <f>ROUNDUP(Table1[[#This Row],[Current Rating]]+(100-Table1[[#This Row],[Current Rating]])/10 + 31, 0)</f>
        <v>87</v>
      </c>
    </row>
    <row r="77" spans="1:10" x14ac:dyDescent="0.35">
      <c r="A77" t="s">
        <v>58</v>
      </c>
      <c r="B77" t="s">
        <v>59</v>
      </c>
      <c r="C77" s="1">
        <v>29587</v>
      </c>
      <c r="D77">
        <v>0</v>
      </c>
      <c r="E77">
        <v>0</v>
      </c>
      <c r="F77">
        <v>0</v>
      </c>
      <c r="G77">
        <v>20</v>
      </c>
      <c r="H77">
        <f t="shared" si="1"/>
        <v>20</v>
      </c>
      <c r="I77">
        <f xml:space="preserve"> ROUNDUP((LOG(Table1[[#This Row],[Score]])/LOG(1000000))*100+1, 0)</f>
        <v>23</v>
      </c>
      <c r="J77">
        <f>ROUNDUP(Table1[[#This Row],[Current Rating]]+(100-Table1[[#This Row],[Current Rating]])/10 + 31, 0)</f>
        <v>62</v>
      </c>
    </row>
    <row r="78" spans="1:10" x14ac:dyDescent="0.35">
      <c r="A78" t="s">
        <v>253</v>
      </c>
      <c r="B78" t="s">
        <v>76</v>
      </c>
      <c r="C78" s="1">
        <v>29490</v>
      </c>
      <c r="D78">
        <v>0</v>
      </c>
      <c r="E78">
        <v>0</v>
      </c>
      <c r="F78">
        <v>0</v>
      </c>
      <c r="G78">
        <v>11</v>
      </c>
      <c r="H78">
        <f t="shared" si="1"/>
        <v>11</v>
      </c>
      <c r="I78">
        <f xml:space="preserve"> ROUNDUP((LOG(Table1[[#This Row],[Score]])/LOG(1000000))*100+1, 0)</f>
        <v>19</v>
      </c>
      <c r="J78">
        <f>ROUNDUP(Table1[[#This Row],[Current Rating]]+(100-Table1[[#This Row],[Current Rating]])/10 + 31, 0)</f>
        <v>59</v>
      </c>
    </row>
    <row r="79" spans="1:10" x14ac:dyDescent="0.35">
      <c r="A79" t="s">
        <v>558</v>
      </c>
      <c r="B79" t="s">
        <v>53</v>
      </c>
      <c r="C79" s="1">
        <v>29475</v>
      </c>
      <c r="D79">
        <v>0</v>
      </c>
      <c r="E79">
        <v>0</v>
      </c>
      <c r="F79">
        <v>0</v>
      </c>
      <c r="G79">
        <v>20</v>
      </c>
      <c r="H79">
        <f t="shared" si="1"/>
        <v>20</v>
      </c>
      <c r="I79">
        <f xml:space="preserve"> ROUNDUP((LOG(Table1[[#This Row],[Score]])/LOG(1000000))*100+1, 0)</f>
        <v>23</v>
      </c>
      <c r="J79">
        <f>ROUNDUP(Table1[[#This Row],[Current Rating]]+(100-Table1[[#This Row],[Current Rating]])/10 + 31, 0)</f>
        <v>62</v>
      </c>
    </row>
    <row r="80" spans="1:10" x14ac:dyDescent="0.35">
      <c r="A80" t="s">
        <v>426</v>
      </c>
      <c r="B80" t="s">
        <v>1</v>
      </c>
      <c r="C80" s="1">
        <v>29439</v>
      </c>
      <c r="D80">
        <v>0</v>
      </c>
      <c r="E80">
        <v>0</v>
      </c>
      <c r="F80">
        <v>0</v>
      </c>
      <c r="G80">
        <v>81</v>
      </c>
      <c r="H80">
        <f t="shared" si="1"/>
        <v>81</v>
      </c>
      <c r="I80">
        <f xml:space="preserve"> ROUNDUP((LOG(Table1[[#This Row],[Score]])/LOG(1000000))*100+1, 0)</f>
        <v>33</v>
      </c>
      <c r="J80">
        <f>ROUNDUP(Table1[[#This Row],[Current Rating]]+(100-Table1[[#This Row],[Current Rating]])/10 + 31, 0)</f>
        <v>71</v>
      </c>
    </row>
    <row r="81" spans="1:10" x14ac:dyDescent="0.35">
      <c r="A81" t="s">
        <v>763</v>
      </c>
      <c r="B81" t="s">
        <v>10</v>
      </c>
      <c r="C81" s="1">
        <v>29385</v>
      </c>
      <c r="D81">
        <v>0</v>
      </c>
      <c r="E81">
        <v>0</v>
      </c>
      <c r="F81">
        <v>0</v>
      </c>
      <c r="G81">
        <v>1</v>
      </c>
      <c r="H81">
        <f t="shared" si="1"/>
        <v>1</v>
      </c>
      <c r="I81">
        <f xml:space="preserve"> ROUNDUP((LOG(Table1[[#This Row],[Score]])/LOG(1000000))*100+1, 0)</f>
        <v>1</v>
      </c>
      <c r="J81">
        <f>ROUNDUP(Table1[[#This Row],[Current Rating]]+(100-Table1[[#This Row],[Current Rating]])/10 + 31, 0)</f>
        <v>42</v>
      </c>
    </row>
    <row r="82" spans="1:10" x14ac:dyDescent="0.35">
      <c r="A82" t="s">
        <v>138</v>
      </c>
      <c r="B82" t="s">
        <v>3</v>
      </c>
      <c r="C82" s="1">
        <v>29239</v>
      </c>
      <c r="D82">
        <v>1</v>
      </c>
      <c r="E82">
        <v>15</v>
      </c>
      <c r="F82">
        <v>50</v>
      </c>
      <c r="G82">
        <v>309</v>
      </c>
      <c r="H82">
        <f t="shared" si="1"/>
        <v>1434</v>
      </c>
      <c r="I82">
        <f xml:space="preserve"> ROUNDUP((LOG(Table1[[#This Row],[Score]])/LOG(1000000))*100+1, 0)</f>
        <v>54</v>
      </c>
      <c r="J82">
        <f>ROUNDUP(Table1[[#This Row],[Current Rating]]+(100-Table1[[#This Row],[Current Rating]])/10 + 31, 0)</f>
        <v>90</v>
      </c>
    </row>
    <row r="83" spans="1:10" x14ac:dyDescent="0.35">
      <c r="A83" t="s">
        <v>578</v>
      </c>
      <c r="B83" t="s">
        <v>106</v>
      </c>
      <c r="C83" s="1">
        <v>29145</v>
      </c>
      <c r="D83">
        <v>1</v>
      </c>
      <c r="E83">
        <v>21</v>
      </c>
      <c r="F83">
        <v>103</v>
      </c>
      <c r="G83">
        <v>353</v>
      </c>
      <c r="H83">
        <f t="shared" si="1"/>
        <v>2158</v>
      </c>
      <c r="I83">
        <f xml:space="preserve"> ROUNDUP((LOG(Table1[[#This Row],[Score]])/LOG(1000000))*100+1, 0)</f>
        <v>57</v>
      </c>
      <c r="J83">
        <f>ROUNDUP(Table1[[#This Row],[Current Rating]]+(100-Table1[[#This Row],[Current Rating]])/10 + 31, 0)</f>
        <v>93</v>
      </c>
    </row>
    <row r="84" spans="1:10" x14ac:dyDescent="0.35">
      <c r="A84" t="s">
        <v>193</v>
      </c>
      <c r="B84" t="s">
        <v>3</v>
      </c>
      <c r="C84" s="1">
        <v>28963</v>
      </c>
      <c r="D84">
        <v>0</v>
      </c>
      <c r="E84">
        <v>0</v>
      </c>
      <c r="F84">
        <v>0</v>
      </c>
      <c r="G84">
        <v>24</v>
      </c>
      <c r="H84">
        <f t="shared" si="1"/>
        <v>24</v>
      </c>
      <c r="I84">
        <f xml:space="preserve"> ROUNDUP((LOG(Table1[[#This Row],[Score]])/LOG(1000000))*100+1, 0)</f>
        <v>25</v>
      </c>
      <c r="J84">
        <f>ROUNDUP(Table1[[#This Row],[Current Rating]]+(100-Table1[[#This Row],[Current Rating]])/10 + 31, 0)</f>
        <v>64</v>
      </c>
    </row>
    <row r="85" spans="1:10" x14ac:dyDescent="0.35">
      <c r="A85" t="s">
        <v>11</v>
      </c>
      <c r="B85" t="s">
        <v>12</v>
      </c>
      <c r="C85" s="1">
        <v>28961</v>
      </c>
      <c r="D85">
        <v>0</v>
      </c>
      <c r="E85">
        <v>0</v>
      </c>
      <c r="F85">
        <v>0</v>
      </c>
      <c r="G85">
        <v>46</v>
      </c>
      <c r="H85">
        <f t="shared" si="1"/>
        <v>46</v>
      </c>
      <c r="I85">
        <f xml:space="preserve"> ROUNDUP((LOG(Table1[[#This Row],[Score]])/LOG(1000000))*100+1, 0)</f>
        <v>29</v>
      </c>
      <c r="J85">
        <f>ROUNDUP(Table1[[#This Row],[Current Rating]]+(100-Table1[[#This Row],[Current Rating]])/10 + 31, 0)</f>
        <v>68</v>
      </c>
    </row>
    <row r="86" spans="1:10" x14ac:dyDescent="0.35">
      <c r="A86" t="s">
        <v>108</v>
      </c>
      <c r="B86" t="s">
        <v>16</v>
      </c>
      <c r="C86" s="1">
        <v>28914</v>
      </c>
      <c r="D86">
        <v>0</v>
      </c>
      <c r="E86">
        <v>0</v>
      </c>
      <c r="F86">
        <v>0</v>
      </c>
      <c r="G86">
        <v>27</v>
      </c>
      <c r="H86">
        <f t="shared" si="1"/>
        <v>27</v>
      </c>
      <c r="I86">
        <f xml:space="preserve"> ROUNDUP((LOG(Table1[[#This Row],[Score]])/LOG(1000000))*100+1, 0)</f>
        <v>25</v>
      </c>
      <c r="J86">
        <f>ROUNDUP(Table1[[#This Row],[Current Rating]]+(100-Table1[[#This Row],[Current Rating]])/10 + 31, 0)</f>
        <v>64</v>
      </c>
    </row>
    <row r="87" spans="1:10" x14ac:dyDescent="0.35">
      <c r="A87" t="s">
        <v>531</v>
      </c>
      <c r="B87" t="s">
        <v>1</v>
      </c>
      <c r="C87" s="1">
        <v>28890</v>
      </c>
      <c r="D87">
        <v>0</v>
      </c>
      <c r="E87">
        <v>0</v>
      </c>
      <c r="F87">
        <v>0</v>
      </c>
      <c r="G87">
        <v>15</v>
      </c>
      <c r="H87">
        <f t="shared" si="1"/>
        <v>15</v>
      </c>
      <c r="I87">
        <f xml:space="preserve"> ROUNDUP((LOG(Table1[[#This Row],[Score]])/LOG(1000000))*100+1, 0)</f>
        <v>21</v>
      </c>
      <c r="J87">
        <f>ROUNDUP(Table1[[#This Row],[Current Rating]]+(100-Table1[[#This Row],[Current Rating]])/10 + 31, 0)</f>
        <v>60</v>
      </c>
    </row>
    <row r="88" spans="1:10" x14ac:dyDescent="0.35">
      <c r="A88" t="s">
        <v>78</v>
      </c>
      <c r="B88" t="s">
        <v>53</v>
      </c>
      <c r="C88" s="1">
        <v>28782</v>
      </c>
      <c r="D88">
        <v>0</v>
      </c>
      <c r="E88">
        <v>0</v>
      </c>
      <c r="F88">
        <v>0</v>
      </c>
      <c r="G88">
        <v>29</v>
      </c>
      <c r="H88">
        <f t="shared" si="1"/>
        <v>29</v>
      </c>
      <c r="I88">
        <f xml:space="preserve"> ROUNDUP((LOG(Table1[[#This Row],[Score]])/LOG(1000000))*100+1, 0)</f>
        <v>26</v>
      </c>
      <c r="J88">
        <f>ROUNDUP(Table1[[#This Row],[Current Rating]]+(100-Table1[[#This Row],[Current Rating]])/10 + 31, 0)</f>
        <v>65</v>
      </c>
    </row>
    <row r="89" spans="1:10" x14ac:dyDescent="0.35">
      <c r="A89" t="s">
        <v>759</v>
      </c>
      <c r="B89" t="s">
        <v>3</v>
      </c>
      <c r="C89" s="1">
        <v>28702</v>
      </c>
      <c r="D89">
        <v>0</v>
      </c>
      <c r="E89">
        <v>0</v>
      </c>
      <c r="F89">
        <v>0</v>
      </c>
      <c r="G89">
        <v>16</v>
      </c>
      <c r="H89">
        <f t="shared" si="1"/>
        <v>16</v>
      </c>
      <c r="I89">
        <f xml:space="preserve"> ROUNDUP((LOG(Table1[[#This Row],[Score]])/LOG(1000000))*100+1, 0)</f>
        <v>22</v>
      </c>
      <c r="J89">
        <f>ROUNDUP(Table1[[#This Row],[Current Rating]]+(100-Table1[[#This Row],[Current Rating]])/10 + 31, 0)</f>
        <v>61</v>
      </c>
    </row>
    <row r="90" spans="1:10" x14ac:dyDescent="0.35">
      <c r="A90" t="s">
        <v>719</v>
      </c>
      <c r="B90" t="s">
        <v>89</v>
      </c>
      <c r="C90" s="1">
        <v>28602</v>
      </c>
      <c r="D90">
        <v>0</v>
      </c>
      <c r="E90">
        <v>0</v>
      </c>
      <c r="F90">
        <v>0</v>
      </c>
      <c r="G90">
        <v>16</v>
      </c>
      <c r="H90">
        <f t="shared" si="1"/>
        <v>16</v>
      </c>
      <c r="I90">
        <f xml:space="preserve"> ROUNDUP((LOG(Table1[[#This Row],[Score]])/LOG(1000000))*100+1, 0)</f>
        <v>22</v>
      </c>
      <c r="J90">
        <f>ROUNDUP(Table1[[#This Row],[Current Rating]]+(100-Table1[[#This Row],[Current Rating]])/10 + 31, 0)</f>
        <v>61</v>
      </c>
    </row>
    <row r="91" spans="1:10" x14ac:dyDescent="0.35">
      <c r="A91" t="s">
        <v>378</v>
      </c>
      <c r="B91" t="s">
        <v>68</v>
      </c>
      <c r="C91" s="1">
        <v>28552</v>
      </c>
      <c r="D91">
        <v>0</v>
      </c>
      <c r="E91">
        <v>0</v>
      </c>
      <c r="F91">
        <v>0</v>
      </c>
      <c r="G91">
        <v>5</v>
      </c>
      <c r="H91">
        <f t="shared" si="1"/>
        <v>5</v>
      </c>
      <c r="I91">
        <f xml:space="preserve"> ROUNDUP((LOG(Table1[[#This Row],[Score]])/LOG(1000000))*100+1, 0)</f>
        <v>13</v>
      </c>
      <c r="J91">
        <f>ROUNDUP(Table1[[#This Row],[Current Rating]]+(100-Table1[[#This Row],[Current Rating]])/10 + 31, 0)</f>
        <v>53</v>
      </c>
    </row>
    <row r="92" spans="1:10" x14ac:dyDescent="0.35">
      <c r="A92" t="s">
        <v>483</v>
      </c>
      <c r="B92" t="s">
        <v>16</v>
      </c>
      <c r="C92" s="1">
        <v>28495</v>
      </c>
      <c r="D92">
        <v>0</v>
      </c>
      <c r="E92">
        <v>0</v>
      </c>
      <c r="F92">
        <v>0</v>
      </c>
      <c r="G92">
        <v>7</v>
      </c>
      <c r="H92">
        <f t="shared" si="1"/>
        <v>7</v>
      </c>
      <c r="I92">
        <f xml:space="preserve"> ROUNDUP((LOG(Table1[[#This Row],[Score]])/LOG(1000000))*100+1, 0)</f>
        <v>16</v>
      </c>
      <c r="J92">
        <f>ROUNDUP(Table1[[#This Row],[Current Rating]]+(100-Table1[[#This Row],[Current Rating]])/10 + 31, 0)</f>
        <v>56</v>
      </c>
    </row>
    <row r="93" spans="1:10" x14ac:dyDescent="0.35">
      <c r="A93" t="s">
        <v>331</v>
      </c>
      <c r="B93" t="s">
        <v>10</v>
      </c>
      <c r="C93" s="1">
        <v>28255</v>
      </c>
      <c r="D93">
        <v>0</v>
      </c>
      <c r="E93">
        <v>0</v>
      </c>
      <c r="F93">
        <v>13</v>
      </c>
      <c r="G93">
        <v>185</v>
      </c>
      <c r="H93">
        <f t="shared" si="1"/>
        <v>315</v>
      </c>
      <c r="I93">
        <f xml:space="preserve"> ROUNDUP((LOG(Table1[[#This Row],[Score]])/LOG(1000000))*100+1, 0)</f>
        <v>43</v>
      </c>
      <c r="J93">
        <f>ROUNDUP(Table1[[#This Row],[Current Rating]]+(100-Table1[[#This Row],[Current Rating]])/10 + 31, 0)</f>
        <v>80</v>
      </c>
    </row>
    <row r="94" spans="1:10" x14ac:dyDescent="0.35">
      <c r="A94" t="s">
        <v>627</v>
      </c>
      <c r="B94" t="s">
        <v>257</v>
      </c>
      <c r="C94" s="1">
        <v>28153</v>
      </c>
      <c r="D94">
        <v>0</v>
      </c>
      <c r="E94">
        <v>0</v>
      </c>
      <c r="F94">
        <v>1</v>
      </c>
      <c r="G94">
        <v>92</v>
      </c>
      <c r="H94">
        <f t="shared" si="1"/>
        <v>102</v>
      </c>
      <c r="I94">
        <f xml:space="preserve"> ROUNDUP((LOG(Table1[[#This Row],[Score]])/LOG(1000000))*100+1, 0)</f>
        <v>35</v>
      </c>
      <c r="J94">
        <f>ROUNDUP(Table1[[#This Row],[Current Rating]]+(100-Table1[[#This Row],[Current Rating]])/10 + 31, 0)</f>
        <v>73</v>
      </c>
    </row>
    <row r="95" spans="1:10" x14ac:dyDescent="0.35">
      <c r="A95" t="s">
        <v>369</v>
      </c>
      <c r="B95" t="s">
        <v>159</v>
      </c>
      <c r="C95" s="1">
        <v>28139</v>
      </c>
      <c r="D95">
        <v>0</v>
      </c>
      <c r="E95">
        <v>0</v>
      </c>
      <c r="F95">
        <v>0</v>
      </c>
      <c r="G95">
        <v>48</v>
      </c>
      <c r="H95">
        <f t="shared" si="1"/>
        <v>48</v>
      </c>
      <c r="I95">
        <f xml:space="preserve"> ROUNDUP((LOG(Table1[[#This Row],[Score]])/LOG(1000000))*100+1, 0)</f>
        <v>30</v>
      </c>
      <c r="J95">
        <f>ROUNDUP(Table1[[#This Row],[Current Rating]]+(100-Table1[[#This Row],[Current Rating]])/10 + 31, 0)</f>
        <v>68</v>
      </c>
    </row>
    <row r="96" spans="1:10" x14ac:dyDescent="0.35">
      <c r="A96" t="s">
        <v>743</v>
      </c>
      <c r="B96" t="s">
        <v>111</v>
      </c>
      <c r="C96" s="1">
        <v>27999</v>
      </c>
      <c r="D96">
        <v>0</v>
      </c>
      <c r="E96">
        <v>9</v>
      </c>
      <c r="F96">
        <v>42</v>
      </c>
      <c r="G96">
        <v>217</v>
      </c>
      <c r="H96">
        <f t="shared" si="1"/>
        <v>862</v>
      </c>
      <c r="I96">
        <f xml:space="preserve"> ROUNDUP((LOG(Table1[[#This Row],[Score]])/LOG(1000000))*100+1, 0)</f>
        <v>50</v>
      </c>
      <c r="J96">
        <f>ROUNDUP(Table1[[#This Row],[Current Rating]]+(100-Table1[[#This Row],[Current Rating]])/10 + 31, 0)</f>
        <v>86</v>
      </c>
    </row>
    <row r="97" spans="1:10" x14ac:dyDescent="0.35">
      <c r="A97" t="s">
        <v>215</v>
      </c>
      <c r="B97" t="s">
        <v>216</v>
      </c>
      <c r="C97" s="1">
        <v>27983</v>
      </c>
      <c r="D97">
        <v>0</v>
      </c>
      <c r="E97">
        <v>0</v>
      </c>
      <c r="F97">
        <v>0</v>
      </c>
      <c r="G97">
        <v>3</v>
      </c>
      <c r="H97">
        <f t="shared" si="1"/>
        <v>3</v>
      </c>
      <c r="I97">
        <f xml:space="preserve"> ROUNDUP((LOG(Table1[[#This Row],[Score]])/LOG(1000000))*100+1, 0)</f>
        <v>9</v>
      </c>
      <c r="J97">
        <f>ROUNDUP(Table1[[#This Row],[Current Rating]]+(100-Table1[[#This Row],[Current Rating]])/10 + 31, 0)</f>
        <v>50</v>
      </c>
    </row>
    <row r="98" spans="1:10" x14ac:dyDescent="0.35">
      <c r="A98" t="s">
        <v>484</v>
      </c>
      <c r="B98" t="s">
        <v>33</v>
      </c>
      <c r="C98" s="1">
        <v>27965</v>
      </c>
      <c r="D98">
        <v>0</v>
      </c>
      <c r="E98">
        <v>0</v>
      </c>
      <c r="F98">
        <v>1</v>
      </c>
      <c r="G98">
        <v>37</v>
      </c>
      <c r="H98">
        <f t="shared" si="1"/>
        <v>47</v>
      </c>
      <c r="I98">
        <f xml:space="preserve"> ROUNDUP((LOG(Table1[[#This Row],[Score]])/LOG(1000000))*100+1, 0)</f>
        <v>29</v>
      </c>
      <c r="J98">
        <f>ROUNDUP(Table1[[#This Row],[Current Rating]]+(100-Table1[[#This Row],[Current Rating]])/10 + 31, 0)</f>
        <v>68</v>
      </c>
    </row>
    <row r="99" spans="1:10" x14ac:dyDescent="0.35">
      <c r="A99" t="s">
        <v>768</v>
      </c>
      <c r="B99" t="s">
        <v>769</v>
      </c>
      <c r="C99" s="1">
        <v>27961</v>
      </c>
      <c r="D99">
        <v>0</v>
      </c>
      <c r="E99">
        <v>0</v>
      </c>
      <c r="F99">
        <v>0</v>
      </c>
      <c r="G99">
        <v>18</v>
      </c>
      <c r="H99">
        <f t="shared" si="1"/>
        <v>18</v>
      </c>
      <c r="I99">
        <f xml:space="preserve"> ROUNDUP((LOG(Table1[[#This Row],[Score]])/LOG(1000000))*100+1, 0)</f>
        <v>22</v>
      </c>
      <c r="J99">
        <f>ROUNDUP(Table1[[#This Row],[Current Rating]]+(100-Table1[[#This Row],[Current Rating]])/10 + 31, 0)</f>
        <v>61</v>
      </c>
    </row>
    <row r="100" spans="1:10" x14ac:dyDescent="0.35">
      <c r="A100" t="s">
        <v>771</v>
      </c>
      <c r="B100" t="s">
        <v>53</v>
      </c>
      <c r="C100" s="1">
        <v>27842</v>
      </c>
      <c r="D100">
        <v>0</v>
      </c>
      <c r="E100">
        <v>0</v>
      </c>
      <c r="F100">
        <v>0</v>
      </c>
      <c r="G100">
        <v>37</v>
      </c>
      <c r="H100">
        <f t="shared" si="1"/>
        <v>37</v>
      </c>
      <c r="I100">
        <f xml:space="preserve"> ROUNDUP((LOG(Table1[[#This Row],[Score]])/LOG(1000000))*100+1, 0)</f>
        <v>28</v>
      </c>
      <c r="J100">
        <f>ROUNDUP(Table1[[#This Row],[Current Rating]]+(100-Table1[[#This Row],[Current Rating]])/10 + 31, 0)</f>
        <v>67</v>
      </c>
    </row>
    <row r="101" spans="1:10" x14ac:dyDescent="0.35">
      <c r="A101" t="s">
        <v>455</v>
      </c>
      <c r="B101" t="s">
        <v>53</v>
      </c>
      <c r="C101" s="1">
        <v>27778</v>
      </c>
      <c r="D101">
        <v>0</v>
      </c>
      <c r="E101">
        <v>0</v>
      </c>
      <c r="F101">
        <v>0</v>
      </c>
      <c r="G101">
        <v>26</v>
      </c>
      <c r="H101">
        <f t="shared" si="1"/>
        <v>26</v>
      </c>
      <c r="I101">
        <f xml:space="preserve"> ROUNDUP((LOG(Table1[[#This Row],[Score]])/LOG(1000000))*100+1, 0)</f>
        <v>25</v>
      </c>
      <c r="J101">
        <f>ROUNDUP(Table1[[#This Row],[Current Rating]]+(100-Table1[[#This Row],[Current Rating]])/10 + 31, 0)</f>
        <v>64</v>
      </c>
    </row>
    <row r="102" spans="1:10" x14ac:dyDescent="0.35">
      <c r="A102" t="s">
        <v>626</v>
      </c>
      <c r="B102" t="s">
        <v>16</v>
      </c>
      <c r="C102" s="1">
        <v>27700</v>
      </c>
      <c r="D102">
        <v>0</v>
      </c>
      <c r="E102">
        <v>0</v>
      </c>
      <c r="F102">
        <v>0</v>
      </c>
      <c r="G102">
        <v>1</v>
      </c>
      <c r="H102">
        <f t="shared" si="1"/>
        <v>1</v>
      </c>
      <c r="I102">
        <f xml:space="preserve"> ROUNDUP((LOG(Table1[[#This Row],[Score]])/LOG(1000000))*100+1, 0)</f>
        <v>1</v>
      </c>
      <c r="J102">
        <f>ROUNDUP(Table1[[#This Row],[Current Rating]]+(100-Table1[[#This Row],[Current Rating]])/10 + 31, 0)</f>
        <v>42</v>
      </c>
    </row>
    <row r="103" spans="1:10" x14ac:dyDescent="0.35">
      <c r="A103" t="s">
        <v>488</v>
      </c>
      <c r="B103" t="s">
        <v>305</v>
      </c>
      <c r="C103" s="1">
        <v>27657</v>
      </c>
      <c r="D103">
        <v>0</v>
      </c>
      <c r="E103">
        <v>7</v>
      </c>
      <c r="F103">
        <v>30</v>
      </c>
      <c r="G103">
        <v>95</v>
      </c>
      <c r="H103">
        <f t="shared" si="1"/>
        <v>570</v>
      </c>
      <c r="I103">
        <f xml:space="preserve"> ROUNDUP((LOG(Table1[[#This Row],[Score]])/LOG(1000000))*100+1, 0)</f>
        <v>47</v>
      </c>
      <c r="J103">
        <f>ROUNDUP(Table1[[#This Row],[Current Rating]]+(100-Table1[[#This Row],[Current Rating]])/10 + 31, 0)</f>
        <v>84</v>
      </c>
    </row>
    <row r="104" spans="1:10" x14ac:dyDescent="0.35">
      <c r="A104" t="s">
        <v>643</v>
      </c>
      <c r="B104" t="s">
        <v>10</v>
      </c>
      <c r="C104" s="1">
        <v>27575</v>
      </c>
      <c r="D104">
        <v>0</v>
      </c>
      <c r="E104">
        <v>6</v>
      </c>
      <c r="F104">
        <v>27</v>
      </c>
      <c r="G104">
        <v>181</v>
      </c>
      <c r="H104">
        <f t="shared" si="1"/>
        <v>601</v>
      </c>
      <c r="I104">
        <f xml:space="preserve"> ROUNDUP((LOG(Table1[[#This Row],[Score]])/LOG(1000000))*100+1, 0)</f>
        <v>48</v>
      </c>
      <c r="J104">
        <f>ROUNDUP(Table1[[#This Row],[Current Rating]]+(100-Table1[[#This Row],[Current Rating]])/10 + 31, 0)</f>
        <v>85</v>
      </c>
    </row>
    <row r="105" spans="1:10" x14ac:dyDescent="0.35">
      <c r="A105" t="s">
        <v>232</v>
      </c>
      <c r="B105" t="s">
        <v>140</v>
      </c>
      <c r="C105" s="1">
        <v>27534</v>
      </c>
      <c r="D105">
        <v>0</v>
      </c>
      <c r="E105">
        <v>0</v>
      </c>
      <c r="F105">
        <v>0</v>
      </c>
      <c r="G105">
        <v>15</v>
      </c>
      <c r="H105">
        <f t="shared" si="1"/>
        <v>15</v>
      </c>
      <c r="I105">
        <f xml:space="preserve"> ROUNDUP((LOG(Table1[[#This Row],[Score]])/LOG(1000000))*100+1, 0)</f>
        <v>21</v>
      </c>
      <c r="J105">
        <f>ROUNDUP(Table1[[#This Row],[Current Rating]]+(100-Table1[[#This Row],[Current Rating]])/10 + 31, 0)</f>
        <v>60</v>
      </c>
    </row>
    <row r="106" spans="1:10" x14ac:dyDescent="0.35">
      <c r="A106" t="s">
        <v>466</v>
      </c>
      <c r="B106" t="s">
        <v>89</v>
      </c>
      <c r="C106" s="1">
        <v>27522</v>
      </c>
      <c r="D106">
        <v>0</v>
      </c>
      <c r="E106">
        <v>0</v>
      </c>
      <c r="F106">
        <v>0</v>
      </c>
      <c r="G106">
        <v>21</v>
      </c>
      <c r="H106">
        <f t="shared" si="1"/>
        <v>21</v>
      </c>
      <c r="I106">
        <f xml:space="preserve"> ROUNDUP((LOG(Table1[[#This Row],[Score]])/LOG(1000000))*100+1, 0)</f>
        <v>24</v>
      </c>
      <c r="J106">
        <f>ROUNDUP(Table1[[#This Row],[Current Rating]]+(100-Table1[[#This Row],[Current Rating]])/10 + 31, 0)</f>
        <v>63</v>
      </c>
    </row>
    <row r="107" spans="1:10" x14ac:dyDescent="0.35">
      <c r="A107" t="s">
        <v>136</v>
      </c>
      <c r="B107" t="s">
        <v>53</v>
      </c>
      <c r="C107" s="1">
        <v>27458</v>
      </c>
      <c r="D107">
        <v>0</v>
      </c>
      <c r="E107">
        <v>0</v>
      </c>
      <c r="F107">
        <v>0</v>
      </c>
      <c r="G107">
        <v>15</v>
      </c>
      <c r="H107">
        <f t="shared" si="1"/>
        <v>15</v>
      </c>
      <c r="I107">
        <f xml:space="preserve"> ROUNDUP((LOG(Table1[[#This Row],[Score]])/LOG(1000000))*100+1, 0)</f>
        <v>21</v>
      </c>
      <c r="J107">
        <f>ROUNDUP(Table1[[#This Row],[Current Rating]]+(100-Table1[[#This Row],[Current Rating]])/10 + 31, 0)</f>
        <v>60</v>
      </c>
    </row>
    <row r="108" spans="1:10" x14ac:dyDescent="0.35">
      <c r="A108" t="s">
        <v>352</v>
      </c>
      <c r="B108" t="s">
        <v>257</v>
      </c>
      <c r="C108" s="1">
        <v>27415</v>
      </c>
      <c r="D108">
        <v>0</v>
      </c>
      <c r="E108">
        <v>0</v>
      </c>
      <c r="F108">
        <v>0</v>
      </c>
      <c r="G108">
        <v>4</v>
      </c>
      <c r="H108">
        <f t="shared" si="1"/>
        <v>4</v>
      </c>
      <c r="I108">
        <f xml:space="preserve"> ROUNDUP((LOG(Table1[[#This Row],[Score]])/LOG(1000000))*100+1, 0)</f>
        <v>12</v>
      </c>
      <c r="J108">
        <f>ROUNDUP(Table1[[#This Row],[Current Rating]]+(100-Table1[[#This Row],[Current Rating]])/10 + 31, 0)</f>
        <v>52</v>
      </c>
    </row>
    <row r="109" spans="1:10" x14ac:dyDescent="0.35">
      <c r="A109" t="s">
        <v>246</v>
      </c>
      <c r="B109" t="s">
        <v>89</v>
      </c>
      <c r="C109" s="1">
        <v>27414</v>
      </c>
      <c r="D109">
        <v>0</v>
      </c>
      <c r="E109">
        <v>0</v>
      </c>
      <c r="F109">
        <v>0</v>
      </c>
      <c r="G109">
        <v>4</v>
      </c>
      <c r="H109">
        <f t="shared" si="1"/>
        <v>4</v>
      </c>
      <c r="I109">
        <f xml:space="preserve"> ROUNDUP((LOG(Table1[[#This Row],[Score]])/LOG(1000000))*100+1, 0)</f>
        <v>12</v>
      </c>
      <c r="J109">
        <f>ROUNDUP(Table1[[#This Row],[Current Rating]]+(100-Table1[[#This Row],[Current Rating]])/10 + 31, 0)</f>
        <v>52</v>
      </c>
    </row>
    <row r="110" spans="1:10" x14ac:dyDescent="0.35">
      <c r="A110" t="s">
        <v>718</v>
      </c>
      <c r="B110" t="s">
        <v>1</v>
      </c>
      <c r="C110" s="1">
        <v>27223</v>
      </c>
      <c r="D110">
        <v>0</v>
      </c>
      <c r="E110">
        <v>1</v>
      </c>
      <c r="F110">
        <v>11</v>
      </c>
      <c r="G110">
        <v>256</v>
      </c>
      <c r="H110">
        <f t="shared" si="1"/>
        <v>391</v>
      </c>
      <c r="I110">
        <f xml:space="preserve"> ROUNDUP((LOG(Table1[[#This Row],[Score]])/LOG(1000000))*100+1, 0)</f>
        <v>45</v>
      </c>
      <c r="J110">
        <f>ROUNDUP(Table1[[#This Row],[Current Rating]]+(100-Table1[[#This Row],[Current Rating]])/10 + 31, 0)</f>
        <v>82</v>
      </c>
    </row>
    <row r="111" spans="1:10" x14ac:dyDescent="0.35">
      <c r="A111" t="s">
        <v>272</v>
      </c>
      <c r="B111" t="s">
        <v>18</v>
      </c>
      <c r="C111" s="1">
        <v>27117</v>
      </c>
      <c r="D111">
        <v>0</v>
      </c>
      <c r="E111">
        <v>0</v>
      </c>
      <c r="F111">
        <v>0</v>
      </c>
      <c r="G111">
        <v>36</v>
      </c>
      <c r="H111">
        <f t="shared" si="1"/>
        <v>36</v>
      </c>
      <c r="I111">
        <f xml:space="preserve"> ROUNDUP((LOG(Table1[[#This Row],[Score]])/LOG(1000000))*100+1, 0)</f>
        <v>27</v>
      </c>
      <c r="J111">
        <f>ROUNDUP(Table1[[#This Row],[Current Rating]]+(100-Table1[[#This Row],[Current Rating]])/10 + 31, 0)</f>
        <v>66</v>
      </c>
    </row>
    <row r="112" spans="1:10" x14ac:dyDescent="0.35">
      <c r="A112" t="s">
        <v>766</v>
      </c>
      <c r="B112" t="s">
        <v>76</v>
      </c>
      <c r="C112" s="1">
        <v>27075</v>
      </c>
      <c r="D112">
        <v>0</v>
      </c>
      <c r="E112">
        <v>0</v>
      </c>
      <c r="F112">
        <v>3</v>
      </c>
      <c r="G112">
        <v>69</v>
      </c>
      <c r="H112">
        <f t="shared" si="1"/>
        <v>99</v>
      </c>
      <c r="I112">
        <f xml:space="preserve"> ROUNDUP((LOG(Table1[[#This Row],[Score]])/LOG(1000000))*100+1, 0)</f>
        <v>35</v>
      </c>
      <c r="J112">
        <f>ROUNDUP(Table1[[#This Row],[Current Rating]]+(100-Table1[[#This Row],[Current Rating]])/10 + 31, 0)</f>
        <v>73</v>
      </c>
    </row>
    <row r="113" spans="1:10" x14ac:dyDescent="0.35">
      <c r="A113" t="s">
        <v>693</v>
      </c>
      <c r="B113" t="s">
        <v>257</v>
      </c>
      <c r="C113" s="1">
        <v>27072</v>
      </c>
      <c r="D113">
        <v>0</v>
      </c>
      <c r="E113">
        <v>0</v>
      </c>
      <c r="F113">
        <v>0</v>
      </c>
      <c r="G113">
        <v>32</v>
      </c>
      <c r="H113">
        <f t="shared" si="1"/>
        <v>32</v>
      </c>
      <c r="I113">
        <f xml:space="preserve"> ROUNDUP((LOG(Table1[[#This Row],[Score]])/LOG(1000000))*100+1, 0)</f>
        <v>27</v>
      </c>
      <c r="J113">
        <f>ROUNDUP(Table1[[#This Row],[Current Rating]]+(100-Table1[[#This Row],[Current Rating]])/10 + 31, 0)</f>
        <v>66</v>
      </c>
    </row>
    <row r="114" spans="1:10" x14ac:dyDescent="0.35">
      <c r="A114" t="s">
        <v>462</v>
      </c>
      <c r="B114" t="s">
        <v>53</v>
      </c>
      <c r="C114" s="1">
        <v>26926</v>
      </c>
      <c r="D114">
        <v>0</v>
      </c>
      <c r="E114">
        <v>0</v>
      </c>
      <c r="F114">
        <v>0</v>
      </c>
      <c r="G114">
        <v>28</v>
      </c>
      <c r="H114">
        <f t="shared" si="1"/>
        <v>28</v>
      </c>
      <c r="I114">
        <f xml:space="preserve"> ROUNDUP((LOG(Table1[[#This Row],[Score]])/LOG(1000000))*100+1, 0)</f>
        <v>26</v>
      </c>
      <c r="J114">
        <f>ROUNDUP(Table1[[#This Row],[Current Rating]]+(100-Table1[[#This Row],[Current Rating]])/10 + 31, 0)</f>
        <v>65</v>
      </c>
    </row>
    <row r="115" spans="1:10" x14ac:dyDescent="0.35">
      <c r="A115" t="s">
        <v>445</v>
      </c>
      <c r="B115" t="s">
        <v>68</v>
      </c>
      <c r="C115" s="1">
        <v>26849</v>
      </c>
      <c r="D115">
        <v>0</v>
      </c>
      <c r="E115">
        <v>0</v>
      </c>
      <c r="F115">
        <v>0</v>
      </c>
      <c r="G115">
        <v>25</v>
      </c>
      <c r="H115">
        <f t="shared" si="1"/>
        <v>25</v>
      </c>
      <c r="I115">
        <f xml:space="preserve"> ROUNDUP((LOG(Table1[[#This Row],[Score]])/LOG(1000000))*100+1, 0)</f>
        <v>25</v>
      </c>
      <c r="J115">
        <f>ROUNDUP(Table1[[#This Row],[Current Rating]]+(100-Table1[[#This Row],[Current Rating]])/10 + 31, 0)</f>
        <v>64</v>
      </c>
    </row>
    <row r="116" spans="1:10" x14ac:dyDescent="0.35">
      <c r="A116" t="s">
        <v>236</v>
      </c>
      <c r="B116" t="s">
        <v>1</v>
      </c>
      <c r="C116" s="1">
        <v>26678</v>
      </c>
      <c r="D116">
        <v>0</v>
      </c>
      <c r="E116">
        <v>3</v>
      </c>
      <c r="F116">
        <v>19</v>
      </c>
      <c r="G116">
        <v>231</v>
      </c>
      <c r="H116">
        <f t="shared" si="1"/>
        <v>496</v>
      </c>
      <c r="I116">
        <f xml:space="preserve"> ROUNDUP((LOG(Table1[[#This Row],[Score]])/LOG(1000000))*100+1, 0)</f>
        <v>46</v>
      </c>
      <c r="J116">
        <f>ROUNDUP(Table1[[#This Row],[Current Rating]]+(100-Table1[[#This Row],[Current Rating]])/10 + 31, 0)</f>
        <v>83</v>
      </c>
    </row>
    <row r="117" spans="1:10" x14ac:dyDescent="0.35">
      <c r="A117" t="s">
        <v>52</v>
      </c>
      <c r="B117" t="s">
        <v>53</v>
      </c>
      <c r="C117" s="1">
        <v>26442</v>
      </c>
      <c r="D117">
        <v>0</v>
      </c>
      <c r="E117">
        <v>11</v>
      </c>
      <c r="F117">
        <v>68</v>
      </c>
      <c r="G117">
        <v>326</v>
      </c>
      <c r="H117">
        <f t="shared" si="1"/>
        <v>1281</v>
      </c>
      <c r="I117">
        <f xml:space="preserve"> ROUNDUP((LOG(Table1[[#This Row],[Score]])/LOG(1000000))*100+1, 0)</f>
        <v>53</v>
      </c>
      <c r="J117">
        <f>ROUNDUP(Table1[[#This Row],[Current Rating]]+(100-Table1[[#This Row],[Current Rating]])/10 + 31, 0)</f>
        <v>89</v>
      </c>
    </row>
    <row r="118" spans="1:10" x14ac:dyDescent="0.35">
      <c r="A118" t="s">
        <v>402</v>
      </c>
      <c r="B118" t="s">
        <v>33</v>
      </c>
      <c r="C118" s="1">
        <v>26378</v>
      </c>
      <c r="D118">
        <v>0</v>
      </c>
      <c r="E118">
        <v>0</v>
      </c>
      <c r="F118">
        <v>0</v>
      </c>
      <c r="G118">
        <v>32</v>
      </c>
      <c r="H118">
        <f t="shared" si="1"/>
        <v>32</v>
      </c>
      <c r="I118">
        <f xml:space="preserve"> ROUNDUP((LOG(Table1[[#This Row],[Score]])/LOG(1000000))*100+1, 0)</f>
        <v>27</v>
      </c>
      <c r="J118">
        <f>ROUNDUP(Table1[[#This Row],[Current Rating]]+(100-Table1[[#This Row],[Current Rating]])/10 + 31, 0)</f>
        <v>66</v>
      </c>
    </row>
    <row r="119" spans="1:10" x14ac:dyDescent="0.35">
      <c r="A119" t="s">
        <v>726</v>
      </c>
      <c r="B119" t="s">
        <v>12</v>
      </c>
      <c r="C119" s="1">
        <v>26362</v>
      </c>
      <c r="D119">
        <v>0</v>
      </c>
      <c r="E119">
        <v>0</v>
      </c>
      <c r="F119">
        <v>2</v>
      </c>
      <c r="G119">
        <v>107</v>
      </c>
      <c r="H119">
        <f t="shared" si="1"/>
        <v>127</v>
      </c>
      <c r="I119">
        <f xml:space="preserve"> ROUNDUP((LOG(Table1[[#This Row],[Score]])/LOG(1000000))*100+1, 0)</f>
        <v>37</v>
      </c>
      <c r="J119">
        <f>ROUNDUP(Table1[[#This Row],[Current Rating]]+(100-Table1[[#This Row],[Current Rating]])/10 + 31, 0)</f>
        <v>75</v>
      </c>
    </row>
    <row r="120" spans="1:10" x14ac:dyDescent="0.35">
      <c r="A120" t="s">
        <v>730</v>
      </c>
      <c r="B120" t="s">
        <v>73</v>
      </c>
      <c r="C120" s="1">
        <v>26032</v>
      </c>
      <c r="D120">
        <v>1</v>
      </c>
      <c r="E120">
        <v>11</v>
      </c>
      <c r="F120">
        <v>23</v>
      </c>
      <c r="G120">
        <v>165</v>
      </c>
      <c r="H120">
        <f t="shared" si="1"/>
        <v>920</v>
      </c>
      <c r="I120">
        <f xml:space="preserve"> ROUNDUP((LOG(Table1[[#This Row],[Score]])/LOG(1000000))*100+1, 0)</f>
        <v>51</v>
      </c>
      <c r="J120">
        <f>ROUNDUP(Table1[[#This Row],[Current Rating]]+(100-Table1[[#This Row],[Current Rating]])/10 + 31, 0)</f>
        <v>87</v>
      </c>
    </row>
    <row r="121" spans="1:10" x14ac:dyDescent="0.35">
      <c r="A121" t="s">
        <v>500</v>
      </c>
      <c r="B121" t="s">
        <v>257</v>
      </c>
      <c r="C121" s="1">
        <v>26024</v>
      </c>
      <c r="D121">
        <v>0</v>
      </c>
      <c r="E121">
        <v>0</v>
      </c>
      <c r="F121">
        <v>0</v>
      </c>
      <c r="G121">
        <v>33</v>
      </c>
      <c r="H121">
        <f t="shared" si="1"/>
        <v>33</v>
      </c>
      <c r="I121">
        <f xml:space="preserve"> ROUNDUP((LOG(Table1[[#This Row],[Score]])/LOG(1000000))*100+1, 0)</f>
        <v>27</v>
      </c>
      <c r="J121">
        <f>ROUNDUP(Table1[[#This Row],[Current Rating]]+(100-Table1[[#This Row],[Current Rating]])/10 + 31, 0)</f>
        <v>66</v>
      </c>
    </row>
    <row r="122" spans="1:10" x14ac:dyDescent="0.35">
      <c r="A122" t="s">
        <v>179</v>
      </c>
      <c r="B122" t="s">
        <v>3</v>
      </c>
      <c r="C122" s="1">
        <v>26019</v>
      </c>
      <c r="D122">
        <v>0</v>
      </c>
      <c r="E122">
        <v>13</v>
      </c>
      <c r="F122">
        <v>62</v>
      </c>
      <c r="G122">
        <v>247</v>
      </c>
      <c r="H122">
        <f t="shared" si="1"/>
        <v>1192</v>
      </c>
      <c r="I122">
        <f xml:space="preserve"> ROUNDUP((LOG(Table1[[#This Row],[Score]])/LOG(1000000))*100+1, 0)</f>
        <v>53</v>
      </c>
      <c r="J122">
        <f>ROUNDUP(Table1[[#This Row],[Current Rating]]+(100-Table1[[#This Row],[Current Rating]])/10 + 31, 0)</f>
        <v>89</v>
      </c>
    </row>
    <row r="123" spans="1:10" x14ac:dyDescent="0.35">
      <c r="A123" t="s">
        <v>607</v>
      </c>
      <c r="B123" t="s">
        <v>18</v>
      </c>
      <c r="C123" s="1">
        <v>25988</v>
      </c>
      <c r="D123">
        <v>0</v>
      </c>
      <c r="E123">
        <v>0</v>
      </c>
      <c r="F123">
        <v>1</v>
      </c>
      <c r="G123">
        <v>107</v>
      </c>
      <c r="H123">
        <f t="shared" si="1"/>
        <v>117</v>
      </c>
      <c r="I123">
        <f xml:space="preserve"> ROUNDUP((LOG(Table1[[#This Row],[Score]])/LOG(1000000))*100+1, 0)</f>
        <v>36</v>
      </c>
      <c r="J123">
        <f>ROUNDUP(Table1[[#This Row],[Current Rating]]+(100-Table1[[#This Row],[Current Rating]])/10 + 31, 0)</f>
        <v>74</v>
      </c>
    </row>
    <row r="124" spans="1:10" x14ac:dyDescent="0.35">
      <c r="A124" t="s">
        <v>42</v>
      </c>
      <c r="B124" t="s">
        <v>1</v>
      </c>
      <c r="C124" s="1">
        <v>25958</v>
      </c>
      <c r="D124">
        <v>0</v>
      </c>
      <c r="E124">
        <v>0</v>
      </c>
      <c r="F124">
        <v>0</v>
      </c>
      <c r="G124">
        <v>58</v>
      </c>
      <c r="H124">
        <f t="shared" si="1"/>
        <v>58</v>
      </c>
      <c r="I124">
        <f xml:space="preserve"> ROUNDUP((LOG(Table1[[#This Row],[Score]])/LOG(1000000))*100+1, 0)</f>
        <v>31</v>
      </c>
      <c r="J124">
        <f>ROUNDUP(Table1[[#This Row],[Current Rating]]+(100-Table1[[#This Row],[Current Rating]])/10 + 31, 0)</f>
        <v>69</v>
      </c>
    </row>
    <row r="125" spans="1:10" x14ac:dyDescent="0.35">
      <c r="A125" t="s">
        <v>238</v>
      </c>
      <c r="B125" t="s">
        <v>53</v>
      </c>
      <c r="C125" s="1">
        <v>25951</v>
      </c>
      <c r="D125">
        <v>0</v>
      </c>
      <c r="E125">
        <v>0</v>
      </c>
      <c r="F125">
        <v>0</v>
      </c>
      <c r="G125">
        <v>43</v>
      </c>
      <c r="H125">
        <f t="shared" si="1"/>
        <v>43</v>
      </c>
      <c r="I125">
        <f xml:space="preserve"> ROUNDUP((LOG(Table1[[#This Row],[Score]])/LOG(1000000))*100+1, 0)</f>
        <v>29</v>
      </c>
      <c r="J125">
        <f>ROUNDUP(Table1[[#This Row],[Current Rating]]+(100-Table1[[#This Row],[Current Rating]])/10 + 31, 0)</f>
        <v>68</v>
      </c>
    </row>
    <row r="126" spans="1:10" x14ac:dyDescent="0.35">
      <c r="A126" t="s">
        <v>196</v>
      </c>
      <c r="B126" t="s">
        <v>53</v>
      </c>
      <c r="C126" s="1">
        <v>25710</v>
      </c>
      <c r="D126">
        <v>0</v>
      </c>
      <c r="E126">
        <v>0</v>
      </c>
      <c r="F126">
        <v>0</v>
      </c>
      <c r="G126">
        <v>99</v>
      </c>
      <c r="H126">
        <f t="shared" si="1"/>
        <v>99</v>
      </c>
      <c r="I126">
        <f xml:space="preserve"> ROUNDUP((LOG(Table1[[#This Row],[Score]])/LOG(1000000))*100+1, 0)</f>
        <v>35</v>
      </c>
      <c r="J126">
        <f>ROUNDUP(Table1[[#This Row],[Current Rating]]+(100-Table1[[#This Row],[Current Rating]])/10 + 31, 0)</f>
        <v>73</v>
      </c>
    </row>
    <row r="127" spans="1:10" ht="14.5" customHeight="1" x14ac:dyDescent="0.35">
      <c r="A127" t="s">
        <v>471</v>
      </c>
      <c r="B127" t="s">
        <v>3</v>
      </c>
      <c r="C127" s="1">
        <v>25566</v>
      </c>
      <c r="D127">
        <v>0</v>
      </c>
      <c r="E127">
        <v>0</v>
      </c>
      <c r="F127">
        <v>0</v>
      </c>
      <c r="G127">
        <v>17</v>
      </c>
      <c r="H127">
        <f t="shared" si="1"/>
        <v>17</v>
      </c>
      <c r="I127">
        <f xml:space="preserve"> ROUNDUP((LOG(Table1[[#This Row],[Score]])/LOG(1000000))*100+1, 0)</f>
        <v>22</v>
      </c>
      <c r="J127">
        <f>ROUNDUP(Table1[[#This Row],[Current Rating]]+(100-Table1[[#This Row],[Current Rating]])/10 + 31, 0)</f>
        <v>61</v>
      </c>
    </row>
    <row r="128" spans="1:10" x14ac:dyDescent="0.35">
      <c r="A128" t="s">
        <v>107</v>
      </c>
      <c r="B128" t="s">
        <v>16</v>
      </c>
      <c r="C128" s="1">
        <v>25564</v>
      </c>
      <c r="D128">
        <v>0</v>
      </c>
      <c r="E128">
        <v>0</v>
      </c>
      <c r="F128">
        <v>0</v>
      </c>
      <c r="G128">
        <v>11</v>
      </c>
      <c r="H128">
        <f t="shared" si="1"/>
        <v>11</v>
      </c>
      <c r="I128">
        <f xml:space="preserve"> ROUNDUP((LOG(Table1[[#This Row],[Score]])/LOG(1000000))*100+1, 0)</f>
        <v>19</v>
      </c>
      <c r="J128">
        <f>ROUNDUP(Table1[[#This Row],[Current Rating]]+(100-Table1[[#This Row],[Current Rating]])/10 + 31, 0)</f>
        <v>59</v>
      </c>
    </row>
    <row r="129" spans="1:10" x14ac:dyDescent="0.35">
      <c r="A129" t="s">
        <v>70</v>
      </c>
      <c r="B129" t="s">
        <v>71</v>
      </c>
      <c r="C129" s="1">
        <v>25530</v>
      </c>
      <c r="D129">
        <v>0</v>
      </c>
      <c r="E129">
        <v>0</v>
      </c>
      <c r="F129">
        <v>0</v>
      </c>
      <c r="G129">
        <v>10</v>
      </c>
      <c r="H129">
        <f t="shared" si="1"/>
        <v>10</v>
      </c>
      <c r="I129">
        <f xml:space="preserve"> ROUNDUP((LOG(Table1[[#This Row],[Score]])/LOG(1000000))*100+1, 0)</f>
        <v>18</v>
      </c>
      <c r="J129">
        <f>ROUNDUP(Table1[[#This Row],[Current Rating]]+(100-Table1[[#This Row],[Current Rating]])/10 + 31, 0)</f>
        <v>58</v>
      </c>
    </row>
    <row r="130" spans="1:10" x14ac:dyDescent="0.35">
      <c r="A130" t="s">
        <v>6</v>
      </c>
      <c r="B130" t="s">
        <v>7</v>
      </c>
      <c r="C130" s="1">
        <v>25526</v>
      </c>
      <c r="D130">
        <v>0</v>
      </c>
      <c r="E130">
        <v>0</v>
      </c>
      <c r="F130">
        <v>0</v>
      </c>
      <c r="G130">
        <v>2</v>
      </c>
      <c r="H130">
        <f t="shared" ref="H130:H193" si="2">250*D130 + 25*E130 + 10*F130 + 1*G130</f>
        <v>2</v>
      </c>
      <c r="I130">
        <f xml:space="preserve"> ROUNDUP((LOG(Table1[[#This Row],[Score]])/LOG(1000000))*100+1, 0)</f>
        <v>7</v>
      </c>
      <c r="J130">
        <f>ROUNDUP(Table1[[#This Row],[Current Rating]]+(100-Table1[[#This Row],[Current Rating]])/10 + 31, 0)</f>
        <v>48</v>
      </c>
    </row>
    <row r="131" spans="1:10" x14ac:dyDescent="0.35">
      <c r="A131" t="s">
        <v>787</v>
      </c>
      <c r="B131" t="s">
        <v>1</v>
      </c>
      <c r="C131" s="1">
        <v>25479</v>
      </c>
      <c r="D131">
        <v>0</v>
      </c>
      <c r="E131">
        <v>0</v>
      </c>
      <c r="F131">
        <v>0</v>
      </c>
      <c r="G131">
        <v>7</v>
      </c>
      <c r="H131">
        <f t="shared" si="2"/>
        <v>7</v>
      </c>
      <c r="I131">
        <f xml:space="preserve"> ROUNDUP((LOG(Table1[[#This Row],[Score]])/LOG(1000000))*100+1, 0)</f>
        <v>16</v>
      </c>
      <c r="J131">
        <f>ROUNDUP(Table1[[#This Row],[Current Rating]]+(100-Table1[[#This Row],[Current Rating]])/10 + 31, 0)</f>
        <v>56</v>
      </c>
    </row>
    <row r="132" spans="1:10" x14ac:dyDescent="0.35">
      <c r="A132" t="s">
        <v>512</v>
      </c>
      <c r="B132" t="s">
        <v>257</v>
      </c>
      <c r="C132" s="1">
        <v>25269</v>
      </c>
      <c r="D132">
        <v>0</v>
      </c>
      <c r="E132">
        <v>0</v>
      </c>
      <c r="F132">
        <v>0</v>
      </c>
      <c r="G132">
        <v>3</v>
      </c>
      <c r="H132">
        <f t="shared" si="2"/>
        <v>3</v>
      </c>
      <c r="I132">
        <f xml:space="preserve"> ROUNDUP((LOG(Table1[[#This Row],[Score]])/LOG(1000000))*100+1, 0)</f>
        <v>9</v>
      </c>
      <c r="J132">
        <f>ROUNDUP(Table1[[#This Row],[Current Rating]]+(100-Table1[[#This Row],[Current Rating]])/10 + 31, 0)</f>
        <v>50</v>
      </c>
    </row>
    <row r="133" spans="1:10" x14ac:dyDescent="0.35">
      <c r="A133" t="s">
        <v>642</v>
      </c>
      <c r="B133" t="s">
        <v>10</v>
      </c>
      <c r="C133" s="1">
        <v>25206</v>
      </c>
      <c r="D133">
        <v>7</v>
      </c>
      <c r="E133">
        <v>91</v>
      </c>
      <c r="F133">
        <v>155</v>
      </c>
      <c r="G133">
        <v>308</v>
      </c>
      <c r="H133">
        <f t="shared" si="2"/>
        <v>5883</v>
      </c>
      <c r="I133">
        <f xml:space="preserve"> ROUNDUP((LOG(Table1[[#This Row],[Score]])/LOG(1000000))*100+1, 0)</f>
        <v>64</v>
      </c>
      <c r="J133">
        <f>ROUNDUP(Table1[[#This Row],[Current Rating]]+(100-Table1[[#This Row],[Current Rating]])/10 + 31, 0)</f>
        <v>99</v>
      </c>
    </row>
    <row r="134" spans="1:10" x14ac:dyDescent="0.35">
      <c r="A134" t="s">
        <v>746</v>
      </c>
      <c r="B134" t="s">
        <v>76</v>
      </c>
      <c r="C134" s="1">
        <v>25192</v>
      </c>
      <c r="D134">
        <v>0</v>
      </c>
      <c r="E134">
        <v>0</v>
      </c>
      <c r="F134">
        <v>0</v>
      </c>
      <c r="G134">
        <v>42</v>
      </c>
      <c r="H134">
        <f t="shared" si="2"/>
        <v>42</v>
      </c>
      <c r="I134">
        <f xml:space="preserve"> ROUNDUP((LOG(Table1[[#This Row],[Score]])/LOG(1000000))*100+1, 0)</f>
        <v>29</v>
      </c>
      <c r="J134">
        <f>ROUNDUP(Table1[[#This Row],[Current Rating]]+(100-Table1[[#This Row],[Current Rating]])/10 + 31, 0)</f>
        <v>68</v>
      </c>
    </row>
    <row r="135" spans="1:10" x14ac:dyDescent="0.35">
      <c r="A135" t="s">
        <v>349</v>
      </c>
      <c r="B135" t="s">
        <v>106</v>
      </c>
      <c r="C135" s="1">
        <v>25109</v>
      </c>
      <c r="D135">
        <v>2</v>
      </c>
      <c r="E135">
        <v>20</v>
      </c>
      <c r="F135">
        <v>51</v>
      </c>
      <c r="G135">
        <v>165</v>
      </c>
      <c r="H135">
        <f t="shared" si="2"/>
        <v>1675</v>
      </c>
      <c r="I135">
        <f xml:space="preserve"> ROUNDUP((LOG(Table1[[#This Row],[Score]])/LOG(1000000))*100+1, 0)</f>
        <v>55</v>
      </c>
      <c r="J135">
        <f>ROUNDUP(Table1[[#This Row],[Current Rating]]+(100-Table1[[#This Row],[Current Rating]])/10 + 31, 0)</f>
        <v>91</v>
      </c>
    </row>
    <row r="136" spans="1:10" x14ac:dyDescent="0.35">
      <c r="A136" t="s">
        <v>400</v>
      </c>
      <c r="B136" t="s">
        <v>16</v>
      </c>
      <c r="C136" s="1">
        <v>25082</v>
      </c>
      <c r="D136">
        <v>0</v>
      </c>
      <c r="E136">
        <v>0</v>
      </c>
      <c r="F136">
        <v>0</v>
      </c>
      <c r="G136">
        <v>2</v>
      </c>
      <c r="H136">
        <f t="shared" si="2"/>
        <v>2</v>
      </c>
      <c r="I136">
        <f xml:space="preserve"> ROUNDUP((LOG(Table1[[#This Row],[Score]])/LOG(1000000))*100+1, 0)</f>
        <v>7</v>
      </c>
      <c r="J136">
        <f>ROUNDUP(Table1[[#This Row],[Current Rating]]+(100-Table1[[#This Row],[Current Rating]])/10 + 31, 0)</f>
        <v>48</v>
      </c>
    </row>
    <row r="137" spans="1:10" x14ac:dyDescent="0.35">
      <c r="A137" t="s">
        <v>611</v>
      </c>
      <c r="B137" t="s">
        <v>53</v>
      </c>
      <c r="C137" s="1">
        <v>25046</v>
      </c>
      <c r="D137">
        <v>0</v>
      </c>
      <c r="E137">
        <v>0</v>
      </c>
      <c r="F137">
        <v>0</v>
      </c>
      <c r="G137">
        <v>33</v>
      </c>
      <c r="H137">
        <f t="shared" si="2"/>
        <v>33</v>
      </c>
      <c r="I137">
        <f xml:space="preserve"> ROUNDUP((LOG(Table1[[#This Row],[Score]])/LOG(1000000))*100+1, 0)</f>
        <v>27</v>
      </c>
      <c r="J137">
        <f>ROUNDUP(Table1[[#This Row],[Current Rating]]+(100-Table1[[#This Row],[Current Rating]])/10 + 31, 0)</f>
        <v>66</v>
      </c>
    </row>
    <row r="138" spans="1:10" x14ac:dyDescent="0.35">
      <c r="A138" t="s">
        <v>54</v>
      </c>
      <c r="B138" t="s">
        <v>10</v>
      </c>
      <c r="C138" s="1">
        <v>24905</v>
      </c>
      <c r="D138">
        <v>0</v>
      </c>
      <c r="E138">
        <v>0</v>
      </c>
      <c r="F138">
        <v>0</v>
      </c>
      <c r="G138">
        <v>4</v>
      </c>
      <c r="H138">
        <f t="shared" si="2"/>
        <v>4</v>
      </c>
      <c r="I138">
        <f xml:space="preserve"> ROUNDUP((LOG(Table1[[#This Row],[Score]])/LOG(1000000))*100+1, 0)</f>
        <v>12</v>
      </c>
      <c r="J138">
        <f>ROUNDUP(Table1[[#This Row],[Current Rating]]+(100-Table1[[#This Row],[Current Rating]])/10 + 31, 0)</f>
        <v>52</v>
      </c>
    </row>
    <row r="139" spans="1:10" x14ac:dyDescent="0.35">
      <c r="A139" t="s">
        <v>502</v>
      </c>
      <c r="B139" t="s">
        <v>1</v>
      </c>
      <c r="C139" s="1">
        <v>24892</v>
      </c>
      <c r="D139">
        <v>0</v>
      </c>
      <c r="E139">
        <v>0</v>
      </c>
      <c r="F139">
        <v>0</v>
      </c>
      <c r="G139">
        <v>6</v>
      </c>
      <c r="H139">
        <f t="shared" si="2"/>
        <v>6</v>
      </c>
      <c r="I139">
        <f xml:space="preserve"> ROUNDUP((LOG(Table1[[#This Row],[Score]])/LOG(1000000))*100+1, 0)</f>
        <v>14</v>
      </c>
      <c r="J139">
        <f>ROUNDUP(Table1[[#This Row],[Current Rating]]+(100-Table1[[#This Row],[Current Rating]])/10 + 31, 0)</f>
        <v>54</v>
      </c>
    </row>
    <row r="140" spans="1:10" x14ac:dyDescent="0.35">
      <c r="A140" t="s">
        <v>489</v>
      </c>
      <c r="B140" t="s">
        <v>1</v>
      </c>
      <c r="C140" s="1">
        <v>24850</v>
      </c>
      <c r="D140">
        <v>0</v>
      </c>
      <c r="E140">
        <v>0</v>
      </c>
      <c r="F140">
        <v>1</v>
      </c>
      <c r="G140">
        <v>70</v>
      </c>
      <c r="H140">
        <f t="shared" si="2"/>
        <v>80</v>
      </c>
      <c r="I140">
        <f xml:space="preserve"> ROUNDUP((LOG(Table1[[#This Row],[Score]])/LOG(1000000))*100+1, 0)</f>
        <v>33</v>
      </c>
      <c r="J140">
        <f>ROUNDUP(Table1[[#This Row],[Current Rating]]+(100-Table1[[#This Row],[Current Rating]])/10 + 31, 0)</f>
        <v>71</v>
      </c>
    </row>
    <row r="141" spans="1:10" x14ac:dyDescent="0.35">
      <c r="A141" t="s">
        <v>635</v>
      </c>
      <c r="B141" t="s">
        <v>1</v>
      </c>
      <c r="C141" s="1">
        <v>24793</v>
      </c>
      <c r="D141">
        <v>0</v>
      </c>
      <c r="E141">
        <v>0</v>
      </c>
      <c r="F141">
        <v>0</v>
      </c>
      <c r="G141">
        <v>7</v>
      </c>
      <c r="H141">
        <f t="shared" si="2"/>
        <v>7</v>
      </c>
      <c r="I141">
        <f xml:space="preserve"> ROUNDUP((LOG(Table1[[#This Row],[Score]])/LOG(1000000))*100+1, 0)</f>
        <v>16</v>
      </c>
      <c r="J141">
        <f>ROUNDUP(Table1[[#This Row],[Current Rating]]+(100-Table1[[#This Row],[Current Rating]])/10 + 31, 0)</f>
        <v>56</v>
      </c>
    </row>
    <row r="142" spans="1:10" x14ac:dyDescent="0.35">
      <c r="A142" t="s">
        <v>252</v>
      </c>
      <c r="B142" t="s">
        <v>10</v>
      </c>
      <c r="C142" s="1">
        <v>24610</v>
      </c>
      <c r="D142">
        <v>0</v>
      </c>
      <c r="E142">
        <v>3</v>
      </c>
      <c r="F142">
        <v>18</v>
      </c>
      <c r="G142">
        <v>160</v>
      </c>
      <c r="H142">
        <f t="shared" si="2"/>
        <v>415</v>
      </c>
      <c r="I142">
        <f xml:space="preserve"> ROUNDUP((LOG(Table1[[#This Row],[Score]])/LOG(1000000))*100+1, 0)</f>
        <v>45</v>
      </c>
      <c r="J142">
        <f>ROUNDUP(Table1[[#This Row],[Current Rating]]+(100-Table1[[#This Row],[Current Rating]])/10 + 31, 0)</f>
        <v>82</v>
      </c>
    </row>
    <row r="143" spans="1:10" x14ac:dyDescent="0.35">
      <c r="A143" t="s">
        <v>623</v>
      </c>
      <c r="B143" t="s">
        <v>106</v>
      </c>
      <c r="C143" s="1">
        <v>24441</v>
      </c>
      <c r="D143">
        <v>0</v>
      </c>
      <c r="E143">
        <v>0</v>
      </c>
      <c r="F143">
        <v>2</v>
      </c>
      <c r="G143">
        <v>111</v>
      </c>
      <c r="H143">
        <f t="shared" si="2"/>
        <v>131</v>
      </c>
      <c r="I143">
        <f xml:space="preserve"> ROUNDUP((LOG(Table1[[#This Row],[Score]])/LOG(1000000))*100+1, 0)</f>
        <v>37</v>
      </c>
      <c r="J143">
        <f>ROUNDUP(Table1[[#This Row],[Current Rating]]+(100-Table1[[#This Row],[Current Rating]])/10 + 31, 0)</f>
        <v>75</v>
      </c>
    </row>
    <row r="144" spans="1:10" x14ac:dyDescent="0.35">
      <c r="A144" t="s">
        <v>793</v>
      </c>
      <c r="B144" t="s">
        <v>1</v>
      </c>
      <c r="C144" s="1">
        <v>24403</v>
      </c>
      <c r="D144">
        <v>0</v>
      </c>
      <c r="E144">
        <v>0</v>
      </c>
      <c r="F144">
        <v>0</v>
      </c>
      <c r="G144">
        <v>44</v>
      </c>
      <c r="H144">
        <f t="shared" si="2"/>
        <v>44</v>
      </c>
      <c r="I144">
        <f xml:space="preserve"> ROUNDUP((LOG(Table1[[#This Row],[Score]])/LOG(1000000))*100+1, 0)</f>
        <v>29</v>
      </c>
      <c r="J144">
        <f>ROUNDUP(Table1[[#This Row],[Current Rating]]+(100-Table1[[#This Row],[Current Rating]])/10 + 31, 0)</f>
        <v>68</v>
      </c>
    </row>
    <row r="145" spans="1:10" x14ac:dyDescent="0.35">
      <c r="A145" t="s">
        <v>667</v>
      </c>
      <c r="B145" t="s">
        <v>1</v>
      </c>
      <c r="C145" s="1">
        <v>24387</v>
      </c>
      <c r="D145">
        <v>0</v>
      </c>
      <c r="E145">
        <v>0</v>
      </c>
      <c r="F145">
        <v>0</v>
      </c>
      <c r="G145">
        <v>1</v>
      </c>
      <c r="H145">
        <f t="shared" si="2"/>
        <v>1</v>
      </c>
      <c r="I145">
        <f xml:space="preserve"> ROUNDUP((LOG(Table1[[#This Row],[Score]])/LOG(1000000))*100+1, 0)</f>
        <v>1</v>
      </c>
      <c r="J145">
        <f>ROUNDUP(Table1[[#This Row],[Current Rating]]+(100-Table1[[#This Row],[Current Rating]])/10 + 31, 0)</f>
        <v>42</v>
      </c>
    </row>
    <row r="146" spans="1:10" x14ac:dyDescent="0.35">
      <c r="A146" t="s">
        <v>530</v>
      </c>
      <c r="B146" t="s">
        <v>16</v>
      </c>
      <c r="C146" s="1">
        <v>24352</v>
      </c>
      <c r="D146">
        <v>0</v>
      </c>
      <c r="E146">
        <v>1</v>
      </c>
      <c r="F146">
        <v>5</v>
      </c>
      <c r="G146">
        <v>158</v>
      </c>
      <c r="H146">
        <f t="shared" si="2"/>
        <v>233</v>
      </c>
      <c r="I146">
        <f xml:space="preserve"> ROUNDUP((LOG(Table1[[#This Row],[Score]])/LOG(1000000))*100+1, 0)</f>
        <v>41</v>
      </c>
      <c r="J146">
        <f>ROUNDUP(Table1[[#This Row],[Current Rating]]+(100-Table1[[#This Row],[Current Rating]])/10 + 31, 0)</f>
        <v>78</v>
      </c>
    </row>
    <row r="147" spans="1:10" x14ac:dyDescent="0.35">
      <c r="A147" t="s">
        <v>326</v>
      </c>
      <c r="B147" t="s">
        <v>257</v>
      </c>
      <c r="C147" s="1">
        <v>24271</v>
      </c>
      <c r="D147">
        <v>0</v>
      </c>
      <c r="E147">
        <v>0</v>
      </c>
      <c r="F147">
        <v>0</v>
      </c>
      <c r="G147">
        <v>2</v>
      </c>
      <c r="H147">
        <f t="shared" si="2"/>
        <v>2</v>
      </c>
      <c r="I147">
        <f xml:space="preserve"> ROUNDUP((LOG(Table1[[#This Row],[Score]])/LOG(1000000))*100+1, 0)</f>
        <v>7</v>
      </c>
      <c r="J147">
        <f>ROUNDUP(Table1[[#This Row],[Current Rating]]+(100-Table1[[#This Row],[Current Rating]])/10 + 31, 0)</f>
        <v>48</v>
      </c>
    </row>
    <row r="148" spans="1:10" x14ac:dyDescent="0.35">
      <c r="A148" t="s">
        <v>95</v>
      </c>
      <c r="B148" t="s">
        <v>3</v>
      </c>
      <c r="C148" s="1">
        <v>24205</v>
      </c>
      <c r="D148">
        <v>0</v>
      </c>
      <c r="E148">
        <v>0</v>
      </c>
      <c r="F148">
        <v>3</v>
      </c>
      <c r="G148">
        <v>63</v>
      </c>
      <c r="H148">
        <f t="shared" si="2"/>
        <v>93</v>
      </c>
      <c r="I148">
        <f xml:space="preserve"> ROUNDUP((LOG(Table1[[#This Row],[Score]])/LOG(1000000))*100+1, 0)</f>
        <v>34</v>
      </c>
      <c r="J148">
        <f>ROUNDUP(Table1[[#This Row],[Current Rating]]+(100-Table1[[#This Row],[Current Rating]])/10 + 31, 0)</f>
        <v>72</v>
      </c>
    </row>
    <row r="149" spans="1:10" x14ac:dyDescent="0.35">
      <c r="A149" t="s">
        <v>417</v>
      </c>
      <c r="B149" t="s">
        <v>106</v>
      </c>
      <c r="C149" s="1">
        <v>24138</v>
      </c>
      <c r="D149">
        <v>0</v>
      </c>
      <c r="E149">
        <v>0</v>
      </c>
      <c r="F149">
        <v>1</v>
      </c>
      <c r="G149">
        <v>70</v>
      </c>
      <c r="H149">
        <f t="shared" si="2"/>
        <v>80</v>
      </c>
      <c r="I149">
        <f xml:space="preserve"> ROUNDUP((LOG(Table1[[#This Row],[Score]])/LOG(1000000))*100+1, 0)</f>
        <v>33</v>
      </c>
      <c r="J149">
        <f>ROUNDUP(Table1[[#This Row],[Current Rating]]+(100-Table1[[#This Row],[Current Rating]])/10 + 31, 0)</f>
        <v>71</v>
      </c>
    </row>
    <row r="150" spans="1:10" x14ac:dyDescent="0.35">
      <c r="A150" t="s">
        <v>356</v>
      </c>
      <c r="B150" t="s">
        <v>3</v>
      </c>
      <c r="C150" s="1">
        <v>24056</v>
      </c>
      <c r="D150">
        <v>0</v>
      </c>
      <c r="E150">
        <v>4</v>
      </c>
      <c r="F150">
        <v>26</v>
      </c>
      <c r="G150">
        <v>148</v>
      </c>
      <c r="H150">
        <f t="shared" si="2"/>
        <v>508</v>
      </c>
      <c r="I150">
        <f xml:space="preserve"> ROUNDUP((LOG(Table1[[#This Row],[Score]])/LOG(1000000))*100+1, 0)</f>
        <v>47</v>
      </c>
      <c r="J150">
        <f>ROUNDUP(Table1[[#This Row],[Current Rating]]+(100-Table1[[#This Row],[Current Rating]])/10 + 31, 0)</f>
        <v>84</v>
      </c>
    </row>
    <row r="151" spans="1:10" x14ac:dyDescent="0.35">
      <c r="A151" t="s">
        <v>31</v>
      </c>
      <c r="B151" t="s">
        <v>1</v>
      </c>
      <c r="C151" s="1">
        <v>24022</v>
      </c>
      <c r="D151">
        <v>0</v>
      </c>
      <c r="E151">
        <v>0</v>
      </c>
      <c r="F151">
        <v>0</v>
      </c>
      <c r="G151">
        <v>1</v>
      </c>
      <c r="H151">
        <f t="shared" si="2"/>
        <v>1</v>
      </c>
      <c r="I151">
        <f xml:space="preserve"> ROUNDUP((LOG(Table1[[#This Row],[Score]])/LOG(1000000))*100+1, 0)</f>
        <v>1</v>
      </c>
      <c r="J151">
        <f>ROUNDUP(Table1[[#This Row],[Current Rating]]+(100-Table1[[#This Row],[Current Rating]])/10 + 31, 0)</f>
        <v>42</v>
      </c>
    </row>
    <row r="152" spans="1:10" x14ac:dyDescent="0.35">
      <c r="A152" t="s">
        <v>110</v>
      </c>
      <c r="B152" t="s">
        <v>111</v>
      </c>
      <c r="C152" s="1">
        <v>23959</v>
      </c>
      <c r="D152">
        <v>0</v>
      </c>
      <c r="E152">
        <v>0</v>
      </c>
      <c r="F152">
        <v>0</v>
      </c>
      <c r="G152">
        <v>30</v>
      </c>
      <c r="H152">
        <f t="shared" si="2"/>
        <v>30</v>
      </c>
      <c r="I152">
        <f xml:space="preserve"> ROUNDUP((LOG(Table1[[#This Row],[Score]])/LOG(1000000))*100+1, 0)</f>
        <v>26</v>
      </c>
      <c r="J152">
        <f>ROUNDUP(Table1[[#This Row],[Current Rating]]+(100-Table1[[#This Row],[Current Rating]])/10 + 31, 0)</f>
        <v>65</v>
      </c>
    </row>
    <row r="153" spans="1:10" x14ac:dyDescent="0.35">
      <c r="A153" t="s">
        <v>244</v>
      </c>
      <c r="B153" t="s">
        <v>807</v>
      </c>
      <c r="C153" s="1">
        <v>23828</v>
      </c>
      <c r="D153">
        <v>0</v>
      </c>
      <c r="E153">
        <v>0</v>
      </c>
      <c r="F153">
        <v>0</v>
      </c>
      <c r="G153">
        <v>22</v>
      </c>
      <c r="H153">
        <f t="shared" si="2"/>
        <v>22</v>
      </c>
      <c r="I153">
        <f xml:space="preserve"> ROUNDUP((LOG(Table1[[#This Row],[Score]])/LOG(1000000))*100+1, 0)</f>
        <v>24</v>
      </c>
      <c r="J153">
        <f>ROUNDUP(Table1[[#This Row],[Current Rating]]+(100-Table1[[#This Row],[Current Rating]])/10 + 31, 0)</f>
        <v>63</v>
      </c>
    </row>
    <row r="154" spans="1:10" x14ac:dyDescent="0.35">
      <c r="A154" t="s">
        <v>780</v>
      </c>
      <c r="B154" t="s">
        <v>33</v>
      </c>
      <c r="C154" s="1">
        <v>23800</v>
      </c>
      <c r="D154">
        <v>0</v>
      </c>
      <c r="E154">
        <v>0</v>
      </c>
      <c r="F154">
        <v>0</v>
      </c>
      <c r="G154">
        <v>13</v>
      </c>
      <c r="H154">
        <f t="shared" si="2"/>
        <v>13</v>
      </c>
      <c r="I154">
        <f xml:space="preserve"> ROUNDUP((LOG(Table1[[#This Row],[Score]])/LOG(1000000))*100+1, 0)</f>
        <v>20</v>
      </c>
      <c r="J154">
        <f>ROUNDUP(Table1[[#This Row],[Current Rating]]+(100-Table1[[#This Row],[Current Rating]])/10 + 31, 0)</f>
        <v>59</v>
      </c>
    </row>
    <row r="155" spans="1:10" x14ac:dyDescent="0.35">
      <c r="A155" t="s">
        <v>77</v>
      </c>
      <c r="B155" t="s">
        <v>16</v>
      </c>
      <c r="C155" s="1">
        <v>23613</v>
      </c>
      <c r="D155">
        <v>0</v>
      </c>
      <c r="E155">
        <v>0</v>
      </c>
      <c r="F155">
        <v>1</v>
      </c>
      <c r="G155">
        <v>47</v>
      </c>
      <c r="H155">
        <f t="shared" si="2"/>
        <v>57</v>
      </c>
      <c r="I155">
        <f xml:space="preserve"> ROUNDUP((LOG(Table1[[#This Row],[Score]])/LOG(1000000))*100+1, 0)</f>
        <v>31</v>
      </c>
      <c r="J155">
        <f>ROUNDUP(Table1[[#This Row],[Current Rating]]+(100-Table1[[#This Row],[Current Rating]])/10 + 31, 0)</f>
        <v>69</v>
      </c>
    </row>
    <row r="156" spans="1:10" x14ac:dyDescent="0.35">
      <c r="A156" t="s">
        <v>79</v>
      </c>
      <c r="B156" t="s">
        <v>1</v>
      </c>
      <c r="C156" s="1">
        <v>23608</v>
      </c>
      <c r="D156">
        <v>0</v>
      </c>
      <c r="E156">
        <v>0</v>
      </c>
      <c r="F156">
        <v>0</v>
      </c>
      <c r="G156">
        <v>6</v>
      </c>
      <c r="H156">
        <f t="shared" si="2"/>
        <v>6</v>
      </c>
      <c r="I156">
        <f xml:space="preserve"> ROUNDUP((LOG(Table1[[#This Row],[Score]])/LOG(1000000))*100+1, 0)</f>
        <v>14</v>
      </c>
      <c r="J156">
        <f>ROUNDUP(Table1[[#This Row],[Current Rating]]+(100-Table1[[#This Row],[Current Rating]])/10 + 31, 0)</f>
        <v>54</v>
      </c>
    </row>
    <row r="157" spans="1:10" ht="14.5" customHeight="1" x14ac:dyDescent="0.35">
      <c r="A157" t="s">
        <v>639</v>
      </c>
      <c r="B157" t="s">
        <v>10</v>
      </c>
      <c r="C157" s="1">
        <v>23578</v>
      </c>
      <c r="D157">
        <v>0</v>
      </c>
      <c r="E157">
        <v>0</v>
      </c>
      <c r="F157">
        <v>0</v>
      </c>
      <c r="G157">
        <v>34</v>
      </c>
      <c r="H157">
        <f t="shared" si="2"/>
        <v>34</v>
      </c>
      <c r="I157">
        <f xml:space="preserve"> ROUNDUP((LOG(Table1[[#This Row],[Score]])/LOG(1000000))*100+1, 0)</f>
        <v>27</v>
      </c>
      <c r="J157">
        <f>ROUNDUP(Table1[[#This Row],[Current Rating]]+(100-Table1[[#This Row],[Current Rating]])/10 + 31, 0)</f>
        <v>66</v>
      </c>
    </row>
    <row r="158" spans="1:10" x14ac:dyDescent="0.35">
      <c r="A158" t="s">
        <v>334</v>
      </c>
      <c r="B158" t="s">
        <v>3</v>
      </c>
      <c r="C158" s="1">
        <v>23553</v>
      </c>
      <c r="D158">
        <v>0</v>
      </c>
      <c r="E158">
        <v>3</v>
      </c>
      <c r="F158">
        <v>7</v>
      </c>
      <c r="G158">
        <v>165</v>
      </c>
      <c r="H158">
        <f t="shared" si="2"/>
        <v>310</v>
      </c>
      <c r="I158">
        <f xml:space="preserve"> ROUNDUP((LOG(Table1[[#This Row],[Score]])/LOG(1000000))*100+1, 0)</f>
        <v>43</v>
      </c>
      <c r="J158">
        <f>ROUNDUP(Table1[[#This Row],[Current Rating]]+(100-Table1[[#This Row],[Current Rating]])/10 + 31, 0)</f>
        <v>80</v>
      </c>
    </row>
    <row r="159" spans="1:10" x14ac:dyDescent="0.35">
      <c r="A159" t="s">
        <v>15</v>
      </c>
      <c r="B159" t="s">
        <v>16</v>
      </c>
      <c r="C159" s="1">
        <v>23539</v>
      </c>
      <c r="D159">
        <v>0</v>
      </c>
      <c r="E159">
        <v>1</v>
      </c>
      <c r="F159">
        <v>32</v>
      </c>
      <c r="G159">
        <v>202</v>
      </c>
      <c r="H159">
        <f t="shared" si="2"/>
        <v>547</v>
      </c>
      <c r="I159">
        <f xml:space="preserve"> ROUNDUP((LOG(Table1[[#This Row],[Score]])/LOG(1000000))*100+1, 0)</f>
        <v>47</v>
      </c>
      <c r="J159">
        <f>ROUNDUP(Table1[[#This Row],[Current Rating]]+(100-Table1[[#This Row],[Current Rating]])/10 + 31, 0)</f>
        <v>84</v>
      </c>
    </row>
    <row r="160" spans="1:10" x14ac:dyDescent="0.35">
      <c r="A160" t="s">
        <v>485</v>
      </c>
      <c r="B160" t="s">
        <v>1</v>
      </c>
      <c r="C160" s="1">
        <v>23527</v>
      </c>
      <c r="D160">
        <v>0</v>
      </c>
      <c r="E160">
        <v>0</v>
      </c>
      <c r="F160">
        <v>0</v>
      </c>
      <c r="G160">
        <v>29</v>
      </c>
      <c r="H160">
        <f t="shared" si="2"/>
        <v>29</v>
      </c>
      <c r="I160">
        <f xml:space="preserve"> ROUNDUP((LOG(Table1[[#This Row],[Score]])/LOG(1000000))*100+1, 0)</f>
        <v>26</v>
      </c>
      <c r="J160">
        <f>ROUNDUP(Table1[[#This Row],[Current Rating]]+(100-Table1[[#This Row],[Current Rating]])/10 + 31, 0)</f>
        <v>65</v>
      </c>
    </row>
    <row r="161" spans="1:10" x14ac:dyDescent="0.35">
      <c r="A161" t="s">
        <v>164</v>
      </c>
      <c r="B161" t="s">
        <v>807</v>
      </c>
      <c r="C161" s="1">
        <v>23503</v>
      </c>
      <c r="D161">
        <v>0</v>
      </c>
      <c r="E161">
        <v>0</v>
      </c>
      <c r="F161">
        <v>0</v>
      </c>
      <c r="G161">
        <v>10</v>
      </c>
      <c r="H161">
        <f t="shared" si="2"/>
        <v>10</v>
      </c>
      <c r="I161">
        <f xml:space="preserve"> ROUNDUP((LOG(Table1[[#This Row],[Score]])/LOG(1000000))*100+1, 0)</f>
        <v>18</v>
      </c>
      <c r="J161">
        <f>ROUNDUP(Table1[[#This Row],[Current Rating]]+(100-Table1[[#This Row],[Current Rating]])/10 + 31, 0)</f>
        <v>58</v>
      </c>
    </row>
    <row r="162" spans="1:10" x14ac:dyDescent="0.35">
      <c r="A162" t="s">
        <v>199</v>
      </c>
      <c r="B162" t="s">
        <v>3</v>
      </c>
      <c r="C162" s="1">
        <v>23462</v>
      </c>
      <c r="D162">
        <v>0</v>
      </c>
      <c r="E162">
        <v>0</v>
      </c>
      <c r="F162">
        <v>0</v>
      </c>
      <c r="G162">
        <v>15</v>
      </c>
      <c r="H162">
        <f t="shared" si="2"/>
        <v>15</v>
      </c>
      <c r="I162">
        <f xml:space="preserve"> ROUNDUP((LOG(Table1[[#This Row],[Score]])/LOG(1000000))*100+1, 0)</f>
        <v>21</v>
      </c>
      <c r="J162">
        <f>ROUNDUP(Table1[[#This Row],[Current Rating]]+(100-Table1[[#This Row],[Current Rating]])/10 + 31, 0)</f>
        <v>60</v>
      </c>
    </row>
    <row r="163" spans="1:10" x14ac:dyDescent="0.35">
      <c r="A163" t="s">
        <v>406</v>
      </c>
      <c r="B163" t="s">
        <v>1</v>
      </c>
      <c r="C163" s="1">
        <v>23455</v>
      </c>
      <c r="D163">
        <v>0</v>
      </c>
      <c r="E163">
        <v>0</v>
      </c>
      <c r="F163">
        <v>1</v>
      </c>
      <c r="G163">
        <v>75</v>
      </c>
      <c r="H163">
        <f t="shared" si="2"/>
        <v>85</v>
      </c>
      <c r="I163">
        <f xml:space="preserve"> ROUNDUP((LOG(Table1[[#This Row],[Score]])/LOG(1000000))*100+1, 0)</f>
        <v>34</v>
      </c>
      <c r="J163">
        <f>ROUNDUP(Table1[[#This Row],[Current Rating]]+(100-Table1[[#This Row],[Current Rating]])/10 + 31, 0)</f>
        <v>72</v>
      </c>
    </row>
    <row r="164" spans="1:10" x14ac:dyDescent="0.35">
      <c r="A164" t="s">
        <v>143</v>
      </c>
      <c r="B164" t="s">
        <v>1</v>
      </c>
      <c r="C164" s="1">
        <v>23454</v>
      </c>
      <c r="D164">
        <v>0</v>
      </c>
      <c r="E164">
        <v>0</v>
      </c>
      <c r="F164">
        <v>0</v>
      </c>
      <c r="G164">
        <v>75</v>
      </c>
      <c r="H164">
        <f t="shared" si="2"/>
        <v>75</v>
      </c>
      <c r="I164">
        <f xml:space="preserve"> ROUNDUP((LOG(Table1[[#This Row],[Score]])/LOG(1000000))*100+1, 0)</f>
        <v>33</v>
      </c>
      <c r="J164">
        <f>ROUNDUP(Table1[[#This Row],[Current Rating]]+(100-Table1[[#This Row],[Current Rating]])/10 + 31, 0)</f>
        <v>71</v>
      </c>
    </row>
    <row r="165" spans="1:10" x14ac:dyDescent="0.35">
      <c r="A165" t="s">
        <v>209</v>
      </c>
      <c r="B165" t="s">
        <v>807</v>
      </c>
      <c r="C165" s="1">
        <v>23285</v>
      </c>
      <c r="D165">
        <v>0</v>
      </c>
      <c r="E165">
        <v>0</v>
      </c>
      <c r="F165">
        <v>0</v>
      </c>
      <c r="G165">
        <v>3</v>
      </c>
      <c r="H165">
        <f t="shared" si="2"/>
        <v>3</v>
      </c>
      <c r="I165">
        <f xml:space="preserve"> ROUNDUP((LOG(Table1[[#This Row],[Score]])/LOG(1000000))*100+1, 0)</f>
        <v>9</v>
      </c>
      <c r="J165">
        <f>ROUNDUP(Table1[[#This Row],[Current Rating]]+(100-Table1[[#This Row],[Current Rating]])/10 + 31, 0)</f>
        <v>50</v>
      </c>
    </row>
    <row r="166" spans="1:10" x14ac:dyDescent="0.35">
      <c r="A166" t="s">
        <v>354</v>
      </c>
      <c r="B166" t="s">
        <v>257</v>
      </c>
      <c r="C166" s="1">
        <v>23259</v>
      </c>
      <c r="D166">
        <v>0</v>
      </c>
      <c r="E166">
        <v>0</v>
      </c>
      <c r="F166">
        <v>0</v>
      </c>
      <c r="G166">
        <v>18</v>
      </c>
      <c r="H166">
        <f t="shared" si="2"/>
        <v>18</v>
      </c>
      <c r="I166">
        <f xml:space="preserve"> ROUNDUP((LOG(Table1[[#This Row],[Score]])/LOG(1000000))*100+1, 0)</f>
        <v>22</v>
      </c>
      <c r="J166">
        <f>ROUNDUP(Table1[[#This Row],[Current Rating]]+(100-Table1[[#This Row],[Current Rating]])/10 + 31, 0)</f>
        <v>61</v>
      </c>
    </row>
    <row r="167" spans="1:10" x14ac:dyDescent="0.35">
      <c r="A167" t="s">
        <v>175</v>
      </c>
      <c r="B167" t="s">
        <v>16</v>
      </c>
      <c r="C167" s="1">
        <v>23251</v>
      </c>
      <c r="D167">
        <v>0</v>
      </c>
      <c r="E167">
        <v>0</v>
      </c>
      <c r="F167">
        <v>0</v>
      </c>
      <c r="G167">
        <v>63</v>
      </c>
      <c r="H167">
        <f t="shared" si="2"/>
        <v>63</v>
      </c>
      <c r="I167">
        <f xml:space="preserve"> ROUNDUP((LOG(Table1[[#This Row],[Score]])/LOG(1000000))*100+1, 0)</f>
        <v>31</v>
      </c>
      <c r="J167">
        <f>ROUNDUP(Table1[[#This Row],[Current Rating]]+(100-Table1[[#This Row],[Current Rating]])/10 + 31, 0)</f>
        <v>69</v>
      </c>
    </row>
    <row r="168" spans="1:10" x14ac:dyDescent="0.35">
      <c r="A168" t="s">
        <v>370</v>
      </c>
      <c r="B168" t="s">
        <v>257</v>
      </c>
      <c r="C168" s="1">
        <v>23160</v>
      </c>
      <c r="D168">
        <v>0</v>
      </c>
      <c r="E168">
        <v>0</v>
      </c>
      <c r="F168">
        <v>0</v>
      </c>
      <c r="G168">
        <v>97</v>
      </c>
      <c r="H168">
        <f t="shared" si="2"/>
        <v>97</v>
      </c>
      <c r="I168">
        <f xml:space="preserve"> ROUNDUP((LOG(Table1[[#This Row],[Score]])/LOG(1000000))*100+1, 0)</f>
        <v>35</v>
      </c>
      <c r="J168">
        <f>ROUNDUP(Table1[[#This Row],[Current Rating]]+(100-Table1[[#This Row],[Current Rating]])/10 + 31, 0)</f>
        <v>73</v>
      </c>
    </row>
    <row r="169" spans="1:10" x14ac:dyDescent="0.35">
      <c r="A169" t="s">
        <v>149</v>
      </c>
      <c r="B169" t="s">
        <v>1</v>
      </c>
      <c r="C169" s="1">
        <v>23155</v>
      </c>
      <c r="D169">
        <v>0</v>
      </c>
      <c r="E169">
        <v>0</v>
      </c>
      <c r="F169">
        <v>3</v>
      </c>
      <c r="G169">
        <v>98</v>
      </c>
      <c r="H169">
        <f t="shared" si="2"/>
        <v>128</v>
      </c>
      <c r="I169">
        <f xml:space="preserve"> ROUNDUP((LOG(Table1[[#This Row],[Score]])/LOG(1000000))*100+1, 0)</f>
        <v>37</v>
      </c>
      <c r="J169">
        <f>ROUNDUP(Table1[[#This Row],[Current Rating]]+(100-Table1[[#This Row],[Current Rating]])/10 + 31, 0)</f>
        <v>75</v>
      </c>
    </row>
    <row r="170" spans="1:10" x14ac:dyDescent="0.35">
      <c r="A170" t="s">
        <v>482</v>
      </c>
      <c r="B170" t="s">
        <v>1</v>
      </c>
      <c r="C170" s="1">
        <v>23143</v>
      </c>
      <c r="D170">
        <v>0</v>
      </c>
      <c r="E170">
        <v>0</v>
      </c>
      <c r="F170">
        <v>2</v>
      </c>
      <c r="G170">
        <v>81</v>
      </c>
      <c r="H170">
        <f t="shared" si="2"/>
        <v>101</v>
      </c>
      <c r="I170">
        <f xml:space="preserve"> ROUNDUP((LOG(Table1[[#This Row],[Score]])/LOG(1000000))*100+1, 0)</f>
        <v>35</v>
      </c>
      <c r="J170">
        <f>ROUNDUP(Table1[[#This Row],[Current Rating]]+(100-Table1[[#This Row],[Current Rating]])/10 + 31, 0)</f>
        <v>73</v>
      </c>
    </row>
    <row r="171" spans="1:10" x14ac:dyDescent="0.35">
      <c r="A171" t="s">
        <v>66</v>
      </c>
      <c r="B171" t="s">
        <v>16</v>
      </c>
      <c r="C171" s="1">
        <v>23124</v>
      </c>
      <c r="D171">
        <v>0</v>
      </c>
      <c r="E171">
        <v>0</v>
      </c>
      <c r="F171">
        <v>0</v>
      </c>
      <c r="G171">
        <v>27</v>
      </c>
      <c r="H171">
        <f t="shared" si="2"/>
        <v>27</v>
      </c>
      <c r="I171">
        <f xml:space="preserve"> ROUNDUP((LOG(Table1[[#This Row],[Score]])/LOG(1000000))*100+1, 0)</f>
        <v>25</v>
      </c>
      <c r="J171">
        <f>ROUNDUP(Table1[[#This Row],[Current Rating]]+(100-Table1[[#This Row],[Current Rating]])/10 + 31, 0)</f>
        <v>64</v>
      </c>
    </row>
    <row r="172" spans="1:10" x14ac:dyDescent="0.35">
      <c r="A172" t="s">
        <v>306</v>
      </c>
      <c r="B172" t="s">
        <v>53</v>
      </c>
      <c r="C172" s="1">
        <v>23121</v>
      </c>
      <c r="D172">
        <v>0</v>
      </c>
      <c r="E172">
        <v>0</v>
      </c>
      <c r="F172">
        <v>1</v>
      </c>
      <c r="G172">
        <v>80</v>
      </c>
      <c r="H172">
        <f t="shared" si="2"/>
        <v>90</v>
      </c>
      <c r="I172">
        <f xml:space="preserve"> ROUNDUP((LOG(Table1[[#This Row],[Score]])/LOG(1000000))*100+1, 0)</f>
        <v>34</v>
      </c>
      <c r="J172">
        <f>ROUNDUP(Table1[[#This Row],[Current Rating]]+(100-Table1[[#This Row],[Current Rating]])/10 + 31, 0)</f>
        <v>72</v>
      </c>
    </row>
    <row r="173" spans="1:10" x14ac:dyDescent="0.35">
      <c r="A173" t="s">
        <v>48</v>
      </c>
      <c r="B173" t="s">
        <v>1</v>
      </c>
      <c r="C173" s="1">
        <v>23103</v>
      </c>
      <c r="D173">
        <v>0</v>
      </c>
      <c r="E173">
        <v>0</v>
      </c>
      <c r="F173">
        <v>0</v>
      </c>
      <c r="G173">
        <v>20</v>
      </c>
      <c r="H173">
        <f t="shared" si="2"/>
        <v>20</v>
      </c>
      <c r="I173">
        <f xml:space="preserve"> ROUNDUP((LOG(Table1[[#This Row],[Score]])/LOG(1000000))*100+1, 0)</f>
        <v>23</v>
      </c>
      <c r="J173">
        <f>ROUNDUP(Table1[[#This Row],[Current Rating]]+(100-Table1[[#This Row],[Current Rating]])/10 + 31, 0)</f>
        <v>62</v>
      </c>
    </row>
    <row r="174" spans="1:10" x14ac:dyDescent="0.35">
      <c r="A174" t="s">
        <v>293</v>
      </c>
      <c r="B174" t="s">
        <v>16</v>
      </c>
      <c r="C174" s="1">
        <v>23012</v>
      </c>
      <c r="D174">
        <v>0</v>
      </c>
      <c r="E174">
        <v>0</v>
      </c>
      <c r="F174">
        <v>0</v>
      </c>
      <c r="G174">
        <v>9</v>
      </c>
      <c r="H174">
        <f t="shared" si="2"/>
        <v>9</v>
      </c>
      <c r="I174">
        <f xml:space="preserve"> ROUNDUP((LOG(Table1[[#This Row],[Score]])/LOG(1000000))*100+1, 0)</f>
        <v>17</v>
      </c>
      <c r="J174">
        <f>ROUNDUP(Table1[[#This Row],[Current Rating]]+(100-Table1[[#This Row],[Current Rating]])/10 + 31, 0)</f>
        <v>57</v>
      </c>
    </row>
    <row r="175" spans="1:10" x14ac:dyDescent="0.35">
      <c r="A175" t="s">
        <v>259</v>
      </c>
      <c r="B175" t="s">
        <v>7</v>
      </c>
      <c r="C175" s="1">
        <v>23003</v>
      </c>
      <c r="D175">
        <v>0</v>
      </c>
      <c r="E175">
        <v>0</v>
      </c>
      <c r="F175">
        <v>0</v>
      </c>
      <c r="G175">
        <v>84</v>
      </c>
      <c r="H175">
        <f t="shared" si="2"/>
        <v>84</v>
      </c>
      <c r="I175">
        <f xml:space="preserve"> ROUNDUP((LOG(Table1[[#This Row],[Score]])/LOG(1000000))*100+1, 0)</f>
        <v>34</v>
      </c>
      <c r="J175">
        <f>ROUNDUP(Table1[[#This Row],[Current Rating]]+(100-Table1[[#This Row],[Current Rating]])/10 + 31, 0)</f>
        <v>72</v>
      </c>
    </row>
    <row r="176" spans="1:10" x14ac:dyDescent="0.35">
      <c r="A176" t="s">
        <v>29</v>
      </c>
      <c r="B176" t="s">
        <v>8</v>
      </c>
      <c r="C176" s="1">
        <v>22924</v>
      </c>
      <c r="D176">
        <v>0</v>
      </c>
      <c r="E176">
        <v>0</v>
      </c>
      <c r="F176">
        <v>1</v>
      </c>
      <c r="G176">
        <v>13</v>
      </c>
      <c r="H176">
        <f t="shared" si="2"/>
        <v>23</v>
      </c>
      <c r="I176">
        <f xml:space="preserve"> ROUNDUP((LOG(Table1[[#This Row],[Score]])/LOG(1000000))*100+1, 0)</f>
        <v>24</v>
      </c>
      <c r="J176">
        <f>ROUNDUP(Table1[[#This Row],[Current Rating]]+(100-Table1[[#This Row],[Current Rating]])/10 + 31, 0)</f>
        <v>63</v>
      </c>
    </row>
    <row r="177" spans="1:10" x14ac:dyDescent="0.35">
      <c r="A177" t="s">
        <v>745</v>
      </c>
      <c r="B177" t="s">
        <v>10</v>
      </c>
      <c r="C177" s="1">
        <v>22723</v>
      </c>
      <c r="D177">
        <v>0</v>
      </c>
      <c r="E177">
        <v>0</v>
      </c>
      <c r="F177">
        <v>0</v>
      </c>
      <c r="G177">
        <v>10</v>
      </c>
      <c r="H177">
        <f t="shared" si="2"/>
        <v>10</v>
      </c>
      <c r="I177">
        <f xml:space="preserve"> ROUNDUP((LOG(Table1[[#This Row],[Score]])/LOG(1000000))*100+1, 0)</f>
        <v>18</v>
      </c>
      <c r="J177">
        <f>ROUNDUP(Table1[[#This Row],[Current Rating]]+(100-Table1[[#This Row],[Current Rating]])/10 + 31, 0)</f>
        <v>58</v>
      </c>
    </row>
    <row r="178" spans="1:10" x14ac:dyDescent="0.35">
      <c r="A178" t="s">
        <v>698</v>
      </c>
      <c r="B178" t="s">
        <v>1</v>
      </c>
      <c r="C178" s="1">
        <v>22707</v>
      </c>
      <c r="D178">
        <v>0</v>
      </c>
      <c r="E178">
        <v>0</v>
      </c>
      <c r="F178">
        <v>0</v>
      </c>
      <c r="G178">
        <v>79</v>
      </c>
      <c r="H178">
        <f t="shared" si="2"/>
        <v>79</v>
      </c>
      <c r="I178">
        <f xml:space="preserve"> ROUNDUP((LOG(Table1[[#This Row],[Score]])/LOG(1000000))*100+1, 0)</f>
        <v>33</v>
      </c>
      <c r="J178">
        <f>ROUNDUP(Table1[[#This Row],[Current Rating]]+(100-Table1[[#This Row],[Current Rating]])/10 + 31, 0)</f>
        <v>71</v>
      </c>
    </row>
    <row r="179" spans="1:10" x14ac:dyDescent="0.35">
      <c r="A179" t="s">
        <v>557</v>
      </c>
      <c r="B179" t="s">
        <v>1</v>
      </c>
      <c r="C179" s="1">
        <v>22658</v>
      </c>
      <c r="D179">
        <v>0</v>
      </c>
      <c r="E179">
        <v>0</v>
      </c>
      <c r="F179">
        <v>0</v>
      </c>
      <c r="G179">
        <v>40</v>
      </c>
      <c r="H179">
        <f t="shared" si="2"/>
        <v>40</v>
      </c>
      <c r="I179">
        <f xml:space="preserve"> ROUNDUP((LOG(Table1[[#This Row],[Score]])/LOG(1000000))*100+1, 0)</f>
        <v>28</v>
      </c>
      <c r="J179">
        <f>ROUNDUP(Table1[[#This Row],[Current Rating]]+(100-Table1[[#This Row],[Current Rating]])/10 + 31, 0)</f>
        <v>67</v>
      </c>
    </row>
    <row r="180" spans="1:10" x14ac:dyDescent="0.35">
      <c r="A180" t="s">
        <v>44</v>
      </c>
      <c r="B180" t="s">
        <v>3</v>
      </c>
      <c r="C180" s="1">
        <v>22563</v>
      </c>
      <c r="D180">
        <v>0</v>
      </c>
      <c r="E180">
        <v>0</v>
      </c>
      <c r="F180">
        <v>0</v>
      </c>
      <c r="G180">
        <v>20</v>
      </c>
      <c r="H180">
        <f t="shared" si="2"/>
        <v>20</v>
      </c>
      <c r="I180">
        <f xml:space="preserve"> ROUNDUP((LOG(Table1[[#This Row],[Score]])/LOG(1000000))*100+1, 0)</f>
        <v>23</v>
      </c>
      <c r="J180">
        <f>ROUNDUP(Table1[[#This Row],[Current Rating]]+(100-Table1[[#This Row],[Current Rating]])/10 + 31, 0)</f>
        <v>62</v>
      </c>
    </row>
    <row r="181" spans="1:10" x14ac:dyDescent="0.35">
      <c r="A181" t="s">
        <v>560</v>
      </c>
      <c r="B181" t="s">
        <v>7</v>
      </c>
      <c r="C181" s="1">
        <v>22554</v>
      </c>
      <c r="D181">
        <v>0</v>
      </c>
      <c r="E181">
        <v>0</v>
      </c>
      <c r="F181">
        <v>0</v>
      </c>
      <c r="G181">
        <v>29</v>
      </c>
      <c r="H181">
        <f t="shared" si="2"/>
        <v>29</v>
      </c>
      <c r="I181">
        <f xml:space="preserve"> ROUNDUP((LOG(Table1[[#This Row],[Score]])/LOG(1000000))*100+1, 0)</f>
        <v>26</v>
      </c>
      <c r="J181">
        <f>ROUNDUP(Table1[[#This Row],[Current Rating]]+(100-Table1[[#This Row],[Current Rating]])/10 + 31, 0)</f>
        <v>65</v>
      </c>
    </row>
    <row r="182" spans="1:10" x14ac:dyDescent="0.35">
      <c r="A182" t="s">
        <v>405</v>
      </c>
      <c r="B182" t="s">
        <v>1</v>
      </c>
      <c r="C182" s="1">
        <v>22497</v>
      </c>
      <c r="D182">
        <v>0</v>
      </c>
      <c r="E182">
        <v>0</v>
      </c>
      <c r="F182">
        <v>0</v>
      </c>
      <c r="G182">
        <v>14</v>
      </c>
      <c r="H182">
        <f t="shared" si="2"/>
        <v>14</v>
      </c>
      <c r="I182">
        <f xml:space="preserve"> ROUNDUP((LOG(Table1[[#This Row],[Score]])/LOG(1000000))*100+1, 0)</f>
        <v>21</v>
      </c>
      <c r="J182">
        <f>ROUNDUP(Table1[[#This Row],[Current Rating]]+(100-Table1[[#This Row],[Current Rating]])/10 + 31, 0)</f>
        <v>60</v>
      </c>
    </row>
    <row r="183" spans="1:10" x14ac:dyDescent="0.35">
      <c r="A183" t="s">
        <v>72</v>
      </c>
      <c r="B183" t="s">
        <v>73</v>
      </c>
      <c r="C183" s="1">
        <v>22494</v>
      </c>
      <c r="D183">
        <v>0</v>
      </c>
      <c r="E183">
        <v>0</v>
      </c>
      <c r="F183">
        <v>0</v>
      </c>
      <c r="G183">
        <v>9</v>
      </c>
      <c r="H183">
        <f t="shared" si="2"/>
        <v>9</v>
      </c>
      <c r="I183">
        <f xml:space="preserve"> ROUNDUP((LOG(Table1[[#This Row],[Score]])/LOG(1000000))*100+1, 0)</f>
        <v>17</v>
      </c>
      <c r="J183">
        <f>ROUNDUP(Table1[[#This Row],[Current Rating]]+(100-Table1[[#This Row],[Current Rating]])/10 + 31, 0)</f>
        <v>57</v>
      </c>
    </row>
    <row r="184" spans="1:10" x14ac:dyDescent="0.35">
      <c r="A184" t="s">
        <v>189</v>
      </c>
      <c r="B184" t="s">
        <v>16</v>
      </c>
      <c r="C184" s="1">
        <v>22490</v>
      </c>
      <c r="D184">
        <v>0</v>
      </c>
      <c r="E184">
        <v>0</v>
      </c>
      <c r="F184">
        <v>0</v>
      </c>
      <c r="G184">
        <v>49</v>
      </c>
      <c r="H184">
        <f t="shared" si="2"/>
        <v>49</v>
      </c>
      <c r="I184">
        <f xml:space="preserve"> ROUNDUP((LOG(Table1[[#This Row],[Score]])/LOG(1000000))*100+1, 0)</f>
        <v>30</v>
      </c>
      <c r="J184">
        <f>ROUNDUP(Table1[[#This Row],[Current Rating]]+(100-Table1[[#This Row],[Current Rating]])/10 + 31, 0)</f>
        <v>68</v>
      </c>
    </row>
    <row r="185" spans="1:10" x14ac:dyDescent="0.35">
      <c r="A185" t="s">
        <v>580</v>
      </c>
      <c r="B185" t="s">
        <v>16</v>
      </c>
      <c r="C185" s="1">
        <v>22428</v>
      </c>
      <c r="D185">
        <v>0</v>
      </c>
      <c r="E185">
        <v>0</v>
      </c>
      <c r="F185">
        <v>0</v>
      </c>
      <c r="G185">
        <v>17</v>
      </c>
      <c r="H185">
        <f t="shared" si="2"/>
        <v>17</v>
      </c>
      <c r="I185">
        <f xml:space="preserve"> ROUNDUP((LOG(Table1[[#This Row],[Score]])/LOG(1000000))*100+1, 0)</f>
        <v>22</v>
      </c>
      <c r="J185">
        <f>ROUNDUP(Table1[[#This Row],[Current Rating]]+(100-Table1[[#This Row],[Current Rating]])/10 + 31, 0)</f>
        <v>61</v>
      </c>
    </row>
    <row r="186" spans="1:10" x14ac:dyDescent="0.35">
      <c r="A186" t="s">
        <v>459</v>
      </c>
      <c r="B186" t="s">
        <v>1</v>
      </c>
      <c r="C186" s="1">
        <v>22394</v>
      </c>
      <c r="D186">
        <v>0</v>
      </c>
      <c r="E186">
        <v>0</v>
      </c>
      <c r="F186">
        <v>0</v>
      </c>
      <c r="G186">
        <v>124</v>
      </c>
      <c r="H186">
        <f t="shared" si="2"/>
        <v>124</v>
      </c>
      <c r="I186">
        <f xml:space="preserve"> ROUNDUP((LOG(Table1[[#This Row],[Score]])/LOG(1000000))*100+1, 0)</f>
        <v>36</v>
      </c>
      <c r="J186">
        <f>ROUNDUP(Table1[[#This Row],[Current Rating]]+(100-Table1[[#This Row],[Current Rating]])/10 + 31, 0)</f>
        <v>74</v>
      </c>
    </row>
    <row r="187" spans="1:10" x14ac:dyDescent="0.35">
      <c r="A187" t="s">
        <v>51</v>
      </c>
      <c r="B187" t="s">
        <v>1</v>
      </c>
      <c r="C187" s="1">
        <v>22391</v>
      </c>
      <c r="D187">
        <v>0</v>
      </c>
      <c r="E187">
        <v>0</v>
      </c>
      <c r="F187">
        <v>0</v>
      </c>
      <c r="G187">
        <v>15</v>
      </c>
      <c r="H187">
        <f t="shared" si="2"/>
        <v>15</v>
      </c>
      <c r="I187">
        <f xml:space="preserve"> ROUNDUP((LOG(Table1[[#This Row],[Score]])/LOG(1000000))*100+1, 0)</f>
        <v>21</v>
      </c>
      <c r="J187">
        <f>ROUNDUP(Table1[[#This Row],[Current Rating]]+(100-Table1[[#This Row],[Current Rating]])/10 + 31, 0)</f>
        <v>60</v>
      </c>
    </row>
    <row r="188" spans="1:10" x14ac:dyDescent="0.35">
      <c r="A188" t="s">
        <v>222</v>
      </c>
      <c r="B188" t="s">
        <v>1</v>
      </c>
      <c r="C188" s="1">
        <v>22383</v>
      </c>
      <c r="D188">
        <v>0</v>
      </c>
      <c r="E188">
        <v>0</v>
      </c>
      <c r="F188">
        <v>0</v>
      </c>
      <c r="G188">
        <v>18</v>
      </c>
      <c r="H188">
        <f t="shared" si="2"/>
        <v>18</v>
      </c>
      <c r="I188">
        <f xml:space="preserve"> ROUNDUP((LOG(Table1[[#This Row],[Score]])/LOG(1000000))*100+1, 0)</f>
        <v>22</v>
      </c>
      <c r="J188">
        <f>ROUNDUP(Table1[[#This Row],[Current Rating]]+(100-Table1[[#This Row],[Current Rating]])/10 + 31, 0)</f>
        <v>61</v>
      </c>
    </row>
    <row r="189" spans="1:10" x14ac:dyDescent="0.35">
      <c r="A189" t="s">
        <v>707</v>
      </c>
      <c r="B189" t="s">
        <v>24</v>
      </c>
      <c r="C189" s="1">
        <v>22370</v>
      </c>
      <c r="D189">
        <v>0</v>
      </c>
      <c r="E189">
        <v>0</v>
      </c>
      <c r="F189">
        <v>0</v>
      </c>
      <c r="G189">
        <v>5</v>
      </c>
      <c r="H189">
        <f t="shared" si="2"/>
        <v>5</v>
      </c>
      <c r="I189">
        <f xml:space="preserve"> ROUNDUP((LOG(Table1[[#This Row],[Score]])/LOG(1000000))*100+1, 0)</f>
        <v>13</v>
      </c>
      <c r="J189">
        <f>ROUNDUP(Table1[[#This Row],[Current Rating]]+(100-Table1[[#This Row],[Current Rating]])/10 + 31, 0)</f>
        <v>53</v>
      </c>
    </row>
    <row r="190" spans="1:10" x14ac:dyDescent="0.35">
      <c r="A190" t="s">
        <v>112</v>
      </c>
      <c r="B190" t="s">
        <v>111</v>
      </c>
      <c r="C190" s="1">
        <v>22369</v>
      </c>
      <c r="D190">
        <v>0</v>
      </c>
      <c r="E190">
        <v>0</v>
      </c>
      <c r="F190">
        <v>0</v>
      </c>
      <c r="G190">
        <v>2</v>
      </c>
      <c r="H190">
        <f t="shared" si="2"/>
        <v>2</v>
      </c>
      <c r="I190">
        <f xml:space="preserve"> ROUNDUP((LOG(Table1[[#This Row],[Score]])/LOG(1000000))*100+1, 0)</f>
        <v>7</v>
      </c>
      <c r="J190">
        <f>ROUNDUP(Table1[[#This Row],[Current Rating]]+(100-Table1[[#This Row],[Current Rating]])/10 + 31, 0)</f>
        <v>48</v>
      </c>
    </row>
    <row r="191" spans="1:10" ht="14.5" customHeight="1" x14ac:dyDescent="0.35">
      <c r="A191" t="s">
        <v>468</v>
      </c>
      <c r="B191" t="s">
        <v>3</v>
      </c>
      <c r="C191" s="1">
        <v>22343</v>
      </c>
      <c r="D191">
        <v>0</v>
      </c>
      <c r="E191">
        <v>0</v>
      </c>
      <c r="F191">
        <v>0</v>
      </c>
      <c r="G191">
        <v>11</v>
      </c>
      <c r="H191">
        <f t="shared" si="2"/>
        <v>11</v>
      </c>
      <c r="I191">
        <f xml:space="preserve"> ROUNDUP((LOG(Table1[[#This Row],[Score]])/LOG(1000000))*100+1, 0)</f>
        <v>19</v>
      </c>
      <c r="J191">
        <f>ROUNDUP(Table1[[#This Row],[Current Rating]]+(100-Table1[[#This Row],[Current Rating]])/10 + 31, 0)</f>
        <v>59</v>
      </c>
    </row>
    <row r="192" spans="1:10" x14ac:dyDescent="0.35">
      <c r="A192" t="s">
        <v>761</v>
      </c>
      <c r="B192" t="s">
        <v>10</v>
      </c>
      <c r="C192" s="1">
        <v>22213</v>
      </c>
      <c r="D192">
        <v>0</v>
      </c>
      <c r="E192">
        <v>0</v>
      </c>
      <c r="F192">
        <v>0</v>
      </c>
      <c r="G192">
        <v>7</v>
      </c>
      <c r="H192">
        <f t="shared" si="2"/>
        <v>7</v>
      </c>
      <c r="I192">
        <f xml:space="preserve"> ROUNDUP((LOG(Table1[[#This Row],[Score]])/LOG(1000000))*100+1, 0)</f>
        <v>16</v>
      </c>
      <c r="J192">
        <f>ROUNDUP(Table1[[#This Row],[Current Rating]]+(100-Table1[[#This Row],[Current Rating]])/10 + 31, 0)</f>
        <v>56</v>
      </c>
    </row>
    <row r="193" spans="1:10" x14ac:dyDescent="0.35">
      <c r="A193" t="s">
        <v>338</v>
      </c>
      <c r="B193" t="s">
        <v>3</v>
      </c>
      <c r="C193" s="1">
        <v>22176</v>
      </c>
      <c r="D193">
        <v>1</v>
      </c>
      <c r="E193">
        <v>22</v>
      </c>
      <c r="F193">
        <v>42</v>
      </c>
      <c r="G193">
        <v>122</v>
      </c>
      <c r="H193">
        <f t="shared" si="2"/>
        <v>1342</v>
      </c>
      <c r="I193">
        <f xml:space="preserve"> ROUNDUP((LOG(Table1[[#This Row],[Score]])/LOG(1000000))*100+1, 0)</f>
        <v>54</v>
      </c>
      <c r="J193">
        <f>ROUNDUP(Table1[[#This Row],[Current Rating]]+(100-Table1[[#This Row],[Current Rating]])/10 + 31, 0)</f>
        <v>90</v>
      </c>
    </row>
    <row r="194" spans="1:10" x14ac:dyDescent="0.35">
      <c r="A194" t="s">
        <v>690</v>
      </c>
      <c r="B194" t="s">
        <v>257</v>
      </c>
      <c r="C194" s="1">
        <v>22167</v>
      </c>
      <c r="D194">
        <v>0</v>
      </c>
      <c r="E194">
        <v>0</v>
      </c>
      <c r="F194">
        <v>1</v>
      </c>
      <c r="G194">
        <v>88</v>
      </c>
      <c r="H194">
        <f t="shared" ref="H194:H257" si="3">250*D194 + 25*E194 + 10*F194 + 1*G194</f>
        <v>98</v>
      </c>
      <c r="I194">
        <f xml:space="preserve"> ROUNDUP((LOG(Table1[[#This Row],[Score]])/LOG(1000000))*100+1, 0)</f>
        <v>35</v>
      </c>
      <c r="J194">
        <f>ROUNDUP(Table1[[#This Row],[Current Rating]]+(100-Table1[[#This Row],[Current Rating]])/10 + 31, 0)</f>
        <v>73</v>
      </c>
    </row>
    <row r="195" spans="1:10" x14ac:dyDescent="0.35">
      <c r="A195" t="s">
        <v>581</v>
      </c>
      <c r="B195" t="s">
        <v>76</v>
      </c>
      <c r="C195" s="1">
        <v>22101</v>
      </c>
      <c r="D195">
        <v>0</v>
      </c>
      <c r="E195">
        <v>0</v>
      </c>
      <c r="F195">
        <v>0</v>
      </c>
      <c r="G195">
        <v>3</v>
      </c>
      <c r="H195">
        <f t="shared" si="3"/>
        <v>3</v>
      </c>
      <c r="I195">
        <f xml:space="preserve"> ROUNDUP((LOG(Table1[[#This Row],[Score]])/LOG(1000000))*100+1, 0)</f>
        <v>9</v>
      </c>
      <c r="J195">
        <f>ROUNDUP(Table1[[#This Row],[Current Rating]]+(100-Table1[[#This Row],[Current Rating]])/10 + 31, 0)</f>
        <v>50</v>
      </c>
    </row>
    <row r="196" spans="1:10" x14ac:dyDescent="0.35">
      <c r="A196" t="s">
        <v>145</v>
      </c>
      <c r="B196" t="s">
        <v>18</v>
      </c>
      <c r="C196" s="1">
        <v>22084</v>
      </c>
      <c r="D196">
        <v>0</v>
      </c>
      <c r="E196">
        <v>0</v>
      </c>
      <c r="F196">
        <v>0</v>
      </c>
      <c r="G196">
        <v>21</v>
      </c>
      <c r="H196">
        <f t="shared" si="3"/>
        <v>21</v>
      </c>
      <c r="I196">
        <f xml:space="preserve"> ROUNDUP((LOG(Table1[[#This Row],[Score]])/LOG(1000000))*100+1, 0)</f>
        <v>24</v>
      </c>
      <c r="J196">
        <f>ROUNDUP(Table1[[#This Row],[Current Rating]]+(100-Table1[[#This Row],[Current Rating]])/10 + 31, 0)</f>
        <v>63</v>
      </c>
    </row>
    <row r="197" spans="1:10" x14ac:dyDescent="0.35">
      <c r="A197" t="s">
        <v>650</v>
      </c>
      <c r="B197" t="s">
        <v>53</v>
      </c>
      <c r="C197" s="1">
        <v>21996</v>
      </c>
      <c r="D197">
        <v>3</v>
      </c>
      <c r="E197">
        <v>41</v>
      </c>
      <c r="F197">
        <v>80</v>
      </c>
      <c r="G197">
        <v>162</v>
      </c>
      <c r="H197">
        <f t="shared" si="3"/>
        <v>2737</v>
      </c>
      <c r="I197">
        <f xml:space="preserve"> ROUNDUP((LOG(Table1[[#This Row],[Score]])/LOG(1000000))*100+1, 0)</f>
        <v>59</v>
      </c>
      <c r="J197">
        <f>ROUNDUP(Table1[[#This Row],[Current Rating]]+(100-Table1[[#This Row],[Current Rating]])/10 + 31, 0)</f>
        <v>95</v>
      </c>
    </row>
    <row r="198" spans="1:10" x14ac:dyDescent="0.35">
      <c r="A198" t="s">
        <v>224</v>
      </c>
      <c r="B198" t="s">
        <v>16</v>
      </c>
      <c r="C198" s="1">
        <v>21924</v>
      </c>
      <c r="D198">
        <v>0</v>
      </c>
      <c r="E198">
        <v>0</v>
      </c>
      <c r="F198">
        <v>0</v>
      </c>
      <c r="G198">
        <v>14</v>
      </c>
      <c r="H198">
        <f t="shared" si="3"/>
        <v>14</v>
      </c>
      <c r="I198">
        <f xml:space="preserve"> ROUNDUP((LOG(Table1[[#This Row],[Score]])/LOG(1000000))*100+1, 0)</f>
        <v>21</v>
      </c>
      <c r="J198">
        <f>ROUNDUP(Table1[[#This Row],[Current Rating]]+(100-Table1[[#This Row],[Current Rating]])/10 + 31, 0)</f>
        <v>60</v>
      </c>
    </row>
    <row r="199" spans="1:10" x14ac:dyDescent="0.35">
      <c r="A199" t="s">
        <v>75</v>
      </c>
      <c r="B199" t="s">
        <v>76</v>
      </c>
      <c r="C199" s="1">
        <v>21789</v>
      </c>
      <c r="D199">
        <v>0</v>
      </c>
      <c r="E199">
        <v>10</v>
      </c>
      <c r="F199">
        <v>48</v>
      </c>
      <c r="G199">
        <v>210</v>
      </c>
      <c r="H199">
        <f t="shared" si="3"/>
        <v>940</v>
      </c>
      <c r="I199">
        <f xml:space="preserve"> ROUNDUP((LOG(Table1[[#This Row],[Score]])/LOG(1000000))*100+1, 0)</f>
        <v>51</v>
      </c>
      <c r="J199">
        <f>ROUNDUP(Table1[[#This Row],[Current Rating]]+(100-Table1[[#This Row],[Current Rating]])/10 + 31, 0)</f>
        <v>87</v>
      </c>
    </row>
    <row r="200" spans="1:10" x14ac:dyDescent="0.35">
      <c r="A200" t="s">
        <v>22</v>
      </c>
      <c r="B200" t="s">
        <v>1</v>
      </c>
      <c r="C200" s="1">
        <v>21751</v>
      </c>
      <c r="D200">
        <v>0</v>
      </c>
      <c r="E200">
        <v>0</v>
      </c>
      <c r="F200">
        <v>0</v>
      </c>
      <c r="G200">
        <v>3</v>
      </c>
      <c r="H200">
        <f t="shared" si="3"/>
        <v>3</v>
      </c>
      <c r="I200">
        <f xml:space="preserve"> ROUNDUP((LOG(Table1[[#This Row],[Score]])/LOG(1000000))*100+1, 0)</f>
        <v>9</v>
      </c>
      <c r="J200">
        <f>ROUNDUP(Table1[[#This Row],[Current Rating]]+(100-Table1[[#This Row],[Current Rating]])/10 + 31, 0)</f>
        <v>50</v>
      </c>
    </row>
    <row r="201" spans="1:10" x14ac:dyDescent="0.35">
      <c r="A201" t="s">
        <v>501</v>
      </c>
      <c r="B201" t="s">
        <v>1</v>
      </c>
      <c r="C201" s="1">
        <v>21738</v>
      </c>
      <c r="D201">
        <v>0</v>
      </c>
      <c r="E201">
        <v>1</v>
      </c>
      <c r="F201">
        <v>9</v>
      </c>
      <c r="G201">
        <v>78</v>
      </c>
      <c r="H201">
        <f t="shared" si="3"/>
        <v>193</v>
      </c>
      <c r="I201">
        <f xml:space="preserve"> ROUNDUP((LOG(Table1[[#This Row],[Score]])/LOG(1000000))*100+1, 0)</f>
        <v>40</v>
      </c>
      <c r="J201">
        <f>ROUNDUP(Table1[[#This Row],[Current Rating]]+(100-Table1[[#This Row],[Current Rating]])/10 + 31, 0)</f>
        <v>77</v>
      </c>
    </row>
    <row r="202" spans="1:10" x14ac:dyDescent="0.35">
      <c r="A202" t="s">
        <v>128</v>
      </c>
      <c r="B202" t="s">
        <v>3</v>
      </c>
      <c r="C202" s="1">
        <v>21702</v>
      </c>
      <c r="D202">
        <v>0</v>
      </c>
      <c r="E202">
        <v>0</v>
      </c>
      <c r="F202">
        <v>9</v>
      </c>
      <c r="G202">
        <v>165</v>
      </c>
      <c r="H202">
        <f t="shared" si="3"/>
        <v>255</v>
      </c>
      <c r="I202">
        <f xml:space="preserve"> ROUNDUP((LOG(Table1[[#This Row],[Score]])/LOG(1000000))*100+1, 0)</f>
        <v>42</v>
      </c>
      <c r="J202">
        <f>ROUNDUP(Table1[[#This Row],[Current Rating]]+(100-Table1[[#This Row],[Current Rating]])/10 + 31, 0)</f>
        <v>79</v>
      </c>
    </row>
    <row r="203" spans="1:10" x14ac:dyDescent="0.35">
      <c r="A203" t="s">
        <v>154</v>
      </c>
      <c r="B203" t="s">
        <v>1</v>
      </c>
      <c r="C203" s="1">
        <v>21701</v>
      </c>
      <c r="D203">
        <v>0</v>
      </c>
      <c r="E203">
        <v>0</v>
      </c>
      <c r="F203">
        <v>5</v>
      </c>
      <c r="G203">
        <v>214</v>
      </c>
      <c r="H203">
        <f t="shared" si="3"/>
        <v>264</v>
      </c>
      <c r="I203">
        <f xml:space="preserve"> ROUNDUP((LOG(Table1[[#This Row],[Score]])/LOG(1000000))*100+1, 0)</f>
        <v>42</v>
      </c>
      <c r="J203">
        <f>ROUNDUP(Table1[[#This Row],[Current Rating]]+(100-Table1[[#This Row],[Current Rating]])/10 + 31, 0)</f>
        <v>79</v>
      </c>
    </row>
    <row r="204" spans="1:10" x14ac:dyDescent="0.35">
      <c r="A204" t="s">
        <v>574</v>
      </c>
      <c r="B204" t="s">
        <v>18</v>
      </c>
      <c r="C204" s="1">
        <v>21685</v>
      </c>
      <c r="D204">
        <v>0</v>
      </c>
      <c r="E204">
        <v>0</v>
      </c>
      <c r="F204">
        <v>0</v>
      </c>
      <c r="G204">
        <v>32</v>
      </c>
      <c r="H204">
        <f t="shared" si="3"/>
        <v>32</v>
      </c>
      <c r="I204">
        <f xml:space="preserve"> ROUNDUP((LOG(Table1[[#This Row],[Score]])/LOG(1000000))*100+1, 0)</f>
        <v>27</v>
      </c>
      <c r="J204">
        <f>ROUNDUP(Table1[[#This Row],[Current Rating]]+(100-Table1[[#This Row],[Current Rating]])/10 + 31, 0)</f>
        <v>66</v>
      </c>
    </row>
    <row r="205" spans="1:10" x14ac:dyDescent="0.35">
      <c r="A205" t="s">
        <v>490</v>
      </c>
      <c r="B205" t="s">
        <v>53</v>
      </c>
      <c r="C205" s="1">
        <v>21592</v>
      </c>
      <c r="D205">
        <v>0</v>
      </c>
      <c r="E205">
        <v>0</v>
      </c>
      <c r="F205">
        <v>1</v>
      </c>
      <c r="G205">
        <v>77</v>
      </c>
      <c r="H205">
        <f t="shared" si="3"/>
        <v>87</v>
      </c>
      <c r="I205">
        <f xml:space="preserve"> ROUNDUP((LOG(Table1[[#This Row],[Score]])/LOG(1000000))*100+1, 0)</f>
        <v>34</v>
      </c>
      <c r="J205">
        <f>ROUNDUP(Table1[[#This Row],[Current Rating]]+(100-Table1[[#This Row],[Current Rating]])/10 + 31, 0)</f>
        <v>72</v>
      </c>
    </row>
    <row r="206" spans="1:10" x14ac:dyDescent="0.35">
      <c r="A206" t="s">
        <v>304</v>
      </c>
      <c r="B206" t="s">
        <v>305</v>
      </c>
      <c r="C206" s="1">
        <v>21505</v>
      </c>
      <c r="D206">
        <v>0</v>
      </c>
      <c r="E206">
        <v>0</v>
      </c>
      <c r="F206">
        <v>0</v>
      </c>
      <c r="G206">
        <v>29</v>
      </c>
      <c r="H206">
        <f t="shared" si="3"/>
        <v>29</v>
      </c>
      <c r="I206">
        <f xml:space="preserve"> ROUNDUP((LOG(Table1[[#This Row],[Score]])/LOG(1000000))*100+1, 0)</f>
        <v>26</v>
      </c>
      <c r="J206">
        <f>ROUNDUP(Table1[[#This Row],[Current Rating]]+(100-Table1[[#This Row],[Current Rating]])/10 + 31, 0)</f>
        <v>65</v>
      </c>
    </row>
    <row r="207" spans="1:10" x14ac:dyDescent="0.35">
      <c r="A207" t="s">
        <v>248</v>
      </c>
      <c r="B207" t="s">
        <v>807</v>
      </c>
      <c r="C207" s="1">
        <v>21450</v>
      </c>
      <c r="D207">
        <v>0</v>
      </c>
      <c r="E207">
        <v>0</v>
      </c>
      <c r="F207">
        <v>0</v>
      </c>
      <c r="G207">
        <v>3</v>
      </c>
      <c r="H207">
        <f t="shared" si="3"/>
        <v>3</v>
      </c>
      <c r="I207">
        <f xml:space="preserve"> ROUNDUP((LOG(Table1[[#This Row],[Score]])/LOG(1000000))*100+1, 0)</f>
        <v>9</v>
      </c>
      <c r="J207">
        <f>ROUNDUP(Table1[[#This Row],[Current Rating]]+(100-Table1[[#This Row],[Current Rating]])/10 + 31, 0)</f>
        <v>50</v>
      </c>
    </row>
    <row r="208" spans="1:10" x14ac:dyDescent="0.35">
      <c r="A208" t="s">
        <v>300</v>
      </c>
      <c r="B208" t="s">
        <v>16</v>
      </c>
      <c r="C208" s="1">
        <v>21430</v>
      </c>
      <c r="D208">
        <v>0</v>
      </c>
      <c r="E208">
        <v>0</v>
      </c>
      <c r="F208">
        <v>0</v>
      </c>
      <c r="G208">
        <v>62</v>
      </c>
      <c r="H208">
        <f t="shared" si="3"/>
        <v>62</v>
      </c>
      <c r="I208">
        <f xml:space="preserve"> ROUNDUP((LOG(Table1[[#This Row],[Score]])/LOG(1000000))*100+1, 0)</f>
        <v>31</v>
      </c>
      <c r="J208">
        <f>ROUNDUP(Table1[[#This Row],[Current Rating]]+(100-Table1[[#This Row],[Current Rating]])/10 + 31, 0)</f>
        <v>69</v>
      </c>
    </row>
    <row r="209" spans="1:10" x14ac:dyDescent="0.35">
      <c r="A209" t="s">
        <v>526</v>
      </c>
      <c r="B209" t="s">
        <v>1</v>
      </c>
      <c r="C209" s="1">
        <v>21351</v>
      </c>
      <c r="D209">
        <v>0</v>
      </c>
      <c r="E209">
        <v>0</v>
      </c>
      <c r="F209">
        <v>0</v>
      </c>
      <c r="G209">
        <v>8</v>
      </c>
      <c r="H209">
        <f t="shared" si="3"/>
        <v>8</v>
      </c>
      <c r="I209">
        <f xml:space="preserve"> ROUNDUP((LOG(Table1[[#This Row],[Score]])/LOG(1000000))*100+1, 0)</f>
        <v>17</v>
      </c>
      <c r="J209">
        <f>ROUNDUP(Table1[[#This Row],[Current Rating]]+(100-Table1[[#This Row],[Current Rating]])/10 + 31, 0)</f>
        <v>57</v>
      </c>
    </row>
    <row r="210" spans="1:10" ht="13.5" customHeight="1" x14ac:dyDescent="0.35">
      <c r="A210" t="s">
        <v>139</v>
      </c>
      <c r="B210" t="s">
        <v>140</v>
      </c>
      <c r="C210" s="1">
        <v>21311</v>
      </c>
      <c r="D210">
        <v>0</v>
      </c>
      <c r="E210">
        <v>0</v>
      </c>
      <c r="F210">
        <v>0</v>
      </c>
      <c r="G210">
        <v>5</v>
      </c>
      <c r="H210">
        <f t="shared" si="3"/>
        <v>5</v>
      </c>
      <c r="I210">
        <f xml:space="preserve"> ROUNDUP((LOG(Table1[[#This Row],[Score]])/LOG(1000000))*100+1, 0)</f>
        <v>13</v>
      </c>
      <c r="J210">
        <f>ROUNDUP(Table1[[#This Row],[Current Rating]]+(100-Table1[[#This Row],[Current Rating]])/10 + 31, 0)</f>
        <v>53</v>
      </c>
    </row>
    <row r="211" spans="1:10" x14ac:dyDescent="0.35">
      <c r="A211" t="s">
        <v>207</v>
      </c>
      <c r="B211" t="s">
        <v>3</v>
      </c>
      <c r="C211" s="1">
        <v>21301</v>
      </c>
      <c r="D211">
        <v>0</v>
      </c>
      <c r="E211">
        <v>0</v>
      </c>
      <c r="F211">
        <v>0</v>
      </c>
      <c r="G211">
        <v>16</v>
      </c>
      <c r="H211">
        <f t="shared" si="3"/>
        <v>16</v>
      </c>
      <c r="I211">
        <f xml:space="preserve"> ROUNDUP((LOG(Table1[[#This Row],[Score]])/LOG(1000000))*100+1, 0)</f>
        <v>22</v>
      </c>
      <c r="J211">
        <f>ROUNDUP(Table1[[#This Row],[Current Rating]]+(100-Table1[[#This Row],[Current Rating]])/10 + 31, 0)</f>
        <v>61</v>
      </c>
    </row>
    <row r="212" spans="1:10" x14ac:dyDescent="0.35">
      <c r="A212" t="s">
        <v>191</v>
      </c>
      <c r="B212" t="s">
        <v>10</v>
      </c>
      <c r="C212" s="1">
        <v>21279</v>
      </c>
      <c r="D212">
        <v>0</v>
      </c>
      <c r="E212">
        <v>0</v>
      </c>
      <c r="F212">
        <v>0</v>
      </c>
      <c r="G212">
        <v>47</v>
      </c>
      <c r="H212">
        <f t="shared" si="3"/>
        <v>47</v>
      </c>
      <c r="I212">
        <f xml:space="preserve"> ROUNDUP((LOG(Table1[[#This Row],[Score]])/LOG(1000000))*100+1, 0)</f>
        <v>29</v>
      </c>
      <c r="J212">
        <f>ROUNDUP(Table1[[#This Row],[Current Rating]]+(100-Table1[[#This Row],[Current Rating]])/10 + 31, 0)</f>
        <v>68</v>
      </c>
    </row>
    <row r="213" spans="1:10" x14ac:dyDescent="0.35">
      <c r="A213" t="s">
        <v>30</v>
      </c>
      <c r="B213" t="s">
        <v>1</v>
      </c>
      <c r="C213" s="1">
        <v>21270</v>
      </c>
      <c r="D213">
        <v>0</v>
      </c>
      <c r="E213">
        <v>2</v>
      </c>
      <c r="F213">
        <v>9</v>
      </c>
      <c r="G213">
        <v>109</v>
      </c>
      <c r="H213">
        <f t="shared" si="3"/>
        <v>249</v>
      </c>
      <c r="I213">
        <f xml:space="preserve"> ROUNDUP((LOG(Table1[[#This Row],[Score]])/LOG(1000000))*100+1, 0)</f>
        <v>41</v>
      </c>
      <c r="J213">
        <f>ROUNDUP(Table1[[#This Row],[Current Rating]]+(100-Table1[[#This Row],[Current Rating]])/10 + 31, 0)</f>
        <v>78</v>
      </c>
    </row>
    <row r="214" spans="1:10" x14ac:dyDescent="0.35">
      <c r="A214" t="s">
        <v>411</v>
      </c>
      <c r="B214" t="s">
        <v>1</v>
      </c>
      <c r="C214" s="1">
        <v>21234</v>
      </c>
      <c r="D214">
        <v>0</v>
      </c>
      <c r="E214">
        <v>0</v>
      </c>
      <c r="F214">
        <v>0</v>
      </c>
      <c r="G214">
        <v>10</v>
      </c>
      <c r="H214">
        <f t="shared" si="3"/>
        <v>10</v>
      </c>
      <c r="I214">
        <f xml:space="preserve"> ROUNDUP((LOG(Table1[[#This Row],[Score]])/LOG(1000000))*100+1, 0)</f>
        <v>18</v>
      </c>
      <c r="J214">
        <f>ROUNDUP(Table1[[#This Row],[Current Rating]]+(100-Table1[[#This Row],[Current Rating]])/10 + 31, 0)</f>
        <v>58</v>
      </c>
    </row>
    <row r="215" spans="1:10" x14ac:dyDescent="0.35">
      <c r="A215" t="s">
        <v>163</v>
      </c>
      <c r="B215" t="s">
        <v>8</v>
      </c>
      <c r="C215" s="1">
        <v>21195</v>
      </c>
      <c r="D215">
        <v>0</v>
      </c>
      <c r="E215">
        <v>0</v>
      </c>
      <c r="F215">
        <v>9</v>
      </c>
      <c r="G215">
        <v>143</v>
      </c>
      <c r="H215">
        <f t="shared" si="3"/>
        <v>233</v>
      </c>
      <c r="I215">
        <f xml:space="preserve"> ROUNDUP((LOG(Table1[[#This Row],[Score]])/LOG(1000000))*100+1, 0)</f>
        <v>41</v>
      </c>
      <c r="J215">
        <f>ROUNDUP(Table1[[#This Row],[Current Rating]]+(100-Table1[[#This Row],[Current Rating]])/10 + 31, 0)</f>
        <v>78</v>
      </c>
    </row>
    <row r="216" spans="1:10" x14ac:dyDescent="0.35">
      <c r="A216" t="s">
        <v>96</v>
      </c>
      <c r="B216" t="s">
        <v>53</v>
      </c>
      <c r="C216" s="1">
        <v>21158</v>
      </c>
      <c r="D216">
        <v>0</v>
      </c>
      <c r="E216">
        <v>0</v>
      </c>
      <c r="F216">
        <v>0</v>
      </c>
      <c r="G216">
        <v>30</v>
      </c>
      <c r="H216">
        <f t="shared" si="3"/>
        <v>30</v>
      </c>
      <c r="I216">
        <f xml:space="preserve"> ROUNDUP((LOG(Table1[[#This Row],[Score]])/LOG(1000000))*100+1, 0)</f>
        <v>26</v>
      </c>
      <c r="J216">
        <f>ROUNDUP(Table1[[#This Row],[Current Rating]]+(100-Table1[[#This Row],[Current Rating]])/10 + 31, 0)</f>
        <v>65</v>
      </c>
    </row>
    <row r="217" spans="1:10" ht="23" customHeight="1" x14ac:dyDescent="0.35">
      <c r="A217" t="s">
        <v>4</v>
      </c>
      <c r="B217" t="s">
        <v>3</v>
      </c>
      <c r="C217" s="1">
        <v>21151</v>
      </c>
      <c r="D217">
        <v>0</v>
      </c>
      <c r="E217">
        <v>0</v>
      </c>
      <c r="F217">
        <v>0</v>
      </c>
      <c r="G217">
        <v>10</v>
      </c>
      <c r="H217">
        <f t="shared" si="3"/>
        <v>10</v>
      </c>
      <c r="I217">
        <f xml:space="preserve"> ROUNDUP((LOG(Table1[[#This Row],[Score]])/LOG(1000000))*100+1, 0)</f>
        <v>18</v>
      </c>
      <c r="J217">
        <f>ROUNDUP(Table1[[#This Row],[Current Rating]]+(100-Table1[[#This Row],[Current Rating]])/10 + 31, 0)</f>
        <v>58</v>
      </c>
    </row>
    <row r="218" spans="1:10" x14ac:dyDescent="0.35">
      <c r="A218" t="s">
        <v>65</v>
      </c>
      <c r="B218" t="s">
        <v>10</v>
      </c>
      <c r="C218" s="1">
        <v>21144</v>
      </c>
      <c r="D218">
        <v>0</v>
      </c>
      <c r="E218">
        <v>0</v>
      </c>
      <c r="F218">
        <v>0</v>
      </c>
      <c r="G218">
        <v>22</v>
      </c>
      <c r="H218">
        <f t="shared" si="3"/>
        <v>22</v>
      </c>
      <c r="I218">
        <f xml:space="preserve"> ROUNDUP((LOG(Table1[[#This Row],[Score]])/LOG(1000000))*100+1, 0)</f>
        <v>24</v>
      </c>
      <c r="J218">
        <f>ROUNDUP(Table1[[#This Row],[Current Rating]]+(100-Table1[[#This Row],[Current Rating]])/10 + 31, 0)</f>
        <v>63</v>
      </c>
    </row>
    <row r="219" spans="1:10" ht="14.5" customHeight="1" x14ac:dyDescent="0.35">
      <c r="A219" t="s">
        <v>109</v>
      </c>
      <c r="B219" t="s">
        <v>7</v>
      </c>
      <c r="C219" s="1">
        <v>21014</v>
      </c>
      <c r="D219">
        <v>0</v>
      </c>
      <c r="E219">
        <v>3</v>
      </c>
      <c r="F219">
        <v>15</v>
      </c>
      <c r="G219">
        <v>164</v>
      </c>
      <c r="H219">
        <f t="shared" si="3"/>
        <v>389</v>
      </c>
      <c r="I219">
        <f xml:space="preserve"> ROUNDUP((LOG(Table1[[#This Row],[Score]])/LOG(1000000))*100+1, 0)</f>
        <v>45</v>
      </c>
      <c r="J219">
        <f>ROUNDUP(Table1[[#This Row],[Current Rating]]+(100-Table1[[#This Row],[Current Rating]])/10 + 31, 0)</f>
        <v>82</v>
      </c>
    </row>
    <row r="220" spans="1:10" x14ac:dyDescent="0.35">
      <c r="A220" t="s">
        <v>653</v>
      </c>
      <c r="B220" t="s">
        <v>53</v>
      </c>
      <c r="C220" s="1">
        <v>20854</v>
      </c>
      <c r="D220">
        <v>0</v>
      </c>
      <c r="E220">
        <v>0</v>
      </c>
      <c r="F220">
        <v>0</v>
      </c>
      <c r="G220">
        <v>33</v>
      </c>
      <c r="H220">
        <f t="shared" si="3"/>
        <v>33</v>
      </c>
      <c r="I220">
        <f xml:space="preserve"> ROUNDUP((LOG(Table1[[#This Row],[Score]])/LOG(1000000))*100+1, 0)</f>
        <v>27</v>
      </c>
      <c r="J220">
        <f>ROUNDUP(Table1[[#This Row],[Current Rating]]+(100-Table1[[#This Row],[Current Rating]])/10 + 31, 0)</f>
        <v>66</v>
      </c>
    </row>
    <row r="221" spans="1:10" x14ac:dyDescent="0.35">
      <c r="A221" t="s">
        <v>258</v>
      </c>
      <c r="B221" t="s">
        <v>1</v>
      </c>
      <c r="C221" s="1">
        <v>20822</v>
      </c>
      <c r="D221">
        <v>0</v>
      </c>
      <c r="E221">
        <v>0</v>
      </c>
      <c r="F221">
        <v>0</v>
      </c>
      <c r="G221">
        <v>17</v>
      </c>
      <c r="H221">
        <f t="shared" si="3"/>
        <v>17</v>
      </c>
      <c r="I221">
        <f xml:space="preserve"> ROUNDUP((LOG(Table1[[#This Row],[Score]])/LOG(1000000))*100+1, 0)</f>
        <v>22</v>
      </c>
      <c r="J221">
        <f>ROUNDUP(Table1[[#This Row],[Current Rating]]+(100-Table1[[#This Row],[Current Rating]])/10 + 31, 0)</f>
        <v>61</v>
      </c>
    </row>
    <row r="222" spans="1:10" x14ac:dyDescent="0.35">
      <c r="A222" t="s">
        <v>336</v>
      </c>
      <c r="B222" t="s">
        <v>16</v>
      </c>
      <c r="C222" s="1">
        <v>20819</v>
      </c>
      <c r="D222">
        <v>0</v>
      </c>
      <c r="E222">
        <v>0</v>
      </c>
      <c r="F222">
        <v>0</v>
      </c>
      <c r="G222">
        <v>21</v>
      </c>
      <c r="H222">
        <f t="shared" si="3"/>
        <v>21</v>
      </c>
      <c r="I222">
        <f xml:space="preserve"> ROUNDUP((LOG(Table1[[#This Row],[Score]])/LOG(1000000))*100+1, 0)</f>
        <v>24</v>
      </c>
      <c r="J222">
        <f>ROUNDUP(Table1[[#This Row],[Current Rating]]+(100-Table1[[#This Row],[Current Rating]])/10 + 31, 0)</f>
        <v>63</v>
      </c>
    </row>
    <row r="223" spans="1:10" x14ac:dyDescent="0.35">
      <c r="A223" t="s">
        <v>14</v>
      </c>
      <c r="B223" t="s">
        <v>1</v>
      </c>
      <c r="C223" s="1">
        <v>20812</v>
      </c>
      <c r="D223">
        <v>0</v>
      </c>
      <c r="E223">
        <v>5</v>
      </c>
      <c r="F223">
        <v>23</v>
      </c>
      <c r="G223">
        <v>215</v>
      </c>
      <c r="H223">
        <f t="shared" si="3"/>
        <v>570</v>
      </c>
      <c r="I223">
        <f xml:space="preserve"> ROUNDUP((LOG(Table1[[#This Row],[Score]])/LOG(1000000))*100+1, 0)</f>
        <v>47</v>
      </c>
      <c r="J223">
        <f>ROUNDUP(Table1[[#This Row],[Current Rating]]+(100-Table1[[#This Row],[Current Rating]])/10 + 31, 0)</f>
        <v>84</v>
      </c>
    </row>
    <row r="224" spans="1:10" x14ac:dyDescent="0.35">
      <c r="A224" t="s">
        <v>529</v>
      </c>
      <c r="B224" t="s">
        <v>3</v>
      </c>
      <c r="C224" s="1">
        <v>20766</v>
      </c>
      <c r="D224">
        <v>0</v>
      </c>
      <c r="E224">
        <v>0</v>
      </c>
      <c r="F224">
        <v>0</v>
      </c>
      <c r="G224">
        <v>88</v>
      </c>
      <c r="H224">
        <f t="shared" si="3"/>
        <v>88</v>
      </c>
      <c r="I224">
        <f xml:space="preserve"> ROUNDUP((LOG(Table1[[#This Row],[Score]])/LOG(1000000))*100+1, 0)</f>
        <v>34</v>
      </c>
      <c r="J224">
        <f>ROUNDUP(Table1[[#This Row],[Current Rating]]+(100-Table1[[#This Row],[Current Rating]])/10 + 31, 0)</f>
        <v>72</v>
      </c>
    </row>
    <row r="225" spans="1:10" x14ac:dyDescent="0.35">
      <c r="A225" t="s">
        <v>362</v>
      </c>
      <c r="B225" t="s">
        <v>27</v>
      </c>
      <c r="C225" s="1">
        <v>20706</v>
      </c>
      <c r="D225">
        <v>0</v>
      </c>
      <c r="E225">
        <v>0</v>
      </c>
      <c r="F225">
        <v>12</v>
      </c>
      <c r="G225">
        <v>103</v>
      </c>
      <c r="H225">
        <f t="shared" si="3"/>
        <v>223</v>
      </c>
      <c r="I225">
        <f xml:space="preserve"> ROUNDUP((LOG(Table1[[#This Row],[Score]])/LOG(1000000))*100+1, 0)</f>
        <v>41</v>
      </c>
      <c r="J225">
        <f>ROUNDUP(Table1[[#This Row],[Current Rating]]+(100-Table1[[#This Row],[Current Rating]])/10 + 31, 0)</f>
        <v>78</v>
      </c>
    </row>
    <row r="226" spans="1:10" x14ac:dyDescent="0.35">
      <c r="A226" t="s">
        <v>401</v>
      </c>
      <c r="B226" t="s">
        <v>12</v>
      </c>
      <c r="C226" s="1">
        <v>20608</v>
      </c>
      <c r="D226">
        <v>0</v>
      </c>
      <c r="E226">
        <v>0</v>
      </c>
      <c r="F226">
        <v>0</v>
      </c>
      <c r="G226">
        <v>41</v>
      </c>
      <c r="H226">
        <f t="shared" si="3"/>
        <v>41</v>
      </c>
      <c r="I226">
        <f xml:space="preserve"> ROUNDUP((LOG(Table1[[#This Row],[Score]])/LOG(1000000))*100+1, 0)</f>
        <v>28</v>
      </c>
      <c r="J226">
        <f>ROUNDUP(Table1[[#This Row],[Current Rating]]+(100-Table1[[#This Row],[Current Rating]])/10 + 31, 0)</f>
        <v>67</v>
      </c>
    </row>
    <row r="227" spans="1:10" x14ac:dyDescent="0.35">
      <c r="A227" t="s">
        <v>171</v>
      </c>
      <c r="B227" t="s">
        <v>8</v>
      </c>
      <c r="C227" s="1">
        <v>20545</v>
      </c>
      <c r="D227">
        <v>0</v>
      </c>
      <c r="E227">
        <v>0</v>
      </c>
      <c r="F227">
        <v>0</v>
      </c>
      <c r="G227">
        <v>2</v>
      </c>
      <c r="H227">
        <f t="shared" si="3"/>
        <v>2</v>
      </c>
      <c r="I227">
        <f xml:space="preserve"> ROUNDUP((LOG(Table1[[#This Row],[Score]])/LOG(1000000))*100+1, 0)</f>
        <v>7</v>
      </c>
      <c r="J227">
        <f>ROUNDUP(Table1[[#This Row],[Current Rating]]+(100-Table1[[#This Row],[Current Rating]])/10 + 31, 0)</f>
        <v>48</v>
      </c>
    </row>
    <row r="228" spans="1:10" x14ac:dyDescent="0.35">
      <c r="A228" t="s">
        <v>582</v>
      </c>
      <c r="B228" t="s">
        <v>309</v>
      </c>
      <c r="C228" s="1">
        <v>20490</v>
      </c>
      <c r="D228">
        <v>0</v>
      </c>
      <c r="E228">
        <v>0</v>
      </c>
      <c r="F228">
        <v>0</v>
      </c>
      <c r="G228">
        <v>58</v>
      </c>
      <c r="H228">
        <f t="shared" si="3"/>
        <v>58</v>
      </c>
      <c r="I228">
        <f xml:space="preserve"> ROUNDUP((LOG(Table1[[#This Row],[Score]])/LOG(1000000))*100+1, 0)</f>
        <v>31</v>
      </c>
      <c r="J228">
        <f>ROUNDUP(Table1[[#This Row],[Current Rating]]+(100-Table1[[#This Row],[Current Rating]])/10 + 31, 0)</f>
        <v>69</v>
      </c>
    </row>
    <row r="229" spans="1:10" ht="14.5" customHeight="1" x14ac:dyDescent="0.35">
      <c r="A229" t="s">
        <v>152</v>
      </c>
      <c r="B229" t="s">
        <v>153</v>
      </c>
      <c r="C229" s="1">
        <v>20479</v>
      </c>
      <c r="D229">
        <v>0</v>
      </c>
      <c r="E229">
        <v>0</v>
      </c>
      <c r="F229">
        <v>0</v>
      </c>
      <c r="G229">
        <v>23</v>
      </c>
      <c r="H229">
        <f t="shared" si="3"/>
        <v>23</v>
      </c>
      <c r="I229">
        <f xml:space="preserve"> ROUNDUP((LOG(Table1[[#This Row],[Score]])/LOG(1000000))*100+1, 0)</f>
        <v>24</v>
      </c>
      <c r="J229">
        <f>ROUNDUP(Table1[[#This Row],[Current Rating]]+(100-Table1[[#This Row],[Current Rating]])/10 + 31, 0)</f>
        <v>63</v>
      </c>
    </row>
    <row r="230" spans="1:10" x14ac:dyDescent="0.35">
      <c r="A230" t="s">
        <v>680</v>
      </c>
      <c r="B230" t="s">
        <v>16</v>
      </c>
      <c r="C230" s="1">
        <v>20266</v>
      </c>
      <c r="D230">
        <v>0</v>
      </c>
      <c r="E230">
        <v>0</v>
      </c>
      <c r="F230">
        <v>1</v>
      </c>
      <c r="G230">
        <v>54</v>
      </c>
      <c r="H230">
        <f t="shared" si="3"/>
        <v>64</v>
      </c>
      <c r="I230">
        <f xml:space="preserve"> ROUNDUP((LOG(Table1[[#This Row],[Score]])/LOG(1000000))*100+1, 0)</f>
        <v>32</v>
      </c>
      <c r="J230">
        <f>ROUNDUP(Table1[[#This Row],[Current Rating]]+(100-Table1[[#This Row],[Current Rating]])/10 + 31, 0)</f>
        <v>70</v>
      </c>
    </row>
    <row r="231" spans="1:10" x14ac:dyDescent="0.35">
      <c r="A231" t="s">
        <v>691</v>
      </c>
      <c r="B231" t="s">
        <v>257</v>
      </c>
      <c r="C231" s="1">
        <v>20158</v>
      </c>
      <c r="D231">
        <v>0</v>
      </c>
      <c r="E231">
        <v>0</v>
      </c>
      <c r="F231">
        <v>0</v>
      </c>
      <c r="G231">
        <v>2</v>
      </c>
      <c r="H231">
        <f t="shared" si="3"/>
        <v>2</v>
      </c>
      <c r="I231">
        <f xml:space="preserve"> ROUNDUP((LOG(Table1[[#This Row],[Score]])/LOG(1000000))*100+1, 0)</f>
        <v>7</v>
      </c>
      <c r="J231">
        <f>ROUNDUP(Table1[[#This Row],[Current Rating]]+(100-Table1[[#This Row],[Current Rating]])/10 + 31, 0)</f>
        <v>48</v>
      </c>
    </row>
    <row r="232" spans="1:10" x14ac:dyDescent="0.35">
      <c r="A232" t="s">
        <v>223</v>
      </c>
      <c r="B232" t="s">
        <v>1</v>
      </c>
      <c r="C232" s="1">
        <v>20157</v>
      </c>
      <c r="D232">
        <v>0</v>
      </c>
      <c r="E232">
        <v>0</v>
      </c>
      <c r="F232">
        <v>2</v>
      </c>
      <c r="G232">
        <v>71</v>
      </c>
      <c r="H232">
        <f t="shared" si="3"/>
        <v>91</v>
      </c>
      <c r="I232">
        <f xml:space="preserve"> ROUNDUP((LOG(Table1[[#This Row],[Score]])/LOG(1000000))*100+1, 0)</f>
        <v>34</v>
      </c>
      <c r="J232">
        <f>ROUNDUP(Table1[[#This Row],[Current Rating]]+(100-Table1[[#This Row],[Current Rating]])/10 + 31, 0)</f>
        <v>72</v>
      </c>
    </row>
    <row r="233" spans="1:10" x14ac:dyDescent="0.35">
      <c r="A233" t="s">
        <v>372</v>
      </c>
      <c r="B233" t="s">
        <v>3</v>
      </c>
      <c r="C233" s="1">
        <v>20146</v>
      </c>
      <c r="D233">
        <v>0</v>
      </c>
      <c r="E233">
        <v>0</v>
      </c>
      <c r="F233">
        <v>0</v>
      </c>
      <c r="G233">
        <v>37</v>
      </c>
      <c r="H233">
        <f t="shared" si="3"/>
        <v>37</v>
      </c>
      <c r="I233">
        <f xml:space="preserve"> ROUNDUP((LOG(Table1[[#This Row],[Score]])/LOG(1000000))*100+1, 0)</f>
        <v>28</v>
      </c>
      <c r="J233">
        <f>ROUNDUP(Table1[[#This Row],[Current Rating]]+(100-Table1[[#This Row],[Current Rating]])/10 + 31, 0)</f>
        <v>67</v>
      </c>
    </row>
    <row r="234" spans="1:10" x14ac:dyDescent="0.35">
      <c r="A234" t="s">
        <v>570</v>
      </c>
      <c r="B234" t="s">
        <v>16</v>
      </c>
      <c r="C234" s="1">
        <v>20144</v>
      </c>
      <c r="D234">
        <v>4</v>
      </c>
      <c r="E234">
        <v>51</v>
      </c>
      <c r="F234">
        <v>106</v>
      </c>
      <c r="G234">
        <v>202</v>
      </c>
      <c r="H234">
        <f t="shared" si="3"/>
        <v>3537</v>
      </c>
      <c r="I234">
        <f xml:space="preserve"> ROUNDUP((LOG(Table1[[#This Row],[Score]])/LOG(1000000))*100+1, 0)</f>
        <v>61</v>
      </c>
      <c r="J234">
        <f>ROUNDUP(Table1[[#This Row],[Current Rating]]+(100-Table1[[#This Row],[Current Rating]])/10 + 31, 0)</f>
        <v>96</v>
      </c>
    </row>
    <row r="235" spans="1:10" x14ac:dyDescent="0.35">
      <c r="A235" t="s">
        <v>621</v>
      </c>
      <c r="B235" t="s">
        <v>622</v>
      </c>
      <c r="C235" s="1">
        <v>20042</v>
      </c>
      <c r="D235">
        <v>0</v>
      </c>
      <c r="E235">
        <v>0</v>
      </c>
      <c r="F235">
        <v>0</v>
      </c>
      <c r="G235">
        <v>37</v>
      </c>
      <c r="H235">
        <f t="shared" si="3"/>
        <v>37</v>
      </c>
      <c r="I235">
        <f xml:space="preserve"> ROUNDUP((LOG(Table1[[#This Row],[Score]])/LOG(1000000))*100+1, 0)</f>
        <v>28</v>
      </c>
      <c r="J235">
        <f>ROUNDUP(Table1[[#This Row],[Current Rating]]+(100-Table1[[#This Row],[Current Rating]])/10 + 31, 0)</f>
        <v>67</v>
      </c>
    </row>
    <row r="236" spans="1:10" x14ac:dyDescent="0.35">
      <c r="A236" t="s">
        <v>613</v>
      </c>
      <c r="B236" t="s">
        <v>12</v>
      </c>
      <c r="C236" s="1">
        <v>20005</v>
      </c>
      <c r="D236">
        <v>0</v>
      </c>
      <c r="E236">
        <v>0</v>
      </c>
      <c r="F236">
        <v>0</v>
      </c>
      <c r="G236">
        <v>30</v>
      </c>
      <c r="H236">
        <f t="shared" si="3"/>
        <v>30</v>
      </c>
      <c r="I236">
        <f xml:space="preserve"> ROUNDUP((LOG(Table1[[#This Row],[Score]])/LOG(1000000))*100+1, 0)</f>
        <v>26</v>
      </c>
      <c r="J236">
        <f>ROUNDUP(Table1[[#This Row],[Current Rating]]+(100-Table1[[#This Row],[Current Rating]])/10 + 31, 0)</f>
        <v>65</v>
      </c>
    </row>
    <row r="237" spans="1:10" x14ac:dyDescent="0.35">
      <c r="A237" t="s">
        <v>741</v>
      </c>
      <c r="B237" t="s">
        <v>3</v>
      </c>
      <c r="C237" s="1">
        <v>19963</v>
      </c>
      <c r="D237">
        <v>0</v>
      </c>
      <c r="E237">
        <v>0</v>
      </c>
      <c r="F237">
        <v>4</v>
      </c>
      <c r="G237">
        <v>162</v>
      </c>
      <c r="H237">
        <f t="shared" si="3"/>
        <v>202</v>
      </c>
      <c r="I237">
        <f xml:space="preserve"> ROUNDUP((LOG(Table1[[#This Row],[Score]])/LOG(1000000))*100+1, 0)</f>
        <v>40</v>
      </c>
      <c r="J237">
        <f>ROUNDUP(Table1[[#This Row],[Current Rating]]+(100-Table1[[#This Row],[Current Rating]])/10 + 31, 0)</f>
        <v>77</v>
      </c>
    </row>
    <row r="238" spans="1:10" x14ac:dyDescent="0.35">
      <c r="A238" t="s">
        <v>407</v>
      </c>
      <c r="B238" t="s">
        <v>89</v>
      </c>
      <c r="C238" s="1">
        <v>19955</v>
      </c>
      <c r="D238">
        <v>0</v>
      </c>
      <c r="E238">
        <v>0</v>
      </c>
      <c r="F238">
        <v>0</v>
      </c>
      <c r="G238">
        <v>21</v>
      </c>
      <c r="H238">
        <f t="shared" si="3"/>
        <v>21</v>
      </c>
      <c r="I238">
        <f xml:space="preserve"> ROUNDUP((LOG(Table1[[#This Row],[Score]])/LOG(1000000))*100+1, 0)</f>
        <v>24</v>
      </c>
      <c r="J238">
        <f>ROUNDUP(Table1[[#This Row],[Current Rating]]+(100-Table1[[#This Row],[Current Rating]])/10 + 31, 0)</f>
        <v>63</v>
      </c>
    </row>
    <row r="239" spans="1:10" x14ac:dyDescent="0.35">
      <c r="A239" t="s">
        <v>19</v>
      </c>
      <c r="B239" t="s">
        <v>16</v>
      </c>
      <c r="C239" s="1">
        <v>19932</v>
      </c>
      <c r="D239">
        <v>0</v>
      </c>
      <c r="E239">
        <v>0</v>
      </c>
      <c r="F239">
        <v>0</v>
      </c>
      <c r="G239">
        <v>116</v>
      </c>
      <c r="H239">
        <f t="shared" si="3"/>
        <v>116</v>
      </c>
      <c r="I239">
        <f xml:space="preserve"> ROUNDUP((LOG(Table1[[#This Row],[Score]])/LOG(1000000))*100+1, 0)</f>
        <v>36</v>
      </c>
      <c r="J239">
        <f>ROUNDUP(Table1[[#This Row],[Current Rating]]+(100-Table1[[#This Row],[Current Rating]])/10 + 31, 0)</f>
        <v>74</v>
      </c>
    </row>
    <row r="240" spans="1:10" x14ac:dyDescent="0.35">
      <c r="A240" t="s">
        <v>535</v>
      </c>
      <c r="B240" t="s">
        <v>1</v>
      </c>
      <c r="C240" s="1">
        <v>19831</v>
      </c>
      <c r="D240">
        <v>0</v>
      </c>
      <c r="E240">
        <v>6</v>
      </c>
      <c r="F240">
        <v>37</v>
      </c>
      <c r="G240">
        <v>257</v>
      </c>
      <c r="H240">
        <f t="shared" si="3"/>
        <v>777</v>
      </c>
      <c r="I240">
        <f xml:space="preserve"> ROUNDUP((LOG(Table1[[#This Row],[Score]])/LOG(1000000))*100+1, 0)</f>
        <v>50</v>
      </c>
      <c r="J240">
        <f>ROUNDUP(Table1[[#This Row],[Current Rating]]+(100-Table1[[#This Row],[Current Rating]])/10 + 31, 0)</f>
        <v>86</v>
      </c>
    </row>
    <row r="241" spans="1:10" x14ac:dyDescent="0.35">
      <c r="A241" t="s">
        <v>45</v>
      </c>
      <c r="B241" t="s">
        <v>1</v>
      </c>
      <c r="C241" s="1">
        <v>19755</v>
      </c>
      <c r="D241">
        <v>0</v>
      </c>
      <c r="E241">
        <v>0</v>
      </c>
      <c r="F241">
        <v>0</v>
      </c>
      <c r="G241">
        <v>41</v>
      </c>
      <c r="H241">
        <f t="shared" si="3"/>
        <v>41</v>
      </c>
      <c r="I241">
        <f xml:space="preserve"> ROUNDUP((LOG(Table1[[#This Row],[Score]])/LOG(1000000))*100+1, 0)</f>
        <v>28</v>
      </c>
      <c r="J241">
        <f>ROUNDUP(Table1[[#This Row],[Current Rating]]+(100-Table1[[#This Row],[Current Rating]])/10 + 31, 0)</f>
        <v>67</v>
      </c>
    </row>
    <row r="242" spans="1:10" x14ac:dyDescent="0.35">
      <c r="A242" t="s">
        <v>267</v>
      </c>
      <c r="B242" t="s">
        <v>76</v>
      </c>
      <c r="C242" s="1">
        <v>19748</v>
      </c>
      <c r="D242">
        <v>0</v>
      </c>
      <c r="E242">
        <v>0</v>
      </c>
      <c r="F242">
        <v>0</v>
      </c>
      <c r="G242">
        <v>8</v>
      </c>
      <c r="H242">
        <f t="shared" si="3"/>
        <v>8</v>
      </c>
      <c r="I242">
        <f xml:space="preserve"> ROUNDUP((LOG(Table1[[#This Row],[Score]])/LOG(1000000))*100+1, 0)</f>
        <v>17</v>
      </c>
      <c r="J242">
        <f>ROUNDUP(Table1[[#This Row],[Current Rating]]+(100-Table1[[#This Row],[Current Rating]])/10 + 31, 0)</f>
        <v>57</v>
      </c>
    </row>
    <row r="243" spans="1:10" x14ac:dyDescent="0.35">
      <c r="A243" t="s">
        <v>758</v>
      </c>
      <c r="B243" t="s">
        <v>93</v>
      </c>
      <c r="C243" s="1">
        <v>19689</v>
      </c>
      <c r="D243">
        <v>0</v>
      </c>
      <c r="E243">
        <v>0</v>
      </c>
      <c r="F243">
        <v>0</v>
      </c>
      <c r="G243">
        <v>1</v>
      </c>
      <c r="H243">
        <f t="shared" si="3"/>
        <v>1</v>
      </c>
      <c r="I243">
        <f xml:space="preserve"> ROUNDUP((LOG(Table1[[#This Row],[Score]])/LOG(1000000))*100+1, 0)</f>
        <v>1</v>
      </c>
      <c r="J243">
        <f>ROUNDUP(Table1[[#This Row],[Current Rating]]+(100-Table1[[#This Row],[Current Rating]])/10 + 31, 0)</f>
        <v>42</v>
      </c>
    </row>
    <row r="244" spans="1:10" x14ac:dyDescent="0.35">
      <c r="A244" t="s">
        <v>791</v>
      </c>
      <c r="B244" t="s">
        <v>73</v>
      </c>
      <c r="C244" s="1">
        <v>19667</v>
      </c>
      <c r="D244">
        <v>0</v>
      </c>
      <c r="E244">
        <v>0</v>
      </c>
      <c r="F244">
        <v>0</v>
      </c>
      <c r="G244">
        <v>3</v>
      </c>
      <c r="H244">
        <f t="shared" si="3"/>
        <v>3</v>
      </c>
      <c r="I244">
        <f xml:space="preserve"> ROUNDUP((LOG(Table1[[#This Row],[Score]])/LOG(1000000))*100+1, 0)</f>
        <v>9</v>
      </c>
      <c r="J244">
        <f>ROUNDUP(Table1[[#This Row],[Current Rating]]+(100-Table1[[#This Row],[Current Rating]])/10 + 31, 0)</f>
        <v>50</v>
      </c>
    </row>
    <row r="245" spans="1:10" x14ac:dyDescent="0.35">
      <c r="A245" t="s">
        <v>303</v>
      </c>
      <c r="B245" t="s">
        <v>89</v>
      </c>
      <c r="C245" s="1">
        <v>19602</v>
      </c>
      <c r="D245">
        <v>0</v>
      </c>
      <c r="E245">
        <v>0</v>
      </c>
      <c r="F245">
        <v>0</v>
      </c>
      <c r="G245">
        <v>4</v>
      </c>
      <c r="H245">
        <f t="shared" si="3"/>
        <v>4</v>
      </c>
      <c r="I245">
        <f xml:space="preserve"> ROUNDUP((LOG(Table1[[#This Row],[Score]])/LOG(1000000))*100+1, 0)</f>
        <v>12</v>
      </c>
      <c r="J245">
        <f>ROUNDUP(Table1[[#This Row],[Current Rating]]+(100-Table1[[#This Row],[Current Rating]])/10 + 31, 0)</f>
        <v>52</v>
      </c>
    </row>
    <row r="246" spans="1:10" x14ac:dyDescent="0.35">
      <c r="A246" t="s">
        <v>450</v>
      </c>
      <c r="B246" t="s">
        <v>3</v>
      </c>
      <c r="C246" s="1">
        <v>19579</v>
      </c>
      <c r="D246">
        <v>1</v>
      </c>
      <c r="E246">
        <v>31</v>
      </c>
      <c r="F246">
        <v>59</v>
      </c>
      <c r="G246">
        <v>191</v>
      </c>
      <c r="H246">
        <f t="shared" si="3"/>
        <v>1806</v>
      </c>
      <c r="I246">
        <f xml:space="preserve"> ROUNDUP((LOG(Table1[[#This Row],[Score]])/LOG(1000000))*100+1, 0)</f>
        <v>56</v>
      </c>
      <c r="J246">
        <f>ROUNDUP(Table1[[#This Row],[Current Rating]]+(100-Table1[[#This Row],[Current Rating]])/10 + 31, 0)</f>
        <v>92</v>
      </c>
    </row>
    <row r="247" spans="1:10" x14ac:dyDescent="0.35">
      <c r="A247" t="s">
        <v>419</v>
      </c>
      <c r="B247" t="s">
        <v>1</v>
      </c>
      <c r="C247" s="1">
        <v>19503</v>
      </c>
      <c r="D247">
        <v>0</v>
      </c>
      <c r="E247">
        <v>0</v>
      </c>
      <c r="F247">
        <v>0</v>
      </c>
      <c r="G247">
        <v>5</v>
      </c>
      <c r="H247">
        <f t="shared" si="3"/>
        <v>5</v>
      </c>
      <c r="I247">
        <f xml:space="preserve"> ROUNDUP((LOG(Table1[[#This Row],[Score]])/LOG(1000000))*100+1, 0)</f>
        <v>13</v>
      </c>
      <c r="J247">
        <f>ROUNDUP(Table1[[#This Row],[Current Rating]]+(100-Table1[[#This Row],[Current Rating]])/10 + 31, 0)</f>
        <v>53</v>
      </c>
    </row>
    <row r="248" spans="1:10" x14ac:dyDescent="0.35">
      <c r="A248" t="s">
        <v>190</v>
      </c>
      <c r="B248" t="s">
        <v>140</v>
      </c>
      <c r="C248" s="1">
        <v>19429</v>
      </c>
      <c r="D248">
        <v>0</v>
      </c>
      <c r="E248">
        <v>0</v>
      </c>
      <c r="F248">
        <v>0</v>
      </c>
      <c r="G248">
        <v>64</v>
      </c>
      <c r="H248">
        <f t="shared" si="3"/>
        <v>64</v>
      </c>
      <c r="I248">
        <f xml:space="preserve"> ROUNDUP((LOG(Table1[[#This Row],[Score]])/LOG(1000000))*100+1, 0)</f>
        <v>32</v>
      </c>
      <c r="J248">
        <f>ROUNDUP(Table1[[#This Row],[Current Rating]]+(100-Table1[[#This Row],[Current Rating]])/10 + 31, 0)</f>
        <v>70</v>
      </c>
    </row>
    <row r="249" spans="1:10" x14ac:dyDescent="0.35">
      <c r="A249" t="s">
        <v>344</v>
      </c>
      <c r="B249" t="s">
        <v>53</v>
      </c>
      <c r="C249" s="1">
        <v>19418</v>
      </c>
      <c r="D249">
        <v>0</v>
      </c>
      <c r="E249">
        <v>0</v>
      </c>
      <c r="F249">
        <v>0</v>
      </c>
      <c r="G249">
        <v>6</v>
      </c>
      <c r="H249">
        <f t="shared" si="3"/>
        <v>6</v>
      </c>
      <c r="I249">
        <f xml:space="preserve"> ROUNDUP((LOG(Table1[[#This Row],[Score]])/LOG(1000000))*100+1, 0)</f>
        <v>14</v>
      </c>
      <c r="J249">
        <f>ROUNDUP(Table1[[#This Row],[Current Rating]]+(100-Table1[[#This Row],[Current Rating]])/10 + 31, 0)</f>
        <v>54</v>
      </c>
    </row>
    <row r="250" spans="1:10" ht="14.5" customHeight="1" x14ac:dyDescent="0.35">
      <c r="A250" t="s">
        <v>499</v>
      </c>
      <c r="B250" t="s">
        <v>257</v>
      </c>
      <c r="C250" s="1">
        <v>19413</v>
      </c>
      <c r="D250">
        <v>0</v>
      </c>
      <c r="E250">
        <v>0</v>
      </c>
      <c r="F250">
        <v>0</v>
      </c>
      <c r="G250">
        <v>80</v>
      </c>
      <c r="H250">
        <f t="shared" si="3"/>
        <v>80</v>
      </c>
      <c r="I250">
        <f xml:space="preserve"> ROUNDUP((LOG(Table1[[#This Row],[Score]])/LOG(1000000))*100+1, 0)</f>
        <v>33</v>
      </c>
      <c r="J250">
        <f>ROUNDUP(Table1[[#This Row],[Current Rating]]+(100-Table1[[#This Row],[Current Rating]])/10 + 31, 0)</f>
        <v>71</v>
      </c>
    </row>
    <row r="251" spans="1:10" x14ac:dyDescent="0.35">
      <c r="A251" t="s">
        <v>375</v>
      </c>
      <c r="B251" t="s">
        <v>140</v>
      </c>
      <c r="C251" s="1">
        <v>19374</v>
      </c>
      <c r="D251">
        <v>0</v>
      </c>
      <c r="E251">
        <v>0</v>
      </c>
      <c r="F251">
        <v>0</v>
      </c>
      <c r="G251">
        <v>7</v>
      </c>
      <c r="H251">
        <f t="shared" si="3"/>
        <v>7</v>
      </c>
      <c r="I251">
        <f xml:space="preserve"> ROUNDUP((LOG(Table1[[#This Row],[Score]])/LOG(1000000))*100+1, 0)</f>
        <v>16</v>
      </c>
      <c r="J251">
        <f>ROUNDUP(Table1[[#This Row],[Current Rating]]+(100-Table1[[#This Row],[Current Rating]])/10 + 31, 0)</f>
        <v>56</v>
      </c>
    </row>
    <row r="252" spans="1:10" x14ac:dyDescent="0.35">
      <c r="A252" t="s">
        <v>577</v>
      </c>
      <c r="B252" t="s">
        <v>8</v>
      </c>
      <c r="C252" s="1">
        <v>19369</v>
      </c>
      <c r="D252">
        <v>0</v>
      </c>
      <c r="E252">
        <v>0</v>
      </c>
      <c r="F252">
        <v>0</v>
      </c>
      <c r="G252">
        <v>2</v>
      </c>
      <c r="H252">
        <f t="shared" si="3"/>
        <v>2</v>
      </c>
      <c r="I252">
        <f xml:space="preserve"> ROUNDUP((LOG(Table1[[#This Row],[Score]])/LOG(1000000))*100+1, 0)</f>
        <v>7</v>
      </c>
      <c r="J252">
        <f>ROUNDUP(Table1[[#This Row],[Current Rating]]+(100-Table1[[#This Row],[Current Rating]])/10 + 31, 0)</f>
        <v>48</v>
      </c>
    </row>
    <row r="253" spans="1:10" x14ac:dyDescent="0.35">
      <c r="A253" t="s">
        <v>678</v>
      </c>
      <c r="B253" t="s">
        <v>1</v>
      </c>
      <c r="C253" s="1">
        <v>19277</v>
      </c>
      <c r="D253">
        <v>0</v>
      </c>
      <c r="E253">
        <v>0</v>
      </c>
      <c r="F253">
        <v>0</v>
      </c>
      <c r="G253">
        <v>13</v>
      </c>
      <c r="H253">
        <f t="shared" si="3"/>
        <v>13</v>
      </c>
      <c r="I253">
        <f xml:space="preserve"> ROUNDUP((LOG(Table1[[#This Row],[Score]])/LOG(1000000))*100+1, 0)</f>
        <v>20</v>
      </c>
      <c r="J253">
        <f>ROUNDUP(Table1[[#This Row],[Current Rating]]+(100-Table1[[#This Row],[Current Rating]])/10 + 31, 0)</f>
        <v>59</v>
      </c>
    </row>
    <row r="254" spans="1:10" x14ac:dyDescent="0.35">
      <c r="A254" t="s">
        <v>206</v>
      </c>
      <c r="B254" t="s">
        <v>7</v>
      </c>
      <c r="C254" s="1">
        <v>19256</v>
      </c>
      <c r="D254">
        <v>0</v>
      </c>
      <c r="E254">
        <v>0</v>
      </c>
      <c r="F254">
        <v>0</v>
      </c>
      <c r="G254">
        <v>2</v>
      </c>
      <c r="H254">
        <f t="shared" si="3"/>
        <v>2</v>
      </c>
      <c r="I254">
        <f xml:space="preserve"> ROUNDUP((LOG(Table1[[#This Row],[Score]])/LOG(1000000))*100+1, 0)</f>
        <v>7</v>
      </c>
      <c r="J254">
        <f>ROUNDUP(Table1[[#This Row],[Current Rating]]+(100-Table1[[#This Row],[Current Rating]])/10 + 31, 0)</f>
        <v>48</v>
      </c>
    </row>
    <row r="255" spans="1:10" x14ac:dyDescent="0.35">
      <c r="A255" t="s">
        <v>277</v>
      </c>
      <c r="B255" t="s">
        <v>1</v>
      </c>
      <c r="C255" s="1">
        <v>19247</v>
      </c>
      <c r="D255">
        <v>0</v>
      </c>
      <c r="E255">
        <v>0</v>
      </c>
      <c r="F255">
        <v>1</v>
      </c>
      <c r="G255">
        <v>82</v>
      </c>
      <c r="H255">
        <f t="shared" si="3"/>
        <v>92</v>
      </c>
      <c r="I255">
        <f xml:space="preserve"> ROUNDUP((LOG(Table1[[#This Row],[Score]])/LOG(1000000))*100+1, 0)</f>
        <v>34</v>
      </c>
      <c r="J255">
        <f>ROUNDUP(Table1[[#This Row],[Current Rating]]+(100-Table1[[#This Row],[Current Rating]])/10 + 31, 0)</f>
        <v>72</v>
      </c>
    </row>
    <row r="256" spans="1:10" x14ac:dyDescent="0.35">
      <c r="A256" t="s">
        <v>554</v>
      </c>
      <c r="B256" t="s">
        <v>53</v>
      </c>
      <c r="C256" s="1">
        <v>19223</v>
      </c>
      <c r="D256">
        <v>3</v>
      </c>
      <c r="E256">
        <v>23</v>
      </c>
      <c r="F256">
        <v>60</v>
      </c>
      <c r="G256">
        <v>207</v>
      </c>
      <c r="H256">
        <f t="shared" si="3"/>
        <v>2132</v>
      </c>
      <c r="I256">
        <f xml:space="preserve"> ROUNDUP((LOG(Table1[[#This Row],[Score]])/LOG(1000000))*100+1, 0)</f>
        <v>57</v>
      </c>
      <c r="J256">
        <f>ROUNDUP(Table1[[#This Row],[Current Rating]]+(100-Table1[[#This Row],[Current Rating]])/10 + 31, 0)</f>
        <v>93</v>
      </c>
    </row>
    <row r="257" spans="1:10" x14ac:dyDescent="0.35">
      <c r="A257" t="s">
        <v>121</v>
      </c>
      <c r="B257" t="s">
        <v>3</v>
      </c>
      <c r="C257" s="1">
        <v>19081</v>
      </c>
      <c r="D257">
        <v>0</v>
      </c>
      <c r="E257">
        <v>0</v>
      </c>
      <c r="F257">
        <v>0</v>
      </c>
      <c r="G257">
        <v>10</v>
      </c>
      <c r="H257">
        <f t="shared" si="3"/>
        <v>10</v>
      </c>
      <c r="I257">
        <f xml:space="preserve"> ROUNDUP((LOG(Table1[[#This Row],[Score]])/LOG(1000000))*100+1, 0)</f>
        <v>18</v>
      </c>
      <c r="J257">
        <f>ROUNDUP(Table1[[#This Row],[Current Rating]]+(100-Table1[[#This Row],[Current Rating]])/10 + 31, 0)</f>
        <v>58</v>
      </c>
    </row>
    <row r="258" spans="1:10" x14ac:dyDescent="0.35">
      <c r="A258" t="s">
        <v>556</v>
      </c>
      <c r="B258" t="s">
        <v>16</v>
      </c>
      <c r="C258" s="1">
        <v>19079</v>
      </c>
      <c r="D258">
        <v>0</v>
      </c>
      <c r="E258">
        <v>3</v>
      </c>
      <c r="F258">
        <v>13</v>
      </c>
      <c r="G258">
        <v>72</v>
      </c>
      <c r="H258">
        <f t="shared" ref="H258:H321" si="4">250*D258 + 25*E258 + 10*F258 + 1*G258</f>
        <v>277</v>
      </c>
      <c r="I258">
        <f xml:space="preserve"> ROUNDUP((LOG(Table1[[#This Row],[Score]])/LOG(1000000))*100+1, 0)</f>
        <v>42</v>
      </c>
      <c r="J258">
        <f>ROUNDUP(Table1[[#This Row],[Current Rating]]+(100-Table1[[#This Row],[Current Rating]])/10 + 31, 0)</f>
        <v>79</v>
      </c>
    </row>
    <row r="259" spans="1:10" x14ac:dyDescent="0.35">
      <c r="A259" t="s">
        <v>668</v>
      </c>
      <c r="B259" t="s">
        <v>3</v>
      </c>
      <c r="C259" s="1">
        <v>19043</v>
      </c>
      <c r="D259">
        <v>0</v>
      </c>
      <c r="E259">
        <v>0</v>
      </c>
      <c r="F259">
        <v>0</v>
      </c>
      <c r="G259">
        <v>1</v>
      </c>
      <c r="H259">
        <f t="shared" si="4"/>
        <v>1</v>
      </c>
      <c r="I259">
        <f xml:space="preserve"> ROUNDUP((LOG(Table1[[#This Row],[Score]])/LOG(1000000))*100+1, 0)</f>
        <v>1</v>
      </c>
      <c r="J259">
        <f>ROUNDUP(Table1[[#This Row],[Current Rating]]+(100-Table1[[#This Row],[Current Rating]])/10 + 31, 0)</f>
        <v>42</v>
      </c>
    </row>
    <row r="260" spans="1:10" x14ac:dyDescent="0.35">
      <c r="A260" t="s">
        <v>260</v>
      </c>
      <c r="B260" t="s">
        <v>16</v>
      </c>
      <c r="C260" s="1">
        <v>19036</v>
      </c>
      <c r="D260">
        <v>0</v>
      </c>
      <c r="E260">
        <v>0</v>
      </c>
      <c r="F260">
        <v>0</v>
      </c>
      <c r="G260">
        <v>5</v>
      </c>
      <c r="H260">
        <f t="shared" si="4"/>
        <v>5</v>
      </c>
      <c r="I260">
        <f xml:space="preserve"> ROUNDUP((LOG(Table1[[#This Row],[Score]])/LOG(1000000))*100+1, 0)</f>
        <v>13</v>
      </c>
      <c r="J260">
        <f>ROUNDUP(Table1[[#This Row],[Current Rating]]+(100-Table1[[#This Row],[Current Rating]])/10 + 31, 0)</f>
        <v>53</v>
      </c>
    </row>
    <row r="261" spans="1:10" x14ac:dyDescent="0.35">
      <c r="A261" t="s">
        <v>276</v>
      </c>
      <c r="B261" t="s">
        <v>1</v>
      </c>
      <c r="C261" s="1">
        <v>19009</v>
      </c>
      <c r="D261">
        <v>0</v>
      </c>
      <c r="E261">
        <v>0</v>
      </c>
      <c r="F261">
        <v>0</v>
      </c>
      <c r="G261">
        <v>111</v>
      </c>
      <c r="H261">
        <f t="shared" si="4"/>
        <v>111</v>
      </c>
      <c r="I261">
        <f xml:space="preserve"> ROUNDUP((LOG(Table1[[#This Row],[Score]])/LOG(1000000))*100+1, 0)</f>
        <v>36</v>
      </c>
      <c r="J261">
        <f>ROUNDUP(Table1[[#This Row],[Current Rating]]+(100-Table1[[#This Row],[Current Rating]])/10 + 31, 0)</f>
        <v>74</v>
      </c>
    </row>
    <row r="262" spans="1:10" x14ac:dyDescent="0.35">
      <c r="A262" t="s">
        <v>506</v>
      </c>
      <c r="B262" t="s">
        <v>3</v>
      </c>
      <c r="C262" s="1">
        <v>18930</v>
      </c>
      <c r="D262">
        <v>0</v>
      </c>
      <c r="E262">
        <v>0</v>
      </c>
      <c r="F262">
        <v>0</v>
      </c>
      <c r="G262">
        <v>2</v>
      </c>
      <c r="H262">
        <f t="shared" si="4"/>
        <v>2</v>
      </c>
      <c r="I262">
        <f xml:space="preserve"> ROUNDUP((LOG(Table1[[#This Row],[Score]])/LOG(1000000))*100+1, 0)</f>
        <v>7</v>
      </c>
      <c r="J262">
        <f>ROUNDUP(Table1[[#This Row],[Current Rating]]+(100-Table1[[#This Row],[Current Rating]])/10 + 31, 0)</f>
        <v>48</v>
      </c>
    </row>
    <row r="263" spans="1:10" x14ac:dyDescent="0.35">
      <c r="A263" t="s">
        <v>762</v>
      </c>
      <c r="B263" t="s">
        <v>10</v>
      </c>
      <c r="C263" s="1">
        <v>18907</v>
      </c>
      <c r="D263">
        <v>0</v>
      </c>
      <c r="E263">
        <v>0</v>
      </c>
      <c r="F263">
        <v>0</v>
      </c>
      <c r="G263">
        <v>56</v>
      </c>
      <c r="H263">
        <f t="shared" si="4"/>
        <v>56</v>
      </c>
      <c r="I263">
        <f xml:space="preserve"> ROUNDUP((LOG(Table1[[#This Row],[Score]])/LOG(1000000))*100+1, 0)</f>
        <v>31</v>
      </c>
      <c r="J263">
        <f>ROUNDUP(Table1[[#This Row],[Current Rating]]+(100-Table1[[#This Row],[Current Rating]])/10 + 31, 0)</f>
        <v>69</v>
      </c>
    </row>
    <row r="264" spans="1:10" x14ac:dyDescent="0.35">
      <c r="A264" t="s">
        <v>686</v>
      </c>
      <c r="B264" t="s">
        <v>807</v>
      </c>
      <c r="C264" s="1">
        <v>18889</v>
      </c>
      <c r="D264">
        <v>0</v>
      </c>
      <c r="E264">
        <v>0</v>
      </c>
      <c r="F264">
        <v>0</v>
      </c>
      <c r="G264">
        <v>88</v>
      </c>
      <c r="H264">
        <f t="shared" si="4"/>
        <v>88</v>
      </c>
      <c r="I264">
        <f xml:space="preserve"> ROUNDUP((LOG(Table1[[#This Row],[Score]])/LOG(1000000))*100+1, 0)</f>
        <v>34</v>
      </c>
      <c r="J264">
        <f>ROUNDUP(Table1[[#This Row],[Current Rating]]+(100-Table1[[#This Row],[Current Rating]])/10 + 31, 0)</f>
        <v>72</v>
      </c>
    </row>
    <row r="265" spans="1:10" x14ac:dyDescent="0.35">
      <c r="A265" t="s">
        <v>694</v>
      </c>
      <c r="B265" t="s">
        <v>257</v>
      </c>
      <c r="C265" s="1">
        <v>18785</v>
      </c>
      <c r="D265">
        <v>0</v>
      </c>
      <c r="E265">
        <v>0</v>
      </c>
      <c r="F265">
        <v>0</v>
      </c>
      <c r="G265">
        <v>2</v>
      </c>
      <c r="H265">
        <f t="shared" si="4"/>
        <v>2</v>
      </c>
      <c r="I265">
        <f xml:space="preserve"> ROUNDUP((LOG(Table1[[#This Row],[Score]])/LOG(1000000))*100+1, 0)</f>
        <v>7</v>
      </c>
      <c r="J265">
        <f>ROUNDUP(Table1[[#This Row],[Current Rating]]+(100-Table1[[#This Row],[Current Rating]])/10 + 31, 0)</f>
        <v>48</v>
      </c>
    </row>
    <row r="266" spans="1:10" x14ac:dyDescent="0.35">
      <c r="A266" t="s">
        <v>415</v>
      </c>
      <c r="B266" t="s">
        <v>3</v>
      </c>
      <c r="C266" s="1">
        <v>18749</v>
      </c>
      <c r="D266">
        <v>0</v>
      </c>
      <c r="E266">
        <v>0</v>
      </c>
      <c r="F266">
        <v>0</v>
      </c>
      <c r="G266">
        <v>12</v>
      </c>
      <c r="H266">
        <f t="shared" si="4"/>
        <v>12</v>
      </c>
      <c r="I266">
        <f xml:space="preserve"> ROUNDUP((LOG(Table1[[#This Row],[Score]])/LOG(1000000))*100+1, 0)</f>
        <v>19</v>
      </c>
      <c r="J266">
        <f>ROUNDUP(Table1[[#This Row],[Current Rating]]+(100-Table1[[#This Row],[Current Rating]])/10 + 31, 0)</f>
        <v>59</v>
      </c>
    </row>
    <row r="267" spans="1:10" x14ac:dyDescent="0.35">
      <c r="A267" t="s">
        <v>682</v>
      </c>
      <c r="B267" t="s">
        <v>10</v>
      </c>
      <c r="C267" s="1">
        <v>18629</v>
      </c>
      <c r="D267">
        <v>0</v>
      </c>
      <c r="E267">
        <v>0</v>
      </c>
      <c r="F267">
        <v>2</v>
      </c>
      <c r="G267">
        <v>81</v>
      </c>
      <c r="H267">
        <f t="shared" si="4"/>
        <v>101</v>
      </c>
      <c r="I267">
        <f xml:space="preserve"> ROUNDUP((LOG(Table1[[#This Row],[Score]])/LOG(1000000))*100+1, 0)</f>
        <v>35</v>
      </c>
      <c r="J267">
        <f>ROUNDUP(Table1[[#This Row],[Current Rating]]+(100-Table1[[#This Row],[Current Rating]])/10 + 31, 0)</f>
        <v>73</v>
      </c>
    </row>
    <row r="268" spans="1:10" x14ac:dyDescent="0.35">
      <c r="A268" t="s">
        <v>394</v>
      </c>
      <c r="B268" t="s">
        <v>257</v>
      </c>
      <c r="C268" s="1">
        <v>18520</v>
      </c>
      <c r="D268">
        <v>0</v>
      </c>
      <c r="E268">
        <v>0</v>
      </c>
      <c r="F268">
        <v>0</v>
      </c>
      <c r="G268">
        <v>1</v>
      </c>
      <c r="H268">
        <f t="shared" si="4"/>
        <v>1</v>
      </c>
      <c r="I268">
        <f xml:space="preserve"> ROUNDUP((LOG(Table1[[#This Row],[Score]])/LOG(1000000))*100+1, 0)</f>
        <v>1</v>
      </c>
      <c r="J268">
        <f>ROUNDUP(Table1[[#This Row],[Current Rating]]+(100-Table1[[#This Row],[Current Rating]])/10 + 31, 0)</f>
        <v>42</v>
      </c>
    </row>
    <row r="269" spans="1:10" x14ac:dyDescent="0.35">
      <c r="A269" t="s">
        <v>376</v>
      </c>
      <c r="B269" t="s">
        <v>807</v>
      </c>
      <c r="C269" s="1">
        <v>18354</v>
      </c>
      <c r="D269">
        <v>0</v>
      </c>
      <c r="E269">
        <v>0</v>
      </c>
      <c r="F269">
        <v>0</v>
      </c>
      <c r="G269">
        <v>6</v>
      </c>
      <c r="H269">
        <f t="shared" si="4"/>
        <v>6</v>
      </c>
      <c r="I269">
        <f xml:space="preserve"> ROUNDUP((LOG(Table1[[#This Row],[Score]])/LOG(1000000))*100+1, 0)</f>
        <v>14</v>
      </c>
      <c r="J269">
        <f>ROUNDUP(Table1[[#This Row],[Current Rating]]+(100-Table1[[#This Row],[Current Rating]])/10 + 31, 0)</f>
        <v>54</v>
      </c>
    </row>
    <row r="270" spans="1:10" x14ac:dyDescent="0.35">
      <c r="A270" t="s">
        <v>540</v>
      </c>
      <c r="B270" t="s">
        <v>111</v>
      </c>
      <c r="C270" s="1">
        <v>18340</v>
      </c>
      <c r="D270">
        <v>0</v>
      </c>
      <c r="E270">
        <v>0</v>
      </c>
      <c r="F270">
        <v>0</v>
      </c>
      <c r="G270">
        <v>15</v>
      </c>
      <c r="H270">
        <f t="shared" si="4"/>
        <v>15</v>
      </c>
      <c r="I270">
        <f xml:space="preserve"> ROUNDUP((LOG(Table1[[#This Row],[Score]])/LOG(1000000))*100+1, 0)</f>
        <v>21</v>
      </c>
      <c r="J270">
        <f>ROUNDUP(Table1[[#This Row],[Current Rating]]+(100-Table1[[#This Row],[Current Rating]])/10 + 31, 0)</f>
        <v>60</v>
      </c>
    </row>
    <row r="271" spans="1:10" x14ac:dyDescent="0.35">
      <c r="A271" t="s">
        <v>685</v>
      </c>
      <c r="B271" t="s">
        <v>8</v>
      </c>
      <c r="C271" s="1">
        <v>18331</v>
      </c>
      <c r="D271">
        <v>0</v>
      </c>
      <c r="E271">
        <v>0</v>
      </c>
      <c r="F271">
        <v>0</v>
      </c>
      <c r="G271">
        <v>15</v>
      </c>
      <c r="H271">
        <f t="shared" si="4"/>
        <v>15</v>
      </c>
      <c r="I271">
        <f xml:space="preserve"> ROUNDUP((LOG(Table1[[#This Row],[Score]])/LOG(1000000))*100+1, 0)</f>
        <v>21</v>
      </c>
      <c r="J271">
        <f>ROUNDUP(Table1[[#This Row],[Current Rating]]+(100-Table1[[#This Row],[Current Rating]])/10 + 31, 0)</f>
        <v>60</v>
      </c>
    </row>
    <row r="272" spans="1:10" x14ac:dyDescent="0.35">
      <c r="A272" t="s">
        <v>631</v>
      </c>
      <c r="B272" t="s">
        <v>93</v>
      </c>
      <c r="C272" s="1">
        <v>18292</v>
      </c>
      <c r="D272">
        <v>1</v>
      </c>
      <c r="E272">
        <v>10</v>
      </c>
      <c r="F272">
        <v>33</v>
      </c>
      <c r="G272">
        <v>113</v>
      </c>
      <c r="H272">
        <f t="shared" si="4"/>
        <v>943</v>
      </c>
      <c r="I272">
        <f xml:space="preserve"> ROUNDUP((LOG(Table1[[#This Row],[Score]])/LOG(1000000))*100+1, 0)</f>
        <v>51</v>
      </c>
      <c r="J272">
        <f>ROUNDUP(Table1[[#This Row],[Current Rating]]+(100-Table1[[#This Row],[Current Rating]])/10 + 31, 0)</f>
        <v>87</v>
      </c>
    </row>
    <row r="273" spans="1:10" x14ac:dyDescent="0.35">
      <c r="A273" t="s">
        <v>729</v>
      </c>
      <c r="B273" t="s">
        <v>73</v>
      </c>
      <c r="C273" s="1">
        <v>18281</v>
      </c>
      <c r="D273">
        <v>0</v>
      </c>
      <c r="E273">
        <v>6</v>
      </c>
      <c r="F273">
        <v>13</v>
      </c>
      <c r="G273">
        <v>68</v>
      </c>
      <c r="H273">
        <f t="shared" si="4"/>
        <v>348</v>
      </c>
      <c r="I273">
        <f xml:space="preserve"> ROUNDUP((LOG(Table1[[#This Row],[Score]])/LOG(1000000))*100+1, 0)</f>
        <v>44</v>
      </c>
      <c r="J273">
        <f>ROUNDUP(Table1[[#This Row],[Current Rating]]+(100-Table1[[#This Row],[Current Rating]])/10 + 31, 0)</f>
        <v>81</v>
      </c>
    </row>
    <row r="274" spans="1:10" x14ac:dyDescent="0.35">
      <c r="A274" t="s">
        <v>118</v>
      </c>
      <c r="B274" t="s">
        <v>1</v>
      </c>
      <c r="C274" s="1">
        <v>18281</v>
      </c>
      <c r="D274">
        <v>0</v>
      </c>
      <c r="E274">
        <v>0</v>
      </c>
      <c r="F274">
        <v>0</v>
      </c>
      <c r="G274">
        <v>3</v>
      </c>
      <c r="H274">
        <f t="shared" si="4"/>
        <v>3</v>
      </c>
      <c r="I274">
        <f xml:space="preserve"> ROUNDUP((LOG(Table1[[#This Row],[Score]])/LOG(1000000))*100+1, 0)</f>
        <v>9</v>
      </c>
      <c r="J274">
        <f>ROUNDUP(Table1[[#This Row],[Current Rating]]+(100-Table1[[#This Row],[Current Rating]])/10 + 31, 0)</f>
        <v>50</v>
      </c>
    </row>
    <row r="275" spans="1:10" x14ac:dyDescent="0.35">
      <c r="A275" t="s">
        <v>126</v>
      </c>
      <c r="B275" t="s">
        <v>111</v>
      </c>
      <c r="C275" s="1">
        <v>18256</v>
      </c>
      <c r="D275">
        <v>0</v>
      </c>
      <c r="E275">
        <v>0</v>
      </c>
      <c r="F275">
        <v>0</v>
      </c>
      <c r="G275">
        <v>1</v>
      </c>
      <c r="H275">
        <f t="shared" si="4"/>
        <v>1</v>
      </c>
      <c r="I275">
        <f xml:space="preserve"> ROUNDUP((LOG(Table1[[#This Row],[Score]])/LOG(1000000))*100+1, 0)</f>
        <v>1</v>
      </c>
      <c r="J275">
        <f>ROUNDUP(Table1[[#This Row],[Current Rating]]+(100-Table1[[#This Row],[Current Rating]])/10 + 31, 0)</f>
        <v>42</v>
      </c>
    </row>
    <row r="276" spans="1:10" x14ac:dyDescent="0.35">
      <c r="A276" t="s">
        <v>515</v>
      </c>
      <c r="B276" t="s">
        <v>7</v>
      </c>
      <c r="C276" s="1">
        <v>18184</v>
      </c>
      <c r="D276">
        <v>0</v>
      </c>
      <c r="E276">
        <v>0</v>
      </c>
      <c r="F276">
        <v>0</v>
      </c>
      <c r="G276">
        <v>14</v>
      </c>
      <c r="H276">
        <f t="shared" si="4"/>
        <v>14</v>
      </c>
      <c r="I276">
        <f xml:space="preserve"> ROUNDUP((LOG(Table1[[#This Row],[Score]])/LOG(1000000))*100+1, 0)</f>
        <v>21</v>
      </c>
      <c r="J276">
        <f>ROUNDUP(Table1[[#This Row],[Current Rating]]+(100-Table1[[#This Row],[Current Rating]])/10 + 31, 0)</f>
        <v>60</v>
      </c>
    </row>
    <row r="277" spans="1:10" x14ac:dyDescent="0.35">
      <c r="A277" t="s">
        <v>91</v>
      </c>
      <c r="B277" t="s">
        <v>12</v>
      </c>
      <c r="C277" s="1">
        <v>18173</v>
      </c>
      <c r="D277">
        <v>0</v>
      </c>
      <c r="E277">
        <v>0</v>
      </c>
      <c r="F277">
        <v>0</v>
      </c>
      <c r="G277">
        <v>5</v>
      </c>
      <c r="H277">
        <f t="shared" si="4"/>
        <v>5</v>
      </c>
      <c r="I277">
        <f xml:space="preserve"> ROUNDUP((LOG(Table1[[#This Row],[Score]])/LOG(1000000))*100+1, 0)</f>
        <v>13</v>
      </c>
      <c r="J277">
        <f>ROUNDUP(Table1[[#This Row],[Current Rating]]+(100-Table1[[#This Row],[Current Rating]])/10 + 31, 0)</f>
        <v>53</v>
      </c>
    </row>
    <row r="278" spans="1:10" x14ac:dyDescent="0.35">
      <c r="A278" t="s">
        <v>429</v>
      </c>
      <c r="B278" t="s">
        <v>305</v>
      </c>
      <c r="C278" s="1">
        <v>18118</v>
      </c>
      <c r="D278">
        <v>0</v>
      </c>
      <c r="E278">
        <v>0</v>
      </c>
      <c r="F278">
        <v>0</v>
      </c>
      <c r="G278">
        <v>1</v>
      </c>
      <c r="H278">
        <f t="shared" si="4"/>
        <v>1</v>
      </c>
      <c r="I278">
        <f xml:space="preserve"> ROUNDUP((LOG(Table1[[#This Row],[Score]])/LOG(1000000))*100+1, 0)</f>
        <v>1</v>
      </c>
      <c r="J278">
        <f>ROUNDUP(Table1[[#This Row],[Current Rating]]+(100-Table1[[#This Row],[Current Rating]])/10 + 31, 0)</f>
        <v>42</v>
      </c>
    </row>
    <row r="279" spans="1:10" x14ac:dyDescent="0.35">
      <c r="A279" t="s">
        <v>696</v>
      </c>
      <c r="B279" t="s">
        <v>16</v>
      </c>
      <c r="C279" s="1">
        <v>18074</v>
      </c>
      <c r="D279">
        <v>0</v>
      </c>
      <c r="E279">
        <v>2</v>
      </c>
      <c r="F279">
        <v>11</v>
      </c>
      <c r="G279">
        <v>123</v>
      </c>
      <c r="H279">
        <f t="shared" si="4"/>
        <v>283</v>
      </c>
      <c r="I279">
        <f xml:space="preserve"> ROUNDUP((LOG(Table1[[#This Row],[Score]])/LOG(1000000))*100+1, 0)</f>
        <v>42</v>
      </c>
      <c r="J279">
        <f>ROUNDUP(Table1[[#This Row],[Current Rating]]+(100-Table1[[#This Row],[Current Rating]])/10 + 31, 0)</f>
        <v>79</v>
      </c>
    </row>
    <row r="280" spans="1:10" x14ac:dyDescent="0.35">
      <c r="A280" t="s">
        <v>571</v>
      </c>
      <c r="B280" t="s">
        <v>3</v>
      </c>
      <c r="C280" s="1">
        <v>18060</v>
      </c>
      <c r="D280">
        <v>0</v>
      </c>
      <c r="E280">
        <v>0</v>
      </c>
      <c r="F280">
        <v>2</v>
      </c>
      <c r="G280">
        <v>42</v>
      </c>
      <c r="H280">
        <f t="shared" si="4"/>
        <v>62</v>
      </c>
      <c r="I280">
        <f xml:space="preserve"> ROUNDUP((LOG(Table1[[#This Row],[Score]])/LOG(1000000))*100+1, 0)</f>
        <v>31</v>
      </c>
      <c r="J280">
        <f>ROUNDUP(Table1[[#This Row],[Current Rating]]+(100-Table1[[#This Row],[Current Rating]])/10 + 31, 0)</f>
        <v>69</v>
      </c>
    </row>
    <row r="281" spans="1:10" x14ac:dyDescent="0.35">
      <c r="A281" t="s">
        <v>329</v>
      </c>
      <c r="B281" t="s">
        <v>12</v>
      </c>
      <c r="C281" s="1">
        <v>18021</v>
      </c>
      <c r="D281">
        <v>0</v>
      </c>
      <c r="E281">
        <v>0</v>
      </c>
      <c r="F281">
        <v>0</v>
      </c>
      <c r="G281">
        <v>7</v>
      </c>
      <c r="H281">
        <f t="shared" si="4"/>
        <v>7</v>
      </c>
      <c r="I281">
        <f xml:space="preserve"> ROUNDUP((LOG(Table1[[#This Row],[Score]])/LOG(1000000))*100+1, 0)</f>
        <v>16</v>
      </c>
      <c r="J281">
        <f>ROUNDUP(Table1[[#This Row],[Current Rating]]+(100-Table1[[#This Row],[Current Rating]])/10 + 31, 0)</f>
        <v>56</v>
      </c>
    </row>
    <row r="282" spans="1:10" x14ac:dyDescent="0.35">
      <c r="A282" t="s">
        <v>773</v>
      </c>
      <c r="B282" t="s">
        <v>89</v>
      </c>
      <c r="C282" s="1">
        <v>18001</v>
      </c>
      <c r="D282">
        <v>0</v>
      </c>
      <c r="E282">
        <v>0</v>
      </c>
      <c r="F282">
        <v>0</v>
      </c>
      <c r="G282">
        <v>11</v>
      </c>
      <c r="H282">
        <f t="shared" si="4"/>
        <v>11</v>
      </c>
      <c r="I282">
        <f xml:space="preserve"> ROUNDUP((LOG(Table1[[#This Row],[Score]])/LOG(1000000))*100+1, 0)</f>
        <v>19</v>
      </c>
      <c r="J282">
        <f>ROUNDUP(Table1[[#This Row],[Current Rating]]+(100-Table1[[#This Row],[Current Rating]])/10 + 31, 0)</f>
        <v>59</v>
      </c>
    </row>
    <row r="283" spans="1:10" x14ac:dyDescent="0.35">
      <c r="A283" t="s">
        <v>409</v>
      </c>
      <c r="B283" t="s">
        <v>76</v>
      </c>
      <c r="C283" s="1">
        <v>17951</v>
      </c>
      <c r="D283">
        <v>3</v>
      </c>
      <c r="E283">
        <v>25</v>
      </c>
      <c r="F283">
        <v>54</v>
      </c>
      <c r="G283">
        <v>177</v>
      </c>
      <c r="H283">
        <f t="shared" si="4"/>
        <v>2092</v>
      </c>
      <c r="I283">
        <f xml:space="preserve"> ROUNDUP((LOG(Table1[[#This Row],[Score]])/LOG(1000000))*100+1, 0)</f>
        <v>57</v>
      </c>
      <c r="J283">
        <f>ROUNDUP(Table1[[#This Row],[Current Rating]]+(100-Table1[[#This Row],[Current Rating]])/10 + 31, 0)</f>
        <v>93</v>
      </c>
    </row>
    <row r="284" spans="1:10" x14ac:dyDescent="0.35">
      <c r="A284" t="s">
        <v>765</v>
      </c>
      <c r="B284" t="s">
        <v>12</v>
      </c>
      <c r="C284" s="1">
        <v>17879</v>
      </c>
      <c r="D284">
        <v>0</v>
      </c>
      <c r="E284">
        <v>0</v>
      </c>
      <c r="F284">
        <v>0</v>
      </c>
      <c r="G284">
        <v>6</v>
      </c>
      <c r="H284">
        <f t="shared" si="4"/>
        <v>6</v>
      </c>
      <c r="I284">
        <f xml:space="preserve"> ROUNDUP((LOG(Table1[[#This Row],[Score]])/LOG(1000000))*100+1, 0)</f>
        <v>14</v>
      </c>
      <c r="J284">
        <f>ROUNDUP(Table1[[#This Row],[Current Rating]]+(100-Table1[[#This Row],[Current Rating]])/10 + 31, 0)</f>
        <v>54</v>
      </c>
    </row>
    <row r="285" spans="1:10" x14ac:dyDescent="0.35">
      <c r="A285" t="s">
        <v>608</v>
      </c>
      <c r="B285" t="s">
        <v>106</v>
      </c>
      <c r="C285" s="1">
        <v>17873</v>
      </c>
      <c r="D285">
        <v>1</v>
      </c>
      <c r="E285">
        <v>5</v>
      </c>
      <c r="F285">
        <v>17</v>
      </c>
      <c r="G285">
        <v>128</v>
      </c>
      <c r="H285">
        <f t="shared" si="4"/>
        <v>673</v>
      </c>
      <c r="I285">
        <f xml:space="preserve"> ROUNDUP((LOG(Table1[[#This Row],[Score]])/LOG(1000000))*100+1, 0)</f>
        <v>49</v>
      </c>
      <c r="J285">
        <f>ROUNDUP(Table1[[#This Row],[Current Rating]]+(100-Table1[[#This Row],[Current Rating]])/10 + 31, 0)</f>
        <v>86</v>
      </c>
    </row>
    <row r="286" spans="1:10" x14ac:dyDescent="0.35">
      <c r="A286" t="s">
        <v>720</v>
      </c>
      <c r="B286" t="s">
        <v>93</v>
      </c>
      <c r="C286" s="1">
        <v>17868</v>
      </c>
      <c r="D286">
        <v>0</v>
      </c>
      <c r="E286">
        <v>0</v>
      </c>
      <c r="F286">
        <v>0</v>
      </c>
      <c r="G286">
        <v>1</v>
      </c>
      <c r="H286">
        <f t="shared" si="4"/>
        <v>1</v>
      </c>
      <c r="I286">
        <f xml:space="preserve"> ROUNDUP((LOG(Table1[[#This Row],[Score]])/LOG(1000000))*100+1, 0)</f>
        <v>1</v>
      </c>
      <c r="J286">
        <f>ROUNDUP(Table1[[#This Row],[Current Rating]]+(100-Table1[[#This Row],[Current Rating]])/10 + 31, 0)</f>
        <v>42</v>
      </c>
    </row>
    <row r="287" spans="1:10" x14ac:dyDescent="0.35">
      <c r="A287" t="s">
        <v>511</v>
      </c>
      <c r="B287" t="s">
        <v>27</v>
      </c>
      <c r="C287" s="1">
        <v>17857</v>
      </c>
      <c r="D287">
        <v>0</v>
      </c>
      <c r="E287">
        <v>1</v>
      </c>
      <c r="F287">
        <v>4</v>
      </c>
      <c r="G287">
        <v>32</v>
      </c>
      <c r="H287">
        <f t="shared" si="4"/>
        <v>97</v>
      </c>
      <c r="I287">
        <f xml:space="preserve"> ROUNDUP((LOG(Table1[[#This Row],[Score]])/LOG(1000000))*100+1, 0)</f>
        <v>35</v>
      </c>
      <c r="J287">
        <f>ROUNDUP(Table1[[#This Row],[Current Rating]]+(100-Table1[[#This Row],[Current Rating]])/10 + 31, 0)</f>
        <v>73</v>
      </c>
    </row>
    <row r="288" spans="1:10" x14ac:dyDescent="0.35">
      <c r="A288" t="s">
        <v>592</v>
      </c>
      <c r="B288" t="s">
        <v>53</v>
      </c>
      <c r="C288" s="1">
        <v>17844</v>
      </c>
      <c r="D288">
        <v>0</v>
      </c>
      <c r="E288">
        <v>0</v>
      </c>
      <c r="F288">
        <v>0</v>
      </c>
      <c r="G288">
        <v>20</v>
      </c>
      <c r="H288">
        <f t="shared" si="4"/>
        <v>20</v>
      </c>
      <c r="I288">
        <f xml:space="preserve"> ROUNDUP((LOG(Table1[[#This Row],[Score]])/LOG(1000000))*100+1, 0)</f>
        <v>23</v>
      </c>
      <c r="J288">
        <f>ROUNDUP(Table1[[#This Row],[Current Rating]]+(100-Table1[[#This Row],[Current Rating]])/10 + 31, 0)</f>
        <v>62</v>
      </c>
    </row>
    <row r="289" spans="1:10" x14ac:dyDescent="0.35">
      <c r="A289" t="s">
        <v>386</v>
      </c>
      <c r="B289" t="s">
        <v>76</v>
      </c>
      <c r="C289" s="1">
        <v>17840</v>
      </c>
      <c r="D289">
        <v>0</v>
      </c>
      <c r="E289">
        <v>0</v>
      </c>
      <c r="F289">
        <v>0</v>
      </c>
      <c r="G289">
        <v>3</v>
      </c>
      <c r="H289">
        <f t="shared" si="4"/>
        <v>3</v>
      </c>
      <c r="I289">
        <f xml:space="preserve"> ROUNDUP((LOG(Table1[[#This Row],[Score]])/LOG(1000000))*100+1, 0)</f>
        <v>9</v>
      </c>
      <c r="J289">
        <f>ROUNDUP(Table1[[#This Row],[Current Rating]]+(100-Table1[[#This Row],[Current Rating]])/10 + 31, 0)</f>
        <v>50</v>
      </c>
    </row>
    <row r="290" spans="1:10" x14ac:dyDescent="0.35">
      <c r="A290" t="s">
        <v>637</v>
      </c>
      <c r="B290" t="s">
        <v>16</v>
      </c>
      <c r="C290" s="1">
        <v>17788</v>
      </c>
      <c r="D290">
        <v>0</v>
      </c>
      <c r="E290">
        <v>0</v>
      </c>
      <c r="F290">
        <v>0</v>
      </c>
      <c r="G290">
        <v>2</v>
      </c>
      <c r="H290">
        <f t="shared" si="4"/>
        <v>2</v>
      </c>
      <c r="I290">
        <f xml:space="preserve"> ROUNDUP((LOG(Table1[[#This Row],[Score]])/LOG(1000000))*100+1, 0)</f>
        <v>7</v>
      </c>
      <c r="J290">
        <f>ROUNDUP(Table1[[#This Row],[Current Rating]]+(100-Table1[[#This Row],[Current Rating]])/10 + 31, 0)</f>
        <v>48</v>
      </c>
    </row>
    <row r="291" spans="1:10" x14ac:dyDescent="0.35">
      <c r="A291" t="s">
        <v>219</v>
      </c>
      <c r="B291" t="s">
        <v>76</v>
      </c>
      <c r="C291" s="1">
        <v>17776</v>
      </c>
      <c r="D291">
        <v>0</v>
      </c>
      <c r="E291">
        <v>0</v>
      </c>
      <c r="F291">
        <v>0</v>
      </c>
      <c r="G291">
        <v>28</v>
      </c>
      <c r="H291">
        <f t="shared" si="4"/>
        <v>28</v>
      </c>
      <c r="I291">
        <f xml:space="preserve"> ROUNDUP((LOG(Table1[[#This Row],[Score]])/LOG(1000000))*100+1, 0)</f>
        <v>26</v>
      </c>
      <c r="J291">
        <f>ROUNDUP(Table1[[#This Row],[Current Rating]]+(100-Table1[[#This Row],[Current Rating]])/10 + 31, 0)</f>
        <v>65</v>
      </c>
    </row>
    <row r="292" spans="1:10" x14ac:dyDescent="0.35">
      <c r="A292" t="s">
        <v>34</v>
      </c>
      <c r="B292" t="s">
        <v>16</v>
      </c>
      <c r="C292" s="1">
        <v>17718</v>
      </c>
      <c r="D292">
        <v>0</v>
      </c>
      <c r="E292">
        <v>7</v>
      </c>
      <c r="F292">
        <v>22</v>
      </c>
      <c r="G292">
        <v>164</v>
      </c>
      <c r="H292">
        <f t="shared" si="4"/>
        <v>559</v>
      </c>
      <c r="I292">
        <f xml:space="preserve"> ROUNDUP((LOG(Table1[[#This Row],[Score]])/LOG(1000000))*100+1, 0)</f>
        <v>47</v>
      </c>
      <c r="J292">
        <f>ROUNDUP(Table1[[#This Row],[Current Rating]]+(100-Table1[[#This Row],[Current Rating]])/10 + 31, 0)</f>
        <v>84</v>
      </c>
    </row>
    <row r="293" spans="1:10" x14ac:dyDescent="0.35">
      <c r="A293" t="s">
        <v>86</v>
      </c>
      <c r="B293" t="s">
        <v>76</v>
      </c>
      <c r="C293" s="1">
        <v>17696</v>
      </c>
      <c r="D293">
        <v>0</v>
      </c>
      <c r="E293">
        <v>0</v>
      </c>
      <c r="F293">
        <v>0</v>
      </c>
      <c r="G293">
        <v>15</v>
      </c>
      <c r="H293">
        <f t="shared" si="4"/>
        <v>15</v>
      </c>
      <c r="I293">
        <f xml:space="preserve"> ROUNDUP((LOG(Table1[[#This Row],[Score]])/LOG(1000000))*100+1, 0)</f>
        <v>21</v>
      </c>
      <c r="J293">
        <f>ROUNDUP(Table1[[#This Row],[Current Rating]]+(100-Table1[[#This Row],[Current Rating]])/10 + 31, 0)</f>
        <v>60</v>
      </c>
    </row>
    <row r="294" spans="1:10" x14ac:dyDescent="0.35">
      <c r="A294" t="s">
        <v>388</v>
      </c>
      <c r="B294" t="s">
        <v>106</v>
      </c>
      <c r="C294" s="1">
        <v>17670</v>
      </c>
      <c r="D294">
        <v>0</v>
      </c>
      <c r="E294">
        <v>0</v>
      </c>
      <c r="F294">
        <v>0</v>
      </c>
      <c r="G294">
        <v>2</v>
      </c>
      <c r="H294">
        <f t="shared" si="4"/>
        <v>2</v>
      </c>
      <c r="I294">
        <f xml:space="preserve"> ROUNDUP((LOG(Table1[[#This Row],[Score]])/LOG(1000000))*100+1, 0)</f>
        <v>7</v>
      </c>
      <c r="J294">
        <f>ROUNDUP(Table1[[#This Row],[Current Rating]]+(100-Table1[[#This Row],[Current Rating]])/10 + 31, 0)</f>
        <v>48</v>
      </c>
    </row>
    <row r="295" spans="1:10" x14ac:dyDescent="0.35">
      <c r="A295" t="s">
        <v>182</v>
      </c>
      <c r="B295" t="s">
        <v>3</v>
      </c>
      <c r="C295" s="1">
        <v>17576</v>
      </c>
      <c r="D295">
        <v>0</v>
      </c>
      <c r="E295">
        <v>0</v>
      </c>
      <c r="F295">
        <v>0</v>
      </c>
      <c r="G295">
        <v>2</v>
      </c>
      <c r="H295">
        <f t="shared" si="4"/>
        <v>2</v>
      </c>
      <c r="I295">
        <f xml:space="preserve"> ROUNDUP((LOG(Table1[[#This Row],[Score]])/LOG(1000000))*100+1, 0)</f>
        <v>7</v>
      </c>
      <c r="J295">
        <f>ROUNDUP(Table1[[#This Row],[Current Rating]]+(100-Table1[[#This Row],[Current Rating]])/10 + 31, 0)</f>
        <v>48</v>
      </c>
    </row>
    <row r="296" spans="1:10" x14ac:dyDescent="0.35">
      <c r="A296" t="s">
        <v>757</v>
      </c>
      <c r="B296" t="s">
        <v>3</v>
      </c>
      <c r="C296" s="1">
        <v>17565</v>
      </c>
      <c r="D296">
        <v>0</v>
      </c>
      <c r="E296">
        <v>0</v>
      </c>
      <c r="F296">
        <v>0</v>
      </c>
      <c r="G296">
        <v>2</v>
      </c>
      <c r="H296">
        <f t="shared" si="4"/>
        <v>2</v>
      </c>
      <c r="I296">
        <f xml:space="preserve"> ROUNDUP((LOG(Table1[[#This Row],[Score]])/LOG(1000000))*100+1, 0)</f>
        <v>7</v>
      </c>
      <c r="J296">
        <f>ROUNDUP(Table1[[#This Row],[Current Rating]]+(100-Table1[[#This Row],[Current Rating]])/10 + 31, 0)</f>
        <v>48</v>
      </c>
    </row>
    <row r="297" spans="1:10" x14ac:dyDescent="0.35">
      <c r="A297" t="s">
        <v>250</v>
      </c>
      <c r="B297" t="s">
        <v>1</v>
      </c>
      <c r="C297" s="1">
        <v>17479</v>
      </c>
      <c r="D297">
        <v>0</v>
      </c>
      <c r="E297">
        <v>0</v>
      </c>
      <c r="F297">
        <v>0</v>
      </c>
      <c r="G297">
        <v>2</v>
      </c>
      <c r="H297">
        <f t="shared" si="4"/>
        <v>2</v>
      </c>
      <c r="I297">
        <f xml:space="preserve"> ROUNDUP((LOG(Table1[[#This Row],[Score]])/LOG(1000000))*100+1, 0)</f>
        <v>7</v>
      </c>
      <c r="J297">
        <f>ROUNDUP(Table1[[#This Row],[Current Rating]]+(100-Table1[[#This Row],[Current Rating]])/10 + 31, 0)</f>
        <v>48</v>
      </c>
    </row>
    <row r="298" spans="1:10" x14ac:dyDescent="0.35">
      <c r="A298" t="s">
        <v>38</v>
      </c>
      <c r="B298" t="s">
        <v>3</v>
      </c>
      <c r="C298" s="1">
        <v>17466</v>
      </c>
      <c r="D298">
        <v>0</v>
      </c>
      <c r="E298">
        <v>0</v>
      </c>
      <c r="F298">
        <v>0</v>
      </c>
      <c r="G298">
        <v>11</v>
      </c>
      <c r="H298">
        <f t="shared" si="4"/>
        <v>11</v>
      </c>
      <c r="I298">
        <f xml:space="preserve"> ROUNDUP((LOG(Table1[[#This Row],[Score]])/LOG(1000000))*100+1, 0)</f>
        <v>19</v>
      </c>
      <c r="J298">
        <f>ROUNDUP(Table1[[#This Row],[Current Rating]]+(100-Table1[[#This Row],[Current Rating]])/10 + 31, 0)</f>
        <v>59</v>
      </c>
    </row>
    <row r="299" spans="1:10" x14ac:dyDescent="0.35">
      <c r="A299" t="s">
        <v>521</v>
      </c>
      <c r="B299" t="s">
        <v>522</v>
      </c>
      <c r="C299" s="1">
        <v>17454</v>
      </c>
      <c r="D299">
        <v>0</v>
      </c>
      <c r="E299">
        <v>0</v>
      </c>
      <c r="F299">
        <v>0</v>
      </c>
      <c r="G299">
        <v>14</v>
      </c>
      <c r="H299">
        <f t="shared" si="4"/>
        <v>14</v>
      </c>
      <c r="I299">
        <f xml:space="preserve"> ROUNDUP((LOG(Table1[[#This Row],[Score]])/LOG(1000000))*100+1, 0)</f>
        <v>21</v>
      </c>
      <c r="J299">
        <f>ROUNDUP(Table1[[#This Row],[Current Rating]]+(100-Table1[[#This Row],[Current Rating]])/10 + 31, 0)</f>
        <v>60</v>
      </c>
    </row>
    <row r="300" spans="1:10" x14ac:dyDescent="0.35">
      <c r="A300" t="s">
        <v>347</v>
      </c>
      <c r="B300" t="s">
        <v>3</v>
      </c>
      <c r="C300" s="1">
        <v>17408</v>
      </c>
      <c r="D300">
        <v>1</v>
      </c>
      <c r="E300">
        <v>10</v>
      </c>
      <c r="F300">
        <v>23</v>
      </c>
      <c r="G300">
        <v>93</v>
      </c>
      <c r="H300">
        <f t="shared" si="4"/>
        <v>823</v>
      </c>
      <c r="I300">
        <f xml:space="preserve"> ROUNDUP((LOG(Table1[[#This Row],[Score]])/LOG(1000000))*100+1, 0)</f>
        <v>50</v>
      </c>
      <c r="J300">
        <f>ROUNDUP(Table1[[#This Row],[Current Rating]]+(100-Table1[[#This Row],[Current Rating]])/10 + 31, 0)</f>
        <v>86</v>
      </c>
    </row>
    <row r="301" spans="1:10" x14ac:dyDescent="0.35">
      <c r="A301" t="s">
        <v>630</v>
      </c>
      <c r="B301" t="s">
        <v>93</v>
      </c>
      <c r="C301" s="1">
        <v>17401</v>
      </c>
      <c r="D301">
        <v>0</v>
      </c>
      <c r="E301">
        <v>0</v>
      </c>
      <c r="F301">
        <v>0</v>
      </c>
      <c r="G301">
        <v>20</v>
      </c>
      <c r="H301">
        <f t="shared" si="4"/>
        <v>20</v>
      </c>
      <c r="I301">
        <f xml:space="preserve"> ROUNDUP((LOG(Table1[[#This Row],[Score]])/LOG(1000000))*100+1, 0)</f>
        <v>23</v>
      </c>
      <c r="J301">
        <f>ROUNDUP(Table1[[#This Row],[Current Rating]]+(100-Table1[[#This Row],[Current Rating]])/10 + 31, 0)</f>
        <v>62</v>
      </c>
    </row>
    <row r="302" spans="1:10" x14ac:dyDescent="0.35">
      <c r="A302" t="s">
        <v>527</v>
      </c>
      <c r="B302" t="s">
        <v>27</v>
      </c>
      <c r="C302" s="1">
        <v>17371</v>
      </c>
      <c r="D302">
        <v>0</v>
      </c>
      <c r="E302">
        <v>0</v>
      </c>
      <c r="F302">
        <v>0</v>
      </c>
      <c r="G302">
        <v>2</v>
      </c>
      <c r="H302">
        <f t="shared" si="4"/>
        <v>2</v>
      </c>
      <c r="I302">
        <f xml:space="preserve"> ROUNDUP((LOG(Table1[[#This Row],[Score]])/LOG(1000000))*100+1, 0)</f>
        <v>7</v>
      </c>
      <c r="J302">
        <f>ROUNDUP(Table1[[#This Row],[Current Rating]]+(100-Table1[[#This Row],[Current Rating]])/10 + 31, 0)</f>
        <v>48</v>
      </c>
    </row>
    <row r="303" spans="1:10" ht="14.5" customHeight="1" x14ac:dyDescent="0.35">
      <c r="A303" t="s">
        <v>345</v>
      </c>
      <c r="B303" t="s">
        <v>257</v>
      </c>
      <c r="C303" s="1">
        <v>17349</v>
      </c>
      <c r="D303">
        <v>0</v>
      </c>
      <c r="E303">
        <v>0</v>
      </c>
      <c r="F303">
        <v>0</v>
      </c>
      <c r="G303">
        <v>2</v>
      </c>
      <c r="H303">
        <f t="shared" si="4"/>
        <v>2</v>
      </c>
      <c r="I303">
        <f xml:space="preserve"> ROUNDUP((LOG(Table1[[#This Row],[Score]])/LOG(1000000))*100+1, 0)</f>
        <v>7</v>
      </c>
      <c r="J303">
        <f>ROUNDUP(Table1[[#This Row],[Current Rating]]+(100-Table1[[#This Row],[Current Rating]])/10 + 31, 0)</f>
        <v>48</v>
      </c>
    </row>
    <row r="304" spans="1:10" x14ac:dyDescent="0.35">
      <c r="A304" t="s">
        <v>221</v>
      </c>
      <c r="B304" t="s">
        <v>3</v>
      </c>
      <c r="C304" s="1">
        <v>17329</v>
      </c>
      <c r="D304">
        <v>0</v>
      </c>
      <c r="E304">
        <v>0</v>
      </c>
      <c r="F304">
        <v>0</v>
      </c>
      <c r="G304">
        <v>12</v>
      </c>
      <c r="H304">
        <f t="shared" si="4"/>
        <v>12</v>
      </c>
      <c r="I304">
        <f xml:space="preserve"> ROUNDUP((LOG(Table1[[#This Row],[Score]])/LOG(1000000))*100+1, 0)</f>
        <v>19</v>
      </c>
      <c r="J304">
        <f>ROUNDUP(Table1[[#This Row],[Current Rating]]+(100-Table1[[#This Row],[Current Rating]])/10 + 31, 0)</f>
        <v>59</v>
      </c>
    </row>
    <row r="305" spans="1:10" x14ac:dyDescent="0.35">
      <c r="A305" t="s">
        <v>688</v>
      </c>
      <c r="B305" t="s">
        <v>3</v>
      </c>
      <c r="C305" s="1">
        <v>17296</v>
      </c>
      <c r="D305">
        <v>0</v>
      </c>
      <c r="E305">
        <v>0</v>
      </c>
      <c r="F305">
        <v>0</v>
      </c>
      <c r="G305">
        <v>1</v>
      </c>
      <c r="H305">
        <f t="shared" si="4"/>
        <v>1</v>
      </c>
      <c r="I305">
        <f xml:space="preserve"> ROUNDUP((LOG(Table1[[#This Row],[Score]])/LOG(1000000))*100+1, 0)</f>
        <v>1</v>
      </c>
      <c r="J305">
        <f>ROUNDUP(Table1[[#This Row],[Current Rating]]+(100-Table1[[#This Row],[Current Rating]])/10 + 31, 0)</f>
        <v>42</v>
      </c>
    </row>
    <row r="306" spans="1:10" x14ac:dyDescent="0.35">
      <c r="A306" t="s">
        <v>684</v>
      </c>
      <c r="B306" t="s">
        <v>76</v>
      </c>
      <c r="C306" s="1">
        <v>17229</v>
      </c>
      <c r="D306">
        <v>0</v>
      </c>
      <c r="E306">
        <v>0</v>
      </c>
      <c r="F306">
        <v>0</v>
      </c>
      <c r="G306">
        <v>3</v>
      </c>
      <c r="H306">
        <f t="shared" si="4"/>
        <v>3</v>
      </c>
      <c r="I306">
        <f xml:space="preserve"> ROUNDUP((LOG(Table1[[#This Row],[Score]])/LOG(1000000))*100+1, 0)</f>
        <v>9</v>
      </c>
      <c r="J306">
        <f>ROUNDUP(Table1[[#This Row],[Current Rating]]+(100-Table1[[#This Row],[Current Rating]])/10 + 31, 0)</f>
        <v>50</v>
      </c>
    </row>
    <row r="307" spans="1:10" ht="17" customHeight="1" x14ac:dyDescent="0.35">
      <c r="A307" t="s">
        <v>239</v>
      </c>
      <c r="B307" t="s">
        <v>53</v>
      </c>
      <c r="C307" s="1">
        <v>17148</v>
      </c>
      <c r="D307">
        <v>2</v>
      </c>
      <c r="E307">
        <v>14</v>
      </c>
      <c r="F307">
        <v>35</v>
      </c>
      <c r="G307">
        <v>149</v>
      </c>
      <c r="H307">
        <f t="shared" si="4"/>
        <v>1349</v>
      </c>
      <c r="I307">
        <f xml:space="preserve"> ROUNDUP((LOG(Table1[[#This Row],[Score]])/LOG(1000000))*100+1, 0)</f>
        <v>54</v>
      </c>
      <c r="J307">
        <f>ROUNDUP(Table1[[#This Row],[Current Rating]]+(100-Table1[[#This Row],[Current Rating]])/10 + 31, 0)</f>
        <v>90</v>
      </c>
    </row>
    <row r="308" spans="1:10" x14ac:dyDescent="0.35">
      <c r="A308" t="s">
        <v>772</v>
      </c>
      <c r="B308" t="s">
        <v>1</v>
      </c>
      <c r="C308" s="1">
        <v>17148</v>
      </c>
      <c r="D308">
        <v>0</v>
      </c>
      <c r="E308">
        <v>0</v>
      </c>
      <c r="F308">
        <v>0</v>
      </c>
      <c r="G308">
        <v>7</v>
      </c>
      <c r="H308">
        <f t="shared" si="4"/>
        <v>7</v>
      </c>
      <c r="I308">
        <f xml:space="preserve"> ROUNDUP((LOG(Table1[[#This Row],[Score]])/LOG(1000000))*100+1, 0)</f>
        <v>16</v>
      </c>
      <c r="J308">
        <f>ROUNDUP(Table1[[#This Row],[Current Rating]]+(100-Table1[[#This Row],[Current Rating]])/10 + 31, 0)</f>
        <v>56</v>
      </c>
    </row>
    <row r="309" spans="1:10" x14ac:dyDescent="0.35">
      <c r="A309" t="s">
        <v>103</v>
      </c>
      <c r="B309" t="s">
        <v>27</v>
      </c>
      <c r="C309" s="1">
        <v>17131</v>
      </c>
      <c r="D309">
        <v>0</v>
      </c>
      <c r="E309">
        <v>0</v>
      </c>
      <c r="F309">
        <v>0</v>
      </c>
      <c r="G309">
        <v>15</v>
      </c>
      <c r="H309">
        <f t="shared" si="4"/>
        <v>15</v>
      </c>
      <c r="I309">
        <f xml:space="preserve"> ROUNDUP((LOG(Table1[[#This Row],[Score]])/LOG(1000000))*100+1, 0)</f>
        <v>21</v>
      </c>
      <c r="J309">
        <f>ROUNDUP(Table1[[#This Row],[Current Rating]]+(100-Table1[[#This Row],[Current Rating]])/10 + 31, 0)</f>
        <v>60</v>
      </c>
    </row>
    <row r="310" spans="1:10" x14ac:dyDescent="0.35">
      <c r="A310" t="s">
        <v>365</v>
      </c>
      <c r="B310" t="s">
        <v>111</v>
      </c>
      <c r="C310" s="1">
        <v>17108</v>
      </c>
      <c r="D310">
        <v>1</v>
      </c>
      <c r="E310">
        <v>12</v>
      </c>
      <c r="F310">
        <v>24</v>
      </c>
      <c r="G310">
        <v>117</v>
      </c>
      <c r="H310">
        <f t="shared" si="4"/>
        <v>907</v>
      </c>
      <c r="I310">
        <f xml:space="preserve"> ROUNDUP((LOG(Table1[[#This Row],[Score]])/LOG(1000000))*100+1, 0)</f>
        <v>51</v>
      </c>
      <c r="J310">
        <f>ROUNDUP(Table1[[#This Row],[Current Rating]]+(100-Table1[[#This Row],[Current Rating]])/10 + 31, 0)</f>
        <v>87</v>
      </c>
    </row>
    <row r="311" spans="1:10" x14ac:dyDescent="0.35">
      <c r="A311" t="s">
        <v>460</v>
      </c>
      <c r="B311" t="s">
        <v>10</v>
      </c>
      <c r="C311" s="1">
        <v>17075</v>
      </c>
      <c r="D311">
        <v>0</v>
      </c>
      <c r="E311">
        <v>1</v>
      </c>
      <c r="F311">
        <v>8</v>
      </c>
      <c r="G311">
        <v>114</v>
      </c>
      <c r="H311">
        <f t="shared" si="4"/>
        <v>219</v>
      </c>
      <c r="I311">
        <f xml:space="preserve"> ROUNDUP((LOG(Table1[[#This Row],[Score]])/LOG(1000000))*100+1, 0)</f>
        <v>41</v>
      </c>
      <c r="J311">
        <f>ROUNDUP(Table1[[#This Row],[Current Rating]]+(100-Table1[[#This Row],[Current Rating]])/10 + 31, 0)</f>
        <v>78</v>
      </c>
    </row>
    <row r="312" spans="1:10" x14ac:dyDescent="0.35">
      <c r="A312" t="s">
        <v>333</v>
      </c>
      <c r="B312" t="s">
        <v>3</v>
      </c>
      <c r="C312" s="1">
        <v>17064</v>
      </c>
      <c r="D312">
        <v>0</v>
      </c>
      <c r="E312">
        <v>0</v>
      </c>
      <c r="F312">
        <v>0</v>
      </c>
      <c r="G312">
        <v>37</v>
      </c>
      <c r="H312">
        <f t="shared" si="4"/>
        <v>37</v>
      </c>
      <c r="I312">
        <f xml:space="preserve"> ROUNDUP((LOG(Table1[[#This Row],[Score]])/LOG(1000000))*100+1, 0)</f>
        <v>28</v>
      </c>
      <c r="J312">
        <f>ROUNDUP(Table1[[#This Row],[Current Rating]]+(100-Table1[[#This Row],[Current Rating]])/10 + 31, 0)</f>
        <v>67</v>
      </c>
    </row>
    <row r="313" spans="1:10" x14ac:dyDescent="0.35">
      <c r="A313" t="s">
        <v>732</v>
      </c>
      <c r="B313" t="s">
        <v>18</v>
      </c>
      <c r="C313" s="1">
        <v>17009</v>
      </c>
      <c r="D313">
        <v>0</v>
      </c>
      <c r="E313">
        <v>0</v>
      </c>
      <c r="F313">
        <v>0</v>
      </c>
      <c r="G313">
        <v>15</v>
      </c>
      <c r="H313">
        <f t="shared" si="4"/>
        <v>15</v>
      </c>
      <c r="I313">
        <f xml:space="preserve"> ROUNDUP((LOG(Table1[[#This Row],[Score]])/LOG(1000000))*100+1, 0)</f>
        <v>21</v>
      </c>
      <c r="J313">
        <f>ROUNDUP(Table1[[#This Row],[Current Rating]]+(100-Table1[[#This Row],[Current Rating]])/10 + 31, 0)</f>
        <v>60</v>
      </c>
    </row>
    <row r="314" spans="1:10" x14ac:dyDescent="0.35">
      <c r="A314" t="s">
        <v>360</v>
      </c>
      <c r="B314" t="s">
        <v>16</v>
      </c>
      <c r="C314" s="1">
        <v>16993</v>
      </c>
      <c r="D314">
        <v>0</v>
      </c>
      <c r="E314">
        <v>0</v>
      </c>
      <c r="F314">
        <v>3</v>
      </c>
      <c r="G314">
        <v>143</v>
      </c>
      <c r="H314">
        <f t="shared" si="4"/>
        <v>173</v>
      </c>
      <c r="I314">
        <f xml:space="preserve"> ROUNDUP((LOG(Table1[[#This Row],[Score]])/LOG(1000000))*100+1, 0)</f>
        <v>39</v>
      </c>
      <c r="J314">
        <f>ROUNDUP(Table1[[#This Row],[Current Rating]]+(100-Table1[[#This Row],[Current Rating]])/10 + 31, 0)</f>
        <v>77</v>
      </c>
    </row>
    <row r="315" spans="1:10" x14ac:dyDescent="0.35">
      <c r="A315" t="s">
        <v>742</v>
      </c>
      <c r="B315" t="s">
        <v>3</v>
      </c>
      <c r="C315" s="1">
        <v>16926</v>
      </c>
      <c r="D315">
        <v>0</v>
      </c>
      <c r="E315">
        <v>5</v>
      </c>
      <c r="F315">
        <v>20</v>
      </c>
      <c r="G315">
        <v>154</v>
      </c>
      <c r="H315">
        <f t="shared" si="4"/>
        <v>479</v>
      </c>
      <c r="I315">
        <f xml:space="preserve"> ROUNDUP((LOG(Table1[[#This Row],[Score]])/LOG(1000000))*100+1, 0)</f>
        <v>46</v>
      </c>
      <c r="J315">
        <f>ROUNDUP(Table1[[#This Row],[Current Rating]]+(100-Table1[[#This Row],[Current Rating]])/10 + 31, 0)</f>
        <v>83</v>
      </c>
    </row>
    <row r="316" spans="1:10" x14ac:dyDescent="0.35">
      <c r="A316" t="s">
        <v>413</v>
      </c>
      <c r="B316" t="s">
        <v>16</v>
      </c>
      <c r="C316" s="1">
        <v>16879</v>
      </c>
      <c r="D316">
        <v>0</v>
      </c>
      <c r="E316">
        <v>0</v>
      </c>
      <c r="F316">
        <v>0</v>
      </c>
      <c r="G316">
        <v>8</v>
      </c>
      <c r="H316">
        <f t="shared" si="4"/>
        <v>8</v>
      </c>
      <c r="I316">
        <f xml:space="preserve"> ROUNDUP((LOG(Table1[[#This Row],[Score]])/LOG(1000000))*100+1, 0)</f>
        <v>17</v>
      </c>
      <c r="J316">
        <f>ROUNDUP(Table1[[#This Row],[Current Rating]]+(100-Table1[[#This Row],[Current Rating]])/10 + 31, 0)</f>
        <v>57</v>
      </c>
    </row>
    <row r="317" spans="1:10" x14ac:dyDescent="0.35">
      <c r="A317" t="s">
        <v>256</v>
      </c>
      <c r="B317" t="s">
        <v>257</v>
      </c>
      <c r="C317" s="1">
        <v>16871</v>
      </c>
      <c r="D317">
        <v>0</v>
      </c>
      <c r="E317">
        <v>0</v>
      </c>
      <c r="F317">
        <v>0</v>
      </c>
      <c r="G317">
        <v>2</v>
      </c>
      <c r="H317">
        <f t="shared" si="4"/>
        <v>2</v>
      </c>
      <c r="I317">
        <f xml:space="preserve"> ROUNDUP((LOG(Table1[[#This Row],[Score]])/LOG(1000000))*100+1, 0)</f>
        <v>7</v>
      </c>
      <c r="J317">
        <f>ROUNDUP(Table1[[#This Row],[Current Rating]]+(100-Table1[[#This Row],[Current Rating]])/10 + 31, 0)</f>
        <v>48</v>
      </c>
    </row>
    <row r="318" spans="1:10" x14ac:dyDescent="0.35">
      <c r="A318" t="s">
        <v>174</v>
      </c>
      <c r="B318" t="s">
        <v>1</v>
      </c>
      <c r="C318" s="1">
        <v>16856</v>
      </c>
      <c r="D318">
        <v>0</v>
      </c>
      <c r="E318">
        <v>0</v>
      </c>
      <c r="F318">
        <v>0</v>
      </c>
      <c r="G318">
        <v>3</v>
      </c>
      <c r="H318">
        <f t="shared" si="4"/>
        <v>3</v>
      </c>
      <c r="I318">
        <f xml:space="preserve"> ROUNDUP((LOG(Table1[[#This Row],[Score]])/LOG(1000000))*100+1, 0)</f>
        <v>9</v>
      </c>
      <c r="J318">
        <f>ROUNDUP(Table1[[#This Row],[Current Rating]]+(100-Table1[[#This Row],[Current Rating]])/10 + 31, 0)</f>
        <v>50</v>
      </c>
    </row>
    <row r="319" spans="1:10" ht="24" customHeight="1" x14ac:dyDescent="0.35">
      <c r="A319" t="s">
        <v>755</v>
      </c>
      <c r="B319" t="s">
        <v>3</v>
      </c>
      <c r="C319" s="1">
        <v>16809</v>
      </c>
      <c r="D319">
        <v>0</v>
      </c>
      <c r="E319">
        <v>0</v>
      </c>
      <c r="F319">
        <v>0</v>
      </c>
      <c r="G319">
        <v>8</v>
      </c>
      <c r="H319">
        <f t="shared" si="4"/>
        <v>8</v>
      </c>
      <c r="I319">
        <f xml:space="preserve"> ROUNDUP((LOG(Table1[[#This Row],[Score]])/LOG(1000000))*100+1, 0)</f>
        <v>17</v>
      </c>
      <c r="J319">
        <f>ROUNDUP(Table1[[#This Row],[Current Rating]]+(100-Table1[[#This Row],[Current Rating]])/10 + 31, 0)</f>
        <v>57</v>
      </c>
    </row>
    <row r="320" spans="1:10" x14ac:dyDescent="0.35">
      <c r="A320" t="s">
        <v>469</v>
      </c>
      <c r="B320" t="s">
        <v>111</v>
      </c>
      <c r="C320" s="1">
        <v>16784</v>
      </c>
      <c r="D320">
        <v>0</v>
      </c>
      <c r="E320">
        <v>0</v>
      </c>
      <c r="F320">
        <v>0</v>
      </c>
      <c r="G320">
        <v>2</v>
      </c>
      <c r="H320">
        <f t="shared" si="4"/>
        <v>2</v>
      </c>
      <c r="I320">
        <f xml:space="preserve"> ROUNDUP((LOG(Table1[[#This Row],[Score]])/LOG(1000000))*100+1, 0)</f>
        <v>7</v>
      </c>
      <c r="J320">
        <f>ROUNDUP(Table1[[#This Row],[Current Rating]]+(100-Table1[[#This Row],[Current Rating]])/10 + 31, 0)</f>
        <v>48</v>
      </c>
    </row>
    <row r="321" spans="1:10" x14ac:dyDescent="0.35">
      <c r="A321" t="s">
        <v>442</v>
      </c>
      <c r="B321" t="s">
        <v>3</v>
      </c>
      <c r="C321" s="1">
        <v>16758</v>
      </c>
      <c r="D321">
        <v>0</v>
      </c>
      <c r="E321">
        <v>0</v>
      </c>
      <c r="F321">
        <v>0</v>
      </c>
      <c r="G321">
        <v>2</v>
      </c>
      <c r="H321">
        <f t="shared" si="4"/>
        <v>2</v>
      </c>
      <c r="I321">
        <f xml:space="preserve"> ROUNDUP((LOG(Table1[[#This Row],[Score]])/LOG(1000000))*100+1, 0)</f>
        <v>7</v>
      </c>
      <c r="J321">
        <f>ROUNDUP(Table1[[#This Row],[Current Rating]]+(100-Table1[[#This Row],[Current Rating]])/10 + 31, 0)</f>
        <v>48</v>
      </c>
    </row>
    <row r="322" spans="1:10" x14ac:dyDescent="0.35">
      <c r="A322" t="s">
        <v>438</v>
      </c>
      <c r="B322" t="s">
        <v>8</v>
      </c>
      <c r="C322" s="1">
        <v>16755</v>
      </c>
      <c r="D322">
        <v>0</v>
      </c>
      <c r="E322">
        <v>0</v>
      </c>
      <c r="F322">
        <v>0</v>
      </c>
      <c r="G322">
        <v>43</v>
      </c>
      <c r="H322">
        <f t="shared" ref="H322:H385" si="5">250*D322 + 25*E322 + 10*F322 + 1*G322</f>
        <v>43</v>
      </c>
      <c r="I322">
        <f xml:space="preserve"> ROUNDUP((LOG(Table1[[#This Row],[Score]])/LOG(1000000))*100+1, 0)</f>
        <v>29</v>
      </c>
      <c r="J322">
        <f>ROUNDUP(Table1[[#This Row],[Current Rating]]+(100-Table1[[#This Row],[Current Rating]])/10 + 31, 0)</f>
        <v>68</v>
      </c>
    </row>
    <row r="323" spans="1:10" x14ac:dyDescent="0.35">
      <c r="A323" t="s">
        <v>325</v>
      </c>
      <c r="B323" t="s">
        <v>257</v>
      </c>
      <c r="C323" s="1">
        <v>16754</v>
      </c>
      <c r="D323">
        <v>0</v>
      </c>
      <c r="E323">
        <v>0</v>
      </c>
      <c r="F323">
        <v>0</v>
      </c>
      <c r="G323">
        <v>1</v>
      </c>
      <c r="H323">
        <f t="shared" si="5"/>
        <v>1</v>
      </c>
      <c r="I323">
        <f xml:space="preserve"> ROUNDUP((LOG(Table1[[#This Row],[Score]])/LOG(1000000))*100+1, 0)</f>
        <v>1</v>
      </c>
      <c r="J323">
        <f>ROUNDUP(Table1[[#This Row],[Current Rating]]+(100-Table1[[#This Row],[Current Rating]])/10 + 31, 0)</f>
        <v>42</v>
      </c>
    </row>
    <row r="324" spans="1:10" x14ac:dyDescent="0.35">
      <c r="A324" t="s">
        <v>210</v>
      </c>
      <c r="B324" t="s">
        <v>73</v>
      </c>
      <c r="C324" s="1">
        <v>16753</v>
      </c>
      <c r="D324">
        <v>0</v>
      </c>
      <c r="E324">
        <v>0</v>
      </c>
      <c r="F324">
        <v>0</v>
      </c>
      <c r="G324">
        <v>13</v>
      </c>
      <c r="H324">
        <f t="shared" si="5"/>
        <v>13</v>
      </c>
      <c r="I324">
        <f xml:space="preserve"> ROUNDUP((LOG(Table1[[#This Row],[Score]])/LOG(1000000))*100+1, 0)</f>
        <v>20</v>
      </c>
      <c r="J324">
        <f>ROUNDUP(Table1[[#This Row],[Current Rating]]+(100-Table1[[#This Row],[Current Rating]])/10 + 31, 0)</f>
        <v>59</v>
      </c>
    </row>
    <row r="325" spans="1:10" x14ac:dyDescent="0.35">
      <c r="A325" t="s">
        <v>572</v>
      </c>
      <c r="B325" t="s">
        <v>3</v>
      </c>
      <c r="C325" s="1">
        <v>16463</v>
      </c>
      <c r="D325">
        <v>0</v>
      </c>
      <c r="E325">
        <v>0</v>
      </c>
      <c r="F325">
        <v>0</v>
      </c>
      <c r="G325">
        <v>11</v>
      </c>
      <c r="H325">
        <f t="shared" si="5"/>
        <v>11</v>
      </c>
      <c r="I325">
        <f xml:space="preserve"> ROUNDUP((LOG(Table1[[#This Row],[Score]])/LOG(1000000))*100+1, 0)</f>
        <v>19</v>
      </c>
      <c r="J325">
        <f>ROUNDUP(Table1[[#This Row],[Current Rating]]+(100-Table1[[#This Row],[Current Rating]])/10 + 31, 0)</f>
        <v>59</v>
      </c>
    </row>
    <row r="326" spans="1:10" x14ac:dyDescent="0.35">
      <c r="A326" t="s">
        <v>351</v>
      </c>
      <c r="B326" t="s">
        <v>7</v>
      </c>
      <c r="C326" s="1">
        <v>16438</v>
      </c>
      <c r="D326">
        <v>0</v>
      </c>
      <c r="E326">
        <v>8</v>
      </c>
      <c r="F326">
        <v>25</v>
      </c>
      <c r="G326">
        <v>120</v>
      </c>
      <c r="H326">
        <f t="shared" si="5"/>
        <v>570</v>
      </c>
      <c r="I326">
        <f xml:space="preserve"> ROUNDUP((LOG(Table1[[#This Row],[Score]])/LOG(1000000))*100+1, 0)</f>
        <v>47</v>
      </c>
      <c r="J326">
        <f>ROUNDUP(Table1[[#This Row],[Current Rating]]+(100-Table1[[#This Row],[Current Rating]])/10 + 31, 0)</f>
        <v>84</v>
      </c>
    </row>
    <row r="327" spans="1:10" x14ac:dyDescent="0.35">
      <c r="A327" t="s">
        <v>478</v>
      </c>
      <c r="B327" t="s">
        <v>16</v>
      </c>
      <c r="C327" s="1">
        <v>16410</v>
      </c>
      <c r="D327">
        <v>0</v>
      </c>
      <c r="E327">
        <v>0</v>
      </c>
      <c r="F327">
        <v>0</v>
      </c>
      <c r="G327">
        <v>16</v>
      </c>
      <c r="H327">
        <f t="shared" si="5"/>
        <v>16</v>
      </c>
      <c r="I327">
        <f xml:space="preserve"> ROUNDUP((LOG(Table1[[#This Row],[Score]])/LOG(1000000))*100+1, 0)</f>
        <v>22</v>
      </c>
      <c r="J327">
        <f>ROUNDUP(Table1[[#This Row],[Current Rating]]+(100-Table1[[#This Row],[Current Rating]])/10 + 31, 0)</f>
        <v>61</v>
      </c>
    </row>
    <row r="328" spans="1:10" ht="14.5" customHeight="1" x14ac:dyDescent="0.35">
      <c r="A328" t="s">
        <v>524</v>
      </c>
      <c r="B328" t="s">
        <v>53</v>
      </c>
      <c r="C328" s="1">
        <v>16351</v>
      </c>
      <c r="D328">
        <v>0</v>
      </c>
      <c r="E328">
        <v>1</v>
      </c>
      <c r="F328">
        <v>6</v>
      </c>
      <c r="G328">
        <v>73</v>
      </c>
      <c r="H328">
        <f t="shared" si="5"/>
        <v>158</v>
      </c>
      <c r="I328">
        <f xml:space="preserve"> ROUNDUP((LOG(Table1[[#This Row],[Score]])/LOG(1000000))*100+1, 0)</f>
        <v>38</v>
      </c>
      <c r="J328">
        <f>ROUNDUP(Table1[[#This Row],[Current Rating]]+(100-Table1[[#This Row],[Current Rating]])/10 + 31, 0)</f>
        <v>76</v>
      </c>
    </row>
    <row r="329" spans="1:10" ht="14.5" customHeight="1" x14ac:dyDescent="0.35">
      <c r="A329" t="s">
        <v>598</v>
      </c>
      <c r="B329" t="s">
        <v>3</v>
      </c>
      <c r="C329" s="1">
        <v>16337</v>
      </c>
      <c r="D329">
        <v>0</v>
      </c>
      <c r="E329">
        <v>0</v>
      </c>
      <c r="F329">
        <v>0</v>
      </c>
      <c r="G329">
        <v>4</v>
      </c>
      <c r="H329">
        <f t="shared" si="5"/>
        <v>4</v>
      </c>
      <c r="I329">
        <f xml:space="preserve"> ROUNDUP((LOG(Table1[[#This Row],[Score]])/LOG(1000000))*100+1, 0)</f>
        <v>12</v>
      </c>
      <c r="J329">
        <f>ROUNDUP(Table1[[#This Row],[Current Rating]]+(100-Table1[[#This Row],[Current Rating]])/10 + 31, 0)</f>
        <v>52</v>
      </c>
    </row>
    <row r="330" spans="1:10" x14ac:dyDescent="0.35">
      <c r="A330" t="s">
        <v>373</v>
      </c>
      <c r="B330" t="s">
        <v>93</v>
      </c>
      <c r="C330" s="1">
        <v>16327</v>
      </c>
      <c r="D330">
        <v>0</v>
      </c>
      <c r="E330">
        <v>0</v>
      </c>
      <c r="F330">
        <v>0</v>
      </c>
      <c r="G330">
        <v>3</v>
      </c>
      <c r="H330">
        <f t="shared" si="5"/>
        <v>3</v>
      </c>
      <c r="I330">
        <f xml:space="preserve"> ROUNDUP((LOG(Table1[[#This Row],[Score]])/LOG(1000000))*100+1, 0)</f>
        <v>9</v>
      </c>
      <c r="J330">
        <f>ROUNDUP(Table1[[#This Row],[Current Rating]]+(100-Table1[[#This Row],[Current Rating]])/10 + 31, 0)</f>
        <v>50</v>
      </c>
    </row>
    <row r="331" spans="1:10" ht="14.5" customHeight="1" x14ac:dyDescent="0.35">
      <c r="A331" t="s">
        <v>261</v>
      </c>
      <c r="B331" t="s">
        <v>3</v>
      </c>
      <c r="C331" s="1">
        <v>16297</v>
      </c>
      <c r="D331">
        <v>0</v>
      </c>
      <c r="E331">
        <v>0</v>
      </c>
      <c r="F331">
        <v>0</v>
      </c>
      <c r="G331">
        <v>3</v>
      </c>
      <c r="H331">
        <f t="shared" si="5"/>
        <v>3</v>
      </c>
      <c r="I331">
        <f xml:space="preserve"> ROUNDUP((LOG(Table1[[#This Row],[Score]])/LOG(1000000))*100+1, 0)</f>
        <v>9</v>
      </c>
      <c r="J331">
        <f>ROUNDUP(Table1[[#This Row],[Current Rating]]+(100-Table1[[#This Row],[Current Rating]])/10 + 31, 0)</f>
        <v>50</v>
      </c>
    </row>
    <row r="332" spans="1:10" x14ac:dyDescent="0.35">
      <c r="A332" t="s">
        <v>195</v>
      </c>
      <c r="B332" t="s">
        <v>16</v>
      </c>
      <c r="C332" s="1">
        <v>16293</v>
      </c>
      <c r="D332">
        <v>0</v>
      </c>
      <c r="E332">
        <v>2</v>
      </c>
      <c r="F332">
        <v>19</v>
      </c>
      <c r="G332">
        <v>95</v>
      </c>
      <c r="H332">
        <f t="shared" si="5"/>
        <v>335</v>
      </c>
      <c r="I332">
        <f xml:space="preserve"> ROUNDUP((LOG(Table1[[#This Row],[Score]])/LOG(1000000))*100+1, 0)</f>
        <v>44</v>
      </c>
      <c r="J332">
        <f>ROUNDUP(Table1[[#This Row],[Current Rating]]+(100-Table1[[#This Row],[Current Rating]])/10 + 31, 0)</f>
        <v>81</v>
      </c>
    </row>
    <row r="333" spans="1:10" x14ac:dyDescent="0.35">
      <c r="A333" t="s">
        <v>491</v>
      </c>
      <c r="B333" t="s">
        <v>3</v>
      </c>
      <c r="C333" s="1">
        <v>16291</v>
      </c>
      <c r="D333">
        <v>0</v>
      </c>
      <c r="E333">
        <v>0</v>
      </c>
      <c r="F333">
        <v>0</v>
      </c>
      <c r="G333">
        <v>1</v>
      </c>
      <c r="H333">
        <f t="shared" si="5"/>
        <v>1</v>
      </c>
      <c r="I333">
        <f xml:space="preserve"> ROUNDUP((LOG(Table1[[#This Row],[Score]])/LOG(1000000))*100+1, 0)</f>
        <v>1</v>
      </c>
      <c r="J333">
        <f>ROUNDUP(Table1[[#This Row],[Current Rating]]+(100-Table1[[#This Row],[Current Rating]])/10 + 31, 0)</f>
        <v>42</v>
      </c>
    </row>
    <row r="334" spans="1:10" x14ac:dyDescent="0.35">
      <c r="A334" t="s">
        <v>770</v>
      </c>
      <c r="B334" t="s">
        <v>18</v>
      </c>
      <c r="C334" s="1">
        <v>16219</v>
      </c>
      <c r="D334">
        <v>0</v>
      </c>
      <c r="E334">
        <v>0</v>
      </c>
      <c r="F334">
        <v>0</v>
      </c>
      <c r="G334">
        <v>1</v>
      </c>
      <c r="H334">
        <f t="shared" si="5"/>
        <v>1</v>
      </c>
      <c r="I334">
        <f xml:space="preserve"> ROUNDUP((LOG(Table1[[#This Row],[Score]])/LOG(1000000))*100+1, 0)</f>
        <v>1</v>
      </c>
      <c r="J334">
        <f>ROUNDUP(Table1[[#This Row],[Current Rating]]+(100-Table1[[#This Row],[Current Rating]])/10 + 31, 0)</f>
        <v>42</v>
      </c>
    </row>
    <row r="335" spans="1:10" x14ac:dyDescent="0.35">
      <c r="A335" t="s">
        <v>565</v>
      </c>
      <c r="B335" t="s">
        <v>8</v>
      </c>
      <c r="C335" s="1">
        <v>16218</v>
      </c>
      <c r="D335">
        <v>0</v>
      </c>
      <c r="E335">
        <v>0</v>
      </c>
      <c r="F335">
        <v>0</v>
      </c>
      <c r="G335">
        <v>2</v>
      </c>
      <c r="H335">
        <f t="shared" si="5"/>
        <v>2</v>
      </c>
      <c r="I335">
        <f xml:space="preserve"> ROUNDUP((LOG(Table1[[#This Row],[Score]])/LOG(1000000))*100+1, 0)</f>
        <v>7</v>
      </c>
      <c r="J335">
        <f>ROUNDUP(Table1[[#This Row],[Current Rating]]+(100-Table1[[#This Row],[Current Rating]])/10 + 31, 0)</f>
        <v>48</v>
      </c>
    </row>
    <row r="336" spans="1:10" x14ac:dyDescent="0.35">
      <c r="A336" t="s">
        <v>198</v>
      </c>
      <c r="B336" t="s">
        <v>16</v>
      </c>
      <c r="C336" s="1">
        <v>16188</v>
      </c>
      <c r="D336">
        <v>0</v>
      </c>
      <c r="E336">
        <v>0</v>
      </c>
      <c r="F336">
        <v>0</v>
      </c>
      <c r="G336">
        <v>3</v>
      </c>
      <c r="H336">
        <f t="shared" si="5"/>
        <v>3</v>
      </c>
      <c r="I336">
        <f xml:space="preserve"> ROUNDUP((LOG(Table1[[#This Row],[Score]])/LOG(1000000))*100+1, 0)</f>
        <v>9</v>
      </c>
      <c r="J336">
        <f>ROUNDUP(Table1[[#This Row],[Current Rating]]+(100-Table1[[#This Row],[Current Rating]])/10 + 31, 0)</f>
        <v>50</v>
      </c>
    </row>
    <row r="337" spans="1:10" x14ac:dyDescent="0.35">
      <c r="A337" t="s">
        <v>507</v>
      </c>
      <c r="B337" t="s">
        <v>68</v>
      </c>
      <c r="C337" s="1">
        <v>16181</v>
      </c>
      <c r="D337">
        <v>0</v>
      </c>
      <c r="E337">
        <v>0</v>
      </c>
      <c r="F337">
        <v>0</v>
      </c>
      <c r="G337">
        <v>1</v>
      </c>
      <c r="H337">
        <f t="shared" si="5"/>
        <v>1</v>
      </c>
      <c r="I337">
        <f xml:space="preserve"> ROUNDUP((LOG(Table1[[#This Row],[Score]])/LOG(1000000))*100+1, 0)</f>
        <v>1</v>
      </c>
      <c r="J337">
        <f>ROUNDUP(Table1[[#This Row],[Current Rating]]+(100-Table1[[#This Row],[Current Rating]])/10 + 31, 0)</f>
        <v>42</v>
      </c>
    </row>
    <row r="338" spans="1:10" x14ac:dyDescent="0.35">
      <c r="A338" t="s">
        <v>155</v>
      </c>
      <c r="B338" t="s">
        <v>16</v>
      </c>
      <c r="C338" s="1">
        <v>16127</v>
      </c>
      <c r="D338">
        <v>0</v>
      </c>
      <c r="E338">
        <v>1</v>
      </c>
      <c r="F338">
        <v>13</v>
      </c>
      <c r="G338">
        <v>47</v>
      </c>
      <c r="H338">
        <f t="shared" si="5"/>
        <v>202</v>
      </c>
      <c r="I338">
        <f xml:space="preserve"> ROUNDUP((LOG(Table1[[#This Row],[Score]])/LOG(1000000))*100+1, 0)</f>
        <v>40</v>
      </c>
      <c r="J338">
        <f>ROUNDUP(Table1[[#This Row],[Current Rating]]+(100-Table1[[#This Row],[Current Rating]])/10 + 31, 0)</f>
        <v>77</v>
      </c>
    </row>
    <row r="339" spans="1:10" x14ac:dyDescent="0.35">
      <c r="A339" t="s">
        <v>544</v>
      </c>
      <c r="B339" t="s">
        <v>27</v>
      </c>
      <c r="C339" s="1">
        <v>16116</v>
      </c>
      <c r="D339">
        <v>0</v>
      </c>
      <c r="E339">
        <v>10</v>
      </c>
      <c r="F339">
        <v>26</v>
      </c>
      <c r="G339">
        <v>123</v>
      </c>
      <c r="H339">
        <f t="shared" si="5"/>
        <v>633</v>
      </c>
      <c r="I339">
        <f xml:space="preserve"> ROUNDUP((LOG(Table1[[#This Row],[Score]])/LOG(1000000))*100+1, 0)</f>
        <v>48</v>
      </c>
      <c r="J339">
        <f>ROUNDUP(Table1[[#This Row],[Current Rating]]+(100-Table1[[#This Row],[Current Rating]])/10 + 31, 0)</f>
        <v>85</v>
      </c>
    </row>
    <row r="340" spans="1:10" x14ac:dyDescent="0.35">
      <c r="A340" t="s">
        <v>240</v>
      </c>
      <c r="B340" t="s">
        <v>53</v>
      </c>
      <c r="C340" s="1">
        <v>16065</v>
      </c>
      <c r="D340">
        <v>0</v>
      </c>
      <c r="E340">
        <v>0</v>
      </c>
      <c r="F340">
        <v>0</v>
      </c>
      <c r="G340">
        <v>38</v>
      </c>
      <c r="H340">
        <f t="shared" si="5"/>
        <v>38</v>
      </c>
      <c r="I340">
        <f xml:space="preserve"> ROUNDUP((LOG(Table1[[#This Row],[Score]])/LOG(1000000))*100+1, 0)</f>
        <v>28</v>
      </c>
      <c r="J340">
        <f>ROUNDUP(Table1[[#This Row],[Current Rating]]+(100-Table1[[#This Row],[Current Rating]])/10 + 31, 0)</f>
        <v>67</v>
      </c>
    </row>
    <row r="341" spans="1:10" ht="14.5" customHeight="1" x14ac:dyDescent="0.35">
      <c r="A341" t="s">
        <v>399</v>
      </c>
      <c r="B341" t="s">
        <v>16</v>
      </c>
      <c r="C341" s="1">
        <v>16031</v>
      </c>
      <c r="D341">
        <v>0</v>
      </c>
      <c r="E341">
        <v>6</v>
      </c>
      <c r="F341">
        <v>32</v>
      </c>
      <c r="G341">
        <v>180</v>
      </c>
      <c r="H341">
        <f t="shared" si="5"/>
        <v>650</v>
      </c>
      <c r="I341">
        <f xml:space="preserve"> ROUNDUP((LOG(Table1[[#This Row],[Score]])/LOG(1000000))*100+1, 0)</f>
        <v>48</v>
      </c>
      <c r="J341">
        <f>ROUNDUP(Table1[[#This Row],[Current Rating]]+(100-Table1[[#This Row],[Current Rating]])/10 + 31, 0)</f>
        <v>85</v>
      </c>
    </row>
    <row r="342" spans="1:10" ht="14.5" customHeight="1" x14ac:dyDescent="0.35">
      <c r="A342" t="s">
        <v>605</v>
      </c>
      <c r="B342" t="s">
        <v>27</v>
      </c>
      <c r="C342" s="1">
        <v>15991</v>
      </c>
      <c r="D342">
        <v>0</v>
      </c>
      <c r="E342">
        <v>0</v>
      </c>
      <c r="F342">
        <v>0</v>
      </c>
      <c r="G342">
        <v>1</v>
      </c>
      <c r="H342">
        <f t="shared" si="5"/>
        <v>1</v>
      </c>
      <c r="I342">
        <f xml:space="preserve"> ROUNDUP((LOG(Table1[[#This Row],[Score]])/LOG(1000000))*100+1, 0)</f>
        <v>1</v>
      </c>
      <c r="J342">
        <f>ROUNDUP(Table1[[#This Row],[Current Rating]]+(100-Table1[[#This Row],[Current Rating]])/10 + 31, 0)</f>
        <v>42</v>
      </c>
    </row>
    <row r="343" spans="1:10" x14ac:dyDescent="0.35">
      <c r="A343" t="s">
        <v>633</v>
      </c>
      <c r="B343" t="s">
        <v>111</v>
      </c>
      <c r="C343" s="1">
        <v>15975</v>
      </c>
      <c r="D343">
        <v>0</v>
      </c>
      <c r="E343">
        <v>0</v>
      </c>
      <c r="F343">
        <v>1</v>
      </c>
      <c r="G343">
        <v>36</v>
      </c>
      <c r="H343">
        <f t="shared" si="5"/>
        <v>46</v>
      </c>
      <c r="I343">
        <f xml:space="preserve"> ROUNDUP((LOG(Table1[[#This Row],[Score]])/LOG(1000000))*100+1, 0)</f>
        <v>29</v>
      </c>
      <c r="J343">
        <f>ROUNDUP(Table1[[#This Row],[Current Rating]]+(100-Table1[[#This Row],[Current Rating]])/10 + 31, 0)</f>
        <v>68</v>
      </c>
    </row>
    <row r="344" spans="1:10" x14ac:dyDescent="0.35">
      <c r="A344" t="s">
        <v>379</v>
      </c>
      <c r="B344" t="s">
        <v>106</v>
      </c>
      <c r="C344" s="1">
        <v>15923</v>
      </c>
      <c r="D344">
        <v>0</v>
      </c>
      <c r="E344">
        <v>0</v>
      </c>
      <c r="F344">
        <v>0</v>
      </c>
      <c r="G344">
        <v>6</v>
      </c>
      <c r="H344">
        <f t="shared" si="5"/>
        <v>6</v>
      </c>
      <c r="I344">
        <f xml:space="preserve"> ROUNDUP((LOG(Table1[[#This Row],[Score]])/LOG(1000000))*100+1, 0)</f>
        <v>14</v>
      </c>
      <c r="J344">
        <f>ROUNDUP(Table1[[#This Row],[Current Rating]]+(100-Table1[[#This Row],[Current Rating]])/10 + 31, 0)</f>
        <v>54</v>
      </c>
    </row>
    <row r="345" spans="1:10" x14ac:dyDescent="0.35">
      <c r="A345" t="s">
        <v>361</v>
      </c>
      <c r="B345" t="s">
        <v>16</v>
      </c>
      <c r="C345" s="1">
        <v>15914</v>
      </c>
      <c r="D345">
        <v>0</v>
      </c>
      <c r="E345">
        <v>0</v>
      </c>
      <c r="F345">
        <v>0</v>
      </c>
      <c r="G345">
        <v>1</v>
      </c>
      <c r="H345">
        <f t="shared" si="5"/>
        <v>1</v>
      </c>
      <c r="I345">
        <f xml:space="preserve"> ROUNDUP((LOG(Table1[[#This Row],[Score]])/LOG(1000000))*100+1, 0)</f>
        <v>1</v>
      </c>
      <c r="J345">
        <f>ROUNDUP(Table1[[#This Row],[Current Rating]]+(100-Table1[[#This Row],[Current Rating]])/10 + 31, 0)</f>
        <v>42</v>
      </c>
    </row>
    <row r="346" spans="1:10" x14ac:dyDescent="0.35">
      <c r="A346" t="s">
        <v>23</v>
      </c>
      <c r="B346" t="s">
        <v>24</v>
      </c>
      <c r="C346" s="1">
        <v>15907</v>
      </c>
      <c r="D346">
        <v>0</v>
      </c>
      <c r="E346">
        <v>0</v>
      </c>
      <c r="F346">
        <v>11</v>
      </c>
      <c r="G346">
        <v>108</v>
      </c>
      <c r="H346">
        <f t="shared" si="5"/>
        <v>218</v>
      </c>
      <c r="I346">
        <f xml:space="preserve"> ROUNDUP((LOG(Table1[[#This Row],[Score]])/LOG(1000000))*100+1, 0)</f>
        <v>40</v>
      </c>
      <c r="J346">
        <f>ROUNDUP(Table1[[#This Row],[Current Rating]]+(100-Table1[[#This Row],[Current Rating]])/10 + 31, 0)</f>
        <v>77</v>
      </c>
    </row>
    <row r="347" spans="1:10" x14ac:dyDescent="0.35">
      <c r="A347" t="s">
        <v>679</v>
      </c>
      <c r="B347" t="s">
        <v>10</v>
      </c>
      <c r="C347" s="1">
        <v>15898</v>
      </c>
      <c r="D347">
        <v>0</v>
      </c>
      <c r="E347">
        <v>0</v>
      </c>
      <c r="F347">
        <v>1</v>
      </c>
      <c r="G347">
        <v>63</v>
      </c>
      <c r="H347">
        <f t="shared" si="5"/>
        <v>73</v>
      </c>
      <c r="I347">
        <f xml:space="preserve"> ROUNDUP((LOG(Table1[[#This Row],[Score]])/LOG(1000000))*100+1, 0)</f>
        <v>33</v>
      </c>
      <c r="J347">
        <f>ROUNDUP(Table1[[#This Row],[Current Rating]]+(100-Table1[[#This Row],[Current Rating]])/10 + 31, 0)</f>
        <v>71</v>
      </c>
    </row>
    <row r="348" spans="1:10" x14ac:dyDescent="0.35">
      <c r="A348" t="s">
        <v>479</v>
      </c>
      <c r="B348" t="s">
        <v>3</v>
      </c>
      <c r="C348" s="1">
        <v>15871</v>
      </c>
      <c r="D348">
        <v>0</v>
      </c>
      <c r="E348">
        <v>0</v>
      </c>
      <c r="F348">
        <v>0</v>
      </c>
      <c r="G348">
        <v>15</v>
      </c>
      <c r="H348">
        <f t="shared" si="5"/>
        <v>15</v>
      </c>
      <c r="I348">
        <f xml:space="preserve"> ROUNDUP((LOG(Table1[[#This Row],[Score]])/LOG(1000000))*100+1, 0)</f>
        <v>21</v>
      </c>
      <c r="J348">
        <f>ROUNDUP(Table1[[#This Row],[Current Rating]]+(100-Table1[[#This Row],[Current Rating]])/10 + 31, 0)</f>
        <v>60</v>
      </c>
    </row>
    <row r="349" spans="1:10" x14ac:dyDescent="0.35">
      <c r="A349" t="s">
        <v>603</v>
      </c>
      <c r="B349" t="s">
        <v>3</v>
      </c>
      <c r="C349" s="1">
        <v>15841</v>
      </c>
      <c r="D349">
        <v>0</v>
      </c>
      <c r="E349">
        <v>0</v>
      </c>
      <c r="F349">
        <v>0</v>
      </c>
      <c r="G349">
        <v>1</v>
      </c>
      <c r="H349">
        <f t="shared" si="5"/>
        <v>1</v>
      </c>
      <c r="I349">
        <f xml:space="preserve"> ROUNDUP((LOG(Table1[[#This Row],[Score]])/LOG(1000000))*100+1, 0)</f>
        <v>1</v>
      </c>
      <c r="J349">
        <f>ROUNDUP(Table1[[#This Row],[Current Rating]]+(100-Table1[[#This Row],[Current Rating]])/10 + 31, 0)</f>
        <v>42</v>
      </c>
    </row>
    <row r="350" spans="1:10" x14ac:dyDescent="0.35">
      <c r="A350" t="s">
        <v>454</v>
      </c>
      <c r="B350" t="s">
        <v>76</v>
      </c>
      <c r="C350" s="1">
        <v>15823</v>
      </c>
      <c r="D350">
        <v>0</v>
      </c>
      <c r="E350">
        <v>0</v>
      </c>
      <c r="F350">
        <v>0</v>
      </c>
      <c r="G350">
        <v>10</v>
      </c>
      <c r="H350">
        <f t="shared" si="5"/>
        <v>10</v>
      </c>
      <c r="I350">
        <f xml:space="preserve"> ROUNDUP((LOG(Table1[[#This Row],[Score]])/LOG(1000000))*100+1, 0)</f>
        <v>18</v>
      </c>
      <c r="J350">
        <f>ROUNDUP(Table1[[#This Row],[Current Rating]]+(100-Table1[[#This Row],[Current Rating]])/10 + 31, 0)</f>
        <v>58</v>
      </c>
    </row>
    <row r="351" spans="1:10" x14ac:dyDescent="0.35">
      <c r="A351" t="s">
        <v>366</v>
      </c>
      <c r="B351" t="s">
        <v>8</v>
      </c>
      <c r="C351" s="1">
        <v>15822</v>
      </c>
      <c r="D351">
        <v>0</v>
      </c>
      <c r="E351">
        <v>0</v>
      </c>
      <c r="F351">
        <v>0</v>
      </c>
      <c r="G351">
        <v>1</v>
      </c>
      <c r="H351">
        <f t="shared" si="5"/>
        <v>1</v>
      </c>
      <c r="I351">
        <f xml:space="preserve"> ROUNDUP((LOG(Table1[[#This Row],[Score]])/LOG(1000000))*100+1, 0)</f>
        <v>1</v>
      </c>
      <c r="J351">
        <f>ROUNDUP(Table1[[#This Row],[Current Rating]]+(100-Table1[[#This Row],[Current Rating]])/10 + 31, 0)</f>
        <v>42</v>
      </c>
    </row>
    <row r="352" spans="1:10" x14ac:dyDescent="0.35">
      <c r="A352" t="s">
        <v>644</v>
      </c>
      <c r="B352" t="s">
        <v>111</v>
      </c>
      <c r="C352" s="1">
        <v>15784</v>
      </c>
      <c r="D352">
        <v>0</v>
      </c>
      <c r="E352">
        <v>0</v>
      </c>
      <c r="F352">
        <v>0</v>
      </c>
      <c r="G352">
        <v>13</v>
      </c>
      <c r="H352">
        <f t="shared" si="5"/>
        <v>13</v>
      </c>
      <c r="I352">
        <f xml:space="preserve"> ROUNDUP((LOG(Table1[[#This Row],[Score]])/LOG(1000000))*100+1, 0)</f>
        <v>20</v>
      </c>
      <c r="J352">
        <f>ROUNDUP(Table1[[#This Row],[Current Rating]]+(100-Table1[[#This Row],[Current Rating]])/10 + 31, 0)</f>
        <v>59</v>
      </c>
    </row>
    <row r="353" spans="1:10" x14ac:dyDescent="0.35">
      <c r="A353" t="s">
        <v>337</v>
      </c>
      <c r="B353" t="s">
        <v>10</v>
      </c>
      <c r="C353" s="1">
        <v>15781</v>
      </c>
      <c r="D353">
        <v>0</v>
      </c>
      <c r="E353">
        <v>0</v>
      </c>
      <c r="F353">
        <v>0</v>
      </c>
      <c r="G353">
        <v>1</v>
      </c>
      <c r="H353">
        <f t="shared" si="5"/>
        <v>1</v>
      </c>
      <c r="I353">
        <f xml:space="preserve"> ROUNDUP((LOG(Table1[[#This Row],[Score]])/LOG(1000000))*100+1, 0)</f>
        <v>1</v>
      </c>
      <c r="J353">
        <f>ROUNDUP(Table1[[#This Row],[Current Rating]]+(100-Table1[[#This Row],[Current Rating]])/10 + 31, 0)</f>
        <v>42</v>
      </c>
    </row>
    <row r="354" spans="1:10" x14ac:dyDescent="0.35">
      <c r="A354" t="s">
        <v>235</v>
      </c>
      <c r="B354" t="s">
        <v>8</v>
      </c>
      <c r="C354" s="1">
        <v>15778</v>
      </c>
      <c r="D354">
        <v>0</v>
      </c>
      <c r="E354">
        <v>0</v>
      </c>
      <c r="F354">
        <v>0</v>
      </c>
      <c r="G354">
        <v>2</v>
      </c>
      <c r="H354">
        <f t="shared" si="5"/>
        <v>2</v>
      </c>
      <c r="I354">
        <f xml:space="preserve"> ROUNDUP((LOG(Table1[[#This Row],[Score]])/LOG(1000000))*100+1, 0)</f>
        <v>7</v>
      </c>
      <c r="J354">
        <f>ROUNDUP(Table1[[#This Row],[Current Rating]]+(100-Table1[[#This Row],[Current Rating]])/10 + 31, 0)</f>
        <v>48</v>
      </c>
    </row>
    <row r="355" spans="1:10" x14ac:dyDescent="0.35">
      <c r="A355" t="s">
        <v>476</v>
      </c>
      <c r="B355" t="s">
        <v>1</v>
      </c>
      <c r="C355" s="1">
        <v>15776</v>
      </c>
      <c r="D355">
        <v>0</v>
      </c>
      <c r="E355">
        <v>0</v>
      </c>
      <c r="F355">
        <v>0</v>
      </c>
      <c r="G355">
        <v>85</v>
      </c>
      <c r="H355">
        <f t="shared" si="5"/>
        <v>85</v>
      </c>
      <c r="I355">
        <f xml:space="preserve"> ROUNDUP((LOG(Table1[[#This Row],[Score]])/LOG(1000000))*100+1, 0)</f>
        <v>34</v>
      </c>
      <c r="J355">
        <f>ROUNDUP(Table1[[#This Row],[Current Rating]]+(100-Table1[[#This Row],[Current Rating]])/10 + 31, 0)</f>
        <v>72</v>
      </c>
    </row>
    <row r="356" spans="1:10" x14ac:dyDescent="0.35">
      <c r="A356" t="s">
        <v>465</v>
      </c>
      <c r="B356" t="s">
        <v>16</v>
      </c>
      <c r="C356" s="1">
        <v>15761</v>
      </c>
      <c r="D356">
        <v>0</v>
      </c>
      <c r="E356">
        <v>0</v>
      </c>
      <c r="F356">
        <v>0</v>
      </c>
      <c r="G356">
        <v>1</v>
      </c>
      <c r="H356">
        <f t="shared" si="5"/>
        <v>1</v>
      </c>
      <c r="I356">
        <f xml:space="preserve"> ROUNDUP((LOG(Table1[[#This Row],[Score]])/LOG(1000000))*100+1, 0)</f>
        <v>1</v>
      </c>
      <c r="J356">
        <f>ROUNDUP(Table1[[#This Row],[Current Rating]]+(100-Table1[[#This Row],[Current Rating]])/10 + 31, 0)</f>
        <v>42</v>
      </c>
    </row>
    <row r="357" spans="1:10" x14ac:dyDescent="0.35">
      <c r="A357" t="s">
        <v>715</v>
      </c>
      <c r="B357" t="s">
        <v>3</v>
      </c>
      <c r="C357" s="1">
        <v>15730</v>
      </c>
      <c r="D357">
        <v>0</v>
      </c>
      <c r="E357">
        <v>0</v>
      </c>
      <c r="F357">
        <v>0</v>
      </c>
      <c r="G357">
        <v>6</v>
      </c>
      <c r="H357">
        <f t="shared" si="5"/>
        <v>6</v>
      </c>
      <c r="I357">
        <f xml:space="preserve"> ROUNDUP((LOG(Table1[[#This Row],[Score]])/LOG(1000000))*100+1, 0)</f>
        <v>14</v>
      </c>
      <c r="J357">
        <f>ROUNDUP(Table1[[#This Row],[Current Rating]]+(100-Table1[[#This Row],[Current Rating]])/10 + 31, 0)</f>
        <v>54</v>
      </c>
    </row>
    <row r="358" spans="1:10" x14ac:dyDescent="0.35">
      <c r="A358" t="s">
        <v>212</v>
      </c>
      <c r="B358" t="s">
        <v>3</v>
      </c>
      <c r="C358" s="1">
        <v>15705</v>
      </c>
      <c r="D358">
        <v>0</v>
      </c>
      <c r="E358">
        <v>0</v>
      </c>
      <c r="F358">
        <v>0</v>
      </c>
      <c r="G358">
        <v>17</v>
      </c>
      <c r="H358">
        <f t="shared" si="5"/>
        <v>17</v>
      </c>
      <c r="I358">
        <f xml:space="preserve"> ROUNDUP((LOG(Table1[[#This Row],[Score]])/LOG(1000000))*100+1, 0)</f>
        <v>22</v>
      </c>
      <c r="J358">
        <f>ROUNDUP(Table1[[#This Row],[Current Rating]]+(100-Table1[[#This Row],[Current Rating]])/10 + 31, 0)</f>
        <v>61</v>
      </c>
    </row>
    <row r="359" spans="1:10" x14ac:dyDescent="0.35">
      <c r="A359" t="s">
        <v>756</v>
      </c>
      <c r="B359" t="s">
        <v>3</v>
      </c>
      <c r="C359" s="1">
        <v>15640</v>
      </c>
      <c r="D359">
        <v>0</v>
      </c>
      <c r="E359">
        <v>0</v>
      </c>
      <c r="F359">
        <v>0</v>
      </c>
      <c r="G359">
        <v>1</v>
      </c>
      <c r="H359">
        <f t="shared" si="5"/>
        <v>1</v>
      </c>
      <c r="I359">
        <f xml:space="preserve"> ROUNDUP((LOG(Table1[[#This Row],[Score]])/LOG(1000000))*100+1, 0)</f>
        <v>1</v>
      </c>
      <c r="J359">
        <f>ROUNDUP(Table1[[#This Row],[Current Rating]]+(100-Table1[[#This Row],[Current Rating]])/10 + 31, 0)</f>
        <v>42</v>
      </c>
    </row>
    <row r="360" spans="1:10" x14ac:dyDescent="0.35">
      <c r="A360" t="s">
        <v>358</v>
      </c>
      <c r="B360" t="s">
        <v>16</v>
      </c>
      <c r="C360" s="1">
        <v>15615</v>
      </c>
      <c r="D360">
        <v>0</v>
      </c>
      <c r="E360">
        <v>2</v>
      </c>
      <c r="F360">
        <v>2</v>
      </c>
      <c r="G360">
        <v>55</v>
      </c>
      <c r="H360">
        <f t="shared" si="5"/>
        <v>125</v>
      </c>
      <c r="I360">
        <f xml:space="preserve"> ROUNDUP((LOG(Table1[[#This Row],[Score]])/LOG(1000000))*100+1, 0)</f>
        <v>36</v>
      </c>
      <c r="J360">
        <f>ROUNDUP(Table1[[#This Row],[Current Rating]]+(100-Table1[[#This Row],[Current Rating]])/10 + 31, 0)</f>
        <v>74</v>
      </c>
    </row>
    <row r="361" spans="1:10" ht="14.5" customHeight="1" x14ac:dyDescent="0.35">
      <c r="A361" t="s">
        <v>541</v>
      </c>
      <c r="B361" t="s">
        <v>16</v>
      </c>
      <c r="C361" s="1">
        <v>15609</v>
      </c>
      <c r="D361">
        <v>0</v>
      </c>
      <c r="E361">
        <v>0</v>
      </c>
      <c r="F361">
        <v>1</v>
      </c>
      <c r="G361">
        <v>64</v>
      </c>
      <c r="H361">
        <f t="shared" si="5"/>
        <v>74</v>
      </c>
      <c r="I361">
        <f xml:space="preserve"> ROUNDUP((LOG(Table1[[#This Row],[Score]])/LOG(1000000))*100+1, 0)</f>
        <v>33</v>
      </c>
      <c r="J361">
        <f>ROUNDUP(Table1[[#This Row],[Current Rating]]+(100-Table1[[#This Row],[Current Rating]])/10 + 31, 0)</f>
        <v>71</v>
      </c>
    </row>
    <row r="362" spans="1:10" x14ac:dyDescent="0.35">
      <c r="A362" t="s">
        <v>542</v>
      </c>
      <c r="B362" t="s">
        <v>1</v>
      </c>
      <c r="C362" s="1">
        <v>15584</v>
      </c>
      <c r="D362">
        <v>0</v>
      </c>
      <c r="E362">
        <v>0</v>
      </c>
      <c r="F362">
        <v>0</v>
      </c>
      <c r="G362">
        <v>4</v>
      </c>
      <c r="H362">
        <f t="shared" si="5"/>
        <v>4</v>
      </c>
      <c r="I362">
        <f xml:space="preserve"> ROUNDUP((LOG(Table1[[#This Row],[Score]])/LOG(1000000))*100+1, 0)</f>
        <v>12</v>
      </c>
      <c r="J362">
        <f>ROUNDUP(Table1[[#This Row],[Current Rating]]+(100-Table1[[#This Row],[Current Rating]])/10 + 31, 0)</f>
        <v>52</v>
      </c>
    </row>
    <row r="363" spans="1:10" x14ac:dyDescent="0.35">
      <c r="A363" t="s">
        <v>67</v>
      </c>
      <c r="B363" t="s">
        <v>68</v>
      </c>
      <c r="C363" s="1">
        <v>15580</v>
      </c>
      <c r="D363">
        <v>0</v>
      </c>
      <c r="E363">
        <v>0</v>
      </c>
      <c r="F363">
        <v>0</v>
      </c>
      <c r="G363">
        <v>5</v>
      </c>
      <c r="H363">
        <f t="shared" si="5"/>
        <v>5</v>
      </c>
      <c r="I363">
        <f xml:space="preserve"> ROUNDUP((LOG(Table1[[#This Row],[Score]])/LOG(1000000))*100+1, 0)</f>
        <v>13</v>
      </c>
      <c r="J363">
        <f>ROUNDUP(Table1[[#This Row],[Current Rating]]+(100-Table1[[#This Row],[Current Rating]])/10 + 31, 0)</f>
        <v>53</v>
      </c>
    </row>
    <row r="364" spans="1:10" x14ac:dyDescent="0.35">
      <c r="A364" t="s">
        <v>519</v>
      </c>
      <c r="B364" t="s">
        <v>3</v>
      </c>
      <c r="C364" s="1">
        <v>15567</v>
      </c>
      <c r="D364">
        <v>0</v>
      </c>
      <c r="E364">
        <v>0</v>
      </c>
      <c r="F364">
        <v>2</v>
      </c>
      <c r="G364">
        <v>52</v>
      </c>
      <c r="H364">
        <f t="shared" si="5"/>
        <v>72</v>
      </c>
      <c r="I364">
        <f xml:space="preserve"> ROUNDUP((LOG(Table1[[#This Row],[Score]])/LOG(1000000))*100+1, 0)</f>
        <v>32</v>
      </c>
      <c r="J364">
        <f>ROUNDUP(Table1[[#This Row],[Current Rating]]+(100-Table1[[#This Row],[Current Rating]])/10 + 31, 0)</f>
        <v>70</v>
      </c>
    </row>
    <row r="365" spans="1:10" x14ac:dyDescent="0.35">
      <c r="A365" t="s">
        <v>550</v>
      </c>
      <c r="B365" t="s">
        <v>7</v>
      </c>
      <c r="C365" s="1">
        <v>15548</v>
      </c>
      <c r="D365">
        <v>0</v>
      </c>
      <c r="E365">
        <v>0</v>
      </c>
      <c r="F365">
        <v>0</v>
      </c>
      <c r="G365">
        <v>4</v>
      </c>
      <c r="H365">
        <f t="shared" si="5"/>
        <v>4</v>
      </c>
      <c r="I365">
        <f xml:space="preserve"> ROUNDUP((LOG(Table1[[#This Row],[Score]])/LOG(1000000))*100+1, 0)</f>
        <v>12</v>
      </c>
      <c r="J365">
        <f>ROUNDUP(Table1[[#This Row],[Current Rating]]+(100-Table1[[#This Row],[Current Rating]])/10 + 31, 0)</f>
        <v>52</v>
      </c>
    </row>
    <row r="366" spans="1:10" x14ac:dyDescent="0.35">
      <c r="A366" t="s">
        <v>615</v>
      </c>
      <c r="B366" t="s">
        <v>807</v>
      </c>
      <c r="C366" s="1">
        <v>15545</v>
      </c>
      <c r="D366">
        <v>0</v>
      </c>
      <c r="E366">
        <v>0</v>
      </c>
      <c r="F366">
        <v>0</v>
      </c>
      <c r="G366">
        <v>1</v>
      </c>
      <c r="H366">
        <f t="shared" si="5"/>
        <v>1</v>
      </c>
      <c r="I366">
        <f xml:space="preserve"> ROUNDUP((LOG(Table1[[#This Row],[Score]])/LOG(1000000))*100+1, 0)</f>
        <v>1</v>
      </c>
      <c r="J366">
        <f>ROUNDUP(Table1[[#This Row],[Current Rating]]+(100-Table1[[#This Row],[Current Rating]])/10 + 31, 0)</f>
        <v>42</v>
      </c>
    </row>
    <row r="367" spans="1:10" x14ac:dyDescent="0.35">
      <c r="A367" t="s">
        <v>357</v>
      </c>
      <c r="B367" t="s">
        <v>3</v>
      </c>
      <c r="C367" s="1">
        <v>15519</v>
      </c>
      <c r="D367">
        <v>0</v>
      </c>
      <c r="E367">
        <v>0</v>
      </c>
      <c r="F367">
        <v>0</v>
      </c>
      <c r="G367">
        <v>10</v>
      </c>
      <c r="H367">
        <f t="shared" si="5"/>
        <v>10</v>
      </c>
      <c r="I367">
        <f xml:space="preserve"> ROUNDUP((LOG(Table1[[#This Row],[Score]])/LOG(1000000))*100+1, 0)</f>
        <v>18</v>
      </c>
      <c r="J367">
        <f>ROUNDUP(Table1[[#This Row],[Current Rating]]+(100-Table1[[#This Row],[Current Rating]])/10 + 31, 0)</f>
        <v>58</v>
      </c>
    </row>
    <row r="368" spans="1:10" x14ac:dyDescent="0.35">
      <c r="A368" t="s">
        <v>734</v>
      </c>
      <c r="B368" t="s">
        <v>807</v>
      </c>
      <c r="C368" s="1">
        <v>15492</v>
      </c>
      <c r="D368">
        <v>0</v>
      </c>
      <c r="E368">
        <v>0</v>
      </c>
      <c r="F368">
        <v>0</v>
      </c>
      <c r="G368">
        <v>1</v>
      </c>
      <c r="H368">
        <f t="shared" si="5"/>
        <v>1</v>
      </c>
      <c r="I368">
        <f xml:space="preserve"> ROUNDUP((LOG(Table1[[#This Row],[Score]])/LOG(1000000))*100+1, 0)</f>
        <v>1</v>
      </c>
      <c r="J368">
        <f>ROUNDUP(Table1[[#This Row],[Current Rating]]+(100-Table1[[#This Row],[Current Rating]])/10 + 31, 0)</f>
        <v>42</v>
      </c>
    </row>
    <row r="369" spans="1:10" x14ac:dyDescent="0.35">
      <c r="A369" t="s">
        <v>180</v>
      </c>
      <c r="B369" t="s">
        <v>3</v>
      </c>
      <c r="C369" s="1">
        <v>15488</v>
      </c>
      <c r="D369">
        <v>0</v>
      </c>
      <c r="E369">
        <v>0</v>
      </c>
      <c r="F369">
        <v>2</v>
      </c>
      <c r="G369">
        <v>29</v>
      </c>
      <c r="H369">
        <f t="shared" si="5"/>
        <v>49</v>
      </c>
      <c r="I369">
        <f xml:space="preserve"> ROUNDUP((LOG(Table1[[#This Row],[Score]])/LOG(1000000))*100+1, 0)</f>
        <v>30</v>
      </c>
      <c r="J369">
        <f>ROUNDUP(Table1[[#This Row],[Current Rating]]+(100-Table1[[#This Row],[Current Rating]])/10 + 31, 0)</f>
        <v>68</v>
      </c>
    </row>
    <row r="370" spans="1:10" x14ac:dyDescent="0.35">
      <c r="A370" t="s">
        <v>753</v>
      </c>
      <c r="B370" t="s">
        <v>3</v>
      </c>
      <c r="C370" s="1">
        <v>15488</v>
      </c>
      <c r="D370">
        <v>0</v>
      </c>
      <c r="E370">
        <v>0</v>
      </c>
      <c r="F370">
        <v>0</v>
      </c>
      <c r="G370">
        <v>1</v>
      </c>
      <c r="H370">
        <f t="shared" si="5"/>
        <v>1</v>
      </c>
      <c r="I370">
        <f xml:space="preserve"> ROUNDUP((LOG(Table1[[#This Row],[Score]])/LOG(1000000))*100+1, 0)</f>
        <v>1</v>
      </c>
      <c r="J370">
        <f>ROUNDUP(Table1[[#This Row],[Current Rating]]+(100-Table1[[#This Row],[Current Rating]])/10 + 31, 0)</f>
        <v>42</v>
      </c>
    </row>
    <row r="371" spans="1:10" x14ac:dyDescent="0.35">
      <c r="A371" t="s">
        <v>520</v>
      </c>
      <c r="B371" t="s">
        <v>8</v>
      </c>
      <c r="C371" s="1">
        <v>15482</v>
      </c>
      <c r="D371">
        <v>0</v>
      </c>
      <c r="E371">
        <v>0</v>
      </c>
      <c r="F371">
        <v>0</v>
      </c>
      <c r="G371">
        <v>6</v>
      </c>
      <c r="H371">
        <f t="shared" si="5"/>
        <v>6</v>
      </c>
      <c r="I371">
        <f xml:space="preserve"> ROUNDUP((LOG(Table1[[#This Row],[Score]])/LOG(1000000))*100+1, 0)</f>
        <v>14</v>
      </c>
      <c r="J371">
        <f>ROUNDUP(Table1[[#This Row],[Current Rating]]+(100-Table1[[#This Row],[Current Rating]])/10 + 31, 0)</f>
        <v>54</v>
      </c>
    </row>
    <row r="372" spans="1:10" x14ac:dyDescent="0.35">
      <c r="A372" t="s">
        <v>596</v>
      </c>
      <c r="B372" t="s">
        <v>76</v>
      </c>
      <c r="C372" s="1">
        <v>15449</v>
      </c>
      <c r="D372">
        <v>1</v>
      </c>
      <c r="E372">
        <v>6</v>
      </c>
      <c r="F372">
        <v>13</v>
      </c>
      <c r="G372">
        <v>62</v>
      </c>
      <c r="H372">
        <f t="shared" si="5"/>
        <v>592</v>
      </c>
      <c r="I372">
        <f xml:space="preserve"> ROUNDUP((LOG(Table1[[#This Row],[Score]])/LOG(1000000))*100+1, 0)</f>
        <v>48</v>
      </c>
      <c r="J372">
        <f>ROUNDUP(Table1[[#This Row],[Current Rating]]+(100-Table1[[#This Row],[Current Rating]])/10 + 31, 0)</f>
        <v>85</v>
      </c>
    </row>
    <row r="373" spans="1:10" x14ac:dyDescent="0.35">
      <c r="A373" t="s">
        <v>588</v>
      </c>
      <c r="B373" t="s">
        <v>89</v>
      </c>
      <c r="C373" s="1">
        <v>15443</v>
      </c>
      <c r="D373">
        <v>0</v>
      </c>
      <c r="E373">
        <v>12</v>
      </c>
      <c r="F373">
        <v>45</v>
      </c>
      <c r="G373">
        <v>146</v>
      </c>
      <c r="H373">
        <f t="shared" si="5"/>
        <v>896</v>
      </c>
      <c r="I373">
        <f xml:space="preserve"> ROUNDUP((LOG(Table1[[#This Row],[Score]])/LOG(1000000))*100+1, 0)</f>
        <v>51</v>
      </c>
      <c r="J373">
        <f>ROUNDUP(Table1[[#This Row],[Current Rating]]+(100-Table1[[#This Row],[Current Rating]])/10 + 31, 0)</f>
        <v>87</v>
      </c>
    </row>
    <row r="374" spans="1:10" x14ac:dyDescent="0.35">
      <c r="A374" t="s">
        <v>418</v>
      </c>
      <c r="B374" t="s">
        <v>12</v>
      </c>
      <c r="C374" s="1">
        <v>15416</v>
      </c>
      <c r="D374">
        <v>0</v>
      </c>
      <c r="E374">
        <v>0</v>
      </c>
      <c r="F374">
        <v>0</v>
      </c>
      <c r="G374">
        <v>10</v>
      </c>
      <c r="H374">
        <f t="shared" si="5"/>
        <v>10</v>
      </c>
      <c r="I374">
        <f xml:space="preserve"> ROUNDUP((LOG(Table1[[#This Row],[Score]])/LOG(1000000))*100+1, 0)</f>
        <v>18</v>
      </c>
      <c r="J374">
        <f>ROUNDUP(Table1[[#This Row],[Current Rating]]+(100-Table1[[#This Row],[Current Rating]])/10 + 31, 0)</f>
        <v>58</v>
      </c>
    </row>
    <row r="375" spans="1:10" x14ac:dyDescent="0.35">
      <c r="A375" t="s">
        <v>601</v>
      </c>
      <c r="B375" t="s">
        <v>309</v>
      </c>
      <c r="C375" s="1">
        <v>15386</v>
      </c>
      <c r="D375">
        <v>0</v>
      </c>
      <c r="E375">
        <v>0</v>
      </c>
      <c r="F375">
        <v>0</v>
      </c>
      <c r="G375">
        <v>6</v>
      </c>
      <c r="H375">
        <f t="shared" si="5"/>
        <v>6</v>
      </c>
      <c r="I375">
        <f xml:space="preserve"> ROUNDUP((LOG(Table1[[#This Row],[Score]])/LOG(1000000))*100+1, 0)</f>
        <v>14</v>
      </c>
      <c r="J375">
        <f>ROUNDUP(Table1[[#This Row],[Current Rating]]+(100-Table1[[#This Row],[Current Rating]])/10 + 31, 0)</f>
        <v>54</v>
      </c>
    </row>
    <row r="376" spans="1:10" x14ac:dyDescent="0.35">
      <c r="A376" t="s">
        <v>655</v>
      </c>
      <c r="B376" t="s">
        <v>16</v>
      </c>
      <c r="C376" s="1">
        <v>15359</v>
      </c>
      <c r="D376">
        <v>0</v>
      </c>
      <c r="E376">
        <v>0</v>
      </c>
      <c r="F376">
        <v>1</v>
      </c>
      <c r="G376">
        <v>13</v>
      </c>
      <c r="H376">
        <f t="shared" si="5"/>
        <v>23</v>
      </c>
      <c r="I376">
        <f xml:space="preserve"> ROUNDUP((LOG(Table1[[#This Row],[Score]])/LOG(1000000))*100+1, 0)</f>
        <v>24</v>
      </c>
      <c r="J376">
        <f>ROUNDUP(Table1[[#This Row],[Current Rating]]+(100-Table1[[#This Row],[Current Rating]])/10 + 31, 0)</f>
        <v>63</v>
      </c>
    </row>
    <row r="377" spans="1:10" x14ac:dyDescent="0.35">
      <c r="A377" t="s">
        <v>264</v>
      </c>
      <c r="B377" t="s">
        <v>24</v>
      </c>
      <c r="C377" s="1">
        <v>15334</v>
      </c>
      <c r="D377">
        <v>0</v>
      </c>
      <c r="E377">
        <v>0</v>
      </c>
      <c r="F377">
        <v>0</v>
      </c>
      <c r="G377">
        <v>41</v>
      </c>
      <c r="H377">
        <f t="shared" si="5"/>
        <v>41</v>
      </c>
      <c r="I377">
        <f xml:space="preserve"> ROUNDUP((LOG(Table1[[#This Row],[Score]])/LOG(1000000))*100+1, 0)</f>
        <v>28</v>
      </c>
      <c r="J377">
        <f>ROUNDUP(Table1[[#This Row],[Current Rating]]+(100-Table1[[#This Row],[Current Rating]])/10 + 31, 0)</f>
        <v>67</v>
      </c>
    </row>
    <row r="378" spans="1:10" x14ac:dyDescent="0.35">
      <c r="A378" t="s">
        <v>64</v>
      </c>
      <c r="B378" t="s">
        <v>3</v>
      </c>
      <c r="C378" s="1">
        <v>15280</v>
      </c>
      <c r="D378">
        <v>0</v>
      </c>
      <c r="E378">
        <v>0</v>
      </c>
      <c r="F378">
        <v>0</v>
      </c>
      <c r="G378">
        <v>16</v>
      </c>
      <c r="H378">
        <f t="shared" si="5"/>
        <v>16</v>
      </c>
      <c r="I378">
        <f xml:space="preserve"> ROUNDUP((LOG(Table1[[#This Row],[Score]])/LOG(1000000))*100+1, 0)</f>
        <v>22</v>
      </c>
      <c r="J378">
        <f>ROUNDUP(Table1[[#This Row],[Current Rating]]+(100-Table1[[#This Row],[Current Rating]])/10 + 31, 0)</f>
        <v>61</v>
      </c>
    </row>
    <row r="379" spans="1:10" x14ac:dyDescent="0.35">
      <c r="A379" t="s">
        <v>508</v>
      </c>
      <c r="B379" t="s">
        <v>24</v>
      </c>
      <c r="C379" s="1">
        <v>15255</v>
      </c>
      <c r="D379">
        <v>0</v>
      </c>
      <c r="E379">
        <v>0</v>
      </c>
      <c r="F379">
        <v>0</v>
      </c>
      <c r="G379">
        <v>2</v>
      </c>
      <c r="H379">
        <f t="shared" si="5"/>
        <v>2</v>
      </c>
      <c r="I379">
        <f xml:space="preserve"> ROUNDUP((LOG(Table1[[#This Row],[Score]])/LOG(1000000))*100+1, 0)</f>
        <v>7</v>
      </c>
      <c r="J379">
        <f>ROUNDUP(Table1[[#This Row],[Current Rating]]+(100-Table1[[#This Row],[Current Rating]])/10 + 31, 0)</f>
        <v>48</v>
      </c>
    </row>
    <row r="380" spans="1:10" x14ac:dyDescent="0.35">
      <c r="A380" t="s">
        <v>5</v>
      </c>
      <c r="B380" t="s">
        <v>1</v>
      </c>
      <c r="C380" s="1">
        <v>15252</v>
      </c>
      <c r="D380">
        <v>0</v>
      </c>
      <c r="E380">
        <v>0</v>
      </c>
      <c r="F380">
        <v>0</v>
      </c>
      <c r="G380">
        <v>36</v>
      </c>
      <c r="H380">
        <f t="shared" si="5"/>
        <v>36</v>
      </c>
      <c r="I380">
        <f xml:space="preserve"> ROUNDUP((LOG(Table1[[#This Row],[Score]])/LOG(1000000))*100+1, 0)</f>
        <v>27</v>
      </c>
      <c r="J380">
        <f>ROUNDUP(Table1[[#This Row],[Current Rating]]+(100-Table1[[#This Row],[Current Rating]])/10 + 31, 0)</f>
        <v>66</v>
      </c>
    </row>
    <row r="381" spans="1:10" x14ac:dyDescent="0.35">
      <c r="A381" t="s">
        <v>764</v>
      </c>
      <c r="B381" t="s">
        <v>27</v>
      </c>
      <c r="C381" s="1">
        <v>15249</v>
      </c>
      <c r="D381">
        <v>0</v>
      </c>
      <c r="E381">
        <v>0</v>
      </c>
      <c r="F381">
        <v>1</v>
      </c>
      <c r="G381">
        <v>23</v>
      </c>
      <c r="H381">
        <f t="shared" si="5"/>
        <v>33</v>
      </c>
      <c r="I381">
        <f xml:space="preserve"> ROUNDUP((LOG(Table1[[#This Row],[Score]])/LOG(1000000))*100+1, 0)</f>
        <v>27</v>
      </c>
      <c r="J381">
        <f>ROUNDUP(Table1[[#This Row],[Current Rating]]+(100-Table1[[#This Row],[Current Rating]])/10 + 31, 0)</f>
        <v>66</v>
      </c>
    </row>
    <row r="382" spans="1:10" x14ac:dyDescent="0.35">
      <c r="A382" t="s">
        <v>283</v>
      </c>
      <c r="B382" t="s">
        <v>1</v>
      </c>
      <c r="C382" s="1">
        <v>15218</v>
      </c>
      <c r="D382">
        <v>0</v>
      </c>
      <c r="E382">
        <v>0</v>
      </c>
      <c r="F382">
        <v>0</v>
      </c>
      <c r="G382">
        <v>4</v>
      </c>
      <c r="H382">
        <f t="shared" si="5"/>
        <v>4</v>
      </c>
      <c r="I382">
        <f xml:space="preserve"> ROUNDUP((LOG(Table1[[#This Row],[Score]])/LOG(1000000))*100+1, 0)</f>
        <v>12</v>
      </c>
      <c r="J382">
        <f>ROUNDUP(Table1[[#This Row],[Current Rating]]+(100-Table1[[#This Row],[Current Rating]])/10 + 31, 0)</f>
        <v>52</v>
      </c>
    </row>
    <row r="383" spans="1:10" x14ac:dyDescent="0.35">
      <c r="A383" t="s">
        <v>573</v>
      </c>
      <c r="B383" t="s">
        <v>808</v>
      </c>
      <c r="C383" s="1">
        <v>15168</v>
      </c>
      <c r="D383">
        <v>0</v>
      </c>
      <c r="E383">
        <v>0</v>
      </c>
      <c r="F383">
        <v>0</v>
      </c>
      <c r="G383">
        <v>1</v>
      </c>
      <c r="H383">
        <f t="shared" si="5"/>
        <v>1</v>
      </c>
      <c r="I383">
        <f xml:space="preserve"> ROUNDUP((LOG(Table1[[#This Row],[Score]])/LOG(1000000))*100+1, 0)</f>
        <v>1</v>
      </c>
      <c r="J383">
        <f>ROUNDUP(Table1[[#This Row],[Current Rating]]+(100-Table1[[#This Row],[Current Rating]])/10 + 31, 0)</f>
        <v>42</v>
      </c>
    </row>
    <row r="384" spans="1:10" x14ac:dyDescent="0.35">
      <c r="A384" t="s">
        <v>735</v>
      </c>
      <c r="B384" t="s">
        <v>73</v>
      </c>
      <c r="C384" s="1">
        <v>15158</v>
      </c>
      <c r="D384">
        <v>0</v>
      </c>
      <c r="E384">
        <v>0</v>
      </c>
      <c r="F384">
        <v>0</v>
      </c>
      <c r="G384">
        <v>1</v>
      </c>
      <c r="H384">
        <f t="shared" si="5"/>
        <v>1</v>
      </c>
      <c r="I384">
        <f xml:space="preserve"> ROUNDUP((LOG(Table1[[#This Row],[Score]])/LOG(1000000))*100+1, 0)</f>
        <v>1</v>
      </c>
      <c r="J384">
        <f>ROUNDUP(Table1[[#This Row],[Current Rating]]+(100-Table1[[#This Row],[Current Rating]])/10 + 31, 0)</f>
        <v>42</v>
      </c>
    </row>
    <row r="385" spans="1:10" x14ac:dyDescent="0.35">
      <c r="A385" t="s">
        <v>737</v>
      </c>
      <c r="B385" t="s">
        <v>111</v>
      </c>
      <c r="C385" s="1">
        <v>15137</v>
      </c>
      <c r="D385">
        <v>0</v>
      </c>
      <c r="E385">
        <v>0</v>
      </c>
      <c r="F385">
        <v>0</v>
      </c>
      <c r="G385">
        <v>11</v>
      </c>
      <c r="H385">
        <f t="shared" si="5"/>
        <v>11</v>
      </c>
      <c r="I385">
        <f xml:space="preserve"> ROUNDUP((LOG(Table1[[#This Row],[Score]])/LOG(1000000))*100+1, 0)</f>
        <v>19</v>
      </c>
      <c r="J385">
        <f>ROUNDUP(Table1[[#This Row],[Current Rating]]+(100-Table1[[#This Row],[Current Rating]])/10 + 31, 0)</f>
        <v>59</v>
      </c>
    </row>
    <row r="386" spans="1:10" x14ac:dyDescent="0.35">
      <c r="A386" t="s">
        <v>492</v>
      </c>
      <c r="B386" t="s">
        <v>807</v>
      </c>
      <c r="C386" s="1">
        <v>15090</v>
      </c>
      <c r="D386">
        <v>0</v>
      </c>
      <c r="E386">
        <v>0</v>
      </c>
      <c r="F386">
        <v>0</v>
      </c>
      <c r="G386">
        <v>20</v>
      </c>
      <c r="H386">
        <f t="shared" ref="H386:H449" si="6">250*D386 + 25*E386 + 10*F386 + 1*G386</f>
        <v>20</v>
      </c>
      <c r="I386">
        <f xml:space="preserve"> ROUNDUP((LOG(Table1[[#This Row],[Score]])/LOG(1000000))*100+1, 0)</f>
        <v>23</v>
      </c>
      <c r="J386">
        <f>ROUNDUP(Table1[[#This Row],[Current Rating]]+(100-Table1[[#This Row],[Current Rating]])/10 + 31, 0)</f>
        <v>62</v>
      </c>
    </row>
    <row r="387" spans="1:10" x14ac:dyDescent="0.35">
      <c r="A387" t="s">
        <v>428</v>
      </c>
      <c r="B387" t="s">
        <v>1</v>
      </c>
      <c r="C387" s="1">
        <v>15061</v>
      </c>
      <c r="D387">
        <v>0</v>
      </c>
      <c r="E387">
        <v>0</v>
      </c>
      <c r="F387">
        <v>0</v>
      </c>
      <c r="G387">
        <v>17</v>
      </c>
      <c r="H387">
        <f t="shared" si="6"/>
        <v>17</v>
      </c>
      <c r="I387">
        <f xml:space="preserve"> ROUNDUP((LOG(Table1[[#This Row],[Score]])/LOG(1000000))*100+1, 0)</f>
        <v>22</v>
      </c>
      <c r="J387">
        <f>ROUNDUP(Table1[[#This Row],[Current Rating]]+(100-Table1[[#This Row],[Current Rating]])/10 + 31, 0)</f>
        <v>61</v>
      </c>
    </row>
    <row r="388" spans="1:10" x14ac:dyDescent="0.35">
      <c r="A388" t="s">
        <v>262</v>
      </c>
      <c r="B388" t="s">
        <v>1</v>
      </c>
      <c r="C388" s="1">
        <v>14886</v>
      </c>
      <c r="D388">
        <v>0</v>
      </c>
      <c r="E388">
        <v>0</v>
      </c>
      <c r="F388">
        <v>0</v>
      </c>
      <c r="G388">
        <v>20</v>
      </c>
      <c r="H388">
        <f t="shared" si="6"/>
        <v>20</v>
      </c>
      <c r="I388">
        <f xml:space="preserve"> ROUNDUP((LOG(Table1[[#This Row],[Score]])/LOG(1000000))*100+1, 0)</f>
        <v>23</v>
      </c>
      <c r="J388">
        <f>ROUNDUP(Table1[[#This Row],[Current Rating]]+(100-Table1[[#This Row],[Current Rating]])/10 + 31, 0)</f>
        <v>62</v>
      </c>
    </row>
    <row r="389" spans="1:10" x14ac:dyDescent="0.35">
      <c r="A389" t="s">
        <v>618</v>
      </c>
      <c r="B389" t="s">
        <v>73</v>
      </c>
      <c r="C389" s="1">
        <v>14772</v>
      </c>
      <c r="D389">
        <v>0</v>
      </c>
      <c r="E389">
        <v>0</v>
      </c>
      <c r="F389">
        <v>0</v>
      </c>
      <c r="G389">
        <v>1</v>
      </c>
      <c r="H389">
        <f t="shared" si="6"/>
        <v>1</v>
      </c>
      <c r="I389">
        <f xml:space="preserve"> ROUNDUP((LOG(Table1[[#This Row],[Score]])/LOG(1000000))*100+1, 0)</f>
        <v>1</v>
      </c>
      <c r="J389">
        <f>ROUNDUP(Table1[[#This Row],[Current Rating]]+(100-Table1[[#This Row],[Current Rating]])/10 + 31, 0)</f>
        <v>42</v>
      </c>
    </row>
    <row r="390" spans="1:10" x14ac:dyDescent="0.35">
      <c r="A390" t="s">
        <v>408</v>
      </c>
      <c r="B390" t="s">
        <v>16</v>
      </c>
      <c r="C390" s="1">
        <v>14754</v>
      </c>
      <c r="D390">
        <v>0</v>
      </c>
      <c r="E390">
        <v>0</v>
      </c>
      <c r="F390">
        <v>0</v>
      </c>
      <c r="G390">
        <v>2</v>
      </c>
      <c r="H390">
        <f t="shared" si="6"/>
        <v>2</v>
      </c>
      <c r="I390">
        <f xml:space="preserve"> ROUNDUP((LOG(Table1[[#This Row],[Score]])/LOG(1000000))*100+1, 0)</f>
        <v>7</v>
      </c>
      <c r="J390">
        <f>ROUNDUP(Table1[[#This Row],[Current Rating]]+(100-Table1[[#This Row],[Current Rating]])/10 + 31, 0)</f>
        <v>48</v>
      </c>
    </row>
    <row r="391" spans="1:10" x14ac:dyDescent="0.35">
      <c r="A391" t="s">
        <v>778</v>
      </c>
      <c r="B391" t="s">
        <v>10</v>
      </c>
      <c r="C391" s="1">
        <v>14720</v>
      </c>
      <c r="D391">
        <v>0</v>
      </c>
      <c r="E391">
        <v>0</v>
      </c>
      <c r="F391">
        <v>0</v>
      </c>
      <c r="G391">
        <v>4</v>
      </c>
      <c r="H391">
        <f t="shared" si="6"/>
        <v>4</v>
      </c>
      <c r="I391">
        <f xml:space="preserve"> ROUNDUP((LOG(Table1[[#This Row],[Score]])/LOG(1000000))*100+1, 0)</f>
        <v>12</v>
      </c>
      <c r="J391">
        <f>ROUNDUP(Table1[[#This Row],[Current Rating]]+(100-Table1[[#This Row],[Current Rating]])/10 + 31, 0)</f>
        <v>52</v>
      </c>
    </row>
    <row r="392" spans="1:10" x14ac:dyDescent="0.35">
      <c r="A392" t="s">
        <v>80</v>
      </c>
      <c r="B392" t="s">
        <v>3</v>
      </c>
      <c r="C392" s="1">
        <v>14714</v>
      </c>
      <c r="D392">
        <v>0</v>
      </c>
      <c r="E392">
        <v>0</v>
      </c>
      <c r="F392">
        <v>0</v>
      </c>
      <c r="G392">
        <v>29</v>
      </c>
      <c r="H392">
        <f t="shared" si="6"/>
        <v>29</v>
      </c>
      <c r="I392">
        <f xml:space="preserve"> ROUNDUP((LOG(Table1[[#This Row],[Score]])/LOG(1000000))*100+1, 0)</f>
        <v>26</v>
      </c>
      <c r="J392">
        <f>ROUNDUP(Table1[[#This Row],[Current Rating]]+(100-Table1[[#This Row],[Current Rating]])/10 + 31, 0)</f>
        <v>65</v>
      </c>
    </row>
    <row r="393" spans="1:10" x14ac:dyDescent="0.35">
      <c r="A393" t="s">
        <v>41</v>
      </c>
      <c r="B393" t="s">
        <v>3</v>
      </c>
      <c r="C393" s="1">
        <v>14705</v>
      </c>
      <c r="D393">
        <v>0</v>
      </c>
      <c r="E393">
        <v>0</v>
      </c>
      <c r="F393">
        <v>1</v>
      </c>
      <c r="G393">
        <v>17</v>
      </c>
      <c r="H393">
        <f t="shared" si="6"/>
        <v>27</v>
      </c>
      <c r="I393">
        <f xml:space="preserve"> ROUNDUP((LOG(Table1[[#This Row],[Score]])/LOG(1000000))*100+1, 0)</f>
        <v>25</v>
      </c>
      <c r="J393">
        <f>ROUNDUP(Table1[[#This Row],[Current Rating]]+(100-Table1[[#This Row],[Current Rating]])/10 + 31, 0)</f>
        <v>64</v>
      </c>
    </row>
    <row r="394" spans="1:10" x14ac:dyDescent="0.35">
      <c r="A394" t="s">
        <v>312</v>
      </c>
      <c r="B394" t="s">
        <v>3</v>
      </c>
      <c r="C394" s="1">
        <v>14703</v>
      </c>
      <c r="D394">
        <v>0</v>
      </c>
      <c r="E394">
        <v>0</v>
      </c>
      <c r="F394">
        <v>2</v>
      </c>
      <c r="G394">
        <v>50</v>
      </c>
      <c r="H394">
        <f t="shared" si="6"/>
        <v>70</v>
      </c>
      <c r="I394">
        <f xml:space="preserve"> ROUNDUP((LOG(Table1[[#This Row],[Score]])/LOG(1000000))*100+1, 0)</f>
        <v>32</v>
      </c>
      <c r="J394">
        <f>ROUNDUP(Table1[[#This Row],[Current Rating]]+(100-Table1[[#This Row],[Current Rating]])/10 + 31, 0)</f>
        <v>70</v>
      </c>
    </row>
    <row r="395" spans="1:10" x14ac:dyDescent="0.35">
      <c r="A395" t="s">
        <v>230</v>
      </c>
      <c r="B395" t="s">
        <v>93</v>
      </c>
      <c r="C395" s="1">
        <v>14676</v>
      </c>
      <c r="D395">
        <v>0</v>
      </c>
      <c r="E395">
        <v>0</v>
      </c>
      <c r="F395">
        <v>0</v>
      </c>
      <c r="G395">
        <v>1</v>
      </c>
      <c r="H395">
        <f t="shared" si="6"/>
        <v>1</v>
      </c>
      <c r="I395">
        <f xml:space="preserve"> ROUNDUP((LOG(Table1[[#This Row],[Score]])/LOG(1000000))*100+1, 0)</f>
        <v>1</v>
      </c>
      <c r="J395">
        <f>ROUNDUP(Table1[[#This Row],[Current Rating]]+(100-Table1[[#This Row],[Current Rating]])/10 + 31, 0)</f>
        <v>42</v>
      </c>
    </row>
    <row r="396" spans="1:10" x14ac:dyDescent="0.35">
      <c r="A396" t="s">
        <v>472</v>
      </c>
      <c r="B396" t="s">
        <v>24</v>
      </c>
      <c r="C396" s="1">
        <v>14675</v>
      </c>
      <c r="D396">
        <v>0</v>
      </c>
      <c r="E396">
        <v>0</v>
      </c>
      <c r="F396">
        <v>0</v>
      </c>
      <c r="G396">
        <v>1</v>
      </c>
      <c r="H396">
        <f t="shared" si="6"/>
        <v>1</v>
      </c>
      <c r="I396">
        <f xml:space="preserve"> ROUNDUP((LOG(Table1[[#This Row],[Score]])/LOG(1000000))*100+1, 0)</f>
        <v>1</v>
      </c>
      <c r="J396">
        <f>ROUNDUP(Table1[[#This Row],[Current Rating]]+(100-Table1[[#This Row],[Current Rating]])/10 + 31, 0)</f>
        <v>42</v>
      </c>
    </row>
    <row r="397" spans="1:10" x14ac:dyDescent="0.35">
      <c r="A397" t="s">
        <v>28</v>
      </c>
      <c r="B397" t="s">
        <v>8</v>
      </c>
      <c r="C397" s="1">
        <v>14669</v>
      </c>
      <c r="D397">
        <v>1</v>
      </c>
      <c r="E397">
        <v>12</v>
      </c>
      <c r="F397">
        <v>19</v>
      </c>
      <c r="G397">
        <v>131</v>
      </c>
      <c r="H397">
        <f t="shared" si="6"/>
        <v>871</v>
      </c>
      <c r="I397">
        <f xml:space="preserve"> ROUNDUP((LOG(Table1[[#This Row],[Score]])/LOG(1000000))*100+1, 0)</f>
        <v>51</v>
      </c>
      <c r="J397">
        <f>ROUNDUP(Table1[[#This Row],[Current Rating]]+(100-Table1[[#This Row],[Current Rating]])/10 + 31, 0)</f>
        <v>87</v>
      </c>
    </row>
    <row r="398" spans="1:10" x14ac:dyDescent="0.35">
      <c r="A398" t="s">
        <v>275</v>
      </c>
      <c r="B398" t="s">
        <v>3</v>
      </c>
      <c r="C398" s="1">
        <v>14662</v>
      </c>
      <c r="D398">
        <v>0</v>
      </c>
      <c r="E398">
        <v>1</v>
      </c>
      <c r="F398">
        <v>1</v>
      </c>
      <c r="G398">
        <v>31</v>
      </c>
      <c r="H398">
        <f t="shared" si="6"/>
        <v>66</v>
      </c>
      <c r="I398">
        <f xml:space="preserve"> ROUNDUP((LOG(Table1[[#This Row],[Score]])/LOG(1000000))*100+1, 0)</f>
        <v>32</v>
      </c>
      <c r="J398">
        <f>ROUNDUP(Table1[[#This Row],[Current Rating]]+(100-Table1[[#This Row],[Current Rating]])/10 + 31, 0)</f>
        <v>70</v>
      </c>
    </row>
    <row r="399" spans="1:10" x14ac:dyDescent="0.35">
      <c r="A399" t="s">
        <v>695</v>
      </c>
      <c r="B399" t="s">
        <v>257</v>
      </c>
      <c r="C399" s="1">
        <v>14639</v>
      </c>
      <c r="D399">
        <v>0</v>
      </c>
      <c r="E399">
        <v>0</v>
      </c>
      <c r="F399">
        <v>0</v>
      </c>
      <c r="G399">
        <v>1</v>
      </c>
      <c r="H399">
        <f t="shared" si="6"/>
        <v>1</v>
      </c>
      <c r="I399">
        <f xml:space="preserve"> ROUNDUP((LOG(Table1[[#This Row],[Score]])/LOG(1000000))*100+1, 0)</f>
        <v>1</v>
      </c>
      <c r="J399">
        <f>ROUNDUP(Table1[[#This Row],[Current Rating]]+(100-Table1[[#This Row],[Current Rating]])/10 + 31, 0)</f>
        <v>42</v>
      </c>
    </row>
    <row r="400" spans="1:10" x14ac:dyDescent="0.35">
      <c r="A400" t="s">
        <v>600</v>
      </c>
      <c r="B400" t="s">
        <v>309</v>
      </c>
      <c r="C400" s="1">
        <v>14628</v>
      </c>
      <c r="D400">
        <v>0</v>
      </c>
      <c r="E400">
        <v>2</v>
      </c>
      <c r="F400">
        <v>7</v>
      </c>
      <c r="G400">
        <v>54</v>
      </c>
      <c r="H400">
        <f t="shared" si="6"/>
        <v>174</v>
      </c>
      <c r="I400">
        <f xml:space="preserve"> ROUNDUP((LOG(Table1[[#This Row],[Score]])/LOG(1000000))*100+1, 0)</f>
        <v>39</v>
      </c>
      <c r="J400">
        <f>ROUNDUP(Table1[[#This Row],[Current Rating]]+(100-Table1[[#This Row],[Current Rating]])/10 + 31, 0)</f>
        <v>77</v>
      </c>
    </row>
    <row r="401" spans="1:10" x14ac:dyDescent="0.35">
      <c r="A401" t="s">
        <v>26</v>
      </c>
      <c r="B401" t="s">
        <v>27</v>
      </c>
      <c r="C401" s="1">
        <v>14607</v>
      </c>
      <c r="D401">
        <v>0</v>
      </c>
      <c r="E401">
        <v>0</v>
      </c>
      <c r="F401">
        <v>0</v>
      </c>
      <c r="G401">
        <v>5</v>
      </c>
      <c r="H401">
        <f t="shared" si="6"/>
        <v>5</v>
      </c>
      <c r="I401">
        <f xml:space="preserve"> ROUNDUP((LOG(Table1[[#This Row],[Score]])/LOG(1000000))*100+1, 0)</f>
        <v>13</v>
      </c>
      <c r="J401">
        <f>ROUNDUP(Table1[[#This Row],[Current Rating]]+(100-Table1[[#This Row],[Current Rating]])/10 + 31, 0)</f>
        <v>53</v>
      </c>
    </row>
    <row r="402" spans="1:10" x14ac:dyDescent="0.35">
      <c r="A402" t="s">
        <v>181</v>
      </c>
      <c r="B402" t="s">
        <v>3</v>
      </c>
      <c r="C402" s="1">
        <v>14566</v>
      </c>
      <c r="D402">
        <v>0</v>
      </c>
      <c r="E402">
        <v>0</v>
      </c>
      <c r="F402">
        <v>0</v>
      </c>
      <c r="G402">
        <v>2</v>
      </c>
      <c r="H402">
        <f t="shared" si="6"/>
        <v>2</v>
      </c>
      <c r="I402">
        <f xml:space="preserve"> ROUNDUP((LOG(Table1[[#This Row],[Score]])/LOG(1000000))*100+1, 0)</f>
        <v>7</v>
      </c>
      <c r="J402">
        <f>ROUNDUP(Table1[[#This Row],[Current Rating]]+(100-Table1[[#This Row],[Current Rating]])/10 + 31, 0)</f>
        <v>48</v>
      </c>
    </row>
    <row r="403" spans="1:10" x14ac:dyDescent="0.35">
      <c r="A403" t="s">
        <v>586</v>
      </c>
      <c r="B403" t="s">
        <v>807</v>
      </c>
      <c r="C403" s="1">
        <v>14493</v>
      </c>
      <c r="D403">
        <v>0</v>
      </c>
      <c r="E403">
        <v>5</v>
      </c>
      <c r="F403">
        <v>28</v>
      </c>
      <c r="G403">
        <v>139</v>
      </c>
      <c r="H403">
        <f t="shared" si="6"/>
        <v>544</v>
      </c>
      <c r="I403">
        <f xml:space="preserve"> ROUNDUP((LOG(Table1[[#This Row],[Score]])/LOG(1000000))*100+1, 0)</f>
        <v>47</v>
      </c>
      <c r="J403">
        <f>ROUNDUP(Table1[[#This Row],[Current Rating]]+(100-Table1[[#This Row],[Current Rating]])/10 + 31, 0)</f>
        <v>84</v>
      </c>
    </row>
    <row r="404" spans="1:10" ht="14.5" customHeight="1" x14ac:dyDescent="0.35">
      <c r="A404" t="s">
        <v>676</v>
      </c>
      <c r="B404" t="s">
        <v>3</v>
      </c>
      <c r="C404" s="1">
        <v>14407</v>
      </c>
      <c r="D404">
        <v>3</v>
      </c>
      <c r="E404">
        <v>27</v>
      </c>
      <c r="F404">
        <v>43</v>
      </c>
      <c r="G404">
        <v>100</v>
      </c>
      <c r="H404">
        <f t="shared" si="6"/>
        <v>1955</v>
      </c>
      <c r="I404">
        <f xml:space="preserve"> ROUNDUP((LOG(Table1[[#This Row],[Score]])/LOG(1000000))*100+1, 0)</f>
        <v>56</v>
      </c>
      <c r="J404">
        <f>ROUNDUP(Table1[[#This Row],[Current Rating]]+(100-Table1[[#This Row],[Current Rating]])/10 + 31, 0)</f>
        <v>92</v>
      </c>
    </row>
    <row r="405" spans="1:10" x14ac:dyDescent="0.35">
      <c r="A405" t="s">
        <v>342</v>
      </c>
      <c r="B405" t="s">
        <v>3</v>
      </c>
      <c r="C405" s="1">
        <v>14405</v>
      </c>
      <c r="D405">
        <v>0</v>
      </c>
      <c r="E405">
        <v>0</v>
      </c>
      <c r="F405">
        <v>0</v>
      </c>
      <c r="G405">
        <v>7</v>
      </c>
      <c r="H405">
        <f t="shared" si="6"/>
        <v>7</v>
      </c>
      <c r="I405">
        <f xml:space="preserve"> ROUNDUP((LOG(Table1[[#This Row],[Score]])/LOG(1000000))*100+1, 0)</f>
        <v>16</v>
      </c>
      <c r="J405">
        <f>ROUNDUP(Table1[[#This Row],[Current Rating]]+(100-Table1[[#This Row],[Current Rating]])/10 + 31, 0)</f>
        <v>56</v>
      </c>
    </row>
    <row r="406" spans="1:10" x14ac:dyDescent="0.35">
      <c r="A406" t="s">
        <v>575</v>
      </c>
      <c r="B406" t="s">
        <v>76</v>
      </c>
      <c r="C406" s="1">
        <v>14395</v>
      </c>
      <c r="D406">
        <v>0</v>
      </c>
      <c r="E406">
        <v>0</v>
      </c>
      <c r="F406">
        <v>0</v>
      </c>
      <c r="G406">
        <v>2</v>
      </c>
      <c r="H406">
        <f t="shared" si="6"/>
        <v>2</v>
      </c>
      <c r="I406">
        <f xml:space="preserve"> ROUNDUP((LOG(Table1[[#This Row],[Score]])/LOG(1000000))*100+1, 0)</f>
        <v>7</v>
      </c>
      <c r="J406">
        <f>ROUNDUP(Table1[[#This Row],[Current Rating]]+(100-Table1[[#This Row],[Current Rating]])/10 + 31, 0)</f>
        <v>48</v>
      </c>
    </row>
    <row r="407" spans="1:10" x14ac:dyDescent="0.35">
      <c r="A407" t="s">
        <v>319</v>
      </c>
      <c r="B407" t="s">
        <v>93</v>
      </c>
      <c r="C407" s="1">
        <v>14390</v>
      </c>
      <c r="D407">
        <v>0</v>
      </c>
      <c r="E407">
        <v>0</v>
      </c>
      <c r="F407">
        <v>0</v>
      </c>
      <c r="G407">
        <v>1</v>
      </c>
      <c r="H407">
        <f t="shared" si="6"/>
        <v>1</v>
      </c>
      <c r="I407">
        <f xml:space="preserve"> ROUNDUP((LOG(Table1[[#This Row],[Score]])/LOG(1000000))*100+1, 0)</f>
        <v>1</v>
      </c>
      <c r="J407">
        <f>ROUNDUP(Table1[[#This Row],[Current Rating]]+(100-Table1[[#This Row],[Current Rating]])/10 + 31, 0)</f>
        <v>42</v>
      </c>
    </row>
    <row r="408" spans="1:10" x14ac:dyDescent="0.35">
      <c r="A408" t="s">
        <v>606</v>
      </c>
      <c r="B408" t="s">
        <v>93</v>
      </c>
      <c r="C408" s="1">
        <v>14354</v>
      </c>
      <c r="D408">
        <v>0</v>
      </c>
      <c r="E408">
        <v>0</v>
      </c>
      <c r="F408">
        <v>0</v>
      </c>
      <c r="G408">
        <v>2</v>
      </c>
      <c r="H408">
        <f t="shared" si="6"/>
        <v>2</v>
      </c>
      <c r="I408">
        <f xml:space="preserve"> ROUNDUP((LOG(Table1[[#This Row],[Score]])/LOG(1000000))*100+1, 0)</f>
        <v>7</v>
      </c>
      <c r="J408">
        <f>ROUNDUP(Table1[[#This Row],[Current Rating]]+(100-Table1[[#This Row],[Current Rating]])/10 + 31, 0)</f>
        <v>48</v>
      </c>
    </row>
    <row r="409" spans="1:10" x14ac:dyDescent="0.35">
      <c r="A409" t="s">
        <v>590</v>
      </c>
      <c r="B409" t="s">
        <v>8</v>
      </c>
      <c r="C409" s="1">
        <v>14303</v>
      </c>
      <c r="D409">
        <v>0</v>
      </c>
      <c r="E409">
        <v>2</v>
      </c>
      <c r="F409">
        <v>8</v>
      </c>
      <c r="G409">
        <v>32</v>
      </c>
      <c r="H409">
        <f t="shared" si="6"/>
        <v>162</v>
      </c>
      <c r="I409">
        <f xml:space="preserve"> ROUNDUP((LOG(Table1[[#This Row],[Score]])/LOG(1000000))*100+1, 0)</f>
        <v>38</v>
      </c>
      <c r="J409">
        <f>ROUNDUP(Table1[[#This Row],[Current Rating]]+(100-Table1[[#This Row],[Current Rating]])/10 + 31, 0)</f>
        <v>76</v>
      </c>
    </row>
    <row r="410" spans="1:10" x14ac:dyDescent="0.35">
      <c r="A410" t="s">
        <v>510</v>
      </c>
      <c r="B410" t="s">
        <v>93</v>
      </c>
      <c r="C410" s="1">
        <v>14252</v>
      </c>
      <c r="D410">
        <v>0</v>
      </c>
      <c r="E410">
        <v>0</v>
      </c>
      <c r="F410">
        <v>0</v>
      </c>
      <c r="G410">
        <v>2</v>
      </c>
      <c r="H410">
        <f t="shared" si="6"/>
        <v>2</v>
      </c>
      <c r="I410">
        <f xml:space="preserve"> ROUNDUP((LOG(Table1[[#This Row],[Score]])/LOG(1000000))*100+1, 0)</f>
        <v>7</v>
      </c>
      <c r="J410">
        <f>ROUNDUP(Table1[[#This Row],[Current Rating]]+(100-Table1[[#This Row],[Current Rating]])/10 + 31, 0)</f>
        <v>48</v>
      </c>
    </row>
    <row r="411" spans="1:10" x14ac:dyDescent="0.35">
      <c r="A411" t="s">
        <v>414</v>
      </c>
      <c r="B411" t="s">
        <v>93</v>
      </c>
      <c r="C411" s="1">
        <v>14148</v>
      </c>
      <c r="D411">
        <v>0</v>
      </c>
      <c r="E411">
        <v>0</v>
      </c>
      <c r="F411">
        <v>0</v>
      </c>
      <c r="G411">
        <v>2</v>
      </c>
      <c r="H411">
        <f t="shared" si="6"/>
        <v>2</v>
      </c>
      <c r="I411">
        <f xml:space="preserve"> ROUNDUP((LOG(Table1[[#This Row],[Score]])/LOG(1000000))*100+1, 0)</f>
        <v>7</v>
      </c>
      <c r="J411">
        <f>ROUNDUP(Table1[[#This Row],[Current Rating]]+(100-Table1[[#This Row],[Current Rating]])/10 + 31, 0)</f>
        <v>48</v>
      </c>
    </row>
    <row r="412" spans="1:10" x14ac:dyDescent="0.35">
      <c r="A412" t="s">
        <v>547</v>
      </c>
      <c r="B412" t="s">
        <v>93</v>
      </c>
      <c r="C412" s="1">
        <v>14065</v>
      </c>
      <c r="D412">
        <v>0</v>
      </c>
      <c r="E412">
        <v>0</v>
      </c>
      <c r="F412">
        <v>0</v>
      </c>
      <c r="G412">
        <v>3</v>
      </c>
      <c r="H412">
        <f t="shared" si="6"/>
        <v>3</v>
      </c>
      <c r="I412">
        <f xml:space="preserve"> ROUNDUP((LOG(Table1[[#This Row],[Score]])/LOG(1000000))*100+1, 0)</f>
        <v>9</v>
      </c>
      <c r="J412">
        <f>ROUNDUP(Table1[[#This Row],[Current Rating]]+(100-Table1[[#This Row],[Current Rating]])/10 + 31, 0)</f>
        <v>50</v>
      </c>
    </row>
    <row r="413" spans="1:10" x14ac:dyDescent="0.35">
      <c r="A413" t="s">
        <v>754</v>
      </c>
      <c r="B413" t="s">
        <v>73</v>
      </c>
      <c r="C413" s="1">
        <v>14028</v>
      </c>
      <c r="D413">
        <v>0</v>
      </c>
      <c r="E413">
        <v>0</v>
      </c>
      <c r="F413">
        <v>0</v>
      </c>
      <c r="G413">
        <v>2</v>
      </c>
      <c r="H413">
        <f t="shared" si="6"/>
        <v>2</v>
      </c>
      <c r="I413">
        <f xml:space="preserve"> ROUNDUP((LOG(Table1[[#This Row],[Score]])/LOG(1000000))*100+1, 0)</f>
        <v>7</v>
      </c>
      <c r="J413">
        <f>ROUNDUP(Table1[[#This Row],[Current Rating]]+(100-Table1[[#This Row],[Current Rating]])/10 + 31, 0)</f>
        <v>48</v>
      </c>
    </row>
    <row r="414" spans="1:10" x14ac:dyDescent="0.35">
      <c r="A414" t="s">
        <v>747</v>
      </c>
      <c r="B414" t="s">
        <v>3</v>
      </c>
      <c r="C414" s="1">
        <v>14026</v>
      </c>
      <c r="D414">
        <v>0</v>
      </c>
      <c r="E414">
        <v>0</v>
      </c>
      <c r="F414">
        <v>0</v>
      </c>
      <c r="G414">
        <v>2</v>
      </c>
      <c r="H414">
        <f t="shared" si="6"/>
        <v>2</v>
      </c>
      <c r="I414">
        <f xml:space="preserve"> ROUNDUP((LOG(Table1[[#This Row],[Score]])/LOG(1000000))*100+1, 0)</f>
        <v>7</v>
      </c>
      <c r="J414">
        <f>ROUNDUP(Table1[[#This Row],[Current Rating]]+(100-Table1[[#This Row],[Current Rating]])/10 + 31, 0)</f>
        <v>48</v>
      </c>
    </row>
    <row r="415" spans="1:10" x14ac:dyDescent="0.35">
      <c r="A415" t="s">
        <v>786</v>
      </c>
      <c r="B415" t="s">
        <v>53</v>
      </c>
      <c r="C415" s="1">
        <v>13964</v>
      </c>
      <c r="D415">
        <v>0</v>
      </c>
      <c r="E415">
        <v>0</v>
      </c>
      <c r="F415">
        <v>0</v>
      </c>
      <c r="G415">
        <v>3</v>
      </c>
      <c r="H415">
        <f t="shared" si="6"/>
        <v>3</v>
      </c>
      <c r="I415">
        <f xml:space="preserve"> ROUNDUP((LOG(Table1[[#This Row],[Score]])/LOG(1000000))*100+1, 0)</f>
        <v>9</v>
      </c>
      <c r="J415">
        <f>ROUNDUP(Table1[[#This Row],[Current Rating]]+(100-Table1[[#This Row],[Current Rating]])/10 + 31, 0)</f>
        <v>50</v>
      </c>
    </row>
    <row r="416" spans="1:10" x14ac:dyDescent="0.35">
      <c r="A416" t="s">
        <v>464</v>
      </c>
      <c r="B416" t="s">
        <v>8</v>
      </c>
      <c r="C416" s="1">
        <v>13933</v>
      </c>
      <c r="D416">
        <v>0</v>
      </c>
      <c r="E416">
        <v>0</v>
      </c>
      <c r="F416">
        <v>0</v>
      </c>
      <c r="G416">
        <v>1</v>
      </c>
      <c r="H416">
        <f t="shared" si="6"/>
        <v>1</v>
      </c>
      <c r="I416">
        <f xml:space="preserve"> ROUNDUP((LOG(Table1[[#This Row],[Score]])/LOG(1000000))*100+1, 0)</f>
        <v>1</v>
      </c>
      <c r="J416">
        <f>ROUNDUP(Table1[[#This Row],[Current Rating]]+(100-Table1[[#This Row],[Current Rating]])/10 + 31, 0)</f>
        <v>42</v>
      </c>
    </row>
    <row r="417" spans="1:10" x14ac:dyDescent="0.35">
      <c r="A417" t="s">
        <v>585</v>
      </c>
      <c r="B417" t="s">
        <v>3</v>
      </c>
      <c r="C417" s="1">
        <v>13892</v>
      </c>
      <c r="D417">
        <v>0</v>
      </c>
      <c r="E417">
        <v>0</v>
      </c>
      <c r="F417">
        <v>0</v>
      </c>
      <c r="G417">
        <v>1</v>
      </c>
      <c r="H417">
        <f t="shared" si="6"/>
        <v>1</v>
      </c>
      <c r="I417">
        <f xml:space="preserve"> ROUNDUP((LOG(Table1[[#This Row],[Score]])/LOG(1000000))*100+1, 0)</f>
        <v>1</v>
      </c>
      <c r="J417">
        <f>ROUNDUP(Table1[[#This Row],[Current Rating]]+(100-Table1[[#This Row],[Current Rating]])/10 + 31, 0)</f>
        <v>42</v>
      </c>
    </row>
    <row r="418" spans="1:10" x14ac:dyDescent="0.35">
      <c r="A418" t="s">
        <v>296</v>
      </c>
      <c r="B418" t="s">
        <v>3</v>
      </c>
      <c r="C418" s="1">
        <v>13885</v>
      </c>
      <c r="D418">
        <v>0</v>
      </c>
      <c r="E418">
        <v>0</v>
      </c>
      <c r="F418">
        <v>0</v>
      </c>
      <c r="G418">
        <v>6</v>
      </c>
      <c r="H418">
        <f t="shared" si="6"/>
        <v>6</v>
      </c>
      <c r="I418">
        <f xml:space="preserve"> ROUNDUP((LOG(Table1[[#This Row],[Score]])/LOG(1000000))*100+1, 0)</f>
        <v>14</v>
      </c>
      <c r="J418">
        <f>ROUNDUP(Table1[[#This Row],[Current Rating]]+(100-Table1[[#This Row],[Current Rating]])/10 + 31, 0)</f>
        <v>54</v>
      </c>
    </row>
    <row r="419" spans="1:10" x14ac:dyDescent="0.35">
      <c r="A419" t="s">
        <v>279</v>
      </c>
      <c r="B419" t="s">
        <v>1</v>
      </c>
      <c r="C419" s="1">
        <v>13881</v>
      </c>
      <c r="D419">
        <v>0</v>
      </c>
      <c r="E419">
        <v>0</v>
      </c>
      <c r="F419">
        <v>0</v>
      </c>
      <c r="G419">
        <v>1</v>
      </c>
      <c r="H419">
        <f t="shared" si="6"/>
        <v>1</v>
      </c>
      <c r="I419">
        <f xml:space="preserve"> ROUNDUP((LOG(Table1[[#This Row],[Score]])/LOG(1000000))*100+1, 0)</f>
        <v>1</v>
      </c>
      <c r="J419">
        <f>ROUNDUP(Table1[[#This Row],[Current Rating]]+(100-Table1[[#This Row],[Current Rating]])/10 + 31, 0)</f>
        <v>42</v>
      </c>
    </row>
    <row r="420" spans="1:10" x14ac:dyDescent="0.35">
      <c r="A420" t="s">
        <v>122</v>
      </c>
      <c r="B420" t="s">
        <v>3</v>
      </c>
      <c r="C420" s="1">
        <v>13851</v>
      </c>
      <c r="D420">
        <v>0</v>
      </c>
      <c r="E420">
        <v>0</v>
      </c>
      <c r="F420">
        <v>0</v>
      </c>
      <c r="G420">
        <v>4</v>
      </c>
      <c r="H420">
        <f t="shared" si="6"/>
        <v>4</v>
      </c>
      <c r="I420">
        <f xml:space="preserve"> ROUNDUP((LOG(Table1[[#This Row],[Score]])/LOG(1000000))*100+1, 0)</f>
        <v>12</v>
      </c>
      <c r="J420">
        <f>ROUNDUP(Table1[[#This Row],[Current Rating]]+(100-Table1[[#This Row],[Current Rating]])/10 + 31, 0)</f>
        <v>52</v>
      </c>
    </row>
    <row r="421" spans="1:10" x14ac:dyDescent="0.35">
      <c r="A421" t="s">
        <v>116</v>
      </c>
      <c r="B421" t="s">
        <v>1</v>
      </c>
      <c r="C421" s="1">
        <v>13830</v>
      </c>
      <c r="D421">
        <v>0</v>
      </c>
      <c r="E421">
        <v>1</v>
      </c>
      <c r="F421">
        <v>1</v>
      </c>
      <c r="G421">
        <v>79</v>
      </c>
      <c r="H421">
        <f t="shared" si="6"/>
        <v>114</v>
      </c>
      <c r="I421">
        <f xml:space="preserve"> ROUNDUP((LOG(Table1[[#This Row],[Score]])/LOG(1000000))*100+1, 0)</f>
        <v>36</v>
      </c>
      <c r="J421">
        <f>ROUNDUP(Table1[[#This Row],[Current Rating]]+(100-Table1[[#This Row],[Current Rating]])/10 + 31, 0)</f>
        <v>74</v>
      </c>
    </row>
    <row r="422" spans="1:10" x14ac:dyDescent="0.35">
      <c r="A422" t="s">
        <v>270</v>
      </c>
      <c r="B422" t="s">
        <v>1</v>
      </c>
      <c r="C422" s="1">
        <v>13811</v>
      </c>
      <c r="D422">
        <v>0</v>
      </c>
      <c r="E422">
        <v>0</v>
      </c>
      <c r="F422">
        <v>0</v>
      </c>
      <c r="G422">
        <v>3</v>
      </c>
      <c r="H422">
        <f t="shared" si="6"/>
        <v>3</v>
      </c>
      <c r="I422">
        <f xml:space="preserve"> ROUNDUP((LOG(Table1[[#This Row],[Score]])/LOG(1000000))*100+1, 0)</f>
        <v>9</v>
      </c>
      <c r="J422">
        <f>ROUNDUP(Table1[[#This Row],[Current Rating]]+(100-Table1[[#This Row],[Current Rating]])/10 + 31, 0)</f>
        <v>50</v>
      </c>
    </row>
    <row r="423" spans="1:10" x14ac:dyDescent="0.35">
      <c r="A423" t="s">
        <v>649</v>
      </c>
      <c r="B423" t="s">
        <v>10</v>
      </c>
      <c r="C423" s="1">
        <v>13806</v>
      </c>
      <c r="D423">
        <v>0</v>
      </c>
      <c r="E423">
        <v>0</v>
      </c>
      <c r="F423">
        <v>0</v>
      </c>
      <c r="G423">
        <v>1</v>
      </c>
      <c r="H423">
        <f t="shared" si="6"/>
        <v>1</v>
      </c>
      <c r="I423">
        <f xml:space="preserve"> ROUNDUP((LOG(Table1[[#This Row],[Score]])/LOG(1000000))*100+1, 0)</f>
        <v>1</v>
      </c>
      <c r="J423">
        <f>ROUNDUP(Table1[[#This Row],[Current Rating]]+(100-Table1[[#This Row],[Current Rating]])/10 + 31, 0)</f>
        <v>42</v>
      </c>
    </row>
    <row r="424" spans="1:10" x14ac:dyDescent="0.35">
      <c r="A424" t="s">
        <v>327</v>
      </c>
      <c r="B424" t="s">
        <v>111</v>
      </c>
      <c r="C424" s="1">
        <v>13800</v>
      </c>
      <c r="D424">
        <v>0</v>
      </c>
      <c r="E424">
        <v>0</v>
      </c>
      <c r="F424">
        <v>0</v>
      </c>
      <c r="G424">
        <v>3</v>
      </c>
      <c r="H424">
        <f t="shared" si="6"/>
        <v>3</v>
      </c>
      <c r="I424">
        <f xml:space="preserve"> ROUNDUP((LOG(Table1[[#This Row],[Score]])/LOG(1000000))*100+1, 0)</f>
        <v>9</v>
      </c>
      <c r="J424">
        <f>ROUNDUP(Table1[[#This Row],[Current Rating]]+(100-Table1[[#This Row],[Current Rating]])/10 + 31, 0)</f>
        <v>50</v>
      </c>
    </row>
    <row r="425" spans="1:10" x14ac:dyDescent="0.35">
      <c r="A425" t="s">
        <v>569</v>
      </c>
      <c r="B425" t="s">
        <v>3</v>
      </c>
      <c r="C425" s="1">
        <v>13797</v>
      </c>
      <c r="D425">
        <v>0</v>
      </c>
      <c r="E425">
        <v>0</v>
      </c>
      <c r="F425">
        <v>0</v>
      </c>
      <c r="G425">
        <v>2</v>
      </c>
      <c r="H425">
        <f t="shared" si="6"/>
        <v>2</v>
      </c>
      <c r="I425">
        <f xml:space="preserve"> ROUNDUP((LOG(Table1[[#This Row],[Score]])/LOG(1000000))*100+1, 0)</f>
        <v>7</v>
      </c>
      <c r="J425">
        <f>ROUNDUP(Table1[[#This Row],[Current Rating]]+(100-Table1[[#This Row],[Current Rating]])/10 + 31, 0)</f>
        <v>48</v>
      </c>
    </row>
    <row r="426" spans="1:10" x14ac:dyDescent="0.35">
      <c r="A426" t="s">
        <v>343</v>
      </c>
      <c r="B426" t="s">
        <v>813</v>
      </c>
      <c r="C426" s="1">
        <v>13788</v>
      </c>
      <c r="D426">
        <v>0</v>
      </c>
      <c r="E426">
        <v>0</v>
      </c>
      <c r="F426">
        <v>0</v>
      </c>
      <c r="G426">
        <v>1</v>
      </c>
      <c r="H426">
        <f t="shared" si="6"/>
        <v>1</v>
      </c>
      <c r="I426">
        <f xml:space="preserve"> ROUNDUP((LOG(Table1[[#This Row],[Score]])/LOG(1000000))*100+1, 0)</f>
        <v>1</v>
      </c>
      <c r="J426">
        <f>ROUNDUP(Table1[[#This Row],[Current Rating]]+(100-Table1[[#This Row],[Current Rating]])/10 + 31, 0)</f>
        <v>42</v>
      </c>
    </row>
    <row r="427" spans="1:10" x14ac:dyDescent="0.35">
      <c r="A427" t="s">
        <v>470</v>
      </c>
      <c r="B427" t="s">
        <v>24</v>
      </c>
      <c r="C427" s="1">
        <v>13757</v>
      </c>
      <c r="D427">
        <v>0</v>
      </c>
      <c r="E427">
        <v>4</v>
      </c>
      <c r="F427">
        <v>27</v>
      </c>
      <c r="G427">
        <v>104</v>
      </c>
      <c r="H427">
        <f t="shared" si="6"/>
        <v>474</v>
      </c>
      <c r="I427">
        <f xml:space="preserve"> ROUNDUP((LOG(Table1[[#This Row],[Score]])/LOG(1000000))*100+1, 0)</f>
        <v>46</v>
      </c>
      <c r="J427">
        <f>ROUNDUP(Table1[[#This Row],[Current Rating]]+(100-Table1[[#This Row],[Current Rating]])/10 + 31, 0)</f>
        <v>83</v>
      </c>
    </row>
    <row r="428" spans="1:10" x14ac:dyDescent="0.35">
      <c r="A428" t="s">
        <v>69</v>
      </c>
      <c r="B428" t="s">
        <v>16</v>
      </c>
      <c r="C428" s="1">
        <v>13631</v>
      </c>
      <c r="D428">
        <v>0</v>
      </c>
      <c r="E428">
        <v>1</v>
      </c>
      <c r="F428">
        <v>8</v>
      </c>
      <c r="G428">
        <v>88</v>
      </c>
      <c r="H428">
        <f t="shared" si="6"/>
        <v>193</v>
      </c>
      <c r="I428">
        <f xml:space="preserve"> ROUNDUP((LOG(Table1[[#This Row],[Score]])/LOG(1000000))*100+1, 0)</f>
        <v>40</v>
      </c>
      <c r="J428">
        <f>ROUNDUP(Table1[[#This Row],[Current Rating]]+(100-Table1[[#This Row],[Current Rating]])/10 + 31, 0)</f>
        <v>77</v>
      </c>
    </row>
    <row r="429" spans="1:10" x14ac:dyDescent="0.35">
      <c r="A429" t="s">
        <v>348</v>
      </c>
      <c r="B429" t="s">
        <v>8</v>
      </c>
      <c r="C429" s="1">
        <v>13631</v>
      </c>
      <c r="D429">
        <v>0</v>
      </c>
      <c r="E429">
        <v>0</v>
      </c>
      <c r="F429">
        <v>0</v>
      </c>
      <c r="G429">
        <v>1</v>
      </c>
      <c r="H429">
        <f t="shared" si="6"/>
        <v>1</v>
      </c>
      <c r="I429">
        <f xml:space="preserve"> ROUNDUP((LOG(Table1[[#This Row],[Score]])/LOG(1000000))*100+1, 0)</f>
        <v>1</v>
      </c>
      <c r="J429">
        <f>ROUNDUP(Table1[[#This Row],[Current Rating]]+(100-Table1[[#This Row],[Current Rating]])/10 + 31, 0)</f>
        <v>42</v>
      </c>
    </row>
    <row r="430" spans="1:10" x14ac:dyDescent="0.35">
      <c r="A430" t="s">
        <v>200</v>
      </c>
      <c r="B430" t="s">
        <v>8</v>
      </c>
      <c r="C430" s="1">
        <v>13592</v>
      </c>
      <c r="D430">
        <v>0</v>
      </c>
      <c r="E430">
        <v>0</v>
      </c>
      <c r="F430">
        <v>1</v>
      </c>
      <c r="G430">
        <v>16</v>
      </c>
      <c r="H430">
        <f t="shared" si="6"/>
        <v>26</v>
      </c>
      <c r="I430">
        <f xml:space="preserve"> ROUNDUP((LOG(Table1[[#This Row],[Score]])/LOG(1000000))*100+1, 0)</f>
        <v>25</v>
      </c>
      <c r="J430">
        <f>ROUNDUP(Table1[[#This Row],[Current Rating]]+(100-Table1[[#This Row],[Current Rating]])/10 + 31, 0)</f>
        <v>64</v>
      </c>
    </row>
    <row r="431" spans="1:10" x14ac:dyDescent="0.35">
      <c r="A431" t="s">
        <v>583</v>
      </c>
      <c r="B431" t="s">
        <v>3</v>
      </c>
      <c r="C431" s="1">
        <v>13583</v>
      </c>
      <c r="D431">
        <v>0</v>
      </c>
      <c r="E431">
        <v>0</v>
      </c>
      <c r="F431">
        <v>1</v>
      </c>
      <c r="G431">
        <v>15</v>
      </c>
      <c r="H431">
        <f t="shared" si="6"/>
        <v>25</v>
      </c>
      <c r="I431">
        <f xml:space="preserve"> ROUNDUP((LOG(Table1[[#This Row],[Score]])/LOG(1000000))*100+1, 0)</f>
        <v>25</v>
      </c>
      <c r="J431">
        <f>ROUNDUP(Table1[[#This Row],[Current Rating]]+(100-Table1[[#This Row],[Current Rating]])/10 + 31, 0)</f>
        <v>64</v>
      </c>
    </row>
    <row r="432" spans="1:10" x14ac:dyDescent="0.35">
      <c r="A432" t="s">
        <v>537</v>
      </c>
      <c r="B432" t="s">
        <v>8</v>
      </c>
      <c r="C432" s="1">
        <v>13566</v>
      </c>
      <c r="D432">
        <v>0</v>
      </c>
      <c r="E432">
        <v>0</v>
      </c>
      <c r="F432">
        <v>0</v>
      </c>
      <c r="G432">
        <v>2</v>
      </c>
      <c r="H432">
        <f t="shared" si="6"/>
        <v>2</v>
      </c>
      <c r="I432">
        <f xml:space="preserve"> ROUNDUP((LOG(Table1[[#This Row],[Score]])/LOG(1000000))*100+1, 0)</f>
        <v>7</v>
      </c>
      <c r="J432">
        <f>ROUNDUP(Table1[[#This Row],[Current Rating]]+(100-Table1[[#This Row],[Current Rating]])/10 + 31, 0)</f>
        <v>48</v>
      </c>
    </row>
    <row r="433" spans="1:10" x14ac:dyDescent="0.35">
      <c r="A433" t="s">
        <v>443</v>
      </c>
      <c r="B433" t="s">
        <v>93</v>
      </c>
      <c r="C433" s="1">
        <v>13555</v>
      </c>
      <c r="D433">
        <v>0</v>
      </c>
      <c r="E433">
        <v>0</v>
      </c>
      <c r="F433">
        <v>3</v>
      </c>
      <c r="G433">
        <v>27</v>
      </c>
      <c r="H433">
        <f t="shared" si="6"/>
        <v>57</v>
      </c>
      <c r="I433">
        <f xml:space="preserve"> ROUNDUP((LOG(Table1[[#This Row],[Score]])/LOG(1000000))*100+1, 0)</f>
        <v>31</v>
      </c>
      <c r="J433">
        <f>ROUNDUP(Table1[[#This Row],[Current Rating]]+(100-Table1[[#This Row],[Current Rating]])/10 + 31, 0)</f>
        <v>69</v>
      </c>
    </row>
    <row r="434" spans="1:10" x14ac:dyDescent="0.35">
      <c r="A434" t="s">
        <v>660</v>
      </c>
      <c r="B434" t="s">
        <v>24</v>
      </c>
      <c r="C434" s="1">
        <v>13548</v>
      </c>
      <c r="D434">
        <v>0</v>
      </c>
      <c r="E434">
        <v>0</v>
      </c>
      <c r="F434">
        <v>0</v>
      </c>
      <c r="G434">
        <v>3</v>
      </c>
      <c r="H434">
        <f t="shared" si="6"/>
        <v>3</v>
      </c>
      <c r="I434">
        <f xml:space="preserve"> ROUNDUP((LOG(Table1[[#This Row],[Score]])/LOG(1000000))*100+1, 0)</f>
        <v>9</v>
      </c>
      <c r="J434">
        <f>ROUNDUP(Table1[[#This Row],[Current Rating]]+(100-Table1[[#This Row],[Current Rating]])/10 + 31, 0)</f>
        <v>50</v>
      </c>
    </row>
    <row r="435" spans="1:10" x14ac:dyDescent="0.35">
      <c r="A435" t="s">
        <v>364</v>
      </c>
      <c r="B435" t="s">
        <v>93</v>
      </c>
      <c r="C435" s="1">
        <v>13545</v>
      </c>
      <c r="D435">
        <v>0</v>
      </c>
      <c r="E435">
        <v>0</v>
      </c>
      <c r="F435">
        <v>0</v>
      </c>
      <c r="G435">
        <v>1</v>
      </c>
      <c r="H435">
        <f t="shared" si="6"/>
        <v>1</v>
      </c>
      <c r="I435">
        <f xml:space="preserve"> ROUNDUP((LOG(Table1[[#This Row],[Score]])/LOG(1000000))*100+1, 0)</f>
        <v>1</v>
      </c>
      <c r="J435">
        <f>ROUNDUP(Table1[[#This Row],[Current Rating]]+(100-Table1[[#This Row],[Current Rating]])/10 + 31, 0)</f>
        <v>42</v>
      </c>
    </row>
    <row r="436" spans="1:10" x14ac:dyDescent="0.35">
      <c r="A436" t="s">
        <v>134</v>
      </c>
      <c r="B436" t="s">
        <v>53</v>
      </c>
      <c r="C436" s="1">
        <v>13531</v>
      </c>
      <c r="D436">
        <v>0</v>
      </c>
      <c r="E436">
        <v>0</v>
      </c>
      <c r="F436">
        <v>0</v>
      </c>
      <c r="G436">
        <v>1</v>
      </c>
      <c r="H436">
        <f t="shared" si="6"/>
        <v>1</v>
      </c>
      <c r="I436">
        <f xml:space="preserve"> ROUNDUP((LOG(Table1[[#This Row],[Score]])/LOG(1000000))*100+1, 0)</f>
        <v>1</v>
      </c>
      <c r="J436">
        <f>ROUNDUP(Table1[[#This Row],[Current Rating]]+(100-Table1[[#This Row],[Current Rating]])/10 + 31, 0)</f>
        <v>42</v>
      </c>
    </row>
    <row r="437" spans="1:10" x14ac:dyDescent="0.35">
      <c r="A437" t="s">
        <v>671</v>
      </c>
      <c r="B437" t="s">
        <v>3</v>
      </c>
      <c r="C437" s="1">
        <v>13514</v>
      </c>
      <c r="D437">
        <v>0</v>
      </c>
      <c r="E437">
        <v>0</v>
      </c>
      <c r="F437">
        <v>1</v>
      </c>
      <c r="G437">
        <v>37</v>
      </c>
      <c r="H437">
        <f t="shared" si="6"/>
        <v>47</v>
      </c>
      <c r="I437">
        <f xml:space="preserve"> ROUNDUP((LOG(Table1[[#This Row],[Score]])/LOG(1000000))*100+1, 0)</f>
        <v>29</v>
      </c>
      <c r="J437">
        <f>ROUNDUP(Table1[[#This Row],[Current Rating]]+(100-Table1[[#This Row],[Current Rating]])/10 + 31, 0)</f>
        <v>68</v>
      </c>
    </row>
    <row r="438" spans="1:10" x14ac:dyDescent="0.35">
      <c r="A438" t="s">
        <v>704</v>
      </c>
      <c r="B438" t="s">
        <v>3</v>
      </c>
      <c r="C438" s="1">
        <v>13510</v>
      </c>
      <c r="D438">
        <v>0</v>
      </c>
      <c r="E438">
        <v>0</v>
      </c>
      <c r="F438">
        <v>1</v>
      </c>
      <c r="G438">
        <v>29</v>
      </c>
      <c r="H438">
        <f t="shared" si="6"/>
        <v>39</v>
      </c>
      <c r="I438">
        <f xml:space="preserve"> ROUNDUP((LOG(Table1[[#This Row],[Score]])/LOG(1000000))*100+1, 0)</f>
        <v>28</v>
      </c>
      <c r="J438">
        <f>ROUNDUP(Table1[[#This Row],[Current Rating]]+(100-Table1[[#This Row],[Current Rating]])/10 + 31, 0)</f>
        <v>67</v>
      </c>
    </row>
    <row r="439" spans="1:10" x14ac:dyDescent="0.35">
      <c r="A439" t="s">
        <v>562</v>
      </c>
      <c r="B439" t="s">
        <v>12</v>
      </c>
      <c r="C439" s="1">
        <v>13493</v>
      </c>
      <c r="D439">
        <v>0</v>
      </c>
      <c r="E439">
        <v>0</v>
      </c>
      <c r="F439">
        <v>0</v>
      </c>
      <c r="G439">
        <v>1</v>
      </c>
      <c r="H439">
        <f t="shared" si="6"/>
        <v>1</v>
      </c>
      <c r="I439">
        <f xml:space="preserve"> ROUNDUP((LOG(Table1[[#This Row],[Score]])/LOG(1000000))*100+1, 0)</f>
        <v>1</v>
      </c>
      <c r="J439">
        <f>ROUNDUP(Table1[[#This Row],[Current Rating]]+(100-Table1[[#This Row],[Current Rating]])/10 + 31, 0)</f>
        <v>42</v>
      </c>
    </row>
    <row r="440" spans="1:10" x14ac:dyDescent="0.35">
      <c r="A440" t="s">
        <v>50</v>
      </c>
      <c r="B440" t="s">
        <v>8</v>
      </c>
      <c r="C440" s="1">
        <v>13470</v>
      </c>
      <c r="D440">
        <v>0</v>
      </c>
      <c r="E440">
        <v>0</v>
      </c>
      <c r="F440">
        <v>0</v>
      </c>
      <c r="G440">
        <v>6</v>
      </c>
      <c r="H440">
        <f t="shared" si="6"/>
        <v>6</v>
      </c>
      <c r="I440">
        <f xml:space="preserve"> ROUNDUP((LOG(Table1[[#This Row],[Score]])/LOG(1000000))*100+1, 0)</f>
        <v>14</v>
      </c>
      <c r="J440">
        <f>ROUNDUP(Table1[[#This Row],[Current Rating]]+(100-Table1[[#This Row],[Current Rating]])/10 + 31, 0)</f>
        <v>54</v>
      </c>
    </row>
    <row r="441" spans="1:10" x14ac:dyDescent="0.35">
      <c r="A441" t="s">
        <v>422</v>
      </c>
      <c r="B441" t="s">
        <v>3</v>
      </c>
      <c r="C441" s="1">
        <v>13455</v>
      </c>
      <c r="D441">
        <v>0</v>
      </c>
      <c r="E441">
        <v>0</v>
      </c>
      <c r="F441">
        <v>0</v>
      </c>
      <c r="G441">
        <v>10</v>
      </c>
      <c r="H441">
        <f t="shared" si="6"/>
        <v>10</v>
      </c>
      <c r="I441">
        <f xml:space="preserve"> ROUNDUP((LOG(Table1[[#This Row],[Score]])/LOG(1000000))*100+1, 0)</f>
        <v>18</v>
      </c>
      <c r="J441">
        <f>ROUNDUP(Table1[[#This Row],[Current Rating]]+(100-Table1[[#This Row],[Current Rating]])/10 + 31, 0)</f>
        <v>58</v>
      </c>
    </row>
    <row r="442" spans="1:10" x14ac:dyDescent="0.35">
      <c r="A442" t="s">
        <v>162</v>
      </c>
      <c r="B442" t="s">
        <v>93</v>
      </c>
      <c r="C442" s="1">
        <v>13450</v>
      </c>
      <c r="D442">
        <v>0</v>
      </c>
      <c r="E442">
        <v>0</v>
      </c>
      <c r="F442">
        <v>0</v>
      </c>
      <c r="G442">
        <v>14</v>
      </c>
      <c r="H442">
        <f t="shared" si="6"/>
        <v>14</v>
      </c>
      <c r="I442">
        <f xml:space="preserve"> ROUNDUP((LOG(Table1[[#This Row],[Score]])/LOG(1000000))*100+1, 0)</f>
        <v>21</v>
      </c>
      <c r="J442">
        <f>ROUNDUP(Table1[[#This Row],[Current Rating]]+(100-Table1[[#This Row],[Current Rating]])/10 + 31, 0)</f>
        <v>60</v>
      </c>
    </row>
    <row r="443" spans="1:10" x14ac:dyDescent="0.35">
      <c r="A443" t="s">
        <v>321</v>
      </c>
      <c r="B443" t="s">
        <v>3</v>
      </c>
      <c r="C443" s="1">
        <v>13400</v>
      </c>
      <c r="D443">
        <v>0</v>
      </c>
      <c r="E443">
        <v>0</v>
      </c>
      <c r="F443">
        <v>0</v>
      </c>
      <c r="G443">
        <v>1</v>
      </c>
      <c r="H443">
        <f t="shared" si="6"/>
        <v>1</v>
      </c>
      <c r="I443">
        <f xml:space="preserve"> ROUNDUP((LOG(Table1[[#This Row],[Score]])/LOG(1000000))*100+1, 0)</f>
        <v>1</v>
      </c>
      <c r="J443">
        <f>ROUNDUP(Table1[[#This Row],[Current Rating]]+(100-Table1[[#This Row],[Current Rating]])/10 + 31, 0)</f>
        <v>42</v>
      </c>
    </row>
    <row r="444" spans="1:10" x14ac:dyDescent="0.35">
      <c r="A444" t="s">
        <v>39</v>
      </c>
      <c r="B444" t="s">
        <v>3</v>
      </c>
      <c r="C444" s="1">
        <v>13356</v>
      </c>
      <c r="D444">
        <v>0</v>
      </c>
      <c r="E444">
        <v>0</v>
      </c>
      <c r="F444">
        <v>0</v>
      </c>
      <c r="G444">
        <v>4</v>
      </c>
      <c r="H444">
        <f t="shared" si="6"/>
        <v>4</v>
      </c>
      <c r="I444">
        <f xml:space="preserve"> ROUNDUP((LOG(Table1[[#This Row],[Score]])/LOG(1000000))*100+1, 0)</f>
        <v>12</v>
      </c>
      <c r="J444">
        <f>ROUNDUP(Table1[[#This Row],[Current Rating]]+(100-Table1[[#This Row],[Current Rating]])/10 + 31, 0)</f>
        <v>52</v>
      </c>
    </row>
    <row r="445" spans="1:10" x14ac:dyDescent="0.35">
      <c r="A445" t="s">
        <v>661</v>
      </c>
      <c r="B445" t="s">
        <v>807</v>
      </c>
      <c r="C445" s="1">
        <v>13338</v>
      </c>
      <c r="D445">
        <v>0</v>
      </c>
      <c r="E445">
        <v>2</v>
      </c>
      <c r="F445">
        <v>6</v>
      </c>
      <c r="G445">
        <v>100</v>
      </c>
      <c r="H445">
        <f t="shared" si="6"/>
        <v>210</v>
      </c>
      <c r="I445">
        <f xml:space="preserve"> ROUNDUP((LOG(Table1[[#This Row],[Score]])/LOG(1000000))*100+1, 0)</f>
        <v>40</v>
      </c>
      <c r="J445">
        <f>ROUNDUP(Table1[[#This Row],[Current Rating]]+(100-Table1[[#This Row],[Current Rating]])/10 + 31, 0)</f>
        <v>77</v>
      </c>
    </row>
    <row r="446" spans="1:10" x14ac:dyDescent="0.35">
      <c r="A446" t="s">
        <v>346</v>
      </c>
      <c r="B446" t="s">
        <v>24</v>
      </c>
      <c r="C446" s="1">
        <v>13319</v>
      </c>
      <c r="D446">
        <v>1</v>
      </c>
      <c r="E446">
        <v>8</v>
      </c>
      <c r="F446">
        <v>33</v>
      </c>
      <c r="G446">
        <v>112</v>
      </c>
      <c r="H446">
        <f t="shared" si="6"/>
        <v>892</v>
      </c>
      <c r="I446">
        <f xml:space="preserve"> ROUNDUP((LOG(Table1[[#This Row],[Score]])/LOG(1000000))*100+1, 0)</f>
        <v>51</v>
      </c>
      <c r="J446">
        <f>ROUNDUP(Table1[[#This Row],[Current Rating]]+(100-Table1[[#This Row],[Current Rating]])/10 + 31, 0)</f>
        <v>87</v>
      </c>
    </row>
    <row r="447" spans="1:10" x14ac:dyDescent="0.35">
      <c r="A447" t="s">
        <v>131</v>
      </c>
      <c r="B447" t="s">
        <v>8</v>
      </c>
      <c r="C447" s="1">
        <v>13245</v>
      </c>
      <c r="D447">
        <v>0</v>
      </c>
      <c r="E447">
        <v>0</v>
      </c>
      <c r="F447">
        <v>0</v>
      </c>
      <c r="G447">
        <v>11</v>
      </c>
      <c r="H447">
        <f t="shared" si="6"/>
        <v>11</v>
      </c>
      <c r="I447">
        <f xml:space="preserve"> ROUNDUP((LOG(Table1[[#This Row],[Score]])/LOG(1000000))*100+1, 0)</f>
        <v>19</v>
      </c>
      <c r="J447">
        <f>ROUNDUP(Table1[[#This Row],[Current Rating]]+(100-Table1[[#This Row],[Current Rating]])/10 + 31, 0)</f>
        <v>59</v>
      </c>
    </row>
    <row r="448" spans="1:10" x14ac:dyDescent="0.35">
      <c r="A448" t="s">
        <v>377</v>
      </c>
      <c r="B448" t="s">
        <v>8</v>
      </c>
      <c r="C448" s="1">
        <v>13232</v>
      </c>
      <c r="D448">
        <v>0</v>
      </c>
      <c r="E448">
        <v>0</v>
      </c>
      <c r="F448">
        <v>0</v>
      </c>
      <c r="G448">
        <v>1</v>
      </c>
      <c r="H448">
        <f t="shared" si="6"/>
        <v>1</v>
      </c>
      <c r="I448">
        <f xml:space="preserve"> ROUNDUP((LOG(Table1[[#This Row],[Score]])/LOG(1000000))*100+1, 0)</f>
        <v>1</v>
      </c>
      <c r="J448">
        <f>ROUNDUP(Table1[[#This Row],[Current Rating]]+(100-Table1[[#This Row],[Current Rating]])/10 + 31, 0)</f>
        <v>42</v>
      </c>
    </row>
    <row r="449" spans="1:10" x14ac:dyDescent="0.35">
      <c r="A449" t="s">
        <v>170</v>
      </c>
      <c r="B449" t="s">
        <v>3</v>
      </c>
      <c r="C449" s="1">
        <v>13213</v>
      </c>
      <c r="D449">
        <v>2</v>
      </c>
      <c r="E449">
        <v>25</v>
      </c>
      <c r="F449">
        <v>32</v>
      </c>
      <c r="G449">
        <v>73</v>
      </c>
      <c r="H449">
        <f t="shared" si="6"/>
        <v>1518</v>
      </c>
      <c r="I449">
        <f xml:space="preserve"> ROUNDUP((LOG(Table1[[#This Row],[Score]])/LOG(1000000))*100+1, 0)</f>
        <v>55</v>
      </c>
      <c r="J449">
        <f>ROUNDUP(Table1[[#This Row],[Current Rating]]+(100-Table1[[#This Row],[Current Rating]])/10 + 31, 0)</f>
        <v>91</v>
      </c>
    </row>
    <row r="450" spans="1:10" x14ac:dyDescent="0.35">
      <c r="A450" t="s">
        <v>589</v>
      </c>
      <c r="B450" t="s">
        <v>8</v>
      </c>
      <c r="C450" s="1">
        <v>13204</v>
      </c>
      <c r="D450">
        <v>0</v>
      </c>
      <c r="E450">
        <v>0</v>
      </c>
      <c r="F450">
        <v>0</v>
      </c>
      <c r="G450">
        <v>4</v>
      </c>
      <c r="H450">
        <f t="shared" ref="H450:H513" si="7">250*D450 + 25*E450 + 10*F450 + 1*G450</f>
        <v>4</v>
      </c>
      <c r="I450">
        <f xml:space="preserve"> ROUNDUP((LOG(Table1[[#This Row],[Score]])/LOG(1000000))*100+1, 0)</f>
        <v>12</v>
      </c>
      <c r="J450">
        <f>ROUNDUP(Table1[[#This Row],[Current Rating]]+(100-Table1[[#This Row],[Current Rating]])/10 + 31, 0)</f>
        <v>52</v>
      </c>
    </row>
    <row r="451" spans="1:10" x14ac:dyDescent="0.35">
      <c r="A451" t="s">
        <v>664</v>
      </c>
      <c r="B451" t="s">
        <v>309</v>
      </c>
      <c r="C451" s="1">
        <v>13144</v>
      </c>
      <c r="D451">
        <v>0</v>
      </c>
      <c r="E451">
        <v>0</v>
      </c>
      <c r="F451">
        <v>0</v>
      </c>
      <c r="G451">
        <v>8</v>
      </c>
      <c r="H451">
        <f t="shared" si="7"/>
        <v>8</v>
      </c>
      <c r="I451">
        <f xml:space="preserve"> ROUNDUP((LOG(Table1[[#This Row],[Score]])/LOG(1000000))*100+1, 0)</f>
        <v>17</v>
      </c>
      <c r="J451">
        <f>ROUNDUP(Table1[[#This Row],[Current Rating]]+(100-Table1[[#This Row],[Current Rating]])/10 + 31, 0)</f>
        <v>57</v>
      </c>
    </row>
    <row r="452" spans="1:10" x14ac:dyDescent="0.35">
      <c r="A452" t="s">
        <v>114</v>
      </c>
      <c r="B452" t="s">
        <v>73</v>
      </c>
      <c r="C452" s="1">
        <v>13144</v>
      </c>
      <c r="D452">
        <v>0</v>
      </c>
      <c r="E452">
        <v>0</v>
      </c>
      <c r="F452">
        <v>0</v>
      </c>
      <c r="G452">
        <v>3</v>
      </c>
      <c r="H452">
        <f t="shared" si="7"/>
        <v>3</v>
      </c>
      <c r="I452">
        <f xml:space="preserve"> ROUNDUP((LOG(Table1[[#This Row],[Score]])/LOG(1000000))*100+1, 0)</f>
        <v>9</v>
      </c>
      <c r="J452">
        <f>ROUNDUP(Table1[[#This Row],[Current Rating]]+(100-Table1[[#This Row],[Current Rating]])/10 + 31, 0)</f>
        <v>50</v>
      </c>
    </row>
    <row r="453" spans="1:10" x14ac:dyDescent="0.35">
      <c r="A453" t="s">
        <v>47</v>
      </c>
      <c r="B453" t="s">
        <v>1</v>
      </c>
      <c r="C453" s="1">
        <v>13139</v>
      </c>
      <c r="D453">
        <v>0</v>
      </c>
      <c r="E453">
        <v>1</v>
      </c>
      <c r="F453">
        <v>8</v>
      </c>
      <c r="G453">
        <v>42</v>
      </c>
      <c r="H453">
        <f t="shared" si="7"/>
        <v>147</v>
      </c>
      <c r="I453">
        <f xml:space="preserve"> ROUNDUP((LOG(Table1[[#This Row],[Score]])/LOG(1000000))*100+1, 0)</f>
        <v>38</v>
      </c>
      <c r="J453">
        <f>ROUNDUP(Table1[[#This Row],[Current Rating]]+(100-Table1[[#This Row],[Current Rating]])/10 + 31, 0)</f>
        <v>76</v>
      </c>
    </row>
    <row r="454" spans="1:10" x14ac:dyDescent="0.35">
      <c r="A454" t="s">
        <v>94</v>
      </c>
      <c r="B454" t="s">
        <v>93</v>
      </c>
      <c r="C454" s="1">
        <v>13118</v>
      </c>
      <c r="D454">
        <v>0</v>
      </c>
      <c r="E454">
        <v>0</v>
      </c>
      <c r="F454">
        <v>0</v>
      </c>
      <c r="G454">
        <v>2</v>
      </c>
      <c r="H454">
        <f t="shared" si="7"/>
        <v>2</v>
      </c>
      <c r="I454">
        <f xml:space="preserve"> ROUNDUP((LOG(Table1[[#This Row],[Score]])/LOG(1000000))*100+1, 0)</f>
        <v>7</v>
      </c>
      <c r="J454">
        <f>ROUNDUP(Table1[[#This Row],[Current Rating]]+(100-Table1[[#This Row],[Current Rating]])/10 + 31, 0)</f>
        <v>48</v>
      </c>
    </row>
    <row r="455" spans="1:10" x14ac:dyDescent="0.35">
      <c r="A455" t="s">
        <v>481</v>
      </c>
      <c r="B455" t="s">
        <v>10</v>
      </c>
      <c r="C455" s="1">
        <v>13026</v>
      </c>
      <c r="D455">
        <v>0</v>
      </c>
      <c r="E455">
        <v>0</v>
      </c>
      <c r="F455">
        <v>0</v>
      </c>
      <c r="G455">
        <v>7</v>
      </c>
      <c r="H455">
        <f t="shared" si="7"/>
        <v>7</v>
      </c>
      <c r="I455">
        <f xml:space="preserve"> ROUNDUP((LOG(Table1[[#This Row],[Score]])/LOG(1000000))*100+1, 0)</f>
        <v>16</v>
      </c>
      <c r="J455">
        <f>ROUNDUP(Table1[[#This Row],[Current Rating]]+(100-Table1[[#This Row],[Current Rating]])/10 + 31, 0)</f>
        <v>56</v>
      </c>
    </row>
    <row r="456" spans="1:10" x14ac:dyDescent="0.35">
      <c r="A456" t="s">
        <v>504</v>
      </c>
      <c r="B456" t="s">
        <v>1</v>
      </c>
      <c r="C456" s="1">
        <v>12993</v>
      </c>
      <c r="D456">
        <v>0</v>
      </c>
      <c r="E456">
        <v>0</v>
      </c>
      <c r="F456">
        <v>0</v>
      </c>
      <c r="G456">
        <v>2</v>
      </c>
      <c r="H456">
        <f t="shared" si="7"/>
        <v>2</v>
      </c>
      <c r="I456">
        <f xml:space="preserve"> ROUNDUP((LOG(Table1[[#This Row],[Score]])/LOG(1000000))*100+1, 0)</f>
        <v>7</v>
      </c>
      <c r="J456">
        <f>ROUNDUP(Table1[[#This Row],[Current Rating]]+(100-Table1[[#This Row],[Current Rating]])/10 + 31, 0)</f>
        <v>48</v>
      </c>
    </row>
    <row r="457" spans="1:10" x14ac:dyDescent="0.35">
      <c r="A457" t="s">
        <v>314</v>
      </c>
      <c r="B457" t="s">
        <v>8</v>
      </c>
      <c r="C457" s="1">
        <v>12988</v>
      </c>
      <c r="D457">
        <v>0</v>
      </c>
      <c r="E457">
        <v>0</v>
      </c>
      <c r="F457">
        <v>0</v>
      </c>
      <c r="G457">
        <v>12</v>
      </c>
      <c r="H457">
        <f t="shared" si="7"/>
        <v>12</v>
      </c>
      <c r="I457">
        <f xml:space="preserve"> ROUNDUP((LOG(Table1[[#This Row],[Score]])/LOG(1000000))*100+1, 0)</f>
        <v>19</v>
      </c>
      <c r="J457">
        <f>ROUNDUP(Table1[[#This Row],[Current Rating]]+(100-Table1[[#This Row],[Current Rating]])/10 + 31, 0)</f>
        <v>59</v>
      </c>
    </row>
    <row r="458" spans="1:10" x14ac:dyDescent="0.35">
      <c r="A458" t="s">
        <v>178</v>
      </c>
      <c r="B458" t="s">
        <v>73</v>
      </c>
      <c r="C458" s="1">
        <v>12988</v>
      </c>
      <c r="D458">
        <v>0</v>
      </c>
      <c r="E458">
        <v>0</v>
      </c>
      <c r="F458">
        <v>0</v>
      </c>
      <c r="G458">
        <v>1</v>
      </c>
      <c r="H458">
        <f t="shared" si="7"/>
        <v>1</v>
      </c>
      <c r="I458">
        <f xml:space="preserve"> ROUNDUP((LOG(Table1[[#This Row],[Score]])/LOG(1000000))*100+1, 0)</f>
        <v>1</v>
      </c>
      <c r="J458">
        <f>ROUNDUP(Table1[[#This Row],[Current Rating]]+(100-Table1[[#This Row],[Current Rating]])/10 + 31, 0)</f>
        <v>42</v>
      </c>
    </row>
    <row r="459" spans="1:10" x14ac:dyDescent="0.35">
      <c r="A459" t="s">
        <v>225</v>
      </c>
      <c r="B459" t="s">
        <v>1</v>
      </c>
      <c r="C459" s="1">
        <v>12961</v>
      </c>
      <c r="D459">
        <v>0</v>
      </c>
      <c r="E459">
        <v>0</v>
      </c>
      <c r="F459">
        <v>0</v>
      </c>
      <c r="G459">
        <v>1</v>
      </c>
      <c r="H459">
        <f t="shared" si="7"/>
        <v>1</v>
      </c>
      <c r="I459">
        <f xml:space="preserve"> ROUNDUP((LOG(Table1[[#This Row],[Score]])/LOG(1000000))*100+1, 0)</f>
        <v>1</v>
      </c>
      <c r="J459">
        <f>ROUNDUP(Table1[[#This Row],[Current Rating]]+(100-Table1[[#This Row],[Current Rating]])/10 + 31, 0)</f>
        <v>42</v>
      </c>
    </row>
    <row r="460" spans="1:10" x14ac:dyDescent="0.35">
      <c r="A460" t="s">
        <v>213</v>
      </c>
      <c r="B460" t="s">
        <v>3</v>
      </c>
      <c r="C460" s="1">
        <v>12945</v>
      </c>
      <c r="D460">
        <v>0</v>
      </c>
      <c r="E460">
        <v>0</v>
      </c>
      <c r="F460">
        <v>0</v>
      </c>
      <c r="G460">
        <v>13</v>
      </c>
      <c r="H460">
        <f t="shared" si="7"/>
        <v>13</v>
      </c>
      <c r="I460">
        <f xml:space="preserve"> ROUNDUP((LOG(Table1[[#This Row],[Score]])/LOG(1000000))*100+1, 0)</f>
        <v>20</v>
      </c>
      <c r="J460">
        <f>ROUNDUP(Table1[[#This Row],[Current Rating]]+(100-Table1[[#This Row],[Current Rating]])/10 + 31, 0)</f>
        <v>59</v>
      </c>
    </row>
    <row r="461" spans="1:10" x14ac:dyDescent="0.35">
      <c r="A461" t="s">
        <v>311</v>
      </c>
      <c r="B461" t="s">
        <v>10</v>
      </c>
      <c r="C461" s="1">
        <v>12871</v>
      </c>
      <c r="D461">
        <v>0</v>
      </c>
      <c r="E461">
        <v>0</v>
      </c>
      <c r="F461">
        <v>0</v>
      </c>
      <c r="G461">
        <v>3</v>
      </c>
      <c r="H461">
        <f t="shared" si="7"/>
        <v>3</v>
      </c>
      <c r="I461">
        <f xml:space="preserve"> ROUNDUP((LOG(Table1[[#This Row],[Score]])/LOG(1000000))*100+1, 0)</f>
        <v>9</v>
      </c>
      <c r="J461">
        <f>ROUNDUP(Table1[[#This Row],[Current Rating]]+(100-Table1[[#This Row],[Current Rating]])/10 + 31, 0)</f>
        <v>50</v>
      </c>
    </row>
    <row r="462" spans="1:10" x14ac:dyDescent="0.35">
      <c r="A462" t="s">
        <v>381</v>
      </c>
      <c r="B462" t="s">
        <v>93</v>
      </c>
      <c r="C462" s="1">
        <v>12859</v>
      </c>
      <c r="D462">
        <v>0</v>
      </c>
      <c r="E462">
        <v>0</v>
      </c>
      <c r="F462">
        <v>0</v>
      </c>
      <c r="G462">
        <v>4</v>
      </c>
      <c r="H462">
        <f t="shared" si="7"/>
        <v>4</v>
      </c>
      <c r="I462">
        <f xml:space="preserve"> ROUNDUP((LOG(Table1[[#This Row],[Score]])/LOG(1000000))*100+1, 0)</f>
        <v>12</v>
      </c>
      <c r="J462">
        <f>ROUNDUP(Table1[[#This Row],[Current Rating]]+(100-Table1[[#This Row],[Current Rating]])/10 + 31, 0)</f>
        <v>52</v>
      </c>
    </row>
    <row r="463" spans="1:10" x14ac:dyDescent="0.35">
      <c r="A463" t="s">
        <v>43</v>
      </c>
      <c r="B463" t="s">
        <v>1</v>
      </c>
      <c r="C463" s="1">
        <v>12778</v>
      </c>
      <c r="D463">
        <v>0</v>
      </c>
      <c r="E463">
        <v>1</v>
      </c>
      <c r="F463">
        <v>1</v>
      </c>
      <c r="G463">
        <v>21</v>
      </c>
      <c r="H463">
        <f t="shared" si="7"/>
        <v>56</v>
      </c>
      <c r="I463">
        <f xml:space="preserve"> ROUNDUP((LOG(Table1[[#This Row],[Score]])/LOG(1000000))*100+1, 0)</f>
        <v>31</v>
      </c>
      <c r="J463">
        <f>ROUNDUP(Table1[[#This Row],[Current Rating]]+(100-Table1[[#This Row],[Current Rating]])/10 + 31, 0)</f>
        <v>69</v>
      </c>
    </row>
    <row r="464" spans="1:10" x14ac:dyDescent="0.35">
      <c r="A464" t="s">
        <v>567</v>
      </c>
      <c r="B464" t="s">
        <v>93</v>
      </c>
      <c r="C464" s="1">
        <v>12745</v>
      </c>
      <c r="D464">
        <v>0</v>
      </c>
      <c r="E464">
        <v>0</v>
      </c>
      <c r="F464">
        <v>0</v>
      </c>
      <c r="G464">
        <v>4</v>
      </c>
      <c r="H464">
        <f t="shared" si="7"/>
        <v>4</v>
      </c>
      <c r="I464">
        <f xml:space="preserve"> ROUNDUP((LOG(Table1[[#This Row],[Score]])/LOG(1000000))*100+1, 0)</f>
        <v>12</v>
      </c>
      <c r="J464">
        <f>ROUNDUP(Table1[[#This Row],[Current Rating]]+(100-Table1[[#This Row],[Current Rating]])/10 + 31, 0)</f>
        <v>52</v>
      </c>
    </row>
    <row r="465" spans="1:10" x14ac:dyDescent="0.35">
      <c r="A465" t="s">
        <v>84</v>
      </c>
      <c r="B465" t="s">
        <v>7</v>
      </c>
      <c r="C465" s="1">
        <v>12733</v>
      </c>
      <c r="D465">
        <v>0</v>
      </c>
      <c r="E465">
        <v>0</v>
      </c>
      <c r="F465">
        <v>1</v>
      </c>
      <c r="G465">
        <v>19</v>
      </c>
      <c r="H465">
        <f t="shared" si="7"/>
        <v>29</v>
      </c>
      <c r="I465">
        <f xml:space="preserve"> ROUNDUP((LOG(Table1[[#This Row],[Score]])/LOG(1000000))*100+1, 0)</f>
        <v>26</v>
      </c>
      <c r="J465">
        <f>ROUNDUP(Table1[[#This Row],[Current Rating]]+(100-Table1[[#This Row],[Current Rating]])/10 + 31, 0)</f>
        <v>65</v>
      </c>
    </row>
    <row r="466" spans="1:10" x14ac:dyDescent="0.35">
      <c r="A466" t="s">
        <v>37</v>
      </c>
      <c r="B466" t="s">
        <v>3</v>
      </c>
      <c r="C466" s="1">
        <v>12708</v>
      </c>
      <c r="D466">
        <v>0</v>
      </c>
      <c r="E466">
        <v>0</v>
      </c>
      <c r="F466">
        <v>0</v>
      </c>
      <c r="G466">
        <v>1</v>
      </c>
      <c r="H466">
        <f t="shared" si="7"/>
        <v>1</v>
      </c>
      <c r="I466">
        <f xml:space="preserve"> ROUNDUP((LOG(Table1[[#This Row],[Score]])/LOG(1000000))*100+1, 0)</f>
        <v>1</v>
      </c>
      <c r="J466">
        <f>ROUNDUP(Table1[[#This Row],[Current Rating]]+(100-Table1[[#This Row],[Current Rating]])/10 + 31, 0)</f>
        <v>42</v>
      </c>
    </row>
    <row r="467" spans="1:10" x14ac:dyDescent="0.35">
      <c r="A467" t="s">
        <v>463</v>
      </c>
      <c r="B467" t="s">
        <v>807</v>
      </c>
      <c r="C467" s="1">
        <v>12649</v>
      </c>
      <c r="D467">
        <v>0</v>
      </c>
      <c r="E467">
        <v>0</v>
      </c>
      <c r="F467">
        <v>0</v>
      </c>
      <c r="G467">
        <v>3</v>
      </c>
      <c r="H467">
        <f t="shared" si="7"/>
        <v>3</v>
      </c>
      <c r="I467">
        <f xml:space="preserve"> ROUNDUP((LOG(Table1[[#This Row],[Score]])/LOG(1000000))*100+1, 0)</f>
        <v>9</v>
      </c>
      <c r="J467">
        <f>ROUNDUP(Table1[[#This Row],[Current Rating]]+(100-Table1[[#This Row],[Current Rating]])/10 + 31, 0)</f>
        <v>50</v>
      </c>
    </row>
    <row r="468" spans="1:10" x14ac:dyDescent="0.35">
      <c r="A468" t="s">
        <v>120</v>
      </c>
      <c r="B468" t="s">
        <v>3</v>
      </c>
      <c r="C468" s="1">
        <v>12594</v>
      </c>
      <c r="D468">
        <v>0</v>
      </c>
      <c r="E468">
        <v>0</v>
      </c>
      <c r="F468">
        <v>0</v>
      </c>
      <c r="G468">
        <v>1</v>
      </c>
      <c r="H468">
        <f t="shared" si="7"/>
        <v>1</v>
      </c>
      <c r="I468">
        <f xml:space="preserve"> ROUNDUP((LOG(Table1[[#This Row],[Score]])/LOG(1000000))*100+1, 0)</f>
        <v>1</v>
      </c>
      <c r="J468">
        <f>ROUNDUP(Table1[[#This Row],[Current Rating]]+(100-Table1[[#This Row],[Current Rating]])/10 + 31, 0)</f>
        <v>42</v>
      </c>
    </row>
    <row r="469" spans="1:10" x14ac:dyDescent="0.35">
      <c r="A469" t="s">
        <v>486</v>
      </c>
      <c r="B469" t="s">
        <v>807</v>
      </c>
      <c r="C469" s="1">
        <v>12577</v>
      </c>
      <c r="D469">
        <v>0</v>
      </c>
      <c r="E469">
        <v>0</v>
      </c>
      <c r="F469">
        <v>0</v>
      </c>
      <c r="G469">
        <v>1</v>
      </c>
      <c r="H469">
        <f t="shared" si="7"/>
        <v>1</v>
      </c>
      <c r="I469">
        <f xml:space="preserve"> ROUNDUP((LOG(Table1[[#This Row],[Score]])/LOG(1000000))*100+1, 0)</f>
        <v>1</v>
      </c>
      <c r="J469">
        <f>ROUNDUP(Table1[[#This Row],[Current Rating]]+(100-Table1[[#This Row],[Current Rating]])/10 + 31, 0)</f>
        <v>42</v>
      </c>
    </row>
    <row r="470" spans="1:10" x14ac:dyDescent="0.35">
      <c r="A470" t="s">
        <v>204</v>
      </c>
      <c r="B470" t="s">
        <v>93</v>
      </c>
      <c r="C470" s="1">
        <v>12552</v>
      </c>
      <c r="D470">
        <v>0</v>
      </c>
      <c r="E470">
        <v>0</v>
      </c>
      <c r="F470">
        <v>0</v>
      </c>
      <c r="G470">
        <v>2</v>
      </c>
      <c r="H470">
        <f t="shared" si="7"/>
        <v>2</v>
      </c>
      <c r="I470">
        <f xml:space="preserve"> ROUNDUP((LOG(Table1[[#This Row],[Score]])/LOG(1000000))*100+1, 0)</f>
        <v>7</v>
      </c>
      <c r="J470">
        <f>ROUNDUP(Table1[[#This Row],[Current Rating]]+(100-Table1[[#This Row],[Current Rating]])/10 + 31, 0)</f>
        <v>48</v>
      </c>
    </row>
    <row r="471" spans="1:10" x14ac:dyDescent="0.35">
      <c r="A471" t="s">
        <v>703</v>
      </c>
      <c r="B471" t="s">
        <v>3</v>
      </c>
      <c r="C471" s="1">
        <v>12533</v>
      </c>
      <c r="D471">
        <v>0</v>
      </c>
      <c r="E471">
        <v>0</v>
      </c>
      <c r="F471">
        <v>0</v>
      </c>
      <c r="G471">
        <v>2</v>
      </c>
      <c r="H471">
        <f t="shared" si="7"/>
        <v>2</v>
      </c>
      <c r="I471">
        <f xml:space="preserve"> ROUNDUP((LOG(Table1[[#This Row],[Score]])/LOG(1000000))*100+1, 0)</f>
        <v>7</v>
      </c>
      <c r="J471">
        <f>ROUNDUP(Table1[[#This Row],[Current Rating]]+(100-Table1[[#This Row],[Current Rating]])/10 + 31, 0)</f>
        <v>48</v>
      </c>
    </row>
    <row r="472" spans="1:10" x14ac:dyDescent="0.35">
      <c r="A472" t="s">
        <v>301</v>
      </c>
      <c r="B472" t="s">
        <v>3</v>
      </c>
      <c r="C472" s="1">
        <v>12526</v>
      </c>
      <c r="D472">
        <v>0</v>
      </c>
      <c r="E472">
        <v>0</v>
      </c>
      <c r="F472">
        <v>0</v>
      </c>
      <c r="G472">
        <v>1</v>
      </c>
      <c r="H472">
        <f t="shared" si="7"/>
        <v>1</v>
      </c>
      <c r="I472">
        <f xml:space="preserve"> ROUNDUP((LOG(Table1[[#This Row],[Score]])/LOG(1000000))*100+1, 0)</f>
        <v>1</v>
      </c>
      <c r="J472">
        <f>ROUNDUP(Table1[[#This Row],[Current Rating]]+(100-Table1[[#This Row],[Current Rating]])/10 + 31, 0)</f>
        <v>42</v>
      </c>
    </row>
    <row r="473" spans="1:10" x14ac:dyDescent="0.35">
      <c r="A473" t="s">
        <v>287</v>
      </c>
      <c r="B473" t="s">
        <v>12</v>
      </c>
      <c r="C473" s="1">
        <v>12519</v>
      </c>
      <c r="D473">
        <v>0</v>
      </c>
      <c r="E473">
        <v>0</v>
      </c>
      <c r="F473">
        <v>0</v>
      </c>
      <c r="G473">
        <v>31</v>
      </c>
      <c r="H473">
        <f t="shared" si="7"/>
        <v>31</v>
      </c>
      <c r="I473">
        <f xml:space="preserve"> ROUNDUP((LOG(Table1[[#This Row],[Score]])/LOG(1000000))*100+1, 0)</f>
        <v>26</v>
      </c>
      <c r="J473">
        <f>ROUNDUP(Table1[[#This Row],[Current Rating]]+(100-Table1[[#This Row],[Current Rating]])/10 + 31, 0)</f>
        <v>65</v>
      </c>
    </row>
    <row r="474" spans="1:10" x14ac:dyDescent="0.35">
      <c r="A474" t="s">
        <v>722</v>
      </c>
      <c r="B474" t="s">
        <v>8</v>
      </c>
      <c r="C474" s="1">
        <v>12470</v>
      </c>
      <c r="D474">
        <v>0</v>
      </c>
      <c r="E474">
        <v>0</v>
      </c>
      <c r="F474">
        <v>0</v>
      </c>
      <c r="G474">
        <v>2</v>
      </c>
      <c r="H474">
        <f t="shared" si="7"/>
        <v>2</v>
      </c>
      <c r="I474">
        <f xml:space="preserve"> ROUNDUP((LOG(Table1[[#This Row],[Score]])/LOG(1000000))*100+1, 0)</f>
        <v>7</v>
      </c>
      <c r="J474">
        <f>ROUNDUP(Table1[[#This Row],[Current Rating]]+(100-Table1[[#This Row],[Current Rating]])/10 + 31, 0)</f>
        <v>48</v>
      </c>
    </row>
    <row r="475" spans="1:10" x14ac:dyDescent="0.35">
      <c r="A475" t="s">
        <v>687</v>
      </c>
      <c r="B475" t="s">
        <v>3</v>
      </c>
      <c r="C475" s="1">
        <v>12461</v>
      </c>
      <c r="D475">
        <v>1</v>
      </c>
      <c r="E475">
        <v>6</v>
      </c>
      <c r="F475">
        <v>24</v>
      </c>
      <c r="G475">
        <v>113</v>
      </c>
      <c r="H475">
        <f t="shared" si="7"/>
        <v>753</v>
      </c>
      <c r="I475">
        <f xml:space="preserve"> ROUNDUP((LOG(Table1[[#This Row],[Score]])/LOG(1000000))*100+1, 0)</f>
        <v>49</v>
      </c>
      <c r="J475">
        <f>ROUNDUP(Table1[[#This Row],[Current Rating]]+(100-Table1[[#This Row],[Current Rating]])/10 + 31, 0)</f>
        <v>86</v>
      </c>
    </row>
    <row r="476" spans="1:10" x14ac:dyDescent="0.35">
      <c r="A476" t="s">
        <v>115</v>
      </c>
      <c r="B476" t="s">
        <v>1</v>
      </c>
      <c r="C476" s="1">
        <v>12450</v>
      </c>
      <c r="D476">
        <v>0</v>
      </c>
      <c r="E476">
        <v>0</v>
      </c>
      <c r="F476">
        <v>0</v>
      </c>
      <c r="G476">
        <v>2</v>
      </c>
      <c r="H476">
        <f t="shared" si="7"/>
        <v>2</v>
      </c>
      <c r="I476">
        <f xml:space="preserve"> ROUNDUP((LOG(Table1[[#This Row],[Score]])/LOG(1000000))*100+1, 0)</f>
        <v>7</v>
      </c>
      <c r="J476">
        <f>ROUNDUP(Table1[[#This Row],[Current Rating]]+(100-Table1[[#This Row],[Current Rating]])/10 + 31, 0)</f>
        <v>48</v>
      </c>
    </row>
    <row r="477" spans="1:10" x14ac:dyDescent="0.35">
      <c r="A477" t="s">
        <v>102</v>
      </c>
      <c r="B477" t="s">
        <v>89</v>
      </c>
      <c r="C477" s="1">
        <v>12447</v>
      </c>
      <c r="D477">
        <v>0</v>
      </c>
      <c r="E477">
        <v>0</v>
      </c>
      <c r="F477">
        <v>0</v>
      </c>
      <c r="G477">
        <v>1</v>
      </c>
      <c r="H477">
        <f t="shared" si="7"/>
        <v>1</v>
      </c>
      <c r="I477">
        <f xml:space="preserve"> ROUNDUP((LOG(Table1[[#This Row],[Score]])/LOG(1000000))*100+1, 0)</f>
        <v>1</v>
      </c>
      <c r="J477">
        <f>ROUNDUP(Table1[[#This Row],[Current Rating]]+(100-Table1[[#This Row],[Current Rating]])/10 + 31, 0)</f>
        <v>42</v>
      </c>
    </row>
    <row r="478" spans="1:10" x14ac:dyDescent="0.35">
      <c r="A478" t="s">
        <v>245</v>
      </c>
      <c r="B478" t="s">
        <v>8</v>
      </c>
      <c r="C478" s="1">
        <v>12446</v>
      </c>
      <c r="D478">
        <v>0</v>
      </c>
      <c r="E478">
        <v>0</v>
      </c>
      <c r="F478">
        <v>1</v>
      </c>
      <c r="G478">
        <v>13</v>
      </c>
      <c r="H478">
        <f t="shared" si="7"/>
        <v>23</v>
      </c>
      <c r="I478">
        <f xml:space="preserve"> ROUNDUP((LOG(Table1[[#This Row],[Score]])/LOG(1000000))*100+1, 0)</f>
        <v>24</v>
      </c>
      <c r="J478">
        <f>ROUNDUP(Table1[[#This Row],[Current Rating]]+(100-Table1[[#This Row],[Current Rating]])/10 + 31, 0)</f>
        <v>63</v>
      </c>
    </row>
    <row r="479" spans="1:10" x14ac:dyDescent="0.35">
      <c r="A479" t="s">
        <v>56</v>
      </c>
      <c r="B479" t="s">
        <v>1</v>
      </c>
      <c r="C479" s="1">
        <v>12439</v>
      </c>
      <c r="D479">
        <v>0</v>
      </c>
      <c r="E479">
        <v>0</v>
      </c>
      <c r="F479">
        <v>0</v>
      </c>
      <c r="G479">
        <v>1</v>
      </c>
      <c r="H479">
        <f t="shared" si="7"/>
        <v>1</v>
      </c>
      <c r="I479">
        <f xml:space="preserve"> ROUNDUP((LOG(Table1[[#This Row],[Score]])/LOG(1000000))*100+1, 0)</f>
        <v>1</v>
      </c>
      <c r="J479">
        <f>ROUNDUP(Table1[[#This Row],[Current Rating]]+(100-Table1[[#This Row],[Current Rating]])/10 + 31, 0)</f>
        <v>42</v>
      </c>
    </row>
    <row r="480" spans="1:10" x14ac:dyDescent="0.35">
      <c r="A480" t="s">
        <v>32</v>
      </c>
      <c r="B480" t="s">
        <v>33</v>
      </c>
      <c r="C480" s="1">
        <v>12434</v>
      </c>
      <c r="D480">
        <v>0</v>
      </c>
      <c r="E480">
        <v>0</v>
      </c>
      <c r="F480">
        <v>0</v>
      </c>
      <c r="G480">
        <v>5</v>
      </c>
      <c r="H480">
        <f t="shared" si="7"/>
        <v>5</v>
      </c>
      <c r="I480">
        <f xml:space="preserve"> ROUNDUP((LOG(Table1[[#This Row],[Score]])/LOG(1000000))*100+1, 0)</f>
        <v>13</v>
      </c>
      <c r="J480">
        <f>ROUNDUP(Table1[[#This Row],[Current Rating]]+(100-Table1[[#This Row],[Current Rating]])/10 + 31, 0)</f>
        <v>53</v>
      </c>
    </row>
    <row r="481" spans="1:10" x14ac:dyDescent="0.35">
      <c r="A481" t="s">
        <v>599</v>
      </c>
      <c r="B481" t="s">
        <v>89</v>
      </c>
      <c r="C481" s="1">
        <v>12433</v>
      </c>
      <c r="D481">
        <v>0</v>
      </c>
      <c r="E481">
        <v>0</v>
      </c>
      <c r="F481">
        <v>0</v>
      </c>
      <c r="G481">
        <v>1</v>
      </c>
      <c r="H481">
        <f t="shared" si="7"/>
        <v>1</v>
      </c>
      <c r="I481">
        <f xml:space="preserve"> ROUNDUP((LOG(Table1[[#This Row],[Score]])/LOG(1000000))*100+1, 0)</f>
        <v>1</v>
      </c>
      <c r="J481">
        <f>ROUNDUP(Table1[[#This Row],[Current Rating]]+(100-Table1[[#This Row],[Current Rating]])/10 + 31, 0)</f>
        <v>42</v>
      </c>
    </row>
    <row r="482" spans="1:10" x14ac:dyDescent="0.35">
      <c r="A482" t="s">
        <v>35</v>
      </c>
      <c r="B482" t="s">
        <v>3</v>
      </c>
      <c r="C482" s="1">
        <v>12366</v>
      </c>
      <c r="D482">
        <v>0</v>
      </c>
      <c r="E482">
        <v>0</v>
      </c>
      <c r="F482">
        <v>2</v>
      </c>
      <c r="G482">
        <v>13</v>
      </c>
      <c r="H482">
        <f t="shared" si="7"/>
        <v>33</v>
      </c>
      <c r="I482">
        <f xml:space="preserve"> ROUNDUP((LOG(Table1[[#This Row],[Score]])/LOG(1000000))*100+1, 0)</f>
        <v>27</v>
      </c>
      <c r="J482">
        <f>ROUNDUP(Table1[[#This Row],[Current Rating]]+(100-Table1[[#This Row],[Current Rating]])/10 + 31, 0)</f>
        <v>66</v>
      </c>
    </row>
    <row r="483" spans="1:10" x14ac:dyDescent="0.35">
      <c r="A483" t="s">
        <v>628</v>
      </c>
      <c r="B483" t="s">
        <v>1</v>
      </c>
      <c r="C483" s="1">
        <v>12345</v>
      </c>
      <c r="D483">
        <v>0</v>
      </c>
      <c r="E483">
        <v>1</v>
      </c>
      <c r="F483">
        <v>1</v>
      </c>
      <c r="G483">
        <v>12</v>
      </c>
      <c r="H483">
        <f t="shared" si="7"/>
        <v>47</v>
      </c>
      <c r="I483">
        <f xml:space="preserve"> ROUNDUP((LOG(Table1[[#This Row],[Score]])/LOG(1000000))*100+1, 0)</f>
        <v>29</v>
      </c>
      <c r="J483">
        <f>ROUNDUP(Table1[[#This Row],[Current Rating]]+(100-Table1[[#This Row],[Current Rating]])/10 + 31, 0)</f>
        <v>68</v>
      </c>
    </row>
    <row r="484" spans="1:10" x14ac:dyDescent="0.35">
      <c r="A484" t="s">
        <v>493</v>
      </c>
      <c r="B484" t="s">
        <v>3</v>
      </c>
      <c r="C484" s="1">
        <v>12301</v>
      </c>
      <c r="D484">
        <v>0</v>
      </c>
      <c r="E484">
        <v>0</v>
      </c>
      <c r="F484">
        <v>0</v>
      </c>
      <c r="G484">
        <v>1</v>
      </c>
      <c r="H484">
        <f t="shared" si="7"/>
        <v>1</v>
      </c>
      <c r="I484">
        <f xml:space="preserve"> ROUNDUP((LOG(Table1[[#This Row],[Score]])/LOG(1000000))*100+1, 0)</f>
        <v>1</v>
      </c>
      <c r="J484">
        <f>ROUNDUP(Table1[[#This Row],[Current Rating]]+(100-Table1[[#This Row],[Current Rating]])/10 + 31, 0)</f>
        <v>42</v>
      </c>
    </row>
    <row r="485" spans="1:10" x14ac:dyDescent="0.35">
      <c r="A485" t="s">
        <v>672</v>
      </c>
      <c r="B485" t="s">
        <v>3</v>
      </c>
      <c r="C485" s="1">
        <v>12295</v>
      </c>
      <c r="D485">
        <v>0</v>
      </c>
      <c r="E485">
        <v>0</v>
      </c>
      <c r="F485">
        <v>0</v>
      </c>
      <c r="G485">
        <v>7</v>
      </c>
      <c r="H485">
        <f t="shared" si="7"/>
        <v>7</v>
      </c>
      <c r="I485">
        <f xml:space="preserve"> ROUNDUP((LOG(Table1[[#This Row],[Score]])/LOG(1000000))*100+1, 0)</f>
        <v>16</v>
      </c>
      <c r="J485">
        <f>ROUNDUP(Table1[[#This Row],[Current Rating]]+(100-Table1[[#This Row],[Current Rating]])/10 + 31, 0)</f>
        <v>56</v>
      </c>
    </row>
    <row r="486" spans="1:10" x14ac:dyDescent="0.35">
      <c r="A486" t="s">
        <v>194</v>
      </c>
      <c r="B486" t="s">
        <v>3</v>
      </c>
      <c r="C486" s="1">
        <v>12264</v>
      </c>
      <c r="D486">
        <v>0</v>
      </c>
      <c r="E486">
        <v>0</v>
      </c>
      <c r="F486">
        <v>0</v>
      </c>
      <c r="G486">
        <v>2</v>
      </c>
      <c r="H486">
        <f t="shared" si="7"/>
        <v>2</v>
      </c>
      <c r="I486">
        <f xml:space="preserve"> ROUNDUP((LOG(Table1[[#This Row],[Score]])/LOG(1000000))*100+1, 0)</f>
        <v>7</v>
      </c>
      <c r="J486">
        <f>ROUNDUP(Table1[[#This Row],[Current Rating]]+(100-Table1[[#This Row],[Current Rating]])/10 + 31, 0)</f>
        <v>48</v>
      </c>
    </row>
    <row r="487" spans="1:10" x14ac:dyDescent="0.35">
      <c r="A487" t="s">
        <v>412</v>
      </c>
      <c r="B487" t="s">
        <v>3</v>
      </c>
      <c r="C487" s="1">
        <v>12262</v>
      </c>
      <c r="D487">
        <v>0</v>
      </c>
      <c r="E487">
        <v>0</v>
      </c>
      <c r="F487">
        <v>0</v>
      </c>
      <c r="G487">
        <v>2</v>
      </c>
      <c r="H487">
        <f t="shared" si="7"/>
        <v>2</v>
      </c>
      <c r="I487">
        <f xml:space="preserve"> ROUNDUP((LOG(Table1[[#This Row],[Score]])/LOG(1000000))*100+1, 0)</f>
        <v>7</v>
      </c>
      <c r="J487">
        <f>ROUNDUP(Table1[[#This Row],[Current Rating]]+(100-Table1[[#This Row],[Current Rating]])/10 + 31, 0)</f>
        <v>48</v>
      </c>
    </row>
    <row r="488" spans="1:10" x14ac:dyDescent="0.35">
      <c r="A488" t="s">
        <v>146</v>
      </c>
      <c r="B488" t="s">
        <v>73</v>
      </c>
      <c r="C488" s="1">
        <v>12226</v>
      </c>
      <c r="D488">
        <v>0</v>
      </c>
      <c r="E488">
        <v>0</v>
      </c>
      <c r="F488">
        <v>0</v>
      </c>
      <c r="G488">
        <v>1</v>
      </c>
      <c r="H488">
        <f t="shared" si="7"/>
        <v>1</v>
      </c>
      <c r="I488">
        <f xml:space="preserve"> ROUNDUP((LOG(Table1[[#This Row],[Score]])/LOG(1000000))*100+1, 0)</f>
        <v>1</v>
      </c>
      <c r="J488">
        <f>ROUNDUP(Table1[[#This Row],[Current Rating]]+(100-Table1[[#This Row],[Current Rating]])/10 + 31, 0)</f>
        <v>42</v>
      </c>
    </row>
    <row r="489" spans="1:10" x14ac:dyDescent="0.35">
      <c r="A489" t="s">
        <v>98</v>
      </c>
      <c r="B489" t="s">
        <v>8</v>
      </c>
      <c r="C489" s="1">
        <v>12171</v>
      </c>
      <c r="D489">
        <v>0</v>
      </c>
      <c r="E489">
        <v>0</v>
      </c>
      <c r="F489">
        <v>0</v>
      </c>
      <c r="G489">
        <v>9</v>
      </c>
      <c r="H489">
        <f t="shared" si="7"/>
        <v>9</v>
      </c>
      <c r="I489">
        <f xml:space="preserve"> ROUNDUP((LOG(Table1[[#This Row],[Score]])/LOG(1000000))*100+1, 0)</f>
        <v>17</v>
      </c>
      <c r="J489">
        <f>ROUNDUP(Table1[[#This Row],[Current Rating]]+(100-Table1[[#This Row],[Current Rating]])/10 + 31, 0)</f>
        <v>57</v>
      </c>
    </row>
    <row r="490" spans="1:10" x14ac:dyDescent="0.35">
      <c r="A490" t="s">
        <v>555</v>
      </c>
      <c r="B490" t="s">
        <v>1</v>
      </c>
      <c r="C490" s="1">
        <v>12139</v>
      </c>
      <c r="D490">
        <v>0</v>
      </c>
      <c r="E490">
        <v>0</v>
      </c>
      <c r="F490">
        <v>0</v>
      </c>
      <c r="G490">
        <v>1</v>
      </c>
      <c r="H490">
        <f t="shared" si="7"/>
        <v>1</v>
      </c>
      <c r="I490">
        <f xml:space="preserve"> ROUNDUP((LOG(Table1[[#This Row],[Score]])/LOG(1000000))*100+1, 0)</f>
        <v>1</v>
      </c>
      <c r="J490">
        <f>ROUNDUP(Table1[[#This Row],[Current Rating]]+(100-Table1[[#This Row],[Current Rating]])/10 + 31, 0)</f>
        <v>42</v>
      </c>
    </row>
    <row r="491" spans="1:10" x14ac:dyDescent="0.35">
      <c r="A491" t="s">
        <v>702</v>
      </c>
      <c r="B491" t="s">
        <v>3</v>
      </c>
      <c r="C491" s="1">
        <v>12136</v>
      </c>
      <c r="D491">
        <v>0</v>
      </c>
      <c r="E491">
        <v>0</v>
      </c>
      <c r="F491">
        <v>0</v>
      </c>
      <c r="G491">
        <v>5</v>
      </c>
      <c r="H491">
        <f t="shared" si="7"/>
        <v>5</v>
      </c>
      <c r="I491">
        <f xml:space="preserve"> ROUNDUP((LOG(Table1[[#This Row],[Score]])/LOG(1000000))*100+1, 0)</f>
        <v>13</v>
      </c>
      <c r="J491">
        <f>ROUNDUP(Table1[[#This Row],[Current Rating]]+(100-Table1[[#This Row],[Current Rating]])/10 + 31, 0)</f>
        <v>53</v>
      </c>
    </row>
    <row r="492" spans="1:10" x14ac:dyDescent="0.35">
      <c r="A492" t="s">
        <v>723</v>
      </c>
      <c r="B492" t="s">
        <v>1</v>
      </c>
      <c r="C492" s="1">
        <v>12117</v>
      </c>
      <c r="D492">
        <v>0</v>
      </c>
      <c r="E492">
        <v>0</v>
      </c>
      <c r="F492">
        <v>0</v>
      </c>
      <c r="G492">
        <v>5</v>
      </c>
      <c r="H492">
        <f t="shared" si="7"/>
        <v>5</v>
      </c>
      <c r="I492">
        <f xml:space="preserve"> ROUNDUP((LOG(Table1[[#This Row],[Score]])/LOG(1000000))*100+1, 0)</f>
        <v>13</v>
      </c>
      <c r="J492">
        <f>ROUNDUP(Table1[[#This Row],[Current Rating]]+(100-Table1[[#This Row],[Current Rating]])/10 + 31, 0)</f>
        <v>53</v>
      </c>
    </row>
    <row r="493" spans="1:10" x14ac:dyDescent="0.35">
      <c r="A493" t="s">
        <v>701</v>
      </c>
      <c r="B493" t="s">
        <v>3</v>
      </c>
      <c r="C493" s="1">
        <v>12039</v>
      </c>
      <c r="D493">
        <v>0</v>
      </c>
      <c r="E493">
        <v>0</v>
      </c>
      <c r="F493">
        <v>0</v>
      </c>
      <c r="G493">
        <v>11</v>
      </c>
      <c r="H493">
        <f t="shared" si="7"/>
        <v>11</v>
      </c>
      <c r="I493">
        <f xml:space="preserve"> ROUNDUP((LOG(Table1[[#This Row],[Score]])/LOG(1000000))*100+1, 0)</f>
        <v>19</v>
      </c>
      <c r="J493">
        <f>ROUNDUP(Table1[[#This Row],[Current Rating]]+(100-Table1[[#This Row],[Current Rating]])/10 + 31, 0)</f>
        <v>59</v>
      </c>
    </row>
    <row r="494" spans="1:10" x14ac:dyDescent="0.35">
      <c r="A494" t="s">
        <v>673</v>
      </c>
      <c r="B494" t="s">
        <v>1</v>
      </c>
      <c r="C494" s="1">
        <v>12026</v>
      </c>
      <c r="D494">
        <v>0</v>
      </c>
      <c r="E494">
        <v>0</v>
      </c>
      <c r="F494">
        <v>0</v>
      </c>
      <c r="G494">
        <v>1</v>
      </c>
      <c r="H494">
        <f t="shared" si="7"/>
        <v>1</v>
      </c>
      <c r="I494">
        <f xml:space="preserve"> ROUNDUP((LOG(Table1[[#This Row],[Score]])/LOG(1000000))*100+1, 0)</f>
        <v>1</v>
      </c>
      <c r="J494">
        <f>ROUNDUP(Table1[[#This Row],[Current Rating]]+(100-Table1[[#This Row],[Current Rating]])/10 + 31, 0)</f>
        <v>42</v>
      </c>
    </row>
    <row r="495" spans="1:10" x14ac:dyDescent="0.35">
      <c r="A495" t="s">
        <v>92</v>
      </c>
      <c r="B495" t="s">
        <v>93</v>
      </c>
      <c r="C495" s="1">
        <v>12023</v>
      </c>
      <c r="D495">
        <v>0</v>
      </c>
      <c r="E495">
        <v>0</v>
      </c>
      <c r="F495">
        <v>0</v>
      </c>
      <c r="G495">
        <v>1</v>
      </c>
      <c r="H495">
        <f t="shared" si="7"/>
        <v>1</v>
      </c>
      <c r="I495">
        <f xml:space="preserve"> ROUNDUP((LOG(Table1[[#This Row],[Score]])/LOG(1000000))*100+1, 0)</f>
        <v>1</v>
      </c>
      <c r="J495">
        <f>ROUNDUP(Table1[[#This Row],[Current Rating]]+(100-Table1[[#This Row],[Current Rating]])/10 + 31, 0)</f>
        <v>42</v>
      </c>
    </row>
    <row r="496" spans="1:10" x14ac:dyDescent="0.35">
      <c r="A496" t="s">
        <v>220</v>
      </c>
      <c r="B496" t="s">
        <v>89</v>
      </c>
      <c r="C496" s="1">
        <v>12011</v>
      </c>
      <c r="D496">
        <v>0</v>
      </c>
      <c r="E496">
        <v>0</v>
      </c>
      <c r="F496">
        <v>0</v>
      </c>
      <c r="G496">
        <v>2</v>
      </c>
      <c r="H496">
        <f t="shared" si="7"/>
        <v>2</v>
      </c>
      <c r="I496">
        <f xml:space="preserve"> ROUNDUP((LOG(Table1[[#This Row],[Score]])/LOG(1000000))*100+1, 0)</f>
        <v>7</v>
      </c>
      <c r="J496">
        <f>ROUNDUP(Table1[[#This Row],[Current Rating]]+(100-Table1[[#This Row],[Current Rating]])/10 + 31, 0)</f>
        <v>48</v>
      </c>
    </row>
    <row r="497" spans="1:10" x14ac:dyDescent="0.35">
      <c r="A497" t="s">
        <v>665</v>
      </c>
      <c r="B497" t="s">
        <v>18</v>
      </c>
      <c r="C497" s="1">
        <v>11991</v>
      </c>
      <c r="D497">
        <v>0</v>
      </c>
      <c r="E497">
        <v>0</v>
      </c>
      <c r="F497">
        <v>0</v>
      </c>
      <c r="G497">
        <v>10</v>
      </c>
      <c r="H497">
        <f t="shared" si="7"/>
        <v>10</v>
      </c>
      <c r="I497">
        <f xml:space="preserve"> ROUNDUP((LOG(Table1[[#This Row],[Score]])/LOG(1000000))*100+1, 0)</f>
        <v>18</v>
      </c>
      <c r="J497">
        <f>ROUNDUP(Table1[[#This Row],[Current Rating]]+(100-Table1[[#This Row],[Current Rating]])/10 + 31, 0)</f>
        <v>58</v>
      </c>
    </row>
    <row r="498" spans="1:10" x14ac:dyDescent="0.35">
      <c r="A498" t="s">
        <v>538</v>
      </c>
      <c r="B498" t="s">
        <v>1</v>
      </c>
      <c r="C498" s="1">
        <v>11983</v>
      </c>
      <c r="D498">
        <v>0</v>
      </c>
      <c r="E498">
        <v>0</v>
      </c>
      <c r="F498">
        <v>2</v>
      </c>
      <c r="G498">
        <v>8</v>
      </c>
      <c r="H498">
        <f t="shared" si="7"/>
        <v>28</v>
      </c>
      <c r="I498">
        <f xml:space="preserve"> ROUNDUP((LOG(Table1[[#This Row],[Score]])/LOG(1000000))*100+1, 0)</f>
        <v>26</v>
      </c>
      <c r="J498">
        <f>ROUNDUP(Table1[[#This Row],[Current Rating]]+(100-Table1[[#This Row],[Current Rating]])/10 + 31, 0)</f>
        <v>65</v>
      </c>
    </row>
    <row r="499" spans="1:10" x14ac:dyDescent="0.35">
      <c r="A499" t="s">
        <v>439</v>
      </c>
      <c r="B499" t="s">
        <v>3</v>
      </c>
      <c r="C499" s="1">
        <v>11945</v>
      </c>
      <c r="D499">
        <v>0</v>
      </c>
      <c r="E499">
        <v>0</v>
      </c>
      <c r="F499">
        <v>0</v>
      </c>
      <c r="G499">
        <v>1</v>
      </c>
      <c r="H499">
        <f t="shared" si="7"/>
        <v>1</v>
      </c>
      <c r="I499">
        <f xml:space="preserve"> ROUNDUP((LOG(Table1[[#This Row],[Score]])/LOG(1000000))*100+1, 0)</f>
        <v>1</v>
      </c>
      <c r="J499">
        <f>ROUNDUP(Table1[[#This Row],[Current Rating]]+(100-Table1[[#This Row],[Current Rating]])/10 + 31, 0)</f>
        <v>42</v>
      </c>
    </row>
    <row r="500" spans="1:10" x14ac:dyDescent="0.35">
      <c r="A500" t="s">
        <v>534</v>
      </c>
      <c r="B500" t="s">
        <v>3</v>
      </c>
      <c r="C500" s="1">
        <v>11865</v>
      </c>
      <c r="D500">
        <v>0</v>
      </c>
      <c r="E500">
        <v>0</v>
      </c>
      <c r="F500">
        <v>0</v>
      </c>
      <c r="G500">
        <v>4</v>
      </c>
      <c r="H500">
        <f t="shared" si="7"/>
        <v>4</v>
      </c>
      <c r="I500">
        <f xml:space="preserve"> ROUNDUP((LOG(Table1[[#This Row],[Score]])/LOG(1000000))*100+1, 0)</f>
        <v>12</v>
      </c>
      <c r="J500">
        <f>ROUNDUP(Table1[[#This Row],[Current Rating]]+(100-Table1[[#This Row],[Current Rating]])/10 + 31, 0)</f>
        <v>52</v>
      </c>
    </row>
    <row r="501" spans="1:10" x14ac:dyDescent="0.35">
      <c r="A501" t="s">
        <v>619</v>
      </c>
      <c r="B501" t="s">
        <v>8</v>
      </c>
      <c r="C501" s="1">
        <v>11814</v>
      </c>
      <c r="D501">
        <v>0</v>
      </c>
      <c r="E501">
        <v>0</v>
      </c>
      <c r="F501">
        <v>0</v>
      </c>
      <c r="G501">
        <v>1</v>
      </c>
      <c r="H501">
        <f t="shared" si="7"/>
        <v>1</v>
      </c>
      <c r="I501">
        <f xml:space="preserve"> ROUNDUP((LOG(Table1[[#This Row],[Score]])/LOG(1000000))*100+1, 0)</f>
        <v>1</v>
      </c>
      <c r="J501">
        <f>ROUNDUP(Table1[[#This Row],[Current Rating]]+(100-Table1[[#This Row],[Current Rating]])/10 + 31, 0)</f>
        <v>42</v>
      </c>
    </row>
    <row r="502" spans="1:10" x14ac:dyDescent="0.35">
      <c r="A502" t="s">
        <v>697</v>
      </c>
      <c r="B502" t="s">
        <v>1</v>
      </c>
      <c r="C502" s="1">
        <v>11814</v>
      </c>
      <c r="D502">
        <v>0</v>
      </c>
      <c r="E502">
        <v>0</v>
      </c>
      <c r="F502">
        <v>0</v>
      </c>
      <c r="G502">
        <v>1</v>
      </c>
      <c r="H502">
        <f t="shared" si="7"/>
        <v>1</v>
      </c>
      <c r="I502">
        <f xml:space="preserve"> ROUNDUP((LOG(Table1[[#This Row],[Score]])/LOG(1000000))*100+1, 0)</f>
        <v>1</v>
      </c>
      <c r="J502">
        <f>ROUNDUP(Table1[[#This Row],[Current Rating]]+(100-Table1[[#This Row],[Current Rating]])/10 + 31, 0)</f>
        <v>42</v>
      </c>
    </row>
    <row r="503" spans="1:10" x14ac:dyDescent="0.35">
      <c r="A503" t="s">
        <v>584</v>
      </c>
      <c r="B503" t="s">
        <v>808</v>
      </c>
      <c r="C503" s="1">
        <v>11809</v>
      </c>
      <c r="D503">
        <v>0</v>
      </c>
      <c r="E503">
        <v>0</v>
      </c>
      <c r="F503">
        <v>0</v>
      </c>
      <c r="G503">
        <v>1</v>
      </c>
      <c r="H503">
        <f t="shared" si="7"/>
        <v>1</v>
      </c>
      <c r="I503">
        <f xml:space="preserve"> ROUNDUP((LOG(Table1[[#This Row],[Score]])/LOG(1000000))*100+1, 0)</f>
        <v>1</v>
      </c>
      <c r="J503">
        <f>ROUNDUP(Table1[[#This Row],[Current Rating]]+(100-Table1[[#This Row],[Current Rating]])/10 + 31, 0)</f>
        <v>42</v>
      </c>
    </row>
    <row r="504" spans="1:10" x14ac:dyDescent="0.35">
      <c r="A504" t="s">
        <v>0</v>
      </c>
      <c r="B504" t="s">
        <v>1</v>
      </c>
      <c r="C504" s="1">
        <v>11808</v>
      </c>
      <c r="D504">
        <v>0</v>
      </c>
      <c r="E504">
        <v>0</v>
      </c>
      <c r="F504">
        <v>0</v>
      </c>
      <c r="G504">
        <v>3</v>
      </c>
      <c r="H504">
        <f t="shared" si="7"/>
        <v>3</v>
      </c>
      <c r="I504">
        <f xml:space="preserve"> ROUNDUP((LOG(Table1[[#This Row],[Score]])/LOG(1000000))*100+1, 0)</f>
        <v>9</v>
      </c>
      <c r="J504">
        <f>ROUNDUP(Table1[[#This Row],[Current Rating]]+(100-Table1[[#This Row],[Current Rating]])/10 + 31, 0)</f>
        <v>50</v>
      </c>
    </row>
    <row r="505" spans="1:10" x14ac:dyDescent="0.35">
      <c r="A505" t="s">
        <v>263</v>
      </c>
      <c r="B505" t="s">
        <v>8</v>
      </c>
      <c r="C505" s="1">
        <v>11765</v>
      </c>
      <c r="D505">
        <v>0</v>
      </c>
      <c r="E505">
        <v>0</v>
      </c>
      <c r="F505">
        <v>0</v>
      </c>
      <c r="G505">
        <v>1</v>
      </c>
      <c r="H505">
        <f t="shared" si="7"/>
        <v>1</v>
      </c>
      <c r="I505">
        <f xml:space="preserve"> ROUNDUP((LOG(Table1[[#This Row],[Score]])/LOG(1000000))*100+1, 0)</f>
        <v>1</v>
      </c>
      <c r="J505">
        <f>ROUNDUP(Table1[[#This Row],[Current Rating]]+(100-Table1[[#This Row],[Current Rating]])/10 + 31, 0)</f>
        <v>42</v>
      </c>
    </row>
    <row r="506" spans="1:10" x14ac:dyDescent="0.35">
      <c r="A506" t="s">
        <v>297</v>
      </c>
      <c r="B506" t="s">
        <v>8</v>
      </c>
      <c r="C506" s="1">
        <v>11747</v>
      </c>
      <c r="D506">
        <v>0</v>
      </c>
      <c r="E506">
        <v>0</v>
      </c>
      <c r="F506">
        <v>3</v>
      </c>
      <c r="G506">
        <v>43</v>
      </c>
      <c r="H506">
        <f t="shared" si="7"/>
        <v>73</v>
      </c>
      <c r="I506">
        <f xml:space="preserve"> ROUNDUP((LOG(Table1[[#This Row],[Score]])/LOG(1000000))*100+1, 0)</f>
        <v>33</v>
      </c>
      <c r="J506">
        <f>ROUNDUP(Table1[[#This Row],[Current Rating]]+(100-Table1[[#This Row],[Current Rating]])/10 + 31, 0)</f>
        <v>71</v>
      </c>
    </row>
    <row r="507" spans="1:10" x14ac:dyDescent="0.35">
      <c r="A507" t="s">
        <v>124</v>
      </c>
      <c r="B507" t="s">
        <v>3</v>
      </c>
      <c r="C507" s="1">
        <v>11744</v>
      </c>
      <c r="D507">
        <v>0</v>
      </c>
      <c r="E507">
        <v>6</v>
      </c>
      <c r="F507">
        <v>10</v>
      </c>
      <c r="G507">
        <v>39</v>
      </c>
      <c r="H507">
        <f t="shared" si="7"/>
        <v>289</v>
      </c>
      <c r="I507">
        <f xml:space="preserve"> ROUNDUP((LOG(Table1[[#This Row],[Score]])/LOG(1000000))*100+1, 0)</f>
        <v>43</v>
      </c>
      <c r="J507">
        <f>ROUNDUP(Table1[[#This Row],[Current Rating]]+(100-Table1[[#This Row],[Current Rating]])/10 + 31, 0)</f>
        <v>80</v>
      </c>
    </row>
    <row r="508" spans="1:10" x14ac:dyDescent="0.35">
      <c r="A508" t="s">
        <v>20</v>
      </c>
      <c r="B508" t="s">
        <v>3</v>
      </c>
      <c r="C508" s="1">
        <v>11727</v>
      </c>
      <c r="D508">
        <v>0</v>
      </c>
      <c r="E508">
        <v>0</v>
      </c>
      <c r="F508">
        <v>1</v>
      </c>
      <c r="G508">
        <v>18</v>
      </c>
      <c r="H508">
        <f t="shared" si="7"/>
        <v>28</v>
      </c>
      <c r="I508">
        <f xml:space="preserve"> ROUNDUP((LOG(Table1[[#This Row],[Score]])/LOG(1000000))*100+1, 0)</f>
        <v>26</v>
      </c>
      <c r="J508">
        <f>ROUNDUP(Table1[[#This Row],[Current Rating]]+(100-Table1[[#This Row],[Current Rating]])/10 + 31, 0)</f>
        <v>65</v>
      </c>
    </row>
    <row r="509" spans="1:10" x14ac:dyDescent="0.35">
      <c r="A509" t="s">
        <v>172</v>
      </c>
      <c r="B509" t="s">
        <v>3</v>
      </c>
      <c r="C509" s="1">
        <v>11633</v>
      </c>
      <c r="D509">
        <v>0</v>
      </c>
      <c r="E509">
        <v>3</v>
      </c>
      <c r="F509">
        <v>9</v>
      </c>
      <c r="G509">
        <v>35</v>
      </c>
      <c r="H509">
        <f t="shared" si="7"/>
        <v>200</v>
      </c>
      <c r="I509">
        <f xml:space="preserve"> ROUNDUP((LOG(Table1[[#This Row],[Score]])/LOG(1000000))*100+1, 0)</f>
        <v>40</v>
      </c>
      <c r="J509">
        <f>ROUNDUP(Table1[[#This Row],[Current Rating]]+(100-Table1[[#This Row],[Current Rating]])/10 + 31, 0)</f>
        <v>77</v>
      </c>
    </row>
    <row r="510" spans="1:10" x14ac:dyDescent="0.35">
      <c r="A510" t="s">
        <v>266</v>
      </c>
      <c r="B510" t="s">
        <v>111</v>
      </c>
      <c r="C510" s="1">
        <v>11597</v>
      </c>
      <c r="D510">
        <v>0</v>
      </c>
      <c r="E510">
        <v>0</v>
      </c>
      <c r="F510">
        <v>0</v>
      </c>
      <c r="G510">
        <v>9</v>
      </c>
      <c r="H510">
        <f t="shared" si="7"/>
        <v>9</v>
      </c>
      <c r="I510">
        <f xml:space="preserve"> ROUNDUP((LOG(Table1[[#This Row],[Score]])/LOG(1000000))*100+1, 0)</f>
        <v>17</v>
      </c>
      <c r="J510">
        <f>ROUNDUP(Table1[[#This Row],[Current Rating]]+(100-Table1[[#This Row],[Current Rating]])/10 + 31, 0)</f>
        <v>57</v>
      </c>
    </row>
    <row r="511" spans="1:10" x14ac:dyDescent="0.35">
      <c r="A511" t="s">
        <v>532</v>
      </c>
      <c r="B511" t="s">
        <v>3</v>
      </c>
      <c r="C511" s="1">
        <v>11590</v>
      </c>
      <c r="D511">
        <v>0</v>
      </c>
      <c r="E511">
        <v>0</v>
      </c>
      <c r="F511">
        <v>2</v>
      </c>
      <c r="G511">
        <v>7</v>
      </c>
      <c r="H511">
        <f t="shared" si="7"/>
        <v>27</v>
      </c>
      <c r="I511">
        <f xml:space="preserve"> ROUNDUP((LOG(Table1[[#This Row],[Score]])/LOG(1000000))*100+1, 0)</f>
        <v>25</v>
      </c>
      <c r="J511">
        <f>ROUNDUP(Table1[[#This Row],[Current Rating]]+(100-Table1[[#This Row],[Current Rating]])/10 + 31, 0)</f>
        <v>64</v>
      </c>
    </row>
    <row r="512" spans="1:10" x14ac:dyDescent="0.35">
      <c r="A512" t="s">
        <v>457</v>
      </c>
      <c r="B512" t="s">
        <v>3</v>
      </c>
      <c r="C512" s="1">
        <v>11524</v>
      </c>
      <c r="D512">
        <v>0</v>
      </c>
      <c r="E512">
        <v>0</v>
      </c>
      <c r="F512">
        <v>0</v>
      </c>
      <c r="G512">
        <v>5</v>
      </c>
      <c r="H512">
        <f t="shared" si="7"/>
        <v>5</v>
      </c>
      <c r="I512">
        <f xml:space="preserve"> ROUNDUP((LOG(Table1[[#This Row],[Score]])/LOG(1000000))*100+1, 0)</f>
        <v>13</v>
      </c>
      <c r="J512">
        <f>ROUNDUP(Table1[[#This Row],[Current Rating]]+(100-Table1[[#This Row],[Current Rating]])/10 + 31, 0)</f>
        <v>53</v>
      </c>
    </row>
    <row r="513" spans="1:10" x14ac:dyDescent="0.35">
      <c r="A513" t="s">
        <v>25</v>
      </c>
      <c r="B513" t="s">
        <v>3</v>
      </c>
      <c r="C513" s="1">
        <v>11462</v>
      </c>
      <c r="D513">
        <v>0</v>
      </c>
      <c r="E513">
        <v>0</v>
      </c>
      <c r="F513">
        <v>1</v>
      </c>
      <c r="G513">
        <v>29</v>
      </c>
      <c r="H513">
        <f t="shared" si="7"/>
        <v>39</v>
      </c>
      <c r="I513">
        <f xml:space="preserve"> ROUNDUP((LOG(Table1[[#This Row],[Score]])/LOG(1000000))*100+1, 0)</f>
        <v>28</v>
      </c>
      <c r="J513">
        <f>ROUNDUP(Table1[[#This Row],[Current Rating]]+(100-Table1[[#This Row],[Current Rating]])/10 + 31, 0)</f>
        <v>67</v>
      </c>
    </row>
    <row r="514" spans="1:10" x14ac:dyDescent="0.35">
      <c r="A514" t="s">
        <v>313</v>
      </c>
      <c r="B514" t="s">
        <v>3</v>
      </c>
      <c r="C514" s="1">
        <v>11461</v>
      </c>
      <c r="D514">
        <v>0</v>
      </c>
      <c r="E514">
        <v>0</v>
      </c>
      <c r="F514">
        <v>0</v>
      </c>
      <c r="G514">
        <v>9</v>
      </c>
      <c r="H514">
        <f t="shared" ref="H514:H577" si="8">250*D514 + 25*E514 + 10*F514 + 1*G514</f>
        <v>9</v>
      </c>
      <c r="I514">
        <f xml:space="preserve"> ROUNDUP((LOG(Table1[[#This Row],[Score]])/LOG(1000000))*100+1, 0)</f>
        <v>17</v>
      </c>
      <c r="J514">
        <f>ROUNDUP(Table1[[#This Row],[Current Rating]]+(100-Table1[[#This Row],[Current Rating]])/10 + 31, 0)</f>
        <v>57</v>
      </c>
    </row>
    <row r="515" spans="1:10" x14ac:dyDescent="0.35">
      <c r="A515" t="s">
        <v>169</v>
      </c>
      <c r="B515" t="s">
        <v>93</v>
      </c>
      <c r="C515" s="1">
        <v>11460</v>
      </c>
      <c r="D515">
        <v>0</v>
      </c>
      <c r="E515">
        <v>0</v>
      </c>
      <c r="F515">
        <v>0</v>
      </c>
      <c r="G515">
        <v>1</v>
      </c>
      <c r="H515">
        <f t="shared" si="8"/>
        <v>1</v>
      </c>
      <c r="I515">
        <f xml:space="preserve"> ROUNDUP((LOG(Table1[[#This Row],[Score]])/LOG(1000000))*100+1, 0)</f>
        <v>1</v>
      </c>
      <c r="J515">
        <f>ROUNDUP(Table1[[#This Row],[Current Rating]]+(100-Table1[[#This Row],[Current Rating]])/10 + 31, 0)</f>
        <v>42</v>
      </c>
    </row>
    <row r="516" spans="1:10" x14ac:dyDescent="0.35">
      <c r="A516" t="s">
        <v>760</v>
      </c>
      <c r="B516" t="s">
        <v>3</v>
      </c>
      <c r="C516" s="1">
        <v>11427</v>
      </c>
      <c r="D516">
        <v>0</v>
      </c>
      <c r="E516">
        <v>0</v>
      </c>
      <c r="F516">
        <v>0</v>
      </c>
      <c r="G516">
        <v>2</v>
      </c>
      <c r="H516">
        <f t="shared" si="8"/>
        <v>2</v>
      </c>
      <c r="I516">
        <f xml:space="preserve"> ROUNDUP((LOG(Table1[[#This Row],[Score]])/LOG(1000000))*100+1, 0)</f>
        <v>7</v>
      </c>
      <c r="J516">
        <f>ROUNDUP(Table1[[#This Row],[Current Rating]]+(100-Table1[[#This Row],[Current Rating]])/10 + 31, 0)</f>
        <v>48</v>
      </c>
    </row>
    <row r="517" spans="1:10" x14ac:dyDescent="0.35">
      <c r="A517" t="s">
        <v>307</v>
      </c>
      <c r="B517" t="s">
        <v>8</v>
      </c>
      <c r="C517" s="1">
        <v>11426</v>
      </c>
      <c r="D517">
        <v>0</v>
      </c>
      <c r="E517">
        <v>4</v>
      </c>
      <c r="F517">
        <v>19</v>
      </c>
      <c r="G517">
        <v>87</v>
      </c>
      <c r="H517">
        <f t="shared" si="8"/>
        <v>377</v>
      </c>
      <c r="I517">
        <f xml:space="preserve"> ROUNDUP((LOG(Table1[[#This Row],[Score]])/LOG(1000000))*100+1, 0)</f>
        <v>44</v>
      </c>
      <c r="J517">
        <f>ROUNDUP(Table1[[#This Row],[Current Rating]]+(100-Table1[[#This Row],[Current Rating]])/10 + 31, 0)</f>
        <v>81</v>
      </c>
    </row>
    <row r="518" spans="1:10" x14ac:dyDescent="0.35">
      <c r="A518" t="s">
        <v>677</v>
      </c>
      <c r="B518" t="s">
        <v>3</v>
      </c>
      <c r="C518" s="1">
        <v>11388</v>
      </c>
      <c r="D518">
        <v>0</v>
      </c>
      <c r="E518">
        <v>0</v>
      </c>
      <c r="F518">
        <v>0</v>
      </c>
      <c r="G518">
        <v>1</v>
      </c>
      <c r="H518">
        <f t="shared" si="8"/>
        <v>1</v>
      </c>
      <c r="I518">
        <f xml:space="preserve"> ROUNDUP((LOG(Table1[[#This Row],[Score]])/LOG(1000000))*100+1, 0)</f>
        <v>1</v>
      </c>
      <c r="J518">
        <f>ROUNDUP(Table1[[#This Row],[Current Rating]]+(100-Table1[[#This Row],[Current Rating]])/10 + 31, 0)</f>
        <v>42</v>
      </c>
    </row>
    <row r="519" spans="1:10" x14ac:dyDescent="0.35">
      <c r="A519" t="s">
        <v>552</v>
      </c>
      <c r="B519" t="s">
        <v>3</v>
      </c>
      <c r="C519" s="1">
        <v>11294</v>
      </c>
      <c r="D519">
        <v>0</v>
      </c>
      <c r="E519">
        <v>0</v>
      </c>
      <c r="F519">
        <v>0</v>
      </c>
      <c r="G519">
        <v>3</v>
      </c>
      <c r="H519">
        <f t="shared" si="8"/>
        <v>3</v>
      </c>
      <c r="I519">
        <f xml:space="preserve"> ROUNDUP((LOG(Table1[[#This Row],[Score]])/LOG(1000000))*100+1, 0)</f>
        <v>9</v>
      </c>
      <c r="J519">
        <f>ROUNDUP(Table1[[#This Row],[Current Rating]]+(100-Table1[[#This Row],[Current Rating]])/10 + 31, 0)</f>
        <v>50</v>
      </c>
    </row>
    <row r="520" spans="1:10" x14ac:dyDescent="0.35">
      <c r="A520" t="s">
        <v>211</v>
      </c>
      <c r="B520" t="s">
        <v>3</v>
      </c>
      <c r="C520" s="1">
        <v>11259</v>
      </c>
      <c r="D520">
        <v>0</v>
      </c>
      <c r="E520">
        <v>0</v>
      </c>
      <c r="F520">
        <v>0</v>
      </c>
      <c r="G520">
        <v>2</v>
      </c>
      <c r="H520">
        <f t="shared" si="8"/>
        <v>2</v>
      </c>
      <c r="I520">
        <f xml:space="preserve"> ROUNDUP((LOG(Table1[[#This Row],[Score]])/LOG(1000000))*100+1, 0)</f>
        <v>7</v>
      </c>
      <c r="J520">
        <f>ROUNDUP(Table1[[#This Row],[Current Rating]]+(100-Table1[[#This Row],[Current Rating]])/10 + 31, 0)</f>
        <v>48</v>
      </c>
    </row>
    <row r="521" spans="1:10" x14ac:dyDescent="0.35">
      <c r="A521" t="s">
        <v>151</v>
      </c>
      <c r="B521" t="s">
        <v>1</v>
      </c>
      <c r="C521" s="1">
        <v>11241</v>
      </c>
      <c r="D521">
        <v>0</v>
      </c>
      <c r="E521">
        <v>0</v>
      </c>
      <c r="F521">
        <v>3</v>
      </c>
      <c r="G521">
        <v>14</v>
      </c>
      <c r="H521">
        <f t="shared" si="8"/>
        <v>44</v>
      </c>
      <c r="I521">
        <f xml:space="preserve"> ROUNDUP((LOG(Table1[[#This Row],[Score]])/LOG(1000000))*100+1, 0)</f>
        <v>29</v>
      </c>
      <c r="J521">
        <f>ROUNDUP(Table1[[#This Row],[Current Rating]]+(100-Table1[[#This Row],[Current Rating]])/10 + 31, 0)</f>
        <v>68</v>
      </c>
    </row>
    <row r="522" spans="1:10" x14ac:dyDescent="0.35">
      <c r="A522" t="s">
        <v>173</v>
      </c>
      <c r="B522" t="s">
        <v>16</v>
      </c>
      <c r="C522" s="1">
        <v>11238</v>
      </c>
      <c r="D522">
        <v>0</v>
      </c>
      <c r="E522">
        <v>0</v>
      </c>
      <c r="F522">
        <v>0</v>
      </c>
      <c r="G522">
        <v>6</v>
      </c>
      <c r="H522">
        <f t="shared" si="8"/>
        <v>6</v>
      </c>
      <c r="I522">
        <f xml:space="preserve"> ROUNDUP((LOG(Table1[[#This Row],[Score]])/LOG(1000000))*100+1, 0)</f>
        <v>14</v>
      </c>
      <c r="J522">
        <f>ROUNDUP(Table1[[#This Row],[Current Rating]]+(100-Table1[[#This Row],[Current Rating]])/10 + 31, 0)</f>
        <v>54</v>
      </c>
    </row>
    <row r="523" spans="1:10" x14ac:dyDescent="0.35">
      <c r="A523" t="s">
        <v>280</v>
      </c>
      <c r="B523" t="s">
        <v>8</v>
      </c>
      <c r="C523" s="1">
        <v>11175</v>
      </c>
      <c r="D523">
        <v>0</v>
      </c>
      <c r="E523">
        <v>1</v>
      </c>
      <c r="F523">
        <v>14</v>
      </c>
      <c r="G523">
        <v>54</v>
      </c>
      <c r="H523">
        <f t="shared" si="8"/>
        <v>219</v>
      </c>
      <c r="I523">
        <f xml:space="preserve"> ROUNDUP((LOG(Table1[[#This Row],[Score]])/LOG(1000000))*100+1, 0)</f>
        <v>41</v>
      </c>
      <c r="J523">
        <f>ROUNDUP(Table1[[#This Row],[Current Rating]]+(100-Table1[[#This Row],[Current Rating]])/10 + 31, 0)</f>
        <v>78</v>
      </c>
    </row>
    <row r="524" spans="1:10" x14ac:dyDescent="0.35">
      <c r="A524" t="s">
        <v>424</v>
      </c>
      <c r="B524" t="s">
        <v>16</v>
      </c>
      <c r="C524" s="1">
        <v>11151</v>
      </c>
      <c r="D524">
        <v>0</v>
      </c>
      <c r="E524">
        <v>0</v>
      </c>
      <c r="F524">
        <v>0</v>
      </c>
      <c r="G524">
        <v>13</v>
      </c>
      <c r="H524">
        <f t="shared" si="8"/>
        <v>13</v>
      </c>
      <c r="I524">
        <f xml:space="preserve"> ROUNDUP((LOG(Table1[[#This Row],[Score]])/LOG(1000000))*100+1, 0)</f>
        <v>20</v>
      </c>
      <c r="J524">
        <f>ROUNDUP(Table1[[#This Row],[Current Rating]]+(100-Table1[[#This Row],[Current Rating]])/10 + 31, 0)</f>
        <v>59</v>
      </c>
    </row>
    <row r="525" spans="1:10" x14ac:dyDescent="0.35">
      <c r="A525" t="s">
        <v>135</v>
      </c>
      <c r="B525" t="s">
        <v>3</v>
      </c>
      <c r="C525" s="1">
        <v>11145</v>
      </c>
      <c r="D525">
        <v>0</v>
      </c>
      <c r="E525">
        <v>0</v>
      </c>
      <c r="F525">
        <v>0</v>
      </c>
      <c r="G525">
        <v>20</v>
      </c>
      <c r="H525">
        <f t="shared" si="8"/>
        <v>20</v>
      </c>
      <c r="I525">
        <f xml:space="preserve"> ROUNDUP((LOG(Table1[[#This Row],[Score]])/LOG(1000000))*100+1, 0)</f>
        <v>23</v>
      </c>
      <c r="J525">
        <f>ROUNDUP(Table1[[#This Row],[Current Rating]]+(100-Table1[[#This Row],[Current Rating]])/10 + 31, 0)</f>
        <v>62</v>
      </c>
    </row>
    <row r="526" spans="1:10" x14ac:dyDescent="0.35">
      <c r="A526" t="s">
        <v>669</v>
      </c>
      <c r="B526" t="s">
        <v>16</v>
      </c>
      <c r="C526" s="1">
        <v>11125</v>
      </c>
      <c r="D526">
        <v>0</v>
      </c>
      <c r="E526">
        <v>0</v>
      </c>
      <c r="F526">
        <v>0</v>
      </c>
      <c r="G526">
        <v>1</v>
      </c>
      <c r="H526">
        <f t="shared" si="8"/>
        <v>1</v>
      </c>
      <c r="I526">
        <f xml:space="preserve"> ROUNDUP((LOG(Table1[[#This Row],[Score]])/LOG(1000000))*100+1, 0)</f>
        <v>1</v>
      </c>
      <c r="J526">
        <f>ROUNDUP(Table1[[#This Row],[Current Rating]]+(100-Table1[[#This Row],[Current Rating]])/10 + 31, 0)</f>
        <v>42</v>
      </c>
    </row>
    <row r="527" spans="1:10" x14ac:dyDescent="0.35">
      <c r="A527" t="s">
        <v>355</v>
      </c>
      <c r="B527" t="s">
        <v>3</v>
      </c>
      <c r="C527" s="1">
        <v>11121</v>
      </c>
      <c r="D527">
        <v>0</v>
      </c>
      <c r="E527">
        <v>1</v>
      </c>
      <c r="F527">
        <v>4</v>
      </c>
      <c r="G527">
        <v>53</v>
      </c>
      <c r="H527">
        <f t="shared" si="8"/>
        <v>118</v>
      </c>
      <c r="I527">
        <f xml:space="preserve"> ROUNDUP((LOG(Table1[[#This Row],[Score]])/LOG(1000000))*100+1, 0)</f>
        <v>36</v>
      </c>
      <c r="J527">
        <f>ROUNDUP(Table1[[#This Row],[Current Rating]]+(100-Table1[[#This Row],[Current Rating]])/10 + 31, 0)</f>
        <v>74</v>
      </c>
    </row>
    <row r="528" spans="1:10" x14ac:dyDescent="0.35">
      <c r="A528" t="s">
        <v>423</v>
      </c>
      <c r="B528" t="s">
        <v>3</v>
      </c>
      <c r="C528" s="1">
        <v>11068</v>
      </c>
      <c r="D528">
        <v>0</v>
      </c>
      <c r="E528">
        <v>0</v>
      </c>
      <c r="F528">
        <v>2</v>
      </c>
      <c r="G528">
        <v>14</v>
      </c>
      <c r="H528">
        <f t="shared" si="8"/>
        <v>34</v>
      </c>
      <c r="I528">
        <f xml:space="preserve"> ROUNDUP((LOG(Table1[[#This Row],[Score]])/LOG(1000000))*100+1, 0)</f>
        <v>27</v>
      </c>
      <c r="J528">
        <f>ROUNDUP(Table1[[#This Row],[Current Rating]]+(100-Table1[[#This Row],[Current Rating]])/10 + 31, 0)</f>
        <v>66</v>
      </c>
    </row>
    <row r="529" spans="1:10" x14ac:dyDescent="0.35">
      <c r="A529" t="s">
        <v>617</v>
      </c>
      <c r="B529" t="s">
        <v>8</v>
      </c>
      <c r="C529" s="1">
        <v>11028</v>
      </c>
      <c r="D529">
        <v>0</v>
      </c>
      <c r="E529">
        <v>1</v>
      </c>
      <c r="F529">
        <v>1</v>
      </c>
      <c r="G529">
        <v>12</v>
      </c>
      <c r="H529">
        <f t="shared" si="8"/>
        <v>47</v>
      </c>
      <c r="I529">
        <f xml:space="preserve"> ROUNDUP((LOG(Table1[[#This Row],[Score]])/LOG(1000000))*100+1, 0)</f>
        <v>29</v>
      </c>
      <c r="J529">
        <f>ROUNDUP(Table1[[#This Row],[Current Rating]]+(100-Table1[[#This Row],[Current Rating]])/10 + 31, 0)</f>
        <v>68</v>
      </c>
    </row>
    <row r="530" spans="1:10" x14ac:dyDescent="0.35">
      <c r="A530" t="s">
        <v>100</v>
      </c>
      <c r="B530" t="s">
        <v>27</v>
      </c>
      <c r="C530" s="1">
        <v>10989</v>
      </c>
      <c r="D530">
        <v>0</v>
      </c>
      <c r="E530">
        <v>1</v>
      </c>
      <c r="F530">
        <v>1</v>
      </c>
      <c r="G530">
        <v>108</v>
      </c>
      <c r="H530">
        <f t="shared" si="8"/>
        <v>143</v>
      </c>
      <c r="I530">
        <f xml:space="preserve"> ROUNDUP((LOG(Table1[[#This Row],[Score]])/LOG(1000000))*100+1, 0)</f>
        <v>37</v>
      </c>
      <c r="J530">
        <f>ROUNDUP(Table1[[#This Row],[Current Rating]]+(100-Table1[[#This Row],[Current Rating]])/10 + 31, 0)</f>
        <v>75</v>
      </c>
    </row>
    <row r="531" spans="1:10" x14ac:dyDescent="0.35">
      <c r="A531" t="s">
        <v>636</v>
      </c>
      <c r="B531" t="s">
        <v>807</v>
      </c>
      <c r="C531" s="1">
        <v>10983</v>
      </c>
      <c r="D531">
        <v>0</v>
      </c>
      <c r="E531">
        <v>0</v>
      </c>
      <c r="F531">
        <v>0</v>
      </c>
      <c r="G531">
        <v>1</v>
      </c>
      <c r="H531">
        <f t="shared" si="8"/>
        <v>1</v>
      </c>
      <c r="I531">
        <f xml:space="preserve"> ROUNDUP((LOG(Table1[[#This Row],[Score]])/LOG(1000000))*100+1, 0)</f>
        <v>1</v>
      </c>
      <c r="J531">
        <f>ROUNDUP(Table1[[#This Row],[Current Rating]]+(100-Table1[[#This Row],[Current Rating]])/10 + 31, 0)</f>
        <v>42</v>
      </c>
    </row>
    <row r="532" spans="1:10" x14ac:dyDescent="0.35">
      <c r="A532" t="s">
        <v>144</v>
      </c>
      <c r="B532" t="s">
        <v>3</v>
      </c>
      <c r="C532" s="1">
        <v>10979</v>
      </c>
      <c r="D532">
        <v>0</v>
      </c>
      <c r="E532">
        <v>0</v>
      </c>
      <c r="F532">
        <v>0</v>
      </c>
      <c r="G532">
        <v>2</v>
      </c>
      <c r="H532">
        <f t="shared" si="8"/>
        <v>2</v>
      </c>
      <c r="I532">
        <f xml:space="preserve"> ROUNDUP((LOG(Table1[[#This Row],[Score]])/LOG(1000000))*100+1, 0)</f>
        <v>7</v>
      </c>
      <c r="J532">
        <f>ROUNDUP(Table1[[#This Row],[Current Rating]]+(100-Table1[[#This Row],[Current Rating]])/10 + 31, 0)</f>
        <v>48</v>
      </c>
    </row>
    <row r="533" spans="1:10" x14ac:dyDescent="0.35">
      <c r="A533" t="s">
        <v>104</v>
      </c>
      <c r="B533" t="s">
        <v>93</v>
      </c>
      <c r="C533" s="1">
        <v>10974</v>
      </c>
      <c r="D533">
        <v>0</v>
      </c>
      <c r="E533">
        <v>0</v>
      </c>
      <c r="F533">
        <v>0</v>
      </c>
      <c r="G533">
        <v>1</v>
      </c>
      <c r="H533">
        <f t="shared" si="8"/>
        <v>1</v>
      </c>
      <c r="I533">
        <f xml:space="preserve"> ROUNDUP((LOG(Table1[[#This Row],[Score]])/LOG(1000000))*100+1, 0)</f>
        <v>1</v>
      </c>
      <c r="J533">
        <f>ROUNDUP(Table1[[#This Row],[Current Rating]]+(100-Table1[[#This Row],[Current Rating]])/10 + 31, 0)</f>
        <v>42</v>
      </c>
    </row>
    <row r="534" spans="1:10" x14ac:dyDescent="0.35">
      <c r="A534" t="s">
        <v>97</v>
      </c>
      <c r="B534" t="s">
        <v>1</v>
      </c>
      <c r="C534" s="1">
        <v>10962</v>
      </c>
      <c r="D534">
        <v>0</v>
      </c>
      <c r="E534">
        <v>0</v>
      </c>
      <c r="F534">
        <v>0</v>
      </c>
      <c r="G534">
        <v>1</v>
      </c>
      <c r="H534">
        <f t="shared" si="8"/>
        <v>1</v>
      </c>
      <c r="I534">
        <f xml:space="preserve"> ROUNDUP((LOG(Table1[[#This Row],[Score]])/LOG(1000000))*100+1, 0)</f>
        <v>1</v>
      </c>
      <c r="J534">
        <f>ROUNDUP(Table1[[#This Row],[Current Rating]]+(100-Table1[[#This Row],[Current Rating]])/10 + 31, 0)</f>
        <v>42</v>
      </c>
    </row>
    <row r="535" spans="1:10" x14ac:dyDescent="0.35">
      <c r="A535" t="s">
        <v>494</v>
      </c>
      <c r="B535" t="s">
        <v>3</v>
      </c>
      <c r="C535" s="1">
        <v>10853</v>
      </c>
      <c r="D535">
        <v>0</v>
      </c>
      <c r="E535">
        <v>16</v>
      </c>
      <c r="F535">
        <v>24</v>
      </c>
      <c r="G535">
        <v>67</v>
      </c>
      <c r="H535">
        <f t="shared" si="8"/>
        <v>707</v>
      </c>
      <c r="I535">
        <f xml:space="preserve"> ROUNDUP((LOG(Table1[[#This Row],[Score]])/LOG(1000000))*100+1, 0)</f>
        <v>49</v>
      </c>
      <c r="J535">
        <f>ROUNDUP(Table1[[#This Row],[Current Rating]]+(100-Table1[[#This Row],[Current Rating]])/10 + 31, 0)</f>
        <v>86</v>
      </c>
    </row>
    <row r="536" spans="1:10" x14ac:dyDescent="0.35">
      <c r="A536" t="s">
        <v>49</v>
      </c>
      <c r="B536" t="s">
        <v>3</v>
      </c>
      <c r="C536" s="1">
        <v>10796</v>
      </c>
      <c r="D536">
        <v>0</v>
      </c>
      <c r="E536">
        <v>0</v>
      </c>
      <c r="F536">
        <v>0</v>
      </c>
      <c r="G536">
        <v>1</v>
      </c>
      <c r="H536">
        <f t="shared" si="8"/>
        <v>1</v>
      </c>
      <c r="I536">
        <f xml:space="preserve"> ROUNDUP((LOG(Table1[[#This Row],[Score]])/LOG(1000000))*100+1, 0)</f>
        <v>1</v>
      </c>
      <c r="J536">
        <f>ROUNDUP(Table1[[#This Row],[Current Rating]]+(100-Table1[[#This Row],[Current Rating]])/10 + 31, 0)</f>
        <v>42</v>
      </c>
    </row>
    <row r="537" spans="1:10" x14ac:dyDescent="0.35">
      <c r="A537" t="s">
        <v>675</v>
      </c>
      <c r="B537" t="s">
        <v>3</v>
      </c>
      <c r="C537" s="1">
        <v>10789</v>
      </c>
      <c r="D537">
        <v>0</v>
      </c>
      <c r="E537">
        <v>0</v>
      </c>
      <c r="F537">
        <v>0</v>
      </c>
      <c r="G537">
        <v>1</v>
      </c>
      <c r="H537">
        <f t="shared" si="8"/>
        <v>1</v>
      </c>
      <c r="I537">
        <f xml:space="preserve"> ROUNDUP((LOG(Table1[[#This Row],[Score]])/LOG(1000000))*100+1, 0)</f>
        <v>1</v>
      </c>
      <c r="J537">
        <f>ROUNDUP(Table1[[#This Row],[Current Rating]]+(100-Table1[[#This Row],[Current Rating]])/10 + 31, 0)</f>
        <v>42</v>
      </c>
    </row>
    <row r="538" spans="1:10" x14ac:dyDescent="0.35">
      <c r="A538" t="s">
        <v>514</v>
      </c>
      <c r="B538" t="s">
        <v>3</v>
      </c>
      <c r="C538" s="1">
        <v>10770</v>
      </c>
      <c r="D538">
        <v>0</v>
      </c>
      <c r="E538">
        <v>0</v>
      </c>
      <c r="F538">
        <v>0</v>
      </c>
      <c r="G538">
        <v>2</v>
      </c>
      <c r="H538">
        <f t="shared" si="8"/>
        <v>2</v>
      </c>
      <c r="I538">
        <f xml:space="preserve"> ROUNDUP((LOG(Table1[[#This Row],[Score]])/LOG(1000000))*100+1, 0)</f>
        <v>7</v>
      </c>
      <c r="J538">
        <f>ROUNDUP(Table1[[#This Row],[Current Rating]]+(100-Table1[[#This Row],[Current Rating]])/10 + 31, 0)</f>
        <v>48</v>
      </c>
    </row>
    <row r="539" spans="1:10" x14ac:dyDescent="0.35">
      <c r="A539" t="s">
        <v>90</v>
      </c>
      <c r="B539" t="s">
        <v>8</v>
      </c>
      <c r="C539" s="1">
        <v>10757</v>
      </c>
      <c r="D539">
        <v>0</v>
      </c>
      <c r="E539">
        <v>0</v>
      </c>
      <c r="F539">
        <v>0</v>
      </c>
      <c r="G539">
        <v>1</v>
      </c>
      <c r="H539">
        <f t="shared" si="8"/>
        <v>1</v>
      </c>
      <c r="I539">
        <f xml:space="preserve"> ROUNDUP((LOG(Table1[[#This Row],[Score]])/LOG(1000000))*100+1, 0)</f>
        <v>1</v>
      </c>
      <c r="J539">
        <f>ROUNDUP(Table1[[#This Row],[Current Rating]]+(100-Table1[[#This Row],[Current Rating]])/10 + 31, 0)</f>
        <v>42</v>
      </c>
    </row>
    <row r="540" spans="1:10" x14ac:dyDescent="0.35">
      <c r="A540" t="s">
        <v>663</v>
      </c>
      <c r="B540" t="s">
        <v>12</v>
      </c>
      <c r="C540" s="1">
        <v>10757</v>
      </c>
      <c r="D540">
        <v>0</v>
      </c>
      <c r="E540">
        <v>0</v>
      </c>
      <c r="F540">
        <v>0</v>
      </c>
      <c r="G540">
        <v>1</v>
      </c>
      <c r="H540">
        <f t="shared" si="8"/>
        <v>1</v>
      </c>
      <c r="I540">
        <f xml:space="preserve"> ROUNDUP((LOG(Table1[[#This Row],[Score]])/LOG(1000000))*100+1, 0)</f>
        <v>1</v>
      </c>
      <c r="J540">
        <f>ROUNDUP(Table1[[#This Row],[Current Rating]]+(100-Table1[[#This Row],[Current Rating]])/10 + 31, 0)</f>
        <v>42</v>
      </c>
    </row>
    <row r="541" spans="1:10" x14ac:dyDescent="0.35">
      <c r="A541" t="s">
        <v>451</v>
      </c>
      <c r="B541" t="s">
        <v>1</v>
      </c>
      <c r="C541" s="1">
        <v>10735</v>
      </c>
      <c r="D541">
        <v>0</v>
      </c>
      <c r="E541">
        <v>0</v>
      </c>
      <c r="F541">
        <v>0</v>
      </c>
      <c r="G541">
        <v>8</v>
      </c>
      <c r="H541">
        <f t="shared" si="8"/>
        <v>8</v>
      </c>
      <c r="I541">
        <f xml:space="preserve"> ROUNDUP((LOG(Table1[[#This Row],[Score]])/LOG(1000000))*100+1, 0)</f>
        <v>17</v>
      </c>
      <c r="J541">
        <f>ROUNDUP(Table1[[#This Row],[Current Rating]]+(100-Table1[[#This Row],[Current Rating]])/10 + 31, 0)</f>
        <v>57</v>
      </c>
    </row>
    <row r="542" spans="1:10" x14ac:dyDescent="0.35">
      <c r="A542" t="s">
        <v>328</v>
      </c>
      <c r="B542" t="s">
        <v>3</v>
      </c>
      <c r="C542" s="1">
        <v>10693</v>
      </c>
      <c r="D542">
        <v>1</v>
      </c>
      <c r="E542">
        <v>3</v>
      </c>
      <c r="F542">
        <v>18</v>
      </c>
      <c r="G542">
        <v>47</v>
      </c>
      <c r="H542">
        <f t="shared" si="8"/>
        <v>552</v>
      </c>
      <c r="I542">
        <f xml:space="preserve"> ROUNDUP((LOG(Table1[[#This Row],[Score]])/LOG(1000000))*100+1, 0)</f>
        <v>47</v>
      </c>
      <c r="J542">
        <f>ROUNDUP(Table1[[#This Row],[Current Rating]]+(100-Table1[[#This Row],[Current Rating]])/10 + 31, 0)</f>
        <v>84</v>
      </c>
    </row>
    <row r="543" spans="1:10" x14ac:dyDescent="0.35">
      <c r="A543" t="s">
        <v>217</v>
      </c>
      <c r="B543" t="s">
        <v>111</v>
      </c>
      <c r="C543" s="1">
        <v>10680</v>
      </c>
      <c r="D543">
        <v>0</v>
      </c>
      <c r="E543">
        <v>0</v>
      </c>
      <c r="F543">
        <v>0</v>
      </c>
      <c r="G543">
        <v>1</v>
      </c>
      <c r="H543">
        <f t="shared" si="8"/>
        <v>1</v>
      </c>
      <c r="I543">
        <f xml:space="preserve"> ROUNDUP((LOG(Table1[[#This Row],[Score]])/LOG(1000000))*100+1, 0)</f>
        <v>1</v>
      </c>
      <c r="J543">
        <f>ROUNDUP(Table1[[#This Row],[Current Rating]]+(100-Table1[[#This Row],[Current Rating]])/10 + 31, 0)</f>
        <v>42</v>
      </c>
    </row>
    <row r="544" spans="1:10" x14ac:dyDescent="0.35">
      <c r="A544" t="s">
        <v>339</v>
      </c>
      <c r="B544" t="s">
        <v>3</v>
      </c>
      <c r="C544" s="1">
        <v>10639</v>
      </c>
      <c r="D544">
        <v>2</v>
      </c>
      <c r="E544">
        <v>14</v>
      </c>
      <c r="F544">
        <v>36</v>
      </c>
      <c r="G544">
        <v>179</v>
      </c>
      <c r="H544">
        <f t="shared" si="8"/>
        <v>1389</v>
      </c>
      <c r="I544">
        <f xml:space="preserve"> ROUNDUP((LOG(Table1[[#This Row],[Score]])/LOG(1000000))*100+1, 0)</f>
        <v>54</v>
      </c>
      <c r="J544">
        <f>ROUNDUP(Table1[[#This Row],[Current Rating]]+(100-Table1[[#This Row],[Current Rating]])/10 + 31, 0)</f>
        <v>90</v>
      </c>
    </row>
    <row r="545" spans="1:10" x14ac:dyDescent="0.35">
      <c r="A545" t="s">
        <v>480</v>
      </c>
      <c r="B545" t="s">
        <v>7</v>
      </c>
      <c r="C545" s="1">
        <v>10571</v>
      </c>
      <c r="D545">
        <v>0</v>
      </c>
      <c r="E545">
        <v>0</v>
      </c>
      <c r="F545">
        <v>0</v>
      </c>
      <c r="G545">
        <v>1</v>
      </c>
      <c r="H545">
        <f t="shared" si="8"/>
        <v>1</v>
      </c>
      <c r="I545">
        <f xml:space="preserve"> ROUNDUP((LOG(Table1[[#This Row],[Score]])/LOG(1000000))*100+1, 0)</f>
        <v>1</v>
      </c>
      <c r="J545">
        <f>ROUNDUP(Table1[[#This Row],[Current Rating]]+(100-Table1[[#This Row],[Current Rating]])/10 + 31, 0)</f>
        <v>42</v>
      </c>
    </row>
    <row r="546" spans="1:10" x14ac:dyDescent="0.35">
      <c r="A546" t="s">
        <v>749</v>
      </c>
      <c r="B546" t="s">
        <v>3</v>
      </c>
      <c r="C546" s="1">
        <v>10533</v>
      </c>
      <c r="D546">
        <v>0</v>
      </c>
      <c r="E546">
        <v>0</v>
      </c>
      <c r="F546">
        <v>0</v>
      </c>
      <c r="G546">
        <v>1</v>
      </c>
      <c r="H546">
        <f t="shared" si="8"/>
        <v>1</v>
      </c>
      <c r="I546">
        <f xml:space="preserve"> ROUNDUP((LOG(Table1[[#This Row],[Score]])/LOG(1000000))*100+1, 0)</f>
        <v>1</v>
      </c>
      <c r="J546">
        <f>ROUNDUP(Table1[[#This Row],[Current Rating]]+(100-Table1[[#This Row],[Current Rating]])/10 + 31, 0)</f>
        <v>42</v>
      </c>
    </row>
    <row r="547" spans="1:10" x14ac:dyDescent="0.35">
      <c r="A547" t="s">
        <v>564</v>
      </c>
      <c r="B547" t="s">
        <v>18</v>
      </c>
      <c r="C547" s="1">
        <v>10512</v>
      </c>
      <c r="D547">
        <v>0</v>
      </c>
      <c r="E547">
        <v>0</v>
      </c>
      <c r="F547">
        <v>1</v>
      </c>
      <c r="G547">
        <v>5</v>
      </c>
      <c r="H547">
        <f t="shared" si="8"/>
        <v>15</v>
      </c>
      <c r="I547">
        <f xml:space="preserve"> ROUNDUP((LOG(Table1[[#This Row],[Score]])/LOG(1000000))*100+1, 0)</f>
        <v>21</v>
      </c>
      <c r="J547">
        <f>ROUNDUP(Table1[[#This Row],[Current Rating]]+(100-Table1[[#This Row],[Current Rating]])/10 + 31, 0)</f>
        <v>60</v>
      </c>
    </row>
    <row r="548" spans="1:10" x14ac:dyDescent="0.35">
      <c r="A548" t="s">
        <v>448</v>
      </c>
      <c r="B548" t="s">
        <v>7</v>
      </c>
      <c r="C548" s="1">
        <v>10502</v>
      </c>
      <c r="D548">
        <v>0</v>
      </c>
      <c r="E548">
        <v>0</v>
      </c>
      <c r="F548">
        <v>1</v>
      </c>
      <c r="G548">
        <v>13</v>
      </c>
      <c r="H548">
        <f t="shared" si="8"/>
        <v>23</v>
      </c>
      <c r="I548">
        <f xml:space="preserve"> ROUNDUP((LOG(Table1[[#This Row],[Score]])/LOG(1000000))*100+1, 0)</f>
        <v>24</v>
      </c>
      <c r="J548">
        <f>ROUNDUP(Table1[[#This Row],[Current Rating]]+(100-Table1[[#This Row],[Current Rating]])/10 + 31, 0)</f>
        <v>63</v>
      </c>
    </row>
    <row r="549" spans="1:10" x14ac:dyDescent="0.35">
      <c r="A549" t="s">
        <v>274</v>
      </c>
      <c r="B549" t="s">
        <v>1</v>
      </c>
      <c r="C549" s="1">
        <v>10450</v>
      </c>
      <c r="D549">
        <v>0</v>
      </c>
      <c r="E549">
        <v>0</v>
      </c>
      <c r="F549">
        <v>0</v>
      </c>
      <c r="G549">
        <v>7</v>
      </c>
      <c r="H549">
        <f t="shared" si="8"/>
        <v>7</v>
      </c>
      <c r="I549">
        <f xml:space="preserve"> ROUNDUP((LOG(Table1[[#This Row],[Score]])/LOG(1000000))*100+1, 0)</f>
        <v>16</v>
      </c>
      <c r="J549">
        <f>ROUNDUP(Table1[[#This Row],[Current Rating]]+(100-Table1[[#This Row],[Current Rating]])/10 + 31, 0)</f>
        <v>56</v>
      </c>
    </row>
    <row r="550" spans="1:10" x14ac:dyDescent="0.35">
      <c r="A550" t="s">
        <v>288</v>
      </c>
      <c r="B550" t="s">
        <v>7</v>
      </c>
      <c r="C550" s="1">
        <v>10444</v>
      </c>
      <c r="D550">
        <v>0</v>
      </c>
      <c r="E550">
        <v>0</v>
      </c>
      <c r="F550">
        <v>0</v>
      </c>
      <c r="G550">
        <v>1</v>
      </c>
      <c r="H550">
        <f t="shared" si="8"/>
        <v>1</v>
      </c>
      <c r="I550">
        <f xml:space="preserve"> ROUNDUP((LOG(Table1[[#This Row],[Score]])/LOG(1000000))*100+1, 0)</f>
        <v>1</v>
      </c>
      <c r="J550">
        <f>ROUNDUP(Table1[[#This Row],[Current Rating]]+(100-Table1[[#This Row],[Current Rating]])/10 + 31, 0)</f>
        <v>42</v>
      </c>
    </row>
    <row r="551" spans="1:10" x14ac:dyDescent="0.35">
      <c r="A551" t="s">
        <v>61</v>
      </c>
      <c r="B551" t="s">
        <v>3</v>
      </c>
      <c r="C551" s="1">
        <v>10435</v>
      </c>
      <c r="D551">
        <v>0</v>
      </c>
      <c r="E551">
        <v>0</v>
      </c>
      <c r="F551">
        <v>0</v>
      </c>
      <c r="G551">
        <v>1</v>
      </c>
      <c r="H551">
        <f t="shared" si="8"/>
        <v>1</v>
      </c>
      <c r="I551">
        <f xml:space="preserve"> ROUNDUP((LOG(Table1[[#This Row],[Score]])/LOG(1000000))*100+1, 0)</f>
        <v>1</v>
      </c>
      <c r="J551">
        <f>ROUNDUP(Table1[[#This Row],[Current Rating]]+(100-Table1[[#This Row],[Current Rating]])/10 + 31, 0)</f>
        <v>42</v>
      </c>
    </row>
    <row r="552" spans="1:10" x14ac:dyDescent="0.35">
      <c r="A552" t="s">
        <v>713</v>
      </c>
      <c r="B552" t="s">
        <v>89</v>
      </c>
      <c r="C552" s="1">
        <v>10419</v>
      </c>
      <c r="D552">
        <v>0</v>
      </c>
      <c r="E552">
        <v>0</v>
      </c>
      <c r="F552">
        <v>0</v>
      </c>
      <c r="G552">
        <v>2</v>
      </c>
      <c r="H552">
        <f t="shared" si="8"/>
        <v>2</v>
      </c>
      <c r="I552">
        <f xml:space="preserve"> ROUNDUP((LOG(Table1[[#This Row],[Score]])/LOG(1000000))*100+1, 0)</f>
        <v>7</v>
      </c>
      <c r="J552">
        <f>ROUNDUP(Table1[[#This Row],[Current Rating]]+(100-Table1[[#This Row],[Current Rating]])/10 + 31, 0)</f>
        <v>48</v>
      </c>
    </row>
    <row r="553" spans="1:10" x14ac:dyDescent="0.35">
      <c r="A553" t="s">
        <v>444</v>
      </c>
      <c r="B553" t="s">
        <v>1</v>
      </c>
      <c r="C553" s="1">
        <v>10384</v>
      </c>
      <c r="D553">
        <v>0</v>
      </c>
      <c r="E553">
        <v>0</v>
      </c>
      <c r="F553">
        <v>2</v>
      </c>
      <c r="G553">
        <v>10</v>
      </c>
      <c r="H553">
        <f t="shared" si="8"/>
        <v>30</v>
      </c>
      <c r="I553">
        <f xml:space="preserve"> ROUNDUP((LOG(Table1[[#This Row],[Score]])/LOG(1000000))*100+1, 0)</f>
        <v>26</v>
      </c>
      <c r="J553">
        <f>ROUNDUP(Table1[[#This Row],[Current Rating]]+(100-Table1[[#This Row],[Current Rating]])/10 + 31, 0)</f>
        <v>65</v>
      </c>
    </row>
    <row r="554" spans="1:10" x14ac:dyDescent="0.35">
      <c r="A554" t="s">
        <v>161</v>
      </c>
      <c r="B554" t="s">
        <v>3</v>
      </c>
      <c r="C554" s="1">
        <v>10367</v>
      </c>
      <c r="D554">
        <v>0</v>
      </c>
      <c r="E554">
        <v>0</v>
      </c>
      <c r="F554">
        <v>0</v>
      </c>
      <c r="G554">
        <v>1</v>
      </c>
      <c r="H554">
        <f t="shared" si="8"/>
        <v>1</v>
      </c>
      <c r="I554">
        <f xml:space="preserve"> ROUNDUP((LOG(Table1[[#This Row],[Score]])/LOG(1000000))*100+1, 0)</f>
        <v>1</v>
      </c>
      <c r="J554">
        <f>ROUNDUP(Table1[[#This Row],[Current Rating]]+(100-Table1[[#This Row],[Current Rating]])/10 + 31, 0)</f>
        <v>42</v>
      </c>
    </row>
    <row r="555" spans="1:10" x14ac:dyDescent="0.35">
      <c r="A555" t="s">
        <v>638</v>
      </c>
      <c r="B555" t="s">
        <v>16</v>
      </c>
      <c r="C555" s="1">
        <v>10366</v>
      </c>
      <c r="D555">
        <v>0</v>
      </c>
      <c r="E555">
        <v>0</v>
      </c>
      <c r="F555">
        <v>0</v>
      </c>
      <c r="G555">
        <v>3</v>
      </c>
      <c r="H555">
        <f t="shared" si="8"/>
        <v>3</v>
      </c>
      <c r="I555">
        <f xml:space="preserve"> ROUNDUP((LOG(Table1[[#This Row],[Score]])/LOG(1000000))*100+1, 0)</f>
        <v>9</v>
      </c>
      <c r="J555">
        <f>ROUNDUP(Table1[[#This Row],[Current Rating]]+(100-Table1[[#This Row],[Current Rating]])/10 + 31, 0)</f>
        <v>50</v>
      </c>
    </row>
    <row r="556" spans="1:10" x14ac:dyDescent="0.35">
      <c r="A556" t="s">
        <v>717</v>
      </c>
      <c r="B556" t="s">
        <v>10</v>
      </c>
      <c r="C556" s="1">
        <v>10352</v>
      </c>
      <c r="D556">
        <v>0</v>
      </c>
      <c r="E556">
        <v>2</v>
      </c>
      <c r="F556">
        <v>6</v>
      </c>
      <c r="G556">
        <v>29</v>
      </c>
      <c r="H556">
        <f t="shared" si="8"/>
        <v>139</v>
      </c>
      <c r="I556">
        <f xml:space="preserve"> ROUNDUP((LOG(Table1[[#This Row],[Score]])/LOG(1000000))*100+1, 0)</f>
        <v>37</v>
      </c>
      <c r="J556">
        <f>ROUNDUP(Table1[[#This Row],[Current Rating]]+(100-Table1[[#This Row],[Current Rating]])/10 + 31, 0)</f>
        <v>75</v>
      </c>
    </row>
    <row r="557" spans="1:10" x14ac:dyDescent="0.35">
      <c r="A557" t="s">
        <v>712</v>
      </c>
      <c r="B557" t="s">
        <v>3</v>
      </c>
      <c r="C557" s="1">
        <v>10349</v>
      </c>
      <c r="D557">
        <v>0</v>
      </c>
      <c r="E557">
        <v>0</v>
      </c>
      <c r="F557">
        <v>0</v>
      </c>
      <c r="G557">
        <v>1</v>
      </c>
      <c r="H557">
        <f t="shared" si="8"/>
        <v>1</v>
      </c>
      <c r="I557">
        <f xml:space="preserve"> ROUNDUP((LOG(Table1[[#This Row],[Score]])/LOG(1000000))*100+1, 0)</f>
        <v>1</v>
      </c>
      <c r="J557">
        <f>ROUNDUP(Table1[[#This Row],[Current Rating]]+(100-Table1[[#This Row],[Current Rating]])/10 + 31, 0)</f>
        <v>42</v>
      </c>
    </row>
    <row r="558" spans="1:10" x14ac:dyDescent="0.35">
      <c r="A558" t="s">
        <v>495</v>
      </c>
      <c r="B558" t="s">
        <v>1</v>
      </c>
      <c r="C558" s="1">
        <v>10320</v>
      </c>
      <c r="D558">
        <v>0</v>
      </c>
      <c r="E558">
        <v>0</v>
      </c>
      <c r="F558">
        <v>0</v>
      </c>
      <c r="G558">
        <v>4</v>
      </c>
      <c r="H558">
        <f t="shared" si="8"/>
        <v>4</v>
      </c>
      <c r="I558">
        <f xml:space="preserve"> ROUNDUP((LOG(Table1[[#This Row],[Score]])/LOG(1000000))*100+1, 0)</f>
        <v>12</v>
      </c>
      <c r="J558">
        <f>ROUNDUP(Table1[[#This Row],[Current Rating]]+(100-Table1[[#This Row],[Current Rating]])/10 + 31, 0)</f>
        <v>52</v>
      </c>
    </row>
    <row r="559" spans="1:10" x14ac:dyDescent="0.35">
      <c r="A559" t="s">
        <v>335</v>
      </c>
      <c r="B559" t="s">
        <v>10</v>
      </c>
      <c r="C559" s="1">
        <v>10281</v>
      </c>
      <c r="D559">
        <v>0</v>
      </c>
      <c r="E559">
        <v>0</v>
      </c>
      <c r="F559">
        <v>1</v>
      </c>
      <c r="G559">
        <v>19</v>
      </c>
      <c r="H559">
        <f t="shared" si="8"/>
        <v>29</v>
      </c>
      <c r="I559">
        <f xml:space="preserve"> ROUNDUP((LOG(Table1[[#This Row],[Score]])/LOG(1000000))*100+1, 0)</f>
        <v>26</v>
      </c>
      <c r="J559">
        <f>ROUNDUP(Table1[[#This Row],[Current Rating]]+(100-Table1[[#This Row],[Current Rating]])/10 + 31, 0)</f>
        <v>65</v>
      </c>
    </row>
    <row r="560" spans="1:10" x14ac:dyDescent="0.35">
      <c r="A560" t="s">
        <v>614</v>
      </c>
      <c r="B560" t="s">
        <v>8</v>
      </c>
      <c r="C560" s="1">
        <v>10239</v>
      </c>
      <c r="D560">
        <v>0</v>
      </c>
      <c r="E560">
        <v>0</v>
      </c>
      <c r="F560">
        <v>0</v>
      </c>
      <c r="G560">
        <v>2</v>
      </c>
      <c r="H560">
        <f t="shared" si="8"/>
        <v>2</v>
      </c>
      <c r="I560">
        <f xml:space="preserve"> ROUNDUP((LOG(Table1[[#This Row],[Score]])/LOG(1000000))*100+1, 0)</f>
        <v>7</v>
      </c>
      <c r="J560">
        <f>ROUNDUP(Table1[[#This Row],[Current Rating]]+(100-Table1[[#This Row],[Current Rating]])/10 + 31, 0)</f>
        <v>48</v>
      </c>
    </row>
    <row r="561" spans="1:10" x14ac:dyDescent="0.35">
      <c r="A561" t="s">
        <v>657</v>
      </c>
      <c r="B561" t="s">
        <v>8</v>
      </c>
      <c r="C561" s="1">
        <v>10228</v>
      </c>
      <c r="D561">
        <v>0</v>
      </c>
      <c r="E561">
        <v>0</v>
      </c>
      <c r="F561">
        <v>0</v>
      </c>
      <c r="G561">
        <v>6</v>
      </c>
      <c r="H561">
        <f t="shared" si="8"/>
        <v>6</v>
      </c>
      <c r="I561">
        <f xml:space="preserve"> ROUNDUP((LOG(Table1[[#This Row],[Score]])/LOG(1000000))*100+1, 0)</f>
        <v>14</v>
      </c>
      <c r="J561">
        <f>ROUNDUP(Table1[[#This Row],[Current Rating]]+(100-Table1[[#This Row],[Current Rating]])/10 + 31, 0)</f>
        <v>54</v>
      </c>
    </row>
    <row r="562" spans="1:10" x14ac:dyDescent="0.35">
      <c r="A562" t="s">
        <v>137</v>
      </c>
      <c r="B562" t="s">
        <v>1</v>
      </c>
      <c r="C562" s="1">
        <v>10139</v>
      </c>
      <c r="D562">
        <v>0</v>
      </c>
      <c r="E562">
        <v>0</v>
      </c>
      <c r="F562">
        <v>0</v>
      </c>
      <c r="G562">
        <v>3</v>
      </c>
      <c r="H562">
        <f t="shared" si="8"/>
        <v>3</v>
      </c>
      <c r="I562">
        <f xml:space="preserve"> ROUNDUP((LOG(Table1[[#This Row],[Score]])/LOG(1000000))*100+1, 0)</f>
        <v>9</v>
      </c>
      <c r="J562">
        <f>ROUNDUP(Table1[[#This Row],[Current Rating]]+(100-Table1[[#This Row],[Current Rating]])/10 + 31, 0)</f>
        <v>50</v>
      </c>
    </row>
    <row r="563" spans="1:10" x14ac:dyDescent="0.35">
      <c r="A563" t="s">
        <v>591</v>
      </c>
      <c r="B563" t="s">
        <v>3</v>
      </c>
      <c r="C563" s="1">
        <v>10092</v>
      </c>
      <c r="D563">
        <v>0</v>
      </c>
      <c r="E563">
        <v>0</v>
      </c>
      <c r="F563">
        <v>0</v>
      </c>
      <c r="G563">
        <v>1</v>
      </c>
      <c r="H563">
        <f t="shared" si="8"/>
        <v>1</v>
      </c>
      <c r="I563">
        <f xml:space="preserve"> ROUNDUP((LOG(Table1[[#This Row],[Score]])/LOG(1000000))*100+1, 0)</f>
        <v>1</v>
      </c>
      <c r="J563">
        <f>ROUNDUP(Table1[[#This Row],[Current Rating]]+(100-Table1[[#This Row],[Current Rating]])/10 + 31, 0)</f>
        <v>42</v>
      </c>
    </row>
    <row r="564" spans="1:10" x14ac:dyDescent="0.35">
      <c r="A564" t="s">
        <v>739</v>
      </c>
      <c r="B564" t="s">
        <v>807</v>
      </c>
      <c r="C564" s="1">
        <v>10071</v>
      </c>
      <c r="D564">
        <v>0</v>
      </c>
      <c r="E564">
        <v>0</v>
      </c>
      <c r="F564">
        <v>0</v>
      </c>
      <c r="G564">
        <v>1</v>
      </c>
      <c r="H564">
        <f t="shared" si="8"/>
        <v>1</v>
      </c>
      <c r="I564">
        <f xml:space="preserve"> ROUNDUP((LOG(Table1[[#This Row],[Score]])/LOG(1000000))*100+1, 0)</f>
        <v>1</v>
      </c>
      <c r="J564">
        <f>ROUNDUP(Table1[[#This Row],[Current Rating]]+(100-Table1[[#This Row],[Current Rating]])/10 + 31, 0)</f>
        <v>42</v>
      </c>
    </row>
    <row r="565" spans="1:10" x14ac:dyDescent="0.35">
      <c r="A565" t="s">
        <v>714</v>
      </c>
      <c r="B565" t="s">
        <v>7</v>
      </c>
      <c r="C565" s="1">
        <v>10020</v>
      </c>
      <c r="D565">
        <v>0</v>
      </c>
      <c r="E565">
        <v>0</v>
      </c>
      <c r="F565">
        <v>0</v>
      </c>
      <c r="G565">
        <v>4</v>
      </c>
      <c r="H565">
        <f t="shared" si="8"/>
        <v>4</v>
      </c>
      <c r="I565">
        <f xml:space="preserve"> ROUNDUP((LOG(Table1[[#This Row],[Score]])/LOG(1000000))*100+1, 0)</f>
        <v>12</v>
      </c>
      <c r="J565">
        <f>ROUNDUP(Table1[[#This Row],[Current Rating]]+(100-Table1[[#This Row],[Current Rating]])/10 + 31, 0)</f>
        <v>52</v>
      </c>
    </row>
    <row r="566" spans="1:10" x14ac:dyDescent="0.35">
      <c r="A566" t="s">
        <v>646</v>
      </c>
      <c r="B566" t="s">
        <v>3</v>
      </c>
      <c r="C566" s="1">
        <v>9995</v>
      </c>
      <c r="D566">
        <v>0</v>
      </c>
      <c r="E566">
        <v>0</v>
      </c>
      <c r="F566">
        <v>0</v>
      </c>
      <c r="G566">
        <v>1</v>
      </c>
      <c r="H566">
        <f t="shared" si="8"/>
        <v>1</v>
      </c>
      <c r="I566">
        <f xml:space="preserve"> ROUNDUP((LOG(Table1[[#This Row],[Score]])/LOG(1000000))*100+1, 0)</f>
        <v>1</v>
      </c>
      <c r="J566">
        <f>ROUNDUP(Table1[[#This Row],[Current Rating]]+(100-Table1[[#This Row],[Current Rating]])/10 + 31, 0)</f>
        <v>42</v>
      </c>
    </row>
    <row r="567" spans="1:10" x14ac:dyDescent="0.35">
      <c r="A567" t="s">
        <v>340</v>
      </c>
      <c r="B567" t="s">
        <v>8</v>
      </c>
      <c r="C567" s="1">
        <v>9972</v>
      </c>
      <c r="D567">
        <v>1</v>
      </c>
      <c r="E567">
        <v>3</v>
      </c>
      <c r="F567">
        <v>16</v>
      </c>
      <c r="G567">
        <v>52</v>
      </c>
      <c r="H567">
        <f t="shared" si="8"/>
        <v>537</v>
      </c>
      <c r="I567">
        <f xml:space="preserve"> ROUNDUP((LOG(Table1[[#This Row],[Score]])/LOG(1000000))*100+1, 0)</f>
        <v>47</v>
      </c>
      <c r="J567">
        <f>ROUNDUP(Table1[[#This Row],[Current Rating]]+(100-Table1[[#This Row],[Current Rating]])/10 + 31, 0)</f>
        <v>84</v>
      </c>
    </row>
    <row r="568" spans="1:10" x14ac:dyDescent="0.35">
      <c r="A568" t="s">
        <v>231</v>
      </c>
      <c r="B568" t="s">
        <v>1</v>
      </c>
      <c r="C568" s="1">
        <v>9812</v>
      </c>
      <c r="D568">
        <v>0</v>
      </c>
      <c r="E568">
        <v>0</v>
      </c>
      <c r="F568">
        <v>0</v>
      </c>
      <c r="G568">
        <v>5</v>
      </c>
      <c r="H568">
        <f t="shared" si="8"/>
        <v>5</v>
      </c>
      <c r="I568">
        <f xml:space="preserve"> ROUNDUP((LOG(Table1[[#This Row],[Score]])/LOG(1000000))*100+1, 0)</f>
        <v>13</v>
      </c>
      <c r="J568">
        <f>ROUNDUP(Table1[[#This Row],[Current Rating]]+(100-Table1[[#This Row],[Current Rating]])/10 + 31, 0)</f>
        <v>53</v>
      </c>
    </row>
    <row r="569" spans="1:10" x14ac:dyDescent="0.35">
      <c r="A569" t="s">
        <v>692</v>
      </c>
      <c r="B569" t="s">
        <v>7</v>
      </c>
      <c r="C569" s="1">
        <v>9800</v>
      </c>
      <c r="D569">
        <v>0</v>
      </c>
      <c r="E569">
        <v>0</v>
      </c>
      <c r="F569">
        <v>0</v>
      </c>
      <c r="G569">
        <v>8</v>
      </c>
      <c r="H569">
        <f t="shared" si="8"/>
        <v>8</v>
      </c>
      <c r="I569">
        <f xml:space="preserve"> ROUNDUP((LOG(Table1[[#This Row],[Score]])/LOG(1000000))*100+1, 0)</f>
        <v>17</v>
      </c>
      <c r="J569">
        <f>ROUNDUP(Table1[[#This Row],[Current Rating]]+(100-Table1[[#This Row],[Current Rating]])/10 + 31, 0)</f>
        <v>57</v>
      </c>
    </row>
    <row r="570" spans="1:10" x14ac:dyDescent="0.35">
      <c r="A570" t="s">
        <v>425</v>
      </c>
      <c r="B570" t="s">
        <v>1</v>
      </c>
      <c r="C570" s="1">
        <v>9787</v>
      </c>
      <c r="D570">
        <v>0</v>
      </c>
      <c r="E570">
        <v>0</v>
      </c>
      <c r="F570">
        <v>0</v>
      </c>
      <c r="G570">
        <v>3</v>
      </c>
      <c r="H570">
        <f t="shared" si="8"/>
        <v>3</v>
      </c>
      <c r="I570">
        <f xml:space="preserve"> ROUNDUP((LOG(Table1[[#This Row],[Score]])/LOG(1000000))*100+1, 0)</f>
        <v>9</v>
      </c>
      <c r="J570">
        <f>ROUNDUP(Table1[[#This Row],[Current Rating]]+(100-Table1[[#This Row],[Current Rating]])/10 + 31, 0)</f>
        <v>50</v>
      </c>
    </row>
    <row r="571" spans="1:10" x14ac:dyDescent="0.35">
      <c r="A571" t="s">
        <v>205</v>
      </c>
      <c r="B571" t="s">
        <v>1</v>
      </c>
      <c r="C571" s="1">
        <v>9717</v>
      </c>
      <c r="D571">
        <v>0</v>
      </c>
      <c r="E571">
        <v>0</v>
      </c>
      <c r="F571">
        <v>0</v>
      </c>
      <c r="G571">
        <v>1</v>
      </c>
      <c r="H571">
        <f t="shared" si="8"/>
        <v>1</v>
      </c>
      <c r="I571">
        <f xml:space="preserve"> ROUNDUP((LOG(Table1[[#This Row],[Score]])/LOG(1000000))*100+1, 0)</f>
        <v>1</v>
      </c>
      <c r="J571">
        <f>ROUNDUP(Table1[[#This Row],[Current Rating]]+(100-Table1[[#This Row],[Current Rating]])/10 + 31, 0)</f>
        <v>42</v>
      </c>
    </row>
    <row r="572" spans="1:10" x14ac:dyDescent="0.35">
      <c r="A572" t="s">
        <v>656</v>
      </c>
      <c r="B572" t="s">
        <v>8</v>
      </c>
      <c r="C572" s="1">
        <v>9688</v>
      </c>
      <c r="D572">
        <v>0</v>
      </c>
      <c r="E572">
        <v>0</v>
      </c>
      <c r="F572">
        <v>0</v>
      </c>
      <c r="G572">
        <v>7</v>
      </c>
      <c r="H572">
        <f t="shared" si="8"/>
        <v>7</v>
      </c>
      <c r="I572">
        <f xml:space="preserve"> ROUNDUP((LOG(Table1[[#This Row],[Score]])/LOG(1000000))*100+1, 0)</f>
        <v>16</v>
      </c>
      <c r="J572">
        <f>ROUNDUP(Table1[[#This Row],[Current Rating]]+(100-Table1[[#This Row],[Current Rating]])/10 + 31, 0)</f>
        <v>56</v>
      </c>
    </row>
    <row r="573" spans="1:10" x14ac:dyDescent="0.35">
      <c r="A573" t="s">
        <v>648</v>
      </c>
      <c r="B573" t="s">
        <v>10</v>
      </c>
      <c r="C573" s="1">
        <v>9682</v>
      </c>
      <c r="D573">
        <v>0</v>
      </c>
      <c r="E573">
        <v>0</v>
      </c>
      <c r="F573">
        <v>0</v>
      </c>
      <c r="G573">
        <v>12</v>
      </c>
      <c r="H573">
        <f t="shared" si="8"/>
        <v>12</v>
      </c>
      <c r="I573">
        <f xml:space="preserve"> ROUNDUP((LOG(Table1[[#This Row],[Score]])/LOG(1000000))*100+1, 0)</f>
        <v>19</v>
      </c>
      <c r="J573">
        <f>ROUNDUP(Table1[[#This Row],[Current Rating]]+(100-Table1[[#This Row],[Current Rating]])/10 + 31, 0)</f>
        <v>59</v>
      </c>
    </row>
    <row r="574" spans="1:10" x14ac:dyDescent="0.35">
      <c r="A574" t="s">
        <v>123</v>
      </c>
      <c r="B574" t="s">
        <v>73</v>
      </c>
      <c r="C574" s="1">
        <v>9632</v>
      </c>
      <c r="D574">
        <v>0</v>
      </c>
      <c r="E574">
        <v>0</v>
      </c>
      <c r="F574">
        <v>0</v>
      </c>
      <c r="G574">
        <v>1</v>
      </c>
      <c r="H574">
        <f t="shared" si="8"/>
        <v>1</v>
      </c>
      <c r="I574">
        <f xml:space="preserve"> ROUNDUP((LOG(Table1[[#This Row],[Score]])/LOG(1000000))*100+1, 0)</f>
        <v>1</v>
      </c>
      <c r="J574">
        <f>ROUNDUP(Table1[[#This Row],[Current Rating]]+(100-Table1[[#This Row],[Current Rating]])/10 + 31, 0)</f>
        <v>42</v>
      </c>
    </row>
    <row r="575" spans="1:10" x14ac:dyDescent="0.35">
      <c r="A575" t="s">
        <v>641</v>
      </c>
      <c r="B575" t="s">
        <v>8</v>
      </c>
      <c r="C575" s="1">
        <v>9628</v>
      </c>
      <c r="D575">
        <v>0</v>
      </c>
      <c r="E575">
        <v>0</v>
      </c>
      <c r="F575">
        <v>0</v>
      </c>
      <c r="G575">
        <v>1</v>
      </c>
      <c r="H575">
        <f t="shared" si="8"/>
        <v>1</v>
      </c>
      <c r="I575">
        <f xml:space="preserve"> ROUNDUP((LOG(Table1[[#This Row],[Score]])/LOG(1000000))*100+1, 0)</f>
        <v>1</v>
      </c>
      <c r="J575">
        <f>ROUNDUP(Table1[[#This Row],[Current Rating]]+(100-Table1[[#This Row],[Current Rating]])/10 + 31, 0)</f>
        <v>42</v>
      </c>
    </row>
    <row r="576" spans="1:10" ht="14.5" customHeight="1" x14ac:dyDescent="0.35">
      <c r="A576" t="s">
        <v>706</v>
      </c>
      <c r="B576" t="s">
        <v>71</v>
      </c>
      <c r="C576" s="1">
        <v>9600</v>
      </c>
      <c r="D576">
        <v>0</v>
      </c>
      <c r="E576">
        <v>0</v>
      </c>
      <c r="F576">
        <v>0</v>
      </c>
      <c r="G576">
        <v>2</v>
      </c>
      <c r="H576">
        <f t="shared" si="8"/>
        <v>2</v>
      </c>
      <c r="I576">
        <f xml:space="preserve"> ROUNDUP((LOG(Table1[[#This Row],[Score]])/LOG(1000000))*100+1, 0)</f>
        <v>7</v>
      </c>
      <c r="J576">
        <f>ROUNDUP(Table1[[#This Row],[Current Rating]]+(100-Table1[[#This Row],[Current Rating]])/10 + 31, 0)</f>
        <v>48</v>
      </c>
    </row>
    <row r="577" spans="1:10" x14ac:dyDescent="0.35">
      <c r="A577" t="s">
        <v>434</v>
      </c>
      <c r="B577" t="s">
        <v>8</v>
      </c>
      <c r="C577" s="1">
        <v>9598</v>
      </c>
      <c r="D577">
        <v>0</v>
      </c>
      <c r="E577">
        <v>0</v>
      </c>
      <c r="F577">
        <v>0</v>
      </c>
      <c r="G577">
        <v>11</v>
      </c>
      <c r="H577">
        <f t="shared" si="8"/>
        <v>11</v>
      </c>
      <c r="I577">
        <f xml:space="preserve"> ROUNDUP((LOG(Table1[[#This Row],[Score]])/LOG(1000000))*100+1, 0)</f>
        <v>19</v>
      </c>
      <c r="J577">
        <f>ROUNDUP(Table1[[#This Row],[Current Rating]]+(100-Table1[[#This Row],[Current Rating]])/10 + 31, 0)</f>
        <v>59</v>
      </c>
    </row>
    <row r="578" spans="1:10" x14ac:dyDescent="0.35">
      <c r="A578" t="s">
        <v>113</v>
      </c>
      <c r="B578" t="s">
        <v>111</v>
      </c>
      <c r="C578" s="1">
        <v>9589</v>
      </c>
      <c r="D578">
        <v>3</v>
      </c>
      <c r="E578">
        <v>14</v>
      </c>
      <c r="F578">
        <v>31</v>
      </c>
      <c r="G578">
        <v>128</v>
      </c>
      <c r="H578">
        <f t="shared" ref="H578:H641" si="9">250*D578 + 25*E578 + 10*F578 + 1*G578</f>
        <v>1538</v>
      </c>
      <c r="I578">
        <f xml:space="preserve"> ROUNDUP((LOG(Table1[[#This Row],[Score]])/LOG(1000000))*100+1, 0)</f>
        <v>55</v>
      </c>
      <c r="J578">
        <f>ROUNDUP(Table1[[#This Row],[Current Rating]]+(100-Table1[[#This Row],[Current Rating]])/10 + 31, 0)</f>
        <v>91</v>
      </c>
    </row>
    <row r="579" spans="1:10" x14ac:dyDescent="0.35">
      <c r="A579" t="s">
        <v>157</v>
      </c>
      <c r="B579" t="s">
        <v>8</v>
      </c>
      <c r="C579" s="1">
        <v>9495</v>
      </c>
      <c r="D579">
        <v>0</v>
      </c>
      <c r="E579">
        <v>0</v>
      </c>
      <c r="F579">
        <v>0</v>
      </c>
      <c r="G579">
        <v>3</v>
      </c>
      <c r="H579">
        <f t="shared" si="9"/>
        <v>3</v>
      </c>
      <c r="I579">
        <f xml:space="preserve"> ROUNDUP((LOG(Table1[[#This Row],[Score]])/LOG(1000000))*100+1, 0)</f>
        <v>9</v>
      </c>
      <c r="J579">
        <f>ROUNDUP(Table1[[#This Row],[Current Rating]]+(100-Table1[[#This Row],[Current Rating]])/10 + 31, 0)</f>
        <v>50</v>
      </c>
    </row>
    <row r="580" spans="1:10" x14ac:dyDescent="0.35">
      <c r="A580" t="s">
        <v>579</v>
      </c>
      <c r="B580" t="s">
        <v>53</v>
      </c>
      <c r="C580" s="1">
        <v>9473</v>
      </c>
      <c r="D580">
        <v>0</v>
      </c>
      <c r="E580">
        <v>0</v>
      </c>
      <c r="F580">
        <v>0</v>
      </c>
      <c r="G580">
        <v>7</v>
      </c>
      <c r="H580">
        <f t="shared" si="9"/>
        <v>7</v>
      </c>
      <c r="I580">
        <f xml:space="preserve"> ROUNDUP((LOG(Table1[[#This Row],[Score]])/LOG(1000000))*100+1, 0)</f>
        <v>16</v>
      </c>
      <c r="J580">
        <f>ROUNDUP(Table1[[#This Row],[Current Rating]]+(100-Table1[[#This Row],[Current Rating]])/10 + 31, 0)</f>
        <v>56</v>
      </c>
    </row>
    <row r="581" spans="1:10" x14ac:dyDescent="0.35">
      <c r="A581" t="s">
        <v>597</v>
      </c>
      <c r="B581" t="s">
        <v>1</v>
      </c>
      <c r="C581" s="1">
        <v>9201</v>
      </c>
      <c r="D581">
        <v>0</v>
      </c>
      <c r="E581">
        <v>0</v>
      </c>
      <c r="F581">
        <v>0</v>
      </c>
      <c r="G581">
        <v>1</v>
      </c>
      <c r="H581">
        <f t="shared" si="9"/>
        <v>1</v>
      </c>
      <c r="I581">
        <f xml:space="preserve"> ROUNDUP((LOG(Table1[[#This Row],[Score]])/LOG(1000000))*100+1, 0)</f>
        <v>1</v>
      </c>
      <c r="J581">
        <f>ROUNDUP(Table1[[#This Row],[Current Rating]]+(100-Table1[[#This Row],[Current Rating]])/10 + 31, 0)</f>
        <v>42</v>
      </c>
    </row>
    <row r="582" spans="1:10" x14ac:dyDescent="0.35">
      <c r="A582" t="s">
        <v>433</v>
      </c>
      <c r="B582" t="s">
        <v>808</v>
      </c>
      <c r="C582" s="1">
        <v>9108</v>
      </c>
      <c r="D582">
        <v>0</v>
      </c>
      <c r="E582">
        <v>0</v>
      </c>
      <c r="F582">
        <v>1</v>
      </c>
      <c r="G582">
        <v>10</v>
      </c>
      <c r="H582">
        <f t="shared" si="9"/>
        <v>20</v>
      </c>
      <c r="I582">
        <f xml:space="preserve"> ROUNDUP((LOG(Table1[[#This Row],[Score]])/LOG(1000000))*100+1, 0)</f>
        <v>23</v>
      </c>
      <c r="J582">
        <f>ROUNDUP(Table1[[#This Row],[Current Rating]]+(100-Table1[[#This Row],[Current Rating]])/10 + 31, 0)</f>
        <v>62</v>
      </c>
    </row>
    <row r="583" spans="1:10" ht="14.5" customHeight="1" x14ac:dyDescent="0.35">
      <c r="A583" t="s">
        <v>477</v>
      </c>
      <c r="B583" t="s">
        <v>89</v>
      </c>
      <c r="C583" s="1">
        <v>9104</v>
      </c>
      <c r="D583">
        <v>0</v>
      </c>
      <c r="E583">
        <v>0</v>
      </c>
      <c r="F583">
        <v>0</v>
      </c>
      <c r="G583">
        <v>17</v>
      </c>
      <c r="H583">
        <f t="shared" si="9"/>
        <v>17</v>
      </c>
      <c r="I583">
        <f xml:space="preserve"> ROUNDUP((LOG(Table1[[#This Row],[Score]])/LOG(1000000))*100+1, 0)</f>
        <v>22</v>
      </c>
      <c r="J583">
        <f>ROUNDUP(Table1[[#This Row],[Current Rating]]+(100-Table1[[#This Row],[Current Rating]])/10 + 31, 0)</f>
        <v>61</v>
      </c>
    </row>
    <row r="584" spans="1:10" x14ac:dyDescent="0.35">
      <c r="A584" t="s">
        <v>184</v>
      </c>
      <c r="B584" t="s">
        <v>18</v>
      </c>
      <c r="C584" s="1">
        <v>9068</v>
      </c>
      <c r="D584">
        <v>0</v>
      </c>
      <c r="E584">
        <v>0</v>
      </c>
      <c r="F584">
        <v>0</v>
      </c>
      <c r="G584">
        <v>1</v>
      </c>
      <c r="H584">
        <f t="shared" si="9"/>
        <v>1</v>
      </c>
      <c r="I584">
        <f xml:space="preserve"> ROUNDUP((LOG(Table1[[#This Row],[Score]])/LOG(1000000))*100+1, 0)</f>
        <v>1</v>
      </c>
      <c r="J584">
        <f>ROUNDUP(Table1[[#This Row],[Current Rating]]+(100-Table1[[#This Row],[Current Rating]])/10 + 31, 0)</f>
        <v>42</v>
      </c>
    </row>
    <row r="585" spans="1:10" x14ac:dyDescent="0.35">
      <c r="A585" t="s">
        <v>497</v>
      </c>
      <c r="B585" t="s">
        <v>1</v>
      </c>
      <c r="C585" s="1">
        <v>8976</v>
      </c>
      <c r="D585">
        <v>0</v>
      </c>
      <c r="E585">
        <v>1</v>
      </c>
      <c r="F585">
        <v>7</v>
      </c>
      <c r="G585">
        <v>25</v>
      </c>
      <c r="H585">
        <f t="shared" si="9"/>
        <v>120</v>
      </c>
      <c r="I585">
        <f xml:space="preserve"> ROUNDUP((LOG(Table1[[#This Row],[Score]])/LOG(1000000))*100+1, 0)</f>
        <v>36</v>
      </c>
      <c r="J585">
        <f>ROUNDUP(Table1[[#This Row],[Current Rating]]+(100-Table1[[#This Row],[Current Rating]])/10 + 31, 0)</f>
        <v>74</v>
      </c>
    </row>
    <row r="586" spans="1:10" x14ac:dyDescent="0.35">
      <c r="A586" t="s">
        <v>790</v>
      </c>
      <c r="B586" t="s">
        <v>148</v>
      </c>
      <c r="C586" s="1">
        <v>8959</v>
      </c>
      <c r="D586">
        <v>0</v>
      </c>
      <c r="E586">
        <v>0</v>
      </c>
      <c r="F586">
        <v>0</v>
      </c>
      <c r="G586">
        <v>2</v>
      </c>
      <c r="H586">
        <f t="shared" si="9"/>
        <v>2</v>
      </c>
      <c r="I586">
        <f xml:space="preserve"> ROUNDUP((LOG(Table1[[#This Row],[Score]])/LOG(1000000))*100+1, 0)</f>
        <v>7</v>
      </c>
      <c r="J586">
        <f>ROUNDUP(Table1[[#This Row],[Current Rating]]+(100-Table1[[#This Row],[Current Rating]])/10 + 31, 0)</f>
        <v>48</v>
      </c>
    </row>
    <row r="587" spans="1:10" x14ac:dyDescent="0.35">
      <c r="A587" t="s">
        <v>271</v>
      </c>
      <c r="B587" t="s">
        <v>7</v>
      </c>
      <c r="C587" s="1">
        <v>8778</v>
      </c>
      <c r="D587">
        <v>0</v>
      </c>
      <c r="E587">
        <v>0</v>
      </c>
      <c r="F587">
        <v>2</v>
      </c>
      <c r="G587">
        <v>15</v>
      </c>
      <c r="H587">
        <f t="shared" si="9"/>
        <v>35</v>
      </c>
      <c r="I587">
        <f xml:space="preserve"> ROUNDUP((LOG(Table1[[#This Row],[Score]])/LOG(1000000))*100+1, 0)</f>
        <v>27</v>
      </c>
      <c r="J587">
        <f>ROUNDUP(Table1[[#This Row],[Current Rating]]+(100-Table1[[#This Row],[Current Rating]])/10 + 31, 0)</f>
        <v>66</v>
      </c>
    </row>
    <row r="588" spans="1:10" x14ac:dyDescent="0.35">
      <c r="A588" t="s">
        <v>88</v>
      </c>
      <c r="B588" t="s">
        <v>89</v>
      </c>
      <c r="C588" s="1">
        <v>8773</v>
      </c>
      <c r="D588">
        <v>0</v>
      </c>
      <c r="E588">
        <v>0</v>
      </c>
      <c r="F588">
        <v>0</v>
      </c>
      <c r="G588">
        <v>2</v>
      </c>
      <c r="H588">
        <f t="shared" si="9"/>
        <v>2</v>
      </c>
      <c r="I588">
        <f xml:space="preserve"> ROUNDUP((LOG(Table1[[#This Row],[Score]])/LOG(1000000))*100+1, 0)</f>
        <v>7</v>
      </c>
      <c r="J588">
        <f>ROUNDUP(Table1[[#This Row],[Current Rating]]+(100-Table1[[#This Row],[Current Rating]])/10 + 31, 0)</f>
        <v>48</v>
      </c>
    </row>
    <row r="589" spans="1:10" x14ac:dyDescent="0.35">
      <c r="A589" t="s">
        <v>453</v>
      </c>
      <c r="B589" t="s">
        <v>89</v>
      </c>
      <c r="C589" s="1">
        <v>8754</v>
      </c>
      <c r="D589">
        <v>0</v>
      </c>
      <c r="E589">
        <v>0</v>
      </c>
      <c r="F589">
        <v>2</v>
      </c>
      <c r="G589">
        <v>12</v>
      </c>
      <c r="H589">
        <f t="shared" si="9"/>
        <v>32</v>
      </c>
      <c r="I589">
        <f xml:space="preserve"> ROUNDUP((LOG(Table1[[#This Row],[Score]])/LOG(1000000))*100+1, 0)</f>
        <v>27</v>
      </c>
      <c r="J589">
        <f>ROUNDUP(Table1[[#This Row],[Current Rating]]+(100-Table1[[#This Row],[Current Rating]])/10 + 31, 0)</f>
        <v>66</v>
      </c>
    </row>
    <row r="590" spans="1:10" x14ac:dyDescent="0.35">
      <c r="A590" t="s">
        <v>371</v>
      </c>
      <c r="B590" t="s">
        <v>111</v>
      </c>
      <c r="C590" s="1">
        <v>8747</v>
      </c>
      <c r="D590">
        <v>0</v>
      </c>
      <c r="E590">
        <v>0</v>
      </c>
      <c r="F590">
        <v>0</v>
      </c>
      <c r="G590">
        <v>2</v>
      </c>
      <c r="H590">
        <f t="shared" si="9"/>
        <v>2</v>
      </c>
      <c r="I590">
        <f xml:space="preserve"> ROUNDUP((LOG(Table1[[#This Row],[Score]])/LOG(1000000))*100+1, 0)</f>
        <v>7</v>
      </c>
      <c r="J590">
        <f>ROUNDUP(Table1[[#This Row],[Current Rating]]+(100-Table1[[#This Row],[Current Rating]])/10 + 31, 0)</f>
        <v>48</v>
      </c>
    </row>
    <row r="591" spans="1:10" x14ac:dyDescent="0.35">
      <c r="A591" t="s">
        <v>188</v>
      </c>
      <c r="B591" t="s">
        <v>8</v>
      </c>
      <c r="C591" s="1">
        <v>8734</v>
      </c>
      <c r="D591">
        <v>0</v>
      </c>
      <c r="E591">
        <v>0</v>
      </c>
      <c r="F591">
        <v>0</v>
      </c>
      <c r="G591">
        <v>6</v>
      </c>
      <c r="H591">
        <f t="shared" si="9"/>
        <v>6</v>
      </c>
      <c r="I591">
        <f xml:space="preserve"> ROUNDUP((LOG(Table1[[#This Row],[Score]])/LOG(1000000))*100+1, 0)</f>
        <v>14</v>
      </c>
      <c r="J591">
        <f>ROUNDUP(Table1[[#This Row],[Current Rating]]+(100-Table1[[#This Row],[Current Rating]])/10 + 31, 0)</f>
        <v>54</v>
      </c>
    </row>
    <row r="592" spans="1:10" x14ac:dyDescent="0.35">
      <c r="A592" t="s">
        <v>290</v>
      </c>
      <c r="B592" t="s">
        <v>148</v>
      </c>
      <c r="C592" s="1">
        <v>8715</v>
      </c>
      <c r="D592">
        <v>0</v>
      </c>
      <c r="E592">
        <v>0</v>
      </c>
      <c r="F592">
        <v>0</v>
      </c>
      <c r="G592">
        <v>1</v>
      </c>
      <c r="H592">
        <f t="shared" si="9"/>
        <v>1</v>
      </c>
      <c r="I592">
        <f xml:space="preserve"> ROUNDUP((LOG(Table1[[#This Row],[Score]])/LOG(1000000))*100+1, 0)</f>
        <v>1</v>
      </c>
      <c r="J592">
        <f>ROUNDUP(Table1[[#This Row],[Current Rating]]+(100-Table1[[#This Row],[Current Rating]])/10 + 31, 0)</f>
        <v>42</v>
      </c>
    </row>
    <row r="593" spans="1:10" x14ac:dyDescent="0.35">
      <c r="A593" t="s">
        <v>645</v>
      </c>
      <c r="B593" t="s">
        <v>89</v>
      </c>
      <c r="C593" s="1">
        <v>8580</v>
      </c>
      <c r="D593">
        <v>0</v>
      </c>
      <c r="E593">
        <v>0</v>
      </c>
      <c r="F593">
        <v>0</v>
      </c>
      <c r="G593">
        <v>1</v>
      </c>
      <c r="H593">
        <f t="shared" si="9"/>
        <v>1</v>
      </c>
      <c r="I593">
        <f xml:space="preserve"> ROUNDUP((LOG(Table1[[#This Row],[Score]])/LOG(1000000))*100+1, 0)</f>
        <v>1</v>
      </c>
      <c r="J593">
        <f>ROUNDUP(Table1[[#This Row],[Current Rating]]+(100-Table1[[#This Row],[Current Rating]])/10 + 31, 0)</f>
        <v>42</v>
      </c>
    </row>
    <row r="594" spans="1:10" x14ac:dyDescent="0.35">
      <c r="A594" t="s">
        <v>243</v>
      </c>
      <c r="B594" t="s">
        <v>3</v>
      </c>
      <c r="C594" s="1">
        <v>8568</v>
      </c>
      <c r="D594">
        <v>0</v>
      </c>
      <c r="E594">
        <v>0</v>
      </c>
      <c r="F594">
        <v>1</v>
      </c>
      <c r="G594">
        <v>14</v>
      </c>
      <c r="H594">
        <f t="shared" si="9"/>
        <v>24</v>
      </c>
      <c r="I594">
        <f xml:space="preserve"> ROUNDUP((LOG(Table1[[#This Row],[Score]])/LOG(1000000))*100+1, 0)</f>
        <v>25</v>
      </c>
      <c r="J594">
        <f>ROUNDUP(Table1[[#This Row],[Current Rating]]+(100-Table1[[#This Row],[Current Rating]])/10 + 31, 0)</f>
        <v>64</v>
      </c>
    </row>
    <row r="595" spans="1:10" x14ac:dyDescent="0.35">
      <c r="A595" t="s">
        <v>132</v>
      </c>
      <c r="B595" t="s">
        <v>3</v>
      </c>
      <c r="C595" s="1">
        <v>8558</v>
      </c>
      <c r="D595">
        <v>0</v>
      </c>
      <c r="E595">
        <v>0</v>
      </c>
      <c r="F595">
        <v>0</v>
      </c>
      <c r="G595">
        <v>6</v>
      </c>
      <c r="H595">
        <f t="shared" si="9"/>
        <v>6</v>
      </c>
      <c r="I595">
        <f xml:space="preserve"> ROUNDUP((LOG(Table1[[#This Row],[Score]])/LOG(1000000))*100+1, 0)</f>
        <v>14</v>
      </c>
      <c r="J595">
        <f>ROUNDUP(Table1[[#This Row],[Current Rating]]+(100-Table1[[#This Row],[Current Rating]])/10 + 31, 0)</f>
        <v>54</v>
      </c>
    </row>
    <row r="596" spans="1:10" x14ac:dyDescent="0.35">
      <c r="A596" t="s">
        <v>192</v>
      </c>
      <c r="B596" t="s">
        <v>89</v>
      </c>
      <c r="C596" s="1">
        <v>8557</v>
      </c>
      <c r="D596">
        <v>0</v>
      </c>
      <c r="E596">
        <v>0</v>
      </c>
      <c r="F596">
        <v>0</v>
      </c>
      <c r="G596">
        <v>3</v>
      </c>
      <c r="H596">
        <f t="shared" si="9"/>
        <v>3</v>
      </c>
      <c r="I596">
        <f xml:space="preserve"> ROUNDUP((LOG(Table1[[#This Row],[Score]])/LOG(1000000))*100+1, 0)</f>
        <v>9</v>
      </c>
      <c r="J596">
        <f>ROUNDUP(Table1[[#This Row],[Current Rating]]+(100-Table1[[#This Row],[Current Rating]])/10 + 31, 0)</f>
        <v>50</v>
      </c>
    </row>
    <row r="597" spans="1:10" x14ac:dyDescent="0.35">
      <c r="A597" t="s">
        <v>568</v>
      </c>
      <c r="B597" t="s">
        <v>1</v>
      </c>
      <c r="C597" s="1">
        <v>8506</v>
      </c>
      <c r="D597">
        <v>0</v>
      </c>
      <c r="E597">
        <v>0</v>
      </c>
      <c r="F597">
        <v>0</v>
      </c>
      <c r="G597">
        <v>1</v>
      </c>
      <c r="H597">
        <f t="shared" si="9"/>
        <v>1</v>
      </c>
      <c r="I597">
        <f xml:space="preserve"> ROUNDUP((LOG(Table1[[#This Row],[Score]])/LOG(1000000))*100+1, 0)</f>
        <v>1</v>
      </c>
      <c r="J597">
        <f>ROUNDUP(Table1[[#This Row],[Current Rating]]+(100-Table1[[#This Row],[Current Rating]])/10 + 31, 0)</f>
        <v>42</v>
      </c>
    </row>
    <row r="598" spans="1:10" x14ac:dyDescent="0.35">
      <c r="A598" t="s">
        <v>505</v>
      </c>
      <c r="B598" t="s">
        <v>3</v>
      </c>
      <c r="C598" s="1">
        <v>8484</v>
      </c>
      <c r="D598">
        <v>0</v>
      </c>
      <c r="E598">
        <v>0</v>
      </c>
      <c r="F598">
        <v>0</v>
      </c>
      <c r="G598">
        <v>8</v>
      </c>
      <c r="H598">
        <f t="shared" si="9"/>
        <v>8</v>
      </c>
      <c r="I598">
        <f xml:space="preserve"> ROUNDUP((LOG(Table1[[#This Row],[Score]])/LOG(1000000))*100+1, 0)</f>
        <v>17</v>
      </c>
      <c r="J598">
        <f>ROUNDUP(Table1[[#This Row],[Current Rating]]+(100-Table1[[#This Row],[Current Rating]])/10 + 31, 0)</f>
        <v>57</v>
      </c>
    </row>
    <row r="599" spans="1:10" x14ac:dyDescent="0.35">
      <c r="A599" t="s">
        <v>141</v>
      </c>
      <c r="B599" t="s">
        <v>1</v>
      </c>
      <c r="C599" s="1">
        <v>8451</v>
      </c>
      <c r="D599">
        <v>0</v>
      </c>
      <c r="E599">
        <v>0</v>
      </c>
      <c r="F599">
        <v>0</v>
      </c>
      <c r="G599">
        <v>4</v>
      </c>
      <c r="H599">
        <f t="shared" si="9"/>
        <v>4</v>
      </c>
      <c r="I599">
        <f xml:space="preserve"> ROUNDUP((LOG(Table1[[#This Row],[Score]])/LOG(1000000))*100+1, 0)</f>
        <v>12</v>
      </c>
      <c r="J599">
        <f>ROUNDUP(Table1[[#This Row],[Current Rating]]+(100-Table1[[#This Row],[Current Rating]])/10 + 31, 0)</f>
        <v>52</v>
      </c>
    </row>
    <row r="600" spans="1:10" x14ac:dyDescent="0.35">
      <c r="A600" t="s">
        <v>241</v>
      </c>
      <c r="B600" t="s">
        <v>10</v>
      </c>
      <c r="C600" s="1">
        <v>8442</v>
      </c>
      <c r="D600">
        <v>0</v>
      </c>
      <c r="E600">
        <v>0</v>
      </c>
      <c r="F600">
        <v>0</v>
      </c>
      <c r="G600">
        <v>1</v>
      </c>
      <c r="H600">
        <f t="shared" si="9"/>
        <v>1</v>
      </c>
      <c r="I600">
        <f xml:space="preserve"> ROUNDUP((LOG(Table1[[#This Row],[Score]])/LOG(1000000))*100+1, 0)</f>
        <v>1</v>
      </c>
      <c r="J600">
        <f>ROUNDUP(Table1[[#This Row],[Current Rating]]+(100-Table1[[#This Row],[Current Rating]])/10 + 31, 0)</f>
        <v>42</v>
      </c>
    </row>
    <row r="601" spans="1:10" x14ac:dyDescent="0.35">
      <c r="A601" t="s">
        <v>659</v>
      </c>
      <c r="B601" t="s">
        <v>8</v>
      </c>
      <c r="C601" s="1">
        <v>8412</v>
      </c>
      <c r="D601">
        <v>0</v>
      </c>
      <c r="E601">
        <v>0</v>
      </c>
      <c r="F601">
        <v>0</v>
      </c>
      <c r="G601">
        <v>8</v>
      </c>
      <c r="H601">
        <f t="shared" si="9"/>
        <v>8</v>
      </c>
      <c r="I601">
        <f xml:space="preserve"> ROUNDUP((LOG(Table1[[#This Row],[Score]])/LOG(1000000))*100+1, 0)</f>
        <v>17</v>
      </c>
      <c r="J601">
        <f>ROUNDUP(Table1[[#This Row],[Current Rating]]+(100-Table1[[#This Row],[Current Rating]])/10 + 31, 0)</f>
        <v>57</v>
      </c>
    </row>
    <row r="602" spans="1:10" x14ac:dyDescent="0.35">
      <c r="A602" t="s">
        <v>437</v>
      </c>
      <c r="B602" t="s">
        <v>16</v>
      </c>
      <c r="C602" s="1">
        <v>8408</v>
      </c>
      <c r="D602">
        <v>0</v>
      </c>
      <c r="E602">
        <v>0</v>
      </c>
      <c r="F602">
        <v>0</v>
      </c>
      <c r="G602">
        <v>1</v>
      </c>
      <c r="H602">
        <f t="shared" si="9"/>
        <v>1</v>
      </c>
      <c r="I602">
        <f xml:space="preserve"> ROUNDUP((LOG(Table1[[#This Row],[Score]])/LOG(1000000))*100+1, 0)</f>
        <v>1</v>
      </c>
      <c r="J602">
        <f>ROUNDUP(Table1[[#This Row],[Current Rating]]+(100-Table1[[#This Row],[Current Rating]])/10 + 31, 0)</f>
        <v>42</v>
      </c>
    </row>
    <row r="603" spans="1:10" x14ac:dyDescent="0.35">
      <c r="A603" t="s">
        <v>247</v>
      </c>
      <c r="B603" t="s">
        <v>148</v>
      </c>
      <c r="C603" s="1">
        <v>8396</v>
      </c>
      <c r="D603">
        <v>0</v>
      </c>
      <c r="E603">
        <v>0</v>
      </c>
      <c r="F603">
        <v>0</v>
      </c>
      <c r="G603">
        <v>1</v>
      </c>
      <c r="H603">
        <f t="shared" si="9"/>
        <v>1</v>
      </c>
      <c r="I603">
        <f xml:space="preserve"> ROUNDUP((LOG(Table1[[#This Row],[Score]])/LOG(1000000))*100+1, 0)</f>
        <v>1</v>
      </c>
      <c r="J603">
        <f>ROUNDUP(Table1[[#This Row],[Current Rating]]+(100-Table1[[#This Row],[Current Rating]])/10 + 31, 0)</f>
        <v>42</v>
      </c>
    </row>
    <row r="604" spans="1:10" x14ac:dyDescent="0.35">
      <c r="A604" t="s">
        <v>289</v>
      </c>
      <c r="B604" t="s">
        <v>89</v>
      </c>
      <c r="C604" s="1">
        <v>8314</v>
      </c>
      <c r="D604">
        <v>0</v>
      </c>
      <c r="E604">
        <v>2</v>
      </c>
      <c r="F604">
        <v>15</v>
      </c>
      <c r="G604">
        <v>26</v>
      </c>
      <c r="H604">
        <f t="shared" si="9"/>
        <v>226</v>
      </c>
      <c r="I604">
        <f xml:space="preserve"> ROUNDUP((LOG(Table1[[#This Row],[Score]])/LOG(1000000))*100+1, 0)</f>
        <v>41</v>
      </c>
      <c r="J604">
        <f>ROUNDUP(Table1[[#This Row],[Current Rating]]+(100-Table1[[#This Row],[Current Rating]])/10 + 31, 0)</f>
        <v>78</v>
      </c>
    </row>
    <row r="605" spans="1:10" x14ac:dyDescent="0.35">
      <c r="A605" t="s">
        <v>456</v>
      </c>
      <c r="B605" t="s">
        <v>3</v>
      </c>
      <c r="C605" s="1">
        <v>8262</v>
      </c>
      <c r="D605">
        <v>0</v>
      </c>
      <c r="E605">
        <v>0</v>
      </c>
      <c r="F605">
        <v>0</v>
      </c>
      <c r="G605">
        <v>2</v>
      </c>
      <c r="H605">
        <f t="shared" si="9"/>
        <v>2</v>
      </c>
      <c r="I605">
        <f xml:space="preserve"> ROUNDUP((LOG(Table1[[#This Row],[Score]])/LOG(1000000))*100+1, 0)</f>
        <v>7</v>
      </c>
      <c r="J605">
        <f>ROUNDUP(Table1[[#This Row],[Current Rating]]+(100-Table1[[#This Row],[Current Rating]])/10 + 31, 0)</f>
        <v>48</v>
      </c>
    </row>
    <row r="606" spans="1:10" x14ac:dyDescent="0.35">
      <c r="A606" t="s">
        <v>595</v>
      </c>
      <c r="B606" t="s">
        <v>10</v>
      </c>
      <c r="C606" s="1">
        <v>8228</v>
      </c>
      <c r="D606">
        <v>0</v>
      </c>
      <c r="E606">
        <v>0</v>
      </c>
      <c r="F606">
        <v>0</v>
      </c>
      <c r="G606">
        <v>1</v>
      </c>
      <c r="H606">
        <f t="shared" si="9"/>
        <v>1</v>
      </c>
      <c r="I606">
        <f xml:space="preserve"> ROUNDUP((LOG(Table1[[#This Row],[Score]])/LOG(1000000))*100+1, 0)</f>
        <v>1</v>
      </c>
      <c r="J606">
        <f>ROUNDUP(Table1[[#This Row],[Current Rating]]+(100-Table1[[#This Row],[Current Rating]])/10 + 31, 0)</f>
        <v>42</v>
      </c>
    </row>
    <row r="607" spans="1:10" x14ac:dyDescent="0.35">
      <c r="A607" t="s">
        <v>561</v>
      </c>
      <c r="B607" t="s">
        <v>16</v>
      </c>
      <c r="C607" s="1">
        <v>8219</v>
      </c>
      <c r="D607">
        <v>0</v>
      </c>
      <c r="E607">
        <v>0</v>
      </c>
      <c r="F607">
        <v>0</v>
      </c>
      <c r="G607">
        <v>5</v>
      </c>
      <c r="H607">
        <f t="shared" si="9"/>
        <v>5</v>
      </c>
      <c r="I607">
        <f xml:space="preserve"> ROUNDUP((LOG(Table1[[#This Row],[Score]])/LOG(1000000))*100+1, 0)</f>
        <v>13</v>
      </c>
      <c r="J607">
        <f>ROUNDUP(Table1[[#This Row],[Current Rating]]+(100-Table1[[#This Row],[Current Rating]])/10 + 31, 0)</f>
        <v>53</v>
      </c>
    </row>
    <row r="608" spans="1:10" x14ac:dyDescent="0.35">
      <c r="A608" t="s">
        <v>440</v>
      </c>
      <c r="B608" t="s">
        <v>8</v>
      </c>
      <c r="C608" s="1">
        <v>8210</v>
      </c>
      <c r="D608">
        <v>0</v>
      </c>
      <c r="E608">
        <v>0</v>
      </c>
      <c r="F608">
        <v>0</v>
      </c>
      <c r="G608">
        <v>1</v>
      </c>
      <c r="H608">
        <f t="shared" si="9"/>
        <v>1</v>
      </c>
      <c r="I608">
        <f xml:space="preserve"> ROUNDUP((LOG(Table1[[#This Row],[Score]])/LOG(1000000))*100+1, 0)</f>
        <v>1</v>
      </c>
      <c r="J608">
        <f>ROUNDUP(Table1[[#This Row],[Current Rating]]+(100-Table1[[#This Row],[Current Rating]])/10 + 31, 0)</f>
        <v>42</v>
      </c>
    </row>
    <row r="609" spans="1:10" x14ac:dyDescent="0.35">
      <c r="A609" t="s">
        <v>624</v>
      </c>
      <c r="B609" t="s">
        <v>3</v>
      </c>
      <c r="C609" s="1">
        <v>8168</v>
      </c>
      <c r="D609">
        <v>0</v>
      </c>
      <c r="E609">
        <v>0</v>
      </c>
      <c r="F609">
        <v>2</v>
      </c>
      <c r="G609">
        <v>50</v>
      </c>
      <c r="H609">
        <f t="shared" si="9"/>
        <v>70</v>
      </c>
      <c r="I609">
        <f xml:space="preserve"> ROUNDUP((LOG(Table1[[#This Row],[Score]])/LOG(1000000))*100+1, 0)</f>
        <v>32</v>
      </c>
      <c r="J609">
        <f>ROUNDUP(Table1[[#This Row],[Current Rating]]+(100-Table1[[#This Row],[Current Rating]])/10 + 31, 0)</f>
        <v>70</v>
      </c>
    </row>
    <row r="610" spans="1:10" x14ac:dyDescent="0.35">
      <c r="A610" t="s">
        <v>750</v>
      </c>
      <c r="B610" t="s">
        <v>3</v>
      </c>
      <c r="C610" s="1">
        <v>8141</v>
      </c>
      <c r="D610">
        <v>0</v>
      </c>
      <c r="E610">
        <v>0</v>
      </c>
      <c r="F610">
        <v>0</v>
      </c>
      <c r="G610">
        <v>1</v>
      </c>
      <c r="H610">
        <f t="shared" si="9"/>
        <v>1</v>
      </c>
      <c r="I610">
        <f xml:space="preserve"> ROUNDUP((LOG(Table1[[#This Row],[Score]])/LOG(1000000))*100+1, 0)</f>
        <v>1</v>
      </c>
      <c r="J610">
        <f>ROUNDUP(Table1[[#This Row],[Current Rating]]+(100-Table1[[#This Row],[Current Rating]])/10 + 31, 0)</f>
        <v>42</v>
      </c>
    </row>
    <row r="611" spans="1:10" x14ac:dyDescent="0.35">
      <c r="A611" t="s">
        <v>353</v>
      </c>
      <c r="B611" t="s">
        <v>89</v>
      </c>
      <c r="C611" s="1">
        <v>8089</v>
      </c>
      <c r="D611">
        <v>0</v>
      </c>
      <c r="E611">
        <v>0</v>
      </c>
      <c r="F611">
        <v>0</v>
      </c>
      <c r="G611">
        <v>1</v>
      </c>
      <c r="H611">
        <f t="shared" si="9"/>
        <v>1</v>
      </c>
      <c r="I611">
        <f xml:space="preserve"> ROUNDUP((LOG(Table1[[#This Row],[Score]])/LOG(1000000))*100+1, 0)</f>
        <v>1</v>
      </c>
      <c r="J611">
        <f>ROUNDUP(Table1[[#This Row],[Current Rating]]+(100-Table1[[#This Row],[Current Rating]])/10 + 31, 0)</f>
        <v>42</v>
      </c>
    </row>
    <row r="612" spans="1:10" x14ac:dyDescent="0.35">
      <c r="A612" t="s">
        <v>330</v>
      </c>
      <c r="B612" t="s">
        <v>10</v>
      </c>
      <c r="C612" s="1">
        <v>8080</v>
      </c>
      <c r="D612">
        <v>0</v>
      </c>
      <c r="E612">
        <v>0</v>
      </c>
      <c r="F612">
        <v>0</v>
      </c>
      <c r="G612">
        <v>2</v>
      </c>
      <c r="H612">
        <f t="shared" si="9"/>
        <v>2</v>
      </c>
      <c r="I612">
        <f xml:space="preserve"> ROUNDUP((LOG(Table1[[#This Row],[Score]])/LOG(1000000))*100+1, 0)</f>
        <v>7</v>
      </c>
      <c r="J612">
        <f>ROUNDUP(Table1[[#This Row],[Current Rating]]+(100-Table1[[#This Row],[Current Rating]])/10 + 31, 0)</f>
        <v>48</v>
      </c>
    </row>
    <row r="613" spans="1:10" x14ac:dyDescent="0.35">
      <c r="A613" t="s">
        <v>160</v>
      </c>
      <c r="B613" t="s">
        <v>7</v>
      </c>
      <c r="C613" s="1">
        <v>8072</v>
      </c>
      <c r="D613">
        <v>0</v>
      </c>
      <c r="E613">
        <v>0</v>
      </c>
      <c r="F613">
        <v>0</v>
      </c>
      <c r="G613">
        <v>1</v>
      </c>
      <c r="H613">
        <f t="shared" si="9"/>
        <v>1</v>
      </c>
      <c r="I613">
        <f xml:space="preserve"> ROUNDUP((LOG(Table1[[#This Row],[Score]])/LOG(1000000))*100+1, 0)</f>
        <v>1</v>
      </c>
      <c r="J613">
        <f>ROUNDUP(Table1[[#This Row],[Current Rating]]+(100-Table1[[#This Row],[Current Rating]])/10 + 31, 0)</f>
        <v>42</v>
      </c>
    </row>
    <row r="614" spans="1:10" ht="14.5" customHeight="1" x14ac:dyDescent="0.35">
      <c r="A614" t="s">
        <v>62</v>
      </c>
      <c r="B614" t="s">
        <v>10</v>
      </c>
      <c r="C614" s="1">
        <v>8026</v>
      </c>
      <c r="D614">
        <v>0</v>
      </c>
      <c r="E614">
        <v>0</v>
      </c>
      <c r="F614">
        <v>0</v>
      </c>
      <c r="G614">
        <v>2</v>
      </c>
      <c r="H614">
        <f t="shared" si="9"/>
        <v>2</v>
      </c>
      <c r="I614">
        <f xml:space="preserve"> ROUNDUP((LOG(Table1[[#This Row],[Score]])/LOG(1000000))*100+1, 0)</f>
        <v>7</v>
      </c>
      <c r="J614">
        <f>ROUNDUP(Table1[[#This Row],[Current Rating]]+(100-Table1[[#This Row],[Current Rating]])/10 + 31, 0)</f>
        <v>48</v>
      </c>
    </row>
    <row r="615" spans="1:10" x14ac:dyDescent="0.35">
      <c r="A615" t="s">
        <v>9</v>
      </c>
      <c r="B615" t="s">
        <v>806</v>
      </c>
      <c r="C615" s="1">
        <v>7980</v>
      </c>
      <c r="D615">
        <v>0</v>
      </c>
      <c r="E615">
        <v>0</v>
      </c>
      <c r="F615">
        <v>0</v>
      </c>
      <c r="G615">
        <v>1</v>
      </c>
      <c r="H615">
        <f t="shared" si="9"/>
        <v>1</v>
      </c>
      <c r="I615">
        <f xml:space="preserve"> ROUNDUP((LOG(Table1[[#This Row],[Score]])/LOG(1000000))*100+1, 0)</f>
        <v>1</v>
      </c>
      <c r="J615">
        <f>ROUNDUP(Table1[[#This Row],[Current Rating]]+(100-Table1[[#This Row],[Current Rating]])/10 + 31, 0)</f>
        <v>42</v>
      </c>
    </row>
    <row r="616" spans="1:10" ht="14.5" customHeight="1" x14ac:dyDescent="0.35">
      <c r="A616" t="s">
        <v>536</v>
      </c>
      <c r="B616" t="s">
        <v>73</v>
      </c>
      <c r="C616" s="1">
        <v>7959</v>
      </c>
      <c r="D616">
        <v>0</v>
      </c>
      <c r="E616">
        <v>0</v>
      </c>
      <c r="F616">
        <v>0</v>
      </c>
      <c r="G616">
        <v>3</v>
      </c>
      <c r="H616">
        <f t="shared" si="9"/>
        <v>3</v>
      </c>
      <c r="I616">
        <f xml:space="preserve"> ROUNDUP((LOG(Table1[[#This Row],[Score]])/LOG(1000000))*100+1, 0)</f>
        <v>9</v>
      </c>
      <c r="J616">
        <f>ROUNDUP(Table1[[#This Row],[Current Rating]]+(100-Table1[[#This Row],[Current Rating]])/10 + 31, 0)</f>
        <v>50</v>
      </c>
    </row>
    <row r="617" spans="1:10" x14ac:dyDescent="0.35">
      <c r="A617" t="s">
        <v>629</v>
      </c>
      <c r="B617" t="s">
        <v>1</v>
      </c>
      <c r="C617" s="1">
        <v>7946</v>
      </c>
      <c r="D617">
        <v>0</v>
      </c>
      <c r="E617">
        <v>0</v>
      </c>
      <c r="F617">
        <v>0</v>
      </c>
      <c r="G617">
        <v>15</v>
      </c>
      <c r="H617">
        <f t="shared" si="9"/>
        <v>15</v>
      </c>
      <c r="I617">
        <f xml:space="preserve"> ROUNDUP((LOG(Table1[[#This Row],[Score]])/LOG(1000000))*100+1, 0)</f>
        <v>21</v>
      </c>
      <c r="J617">
        <f>ROUNDUP(Table1[[#This Row],[Current Rating]]+(100-Table1[[#This Row],[Current Rating]])/10 + 31, 0)</f>
        <v>60</v>
      </c>
    </row>
    <row r="618" spans="1:10" x14ac:dyDescent="0.35">
      <c r="A618" t="s">
        <v>576</v>
      </c>
      <c r="B618" t="s">
        <v>3</v>
      </c>
      <c r="C618" s="1">
        <v>7936</v>
      </c>
      <c r="D618">
        <v>0</v>
      </c>
      <c r="E618">
        <v>0</v>
      </c>
      <c r="F618">
        <v>0</v>
      </c>
      <c r="G618">
        <v>7</v>
      </c>
      <c r="H618">
        <f t="shared" si="9"/>
        <v>7</v>
      </c>
      <c r="I618">
        <f xml:space="preserve"> ROUNDUP((LOG(Table1[[#This Row],[Score]])/LOG(1000000))*100+1, 0)</f>
        <v>16</v>
      </c>
      <c r="J618">
        <f>ROUNDUP(Table1[[#This Row],[Current Rating]]+(100-Table1[[#This Row],[Current Rating]])/10 + 31, 0)</f>
        <v>56</v>
      </c>
    </row>
    <row r="619" spans="1:10" x14ac:dyDescent="0.35">
      <c r="A619" t="s">
        <v>292</v>
      </c>
      <c r="B619" t="s">
        <v>3</v>
      </c>
      <c r="C619" s="1">
        <v>7934</v>
      </c>
      <c r="D619">
        <v>0</v>
      </c>
      <c r="E619">
        <v>0</v>
      </c>
      <c r="F619">
        <v>0</v>
      </c>
      <c r="G619">
        <v>18</v>
      </c>
      <c r="H619">
        <f t="shared" si="9"/>
        <v>18</v>
      </c>
      <c r="I619">
        <f xml:space="preserve"> ROUNDUP((LOG(Table1[[#This Row],[Score]])/LOG(1000000))*100+1, 0)</f>
        <v>22</v>
      </c>
      <c r="J619">
        <f>ROUNDUP(Table1[[#This Row],[Current Rating]]+(100-Table1[[#This Row],[Current Rating]])/10 + 31, 0)</f>
        <v>61</v>
      </c>
    </row>
    <row r="620" spans="1:10" x14ac:dyDescent="0.35">
      <c r="A620" t="s">
        <v>711</v>
      </c>
      <c r="B620" t="s">
        <v>808</v>
      </c>
      <c r="C620" s="1">
        <v>7907</v>
      </c>
      <c r="D620">
        <v>0</v>
      </c>
      <c r="E620">
        <v>0</v>
      </c>
      <c r="F620">
        <v>0</v>
      </c>
      <c r="G620">
        <v>5</v>
      </c>
      <c r="H620">
        <f t="shared" si="9"/>
        <v>5</v>
      </c>
      <c r="I620">
        <f xml:space="preserve"> ROUNDUP((LOG(Table1[[#This Row],[Score]])/LOG(1000000))*100+1, 0)</f>
        <v>13</v>
      </c>
      <c r="J620">
        <f>ROUNDUP(Table1[[#This Row],[Current Rating]]+(100-Table1[[#This Row],[Current Rating]])/10 + 31, 0)</f>
        <v>53</v>
      </c>
    </row>
    <row r="621" spans="1:10" x14ac:dyDescent="0.35">
      <c r="A621" t="s">
        <v>632</v>
      </c>
      <c r="B621" t="s">
        <v>8</v>
      </c>
      <c r="C621" s="1">
        <v>7851</v>
      </c>
      <c r="D621">
        <v>0</v>
      </c>
      <c r="E621">
        <v>0</v>
      </c>
      <c r="F621">
        <v>2</v>
      </c>
      <c r="G621">
        <v>57</v>
      </c>
      <c r="H621">
        <f t="shared" si="9"/>
        <v>77</v>
      </c>
      <c r="I621">
        <f xml:space="preserve"> ROUNDUP((LOG(Table1[[#This Row],[Score]])/LOG(1000000))*100+1, 0)</f>
        <v>33</v>
      </c>
      <c r="J621">
        <f>ROUNDUP(Table1[[#This Row],[Current Rating]]+(100-Table1[[#This Row],[Current Rating]])/10 + 31, 0)</f>
        <v>71</v>
      </c>
    </row>
    <row r="622" spans="1:10" x14ac:dyDescent="0.35">
      <c r="A622" t="s">
        <v>700</v>
      </c>
      <c r="B622" t="s">
        <v>3</v>
      </c>
      <c r="C622" s="1">
        <v>7834</v>
      </c>
      <c r="D622">
        <v>0</v>
      </c>
      <c r="E622">
        <v>0</v>
      </c>
      <c r="F622">
        <v>0</v>
      </c>
      <c r="G622">
        <v>1</v>
      </c>
      <c r="H622">
        <f t="shared" si="9"/>
        <v>1</v>
      </c>
      <c r="I622">
        <f xml:space="preserve"> ROUNDUP((LOG(Table1[[#This Row],[Score]])/LOG(1000000))*100+1, 0)</f>
        <v>1</v>
      </c>
      <c r="J622">
        <f>ROUNDUP(Table1[[#This Row],[Current Rating]]+(100-Table1[[#This Row],[Current Rating]])/10 + 31, 0)</f>
        <v>42</v>
      </c>
    </row>
    <row r="623" spans="1:10" x14ac:dyDescent="0.35">
      <c r="A623" t="s">
        <v>166</v>
      </c>
      <c r="B623" t="s">
        <v>153</v>
      </c>
      <c r="C623" s="1">
        <v>7826</v>
      </c>
      <c r="D623">
        <v>0</v>
      </c>
      <c r="E623">
        <v>0</v>
      </c>
      <c r="F623">
        <v>0</v>
      </c>
      <c r="G623">
        <v>1</v>
      </c>
      <c r="H623">
        <f t="shared" si="9"/>
        <v>1</v>
      </c>
      <c r="I623">
        <f xml:space="preserve"> ROUNDUP((LOG(Table1[[#This Row],[Score]])/LOG(1000000))*100+1, 0)</f>
        <v>1</v>
      </c>
      <c r="J623">
        <f>ROUNDUP(Table1[[#This Row],[Current Rating]]+(100-Table1[[#This Row],[Current Rating]])/10 + 31, 0)</f>
        <v>42</v>
      </c>
    </row>
    <row r="624" spans="1:10" x14ac:dyDescent="0.35">
      <c r="A624" t="s">
        <v>291</v>
      </c>
      <c r="B624" t="s">
        <v>16</v>
      </c>
      <c r="C624" s="1">
        <v>7811</v>
      </c>
      <c r="D624">
        <v>0</v>
      </c>
      <c r="E624">
        <v>0</v>
      </c>
      <c r="F624">
        <v>0</v>
      </c>
      <c r="G624">
        <v>1</v>
      </c>
      <c r="H624">
        <f t="shared" si="9"/>
        <v>1</v>
      </c>
      <c r="I624">
        <f xml:space="preserve"> ROUNDUP((LOG(Table1[[#This Row],[Score]])/LOG(1000000))*100+1, 0)</f>
        <v>1</v>
      </c>
      <c r="J624">
        <f>ROUNDUP(Table1[[#This Row],[Current Rating]]+(100-Table1[[#This Row],[Current Rating]])/10 + 31, 0)</f>
        <v>42</v>
      </c>
    </row>
    <row r="625" spans="1:10" x14ac:dyDescent="0.35">
      <c r="A625" t="s">
        <v>186</v>
      </c>
      <c r="B625" t="s">
        <v>3</v>
      </c>
      <c r="C625" s="1">
        <v>7802</v>
      </c>
      <c r="D625">
        <v>0</v>
      </c>
      <c r="E625">
        <v>0</v>
      </c>
      <c r="F625">
        <v>0</v>
      </c>
      <c r="G625">
        <v>2</v>
      </c>
      <c r="H625">
        <f t="shared" si="9"/>
        <v>2</v>
      </c>
      <c r="I625">
        <f xml:space="preserve"> ROUNDUP((LOG(Table1[[#This Row],[Score]])/LOG(1000000))*100+1, 0)</f>
        <v>7</v>
      </c>
      <c r="J625">
        <f>ROUNDUP(Table1[[#This Row],[Current Rating]]+(100-Table1[[#This Row],[Current Rating]])/10 + 31, 0)</f>
        <v>48</v>
      </c>
    </row>
    <row r="626" spans="1:10" x14ac:dyDescent="0.35">
      <c r="A626" t="s">
        <v>546</v>
      </c>
      <c r="B626" t="s">
        <v>16</v>
      </c>
      <c r="C626" s="1">
        <v>7787</v>
      </c>
      <c r="D626">
        <v>0</v>
      </c>
      <c r="E626">
        <v>0</v>
      </c>
      <c r="F626">
        <v>0</v>
      </c>
      <c r="G626">
        <v>1</v>
      </c>
      <c r="H626">
        <f t="shared" si="9"/>
        <v>1</v>
      </c>
      <c r="I626">
        <f xml:space="preserve"> ROUNDUP((LOG(Table1[[#This Row],[Score]])/LOG(1000000))*100+1, 0)</f>
        <v>1</v>
      </c>
      <c r="J626">
        <f>ROUNDUP(Table1[[#This Row],[Current Rating]]+(100-Table1[[#This Row],[Current Rating]])/10 + 31, 0)</f>
        <v>42</v>
      </c>
    </row>
    <row r="627" spans="1:10" x14ac:dyDescent="0.35">
      <c r="A627" t="s">
        <v>286</v>
      </c>
      <c r="B627" t="s">
        <v>18</v>
      </c>
      <c r="C627" s="1">
        <v>7751</v>
      </c>
      <c r="D627">
        <v>0</v>
      </c>
      <c r="E627">
        <v>0</v>
      </c>
      <c r="F627">
        <v>0</v>
      </c>
      <c r="G627">
        <v>14</v>
      </c>
      <c r="H627">
        <f t="shared" si="9"/>
        <v>14</v>
      </c>
      <c r="I627">
        <f xml:space="preserve"> ROUNDUP((LOG(Table1[[#This Row],[Score]])/LOG(1000000))*100+1, 0)</f>
        <v>21</v>
      </c>
      <c r="J627">
        <f>ROUNDUP(Table1[[#This Row],[Current Rating]]+(100-Table1[[#This Row],[Current Rating]])/10 + 31, 0)</f>
        <v>60</v>
      </c>
    </row>
    <row r="628" spans="1:10" x14ac:dyDescent="0.35">
      <c r="A628" t="s">
        <v>150</v>
      </c>
      <c r="B628" t="s">
        <v>1</v>
      </c>
      <c r="C628" s="1">
        <v>7736</v>
      </c>
      <c r="D628">
        <v>0</v>
      </c>
      <c r="E628">
        <v>0</v>
      </c>
      <c r="F628">
        <v>0</v>
      </c>
      <c r="G628">
        <v>3</v>
      </c>
      <c r="H628">
        <f t="shared" si="9"/>
        <v>3</v>
      </c>
      <c r="I628">
        <f xml:space="preserve"> ROUNDUP((LOG(Table1[[#This Row],[Score]])/LOG(1000000))*100+1, 0)</f>
        <v>9</v>
      </c>
      <c r="J628">
        <f>ROUNDUP(Table1[[#This Row],[Current Rating]]+(100-Table1[[#This Row],[Current Rating]])/10 + 31, 0)</f>
        <v>50</v>
      </c>
    </row>
    <row r="629" spans="1:10" x14ac:dyDescent="0.35">
      <c r="A629" t="s">
        <v>63</v>
      </c>
      <c r="B629" t="s">
        <v>16</v>
      </c>
      <c r="C629" s="1">
        <v>7718</v>
      </c>
      <c r="D629">
        <v>0</v>
      </c>
      <c r="E629">
        <v>0</v>
      </c>
      <c r="F629">
        <v>9</v>
      </c>
      <c r="G629">
        <v>53</v>
      </c>
      <c r="H629">
        <f t="shared" si="9"/>
        <v>143</v>
      </c>
      <c r="I629">
        <f xml:space="preserve"> ROUNDUP((LOG(Table1[[#This Row],[Score]])/LOG(1000000))*100+1, 0)</f>
        <v>37</v>
      </c>
      <c r="J629">
        <f>ROUNDUP(Table1[[#This Row],[Current Rating]]+(100-Table1[[#This Row],[Current Rating]])/10 + 31, 0)</f>
        <v>75</v>
      </c>
    </row>
    <row r="630" spans="1:10" x14ac:dyDescent="0.35">
      <c r="A630" t="s">
        <v>740</v>
      </c>
      <c r="B630" t="s">
        <v>8</v>
      </c>
      <c r="C630" s="1">
        <v>7681</v>
      </c>
      <c r="D630">
        <v>0</v>
      </c>
      <c r="E630">
        <v>1</v>
      </c>
      <c r="F630">
        <v>2</v>
      </c>
      <c r="G630">
        <v>12</v>
      </c>
      <c r="H630">
        <f t="shared" si="9"/>
        <v>57</v>
      </c>
      <c r="I630">
        <f xml:space="preserve"> ROUNDUP((LOG(Table1[[#This Row],[Score]])/LOG(1000000))*100+1, 0)</f>
        <v>31</v>
      </c>
      <c r="J630">
        <f>ROUNDUP(Table1[[#This Row],[Current Rating]]+(100-Table1[[#This Row],[Current Rating]])/10 + 31, 0)</f>
        <v>69</v>
      </c>
    </row>
    <row r="631" spans="1:10" x14ac:dyDescent="0.35">
      <c r="A631" t="s">
        <v>420</v>
      </c>
      <c r="B631" t="s">
        <v>3</v>
      </c>
      <c r="C631" s="1">
        <v>7656</v>
      </c>
      <c r="D631">
        <v>0</v>
      </c>
      <c r="E631">
        <v>0</v>
      </c>
      <c r="F631">
        <v>0</v>
      </c>
      <c r="G631">
        <v>3</v>
      </c>
      <c r="H631">
        <f t="shared" si="9"/>
        <v>3</v>
      </c>
      <c r="I631">
        <f xml:space="preserve"> ROUNDUP((LOG(Table1[[#This Row],[Score]])/LOG(1000000))*100+1, 0)</f>
        <v>9</v>
      </c>
      <c r="J631">
        <f>ROUNDUP(Table1[[#This Row],[Current Rating]]+(100-Table1[[#This Row],[Current Rating]])/10 + 31, 0)</f>
        <v>50</v>
      </c>
    </row>
    <row r="632" spans="1:10" x14ac:dyDescent="0.35">
      <c r="A632" t="s">
        <v>654</v>
      </c>
      <c r="B632" t="s">
        <v>93</v>
      </c>
      <c r="C632" s="1">
        <v>7649</v>
      </c>
      <c r="D632">
        <v>0</v>
      </c>
      <c r="E632">
        <v>0</v>
      </c>
      <c r="F632">
        <v>0</v>
      </c>
      <c r="G632">
        <v>3</v>
      </c>
      <c r="H632">
        <f t="shared" si="9"/>
        <v>3</v>
      </c>
      <c r="I632">
        <f xml:space="preserve"> ROUNDUP((LOG(Table1[[#This Row],[Score]])/LOG(1000000))*100+1, 0)</f>
        <v>9</v>
      </c>
      <c r="J632">
        <f>ROUNDUP(Table1[[#This Row],[Current Rating]]+(100-Table1[[#This Row],[Current Rating]])/10 + 31, 0)</f>
        <v>50</v>
      </c>
    </row>
    <row r="633" spans="1:10" x14ac:dyDescent="0.35">
      <c r="A633" t="s">
        <v>197</v>
      </c>
      <c r="B633" t="s">
        <v>8</v>
      </c>
      <c r="C633" s="1">
        <v>7587</v>
      </c>
      <c r="D633">
        <v>0</v>
      </c>
      <c r="E633">
        <v>0</v>
      </c>
      <c r="F633">
        <v>0</v>
      </c>
      <c r="G633">
        <v>1</v>
      </c>
      <c r="H633">
        <f t="shared" si="9"/>
        <v>1</v>
      </c>
      <c r="I633">
        <f xml:space="preserve"> ROUNDUP((LOG(Table1[[#This Row],[Score]])/LOG(1000000))*100+1, 0)</f>
        <v>1</v>
      </c>
      <c r="J633">
        <f>ROUNDUP(Table1[[#This Row],[Current Rating]]+(100-Table1[[#This Row],[Current Rating]])/10 + 31, 0)</f>
        <v>42</v>
      </c>
    </row>
    <row r="634" spans="1:10" x14ac:dyDescent="0.35">
      <c r="A634" t="s">
        <v>467</v>
      </c>
      <c r="B634" t="s">
        <v>3</v>
      </c>
      <c r="C634" s="1">
        <v>7570</v>
      </c>
      <c r="D634">
        <v>0</v>
      </c>
      <c r="E634">
        <v>0</v>
      </c>
      <c r="F634">
        <v>0</v>
      </c>
      <c r="G634">
        <v>7</v>
      </c>
      <c r="H634">
        <f t="shared" si="9"/>
        <v>7</v>
      </c>
      <c r="I634">
        <f xml:space="preserve"> ROUNDUP((LOG(Table1[[#This Row],[Score]])/LOG(1000000))*100+1, 0)</f>
        <v>16</v>
      </c>
      <c r="J634">
        <f>ROUNDUP(Table1[[#This Row],[Current Rating]]+(100-Table1[[#This Row],[Current Rating]])/10 + 31, 0)</f>
        <v>56</v>
      </c>
    </row>
    <row r="635" spans="1:10" x14ac:dyDescent="0.35">
      <c r="A635" t="s">
        <v>130</v>
      </c>
      <c r="B635" t="s">
        <v>89</v>
      </c>
      <c r="C635" s="1">
        <v>7553</v>
      </c>
      <c r="D635">
        <v>0</v>
      </c>
      <c r="E635">
        <v>0</v>
      </c>
      <c r="F635">
        <v>0</v>
      </c>
      <c r="G635">
        <v>5</v>
      </c>
      <c r="H635">
        <f t="shared" si="9"/>
        <v>5</v>
      </c>
      <c r="I635">
        <f xml:space="preserve"> ROUNDUP((LOG(Table1[[#This Row],[Score]])/LOG(1000000))*100+1, 0)</f>
        <v>13</v>
      </c>
      <c r="J635">
        <f>ROUNDUP(Table1[[#This Row],[Current Rating]]+(100-Table1[[#This Row],[Current Rating]])/10 + 31, 0)</f>
        <v>53</v>
      </c>
    </row>
    <row r="636" spans="1:10" x14ac:dyDescent="0.35">
      <c r="A636" t="s">
        <v>119</v>
      </c>
      <c r="B636" t="s">
        <v>3</v>
      </c>
      <c r="C636" s="1">
        <v>7505</v>
      </c>
      <c r="D636">
        <v>0</v>
      </c>
      <c r="E636">
        <v>0</v>
      </c>
      <c r="F636">
        <v>0</v>
      </c>
      <c r="G636">
        <v>5</v>
      </c>
      <c r="H636">
        <f t="shared" si="9"/>
        <v>5</v>
      </c>
      <c r="I636">
        <f xml:space="preserve"> ROUNDUP((LOG(Table1[[#This Row],[Score]])/LOG(1000000))*100+1, 0)</f>
        <v>13</v>
      </c>
      <c r="J636">
        <f>ROUNDUP(Table1[[#This Row],[Current Rating]]+(100-Table1[[#This Row],[Current Rating]])/10 + 31, 0)</f>
        <v>53</v>
      </c>
    </row>
    <row r="637" spans="1:10" x14ac:dyDescent="0.35">
      <c r="A637" t="s">
        <v>736</v>
      </c>
      <c r="B637" t="s">
        <v>93</v>
      </c>
      <c r="C637" s="1">
        <v>7458</v>
      </c>
      <c r="D637">
        <v>0</v>
      </c>
      <c r="E637">
        <v>0</v>
      </c>
      <c r="F637">
        <v>0</v>
      </c>
      <c r="G637">
        <v>1</v>
      </c>
      <c r="H637">
        <f t="shared" si="9"/>
        <v>1</v>
      </c>
      <c r="I637">
        <f xml:space="preserve"> ROUNDUP((LOG(Table1[[#This Row],[Score]])/LOG(1000000))*100+1, 0)</f>
        <v>1</v>
      </c>
      <c r="J637">
        <f>ROUNDUP(Table1[[#This Row],[Current Rating]]+(100-Table1[[#This Row],[Current Rating]])/10 + 31, 0)</f>
        <v>42</v>
      </c>
    </row>
    <row r="638" spans="1:10" x14ac:dyDescent="0.35">
      <c r="A638" t="s">
        <v>315</v>
      </c>
      <c r="B638" t="s">
        <v>3</v>
      </c>
      <c r="C638" s="1">
        <v>7426</v>
      </c>
      <c r="D638">
        <v>0</v>
      </c>
      <c r="E638">
        <v>0</v>
      </c>
      <c r="F638">
        <v>0</v>
      </c>
      <c r="G638">
        <v>5</v>
      </c>
      <c r="H638">
        <f t="shared" si="9"/>
        <v>5</v>
      </c>
      <c r="I638">
        <f xml:space="preserve"> ROUNDUP((LOG(Table1[[#This Row],[Score]])/LOG(1000000))*100+1, 0)</f>
        <v>13</v>
      </c>
      <c r="J638">
        <f>ROUNDUP(Table1[[#This Row],[Current Rating]]+(100-Table1[[#This Row],[Current Rating]])/10 + 31, 0)</f>
        <v>53</v>
      </c>
    </row>
    <row r="639" spans="1:10" x14ac:dyDescent="0.35">
      <c r="A639" t="s">
        <v>708</v>
      </c>
      <c r="B639" t="s">
        <v>8</v>
      </c>
      <c r="C639" s="1">
        <v>7401</v>
      </c>
      <c r="D639">
        <v>0</v>
      </c>
      <c r="E639">
        <v>0</v>
      </c>
      <c r="F639">
        <v>0</v>
      </c>
      <c r="G639">
        <v>1</v>
      </c>
      <c r="H639">
        <f t="shared" si="9"/>
        <v>1</v>
      </c>
      <c r="I639">
        <f xml:space="preserve"> ROUNDUP((LOG(Table1[[#This Row],[Score]])/LOG(1000000))*100+1, 0)</f>
        <v>1</v>
      </c>
      <c r="J639">
        <f>ROUNDUP(Table1[[#This Row],[Current Rating]]+(100-Table1[[#This Row],[Current Rating]])/10 + 31, 0)</f>
        <v>42</v>
      </c>
    </row>
    <row r="640" spans="1:10" x14ac:dyDescent="0.35">
      <c r="A640" t="s">
        <v>185</v>
      </c>
      <c r="B640" t="s">
        <v>3</v>
      </c>
      <c r="C640" s="1">
        <v>7352</v>
      </c>
      <c r="D640">
        <v>0</v>
      </c>
      <c r="E640">
        <v>0</v>
      </c>
      <c r="F640">
        <v>0</v>
      </c>
      <c r="G640">
        <v>2</v>
      </c>
      <c r="H640">
        <f t="shared" si="9"/>
        <v>2</v>
      </c>
      <c r="I640">
        <f xml:space="preserve"> ROUNDUP((LOG(Table1[[#This Row],[Score]])/LOG(1000000))*100+1, 0)</f>
        <v>7</v>
      </c>
      <c r="J640">
        <f>ROUNDUP(Table1[[#This Row],[Current Rating]]+(100-Table1[[#This Row],[Current Rating]])/10 + 31, 0)</f>
        <v>48</v>
      </c>
    </row>
    <row r="641" spans="1:10" x14ac:dyDescent="0.35">
      <c r="A641" t="s">
        <v>269</v>
      </c>
      <c r="B641" t="s">
        <v>111</v>
      </c>
      <c r="C641" s="1">
        <v>7339</v>
      </c>
      <c r="D641">
        <v>0</v>
      </c>
      <c r="E641">
        <v>0</v>
      </c>
      <c r="F641">
        <v>0</v>
      </c>
      <c r="G641">
        <v>4</v>
      </c>
      <c r="H641">
        <f t="shared" si="9"/>
        <v>4</v>
      </c>
      <c r="I641">
        <f xml:space="preserve"> ROUNDUP((LOG(Table1[[#This Row],[Score]])/LOG(1000000))*100+1, 0)</f>
        <v>12</v>
      </c>
      <c r="J641">
        <f>ROUNDUP(Table1[[#This Row],[Current Rating]]+(100-Table1[[#This Row],[Current Rating]])/10 + 31, 0)</f>
        <v>52</v>
      </c>
    </row>
    <row r="642" spans="1:10" x14ac:dyDescent="0.35">
      <c r="A642" t="s">
        <v>183</v>
      </c>
      <c r="B642" t="s">
        <v>89</v>
      </c>
      <c r="C642" s="1">
        <v>7321</v>
      </c>
      <c r="D642">
        <v>0</v>
      </c>
      <c r="E642">
        <v>0</v>
      </c>
      <c r="F642">
        <v>0</v>
      </c>
      <c r="G642">
        <v>1</v>
      </c>
      <c r="H642">
        <f t="shared" ref="H642:H705" si="10">250*D642 + 25*E642 + 10*F642 + 1*G642</f>
        <v>1</v>
      </c>
      <c r="I642">
        <f xml:space="preserve"> ROUNDUP((LOG(Table1[[#This Row],[Score]])/LOG(1000000))*100+1, 0)</f>
        <v>1</v>
      </c>
      <c r="J642">
        <f>ROUNDUP(Table1[[#This Row],[Current Rating]]+(100-Table1[[#This Row],[Current Rating]])/10 + 31, 0)</f>
        <v>42</v>
      </c>
    </row>
    <row r="643" spans="1:10" ht="14.5" customHeight="1" x14ac:dyDescent="0.35">
      <c r="A643" t="s">
        <v>662</v>
      </c>
      <c r="B643" t="s">
        <v>16</v>
      </c>
      <c r="C643" s="1">
        <v>7310</v>
      </c>
      <c r="D643">
        <v>0</v>
      </c>
      <c r="E643">
        <v>0</v>
      </c>
      <c r="F643">
        <v>0</v>
      </c>
      <c r="G643">
        <v>12</v>
      </c>
      <c r="H643">
        <f t="shared" si="10"/>
        <v>12</v>
      </c>
      <c r="I643">
        <f xml:space="preserve"> ROUNDUP((LOG(Table1[[#This Row],[Score]])/LOG(1000000))*100+1, 0)</f>
        <v>19</v>
      </c>
      <c r="J643">
        <f>ROUNDUP(Table1[[#This Row],[Current Rating]]+(100-Table1[[#This Row],[Current Rating]])/10 + 31, 0)</f>
        <v>59</v>
      </c>
    </row>
    <row r="644" spans="1:10" x14ac:dyDescent="0.35">
      <c r="A644" t="s">
        <v>203</v>
      </c>
      <c r="B644" t="s">
        <v>8</v>
      </c>
      <c r="C644" s="1">
        <v>7288</v>
      </c>
      <c r="D644">
        <v>0</v>
      </c>
      <c r="E644">
        <v>0</v>
      </c>
      <c r="F644">
        <v>0</v>
      </c>
      <c r="G644">
        <v>1</v>
      </c>
      <c r="H644">
        <f t="shared" si="10"/>
        <v>1</v>
      </c>
      <c r="I644">
        <f xml:space="preserve"> ROUNDUP((LOG(Table1[[#This Row],[Score]])/LOG(1000000))*100+1, 0)</f>
        <v>1</v>
      </c>
      <c r="J644">
        <f>ROUNDUP(Table1[[#This Row],[Current Rating]]+(100-Table1[[#This Row],[Current Rating]])/10 + 31, 0)</f>
        <v>42</v>
      </c>
    </row>
    <row r="645" spans="1:10" x14ac:dyDescent="0.35">
      <c r="A645" t="s">
        <v>125</v>
      </c>
      <c r="B645" t="s">
        <v>3</v>
      </c>
      <c r="C645" s="1">
        <v>7264</v>
      </c>
      <c r="D645">
        <v>0</v>
      </c>
      <c r="E645">
        <v>0</v>
      </c>
      <c r="F645">
        <v>0</v>
      </c>
      <c r="G645">
        <v>9</v>
      </c>
      <c r="H645">
        <f t="shared" si="10"/>
        <v>9</v>
      </c>
      <c r="I645">
        <f xml:space="preserve"> ROUNDUP((LOG(Table1[[#This Row],[Score]])/LOG(1000000))*100+1, 0)</f>
        <v>17</v>
      </c>
      <c r="J645">
        <f>ROUNDUP(Table1[[#This Row],[Current Rating]]+(100-Table1[[#This Row],[Current Rating]])/10 + 31, 0)</f>
        <v>57</v>
      </c>
    </row>
    <row r="646" spans="1:10" x14ac:dyDescent="0.35">
      <c r="A646" t="s">
        <v>709</v>
      </c>
      <c r="B646" t="s">
        <v>3</v>
      </c>
      <c r="C646" s="1">
        <v>7248</v>
      </c>
      <c r="D646">
        <v>0</v>
      </c>
      <c r="E646">
        <v>0</v>
      </c>
      <c r="F646">
        <v>0</v>
      </c>
      <c r="G646">
        <v>1</v>
      </c>
      <c r="H646">
        <f t="shared" si="10"/>
        <v>1</v>
      </c>
      <c r="I646">
        <f xml:space="preserve"> ROUNDUP((LOG(Table1[[#This Row],[Score]])/LOG(1000000))*100+1, 0)</f>
        <v>1</v>
      </c>
      <c r="J646">
        <f>ROUNDUP(Table1[[#This Row],[Current Rating]]+(100-Table1[[#This Row],[Current Rating]])/10 + 31, 0)</f>
        <v>42</v>
      </c>
    </row>
    <row r="647" spans="1:10" x14ac:dyDescent="0.35">
      <c r="A647" t="s">
        <v>318</v>
      </c>
      <c r="B647" t="s">
        <v>8</v>
      </c>
      <c r="C647" s="1">
        <v>7241</v>
      </c>
      <c r="D647">
        <v>0</v>
      </c>
      <c r="E647">
        <v>0</v>
      </c>
      <c r="F647">
        <v>0</v>
      </c>
      <c r="G647">
        <v>2</v>
      </c>
      <c r="H647">
        <f t="shared" si="10"/>
        <v>2</v>
      </c>
      <c r="I647">
        <f xml:space="preserve"> ROUNDUP((LOG(Table1[[#This Row],[Score]])/LOG(1000000))*100+1, 0)</f>
        <v>7</v>
      </c>
      <c r="J647">
        <f>ROUNDUP(Table1[[#This Row],[Current Rating]]+(100-Table1[[#This Row],[Current Rating]])/10 + 31, 0)</f>
        <v>48</v>
      </c>
    </row>
    <row r="648" spans="1:10" x14ac:dyDescent="0.35">
      <c r="A648" t="s">
        <v>380</v>
      </c>
      <c r="B648" t="s">
        <v>10</v>
      </c>
      <c r="C648" s="1">
        <v>7241</v>
      </c>
      <c r="D648">
        <v>0</v>
      </c>
      <c r="E648">
        <v>0</v>
      </c>
      <c r="F648">
        <v>0</v>
      </c>
      <c r="G648">
        <v>1</v>
      </c>
      <c r="H648">
        <f t="shared" si="10"/>
        <v>1</v>
      </c>
      <c r="I648">
        <f xml:space="preserve"> ROUNDUP((LOG(Table1[[#This Row],[Score]])/LOG(1000000))*100+1, 0)</f>
        <v>1</v>
      </c>
      <c r="J648">
        <f>ROUNDUP(Table1[[#This Row],[Current Rating]]+(100-Table1[[#This Row],[Current Rating]])/10 + 31, 0)</f>
        <v>42</v>
      </c>
    </row>
    <row r="649" spans="1:10" x14ac:dyDescent="0.35">
      <c r="A649" t="s">
        <v>242</v>
      </c>
      <c r="B649" t="s">
        <v>12</v>
      </c>
      <c r="C649" s="1">
        <v>7215</v>
      </c>
      <c r="D649">
        <v>0</v>
      </c>
      <c r="E649">
        <v>0</v>
      </c>
      <c r="F649">
        <v>0</v>
      </c>
      <c r="G649">
        <v>1</v>
      </c>
      <c r="H649">
        <f t="shared" si="10"/>
        <v>1</v>
      </c>
      <c r="I649">
        <f xml:space="preserve"> ROUNDUP((LOG(Table1[[#This Row],[Score]])/LOG(1000000))*100+1, 0)</f>
        <v>1</v>
      </c>
      <c r="J649">
        <f>ROUNDUP(Table1[[#This Row],[Current Rating]]+(100-Table1[[#This Row],[Current Rating]])/10 + 31, 0)</f>
        <v>42</v>
      </c>
    </row>
    <row r="650" spans="1:10" x14ac:dyDescent="0.35">
      <c r="A650" t="s">
        <v>101</v>
      </c>
      <c r="B650" t="s">
        <v>89</v>
      </c>
      <c r="C650" s="1">
        <v>7213</v>
      </c>
      <c r="D650">
        <v>0</v>
      </c>
      <c r="E650">
        <v>0</v>
      </c>
      <c r="F650">
        <v>0</v>
      </c>
      <c r="G650">
        <v>1</v>
      </c>
      <c r="H650">
        <f t="shared" si="10"/>
        <v>1</v>
      </c>
      <c r="I650">
        <f xml:space="preserve"> ROUNDUP((LOG(Table1[[#This Row],[Score]])/LOG(1000000))*100+1, 0)</f>
        <v>1</v>
      </c>
      <c r="J650">
        <f>ROUNDUP(Table1[[#This Row],[Current Rating]]+(100-Table1[[#This Row],[Current Rating]])/10 + 31, 0)</f>
        <v>42</v>
      </c>
    </row>
    <row r="651" spans="1:10" x14ac:dyDescent="0.35">
      <c r="A651" t="s">
        <v>441</v>
      </c>
      <c r="B651" t="s">
        <v>3</v>
      </c>
      <c r="C651" s="1">
        <v>7185</v>
      </c>
      <c r="D651">
        <v>0</v>
      </c>
      <c r="E651">
        <v>0</v>
      </c>
      <c r="F651">
        <v>0</v>
      </c>
      <c r="G651">
        <v>15</v>
      </c>
      <c r="H651">
        <f t="shared" si="10"/>
        <v>15</v>
      </c>
      <c r="I651">
        <f xml:space="preserve"> ROUNDUP((LOG(Table1[[#This Row],[Score]])/LOG(1000000))*100+1, 0)</f>
        <v>21</v>
      </c>
      <c r="J651">
        <f>ROUNDUP(Table1[[#This Row],[Current Rating]]+(100-Table1[[#This Row],[Current Rating]])/10 + 31, 0)</f>
        <v>60</v>
      </c>
    </row>
    <row r="652" spans="1:10" x14ac:dyDescent="0.35">
      <c r="A652" t="s">
        <v>427</v>
      </c>
      <c r="B652" t="s">
        <v>12</v>
      </c>
      <c r="C652" s="1">
        <v>7175</v>
      </c>
      <c r="D652">
        <v>0</v>
      </c>
      <c r="E652">
        <v>0</v>
      </c>
      <c r="F652">
        <v>0</v>
      </c>
      <c r="G652">
        <v>1</v>
      </c>
      <c r="H652">
        <f t="shared" si="10"/>
        <v>1</v>
      </c>
      <c r="I652">
        <f xml:space="preserve"> ROUNDUP((LOG(Table1[[#This Row],[Score]])/LOG(1000000))*100+1, 0)</f>
        <v>1</v>
      </c>
      <c r="J652">
        <f>ROUNDUP(Table1[[#This Row],[Current Rating]]+(100-Table1[[#This Row],[Current Rating]])/10 + 31, 0)</f>
        <v>42</v>
      </c>
    </row>
    <row r="653" spans="1:10" x14ac:dyDescent="0.35">
      <c r="A653" t="s">
        <v>302</v>
      </c>
      <c r="B653" t="s">
        <v>16</v>
      </c>
      <c r="C653" s="1">
        <v>7066</v>
      </c>
      <c r="D653">
        <v>0</v>
      </c>
      <c r="E653">
        <v>0</v>
      </c>
      <c r="F653">
        <v>0</v>
      </c>
      <c r="G653">
        <v>1</v>
      </c>
      <c r="H653">
        <f t="shared" si="10"/>
        <v>1</v>
      </c>
      <c r="I653">
        <f xml:space="preserve"> ROUNDUP((LOG(Table1[[#This Row],[Score]])/LOG(1000000))*100+1, 0)</f>
        <v>1</v>
      </c>
      <c r="J653">
        <f>ROUNDUP(Table1[[#This Row],[Current Rating]]+(100-Table1[[#This Row],[Current Rating]])/10 + 31, 0)</f>
        <v>42</v>
      </c>
    </row>
    <row r="654" spans="1:10" x14ac:dyDescent="0.35">
      <c r="A654" t="s">
        <v>784</v>
      </c>
      <c r="B654" t="s">
        <v>27</v>
      </c>
      <c r="C654" s="1">
        <v>6990</v>
      </c>
      <c r="D654">
        <v>0</v>
      </c>
      <c r="E654">
        <v>0</v>
      </c>
      <c r="F654">
        <v>0</v>
      </c>
      <c r="G654">
        <v>1</v>
      </c>
      <c r="H654">
        <f t="shared" si="10"/>
        <v>1</v>
      </c>
      <c r="I654">
        <f xml:space="preserve"> ROUNDUP((LOG(Table1[[#This Row],[Score]])/LOG(1000000))*100+1, 0)</f>
        <v>1</v>
      </c>
      <c r="J654">
        <f>ROUNDUP(Table1[[#This Row],[Current Rating]]+(100-Table1[[#This Row],[Current Rating]])/10 + 31, 0)</f>
        <v>42</v>
      </c>
    </row>
    <row r="655" spans="1:10" x14ac:dyDescent="0.35">
      <c r="A655" t="s">
        <v>604</v>
      </c>
      <c r="B655" t="s">
        <v>3</v>
      </c>
      <c r="C655" s="1">
        <v>6864</v>
      </c>
      <c r="D655">
        <v>0</v>
      </c>
      <c r="E655">
        <v>0</v>
      </c>
      <c r="F655">
        <v>0</v>
      </c>
      <c r="G655">
        <v>3</v>
      </c>
      <c r="H655">
        <f t="shared" si="10"/>
        <v>3</v>
      </c>
      <c r="I655">
        <f xml:space="preserve"> ROUNDUP((LOG(Table1[[#This Row],[Score]])/LOG(1000000))*100+1, 0)</f>
        <v>9</v>
      </c>
      <c r="J655">
        <f>ROUNDUP(Table1[[#This Row],[Current Rating]]+(100-Table1[[#This Row],[Current Rating]])/10 + 31, 0)</f>
        <v>50</v>
      </c>
    </row>
    <row r="656" spans="1:10" ht="23" customHeight="1" x14ac:dyDescent="0.35">
      <c r="A656" t="s">
        <v>549</v>
      </c>
      <c r="B656" t="s">
        <v>7</v>
      </c>
      <c r="C656" s="1">
        <v>6854</v>
      </c>
      <c r="D656">
        <v>0</v>
      </c>
      <c r="E656">
        <v>0</v>
      </c>
      <c r="F656">
        <v>0</v>
      </c>
      <c r="G656">
        <v>14</v>
      </c>
      <c r="H656">
        <f t="shared" si="10"/>
        <v>14</v>
      </c>
      <c r="I656">
        <f xml:space="preserve"> ROUNDUP((LOG(Table1[[#This Row],[Score]])/LOG(1000000))*100+1, 0)</f>
        <v>21</v>
      </c>
      <c r="J656">
        <f>ROUNDUP(Table1[[#This Row],[Current Rating]]+(100-Table1[[#This Row],[Current Rating]])/10 + 31, 0)</f>
        <v>60</v>
      </c>
    </row>
    <row r="657" spans="1:10" x14ac:dyDescent="0.35">
      <c r="A657" t="s">
        <v>705</v>
      </c>
      <c r="B657" t="s">
        <v>807</v>
      </c>
      <c r="C657" s="1">
        <v>6854</v>
      </c>
      <c r="D657">
        <v>0</v>
      </c>
      <c r="E657">
        <v>0</v>
      </c>
      <c r="F657">
        <v>0</v>
      </c>
      <c r="G657">
        <v>2</v>
      </c>
      <c r="H657">
        <f t="shared" si="10"/>
        <v>2</v>
      </c>
      <c r="I657">
        <f xml:space="preserve"> ROUNDUP((LOG(Table1[[#This Row],[Score]])/LOG(1000000))*100+1, 0)</f>
        <v>7</v>
      </c>
      <c r="J657">
        <f>ROUNDUP(Table1[[#This Row],[Current Rating]]+(100-Table1[[#This Row],[Current Rating]])/10 + 31, 0)</f>
        <v>48</v>
      </c>
    </row>
    <row r="658" spans="1:10" x14ac:dyDescent="0.35">
      <c r="A658" t="s">
        <v>74</v>
      </c>
      <c r="B658" t="s">
        <v>7</v>
      </c>
      <c r="C658" s="1">
        <v>6801</v>
      </c>
      <c r="D658">
        <v>0</v>
      </c>
      <c r="E658">
        <v>0</v>
      </c>
      <c r="F658">
        <v>0</v>
      </c>
      <c r="G658">
        <v>2</v>
      </c>
      <c r="H658">
        <f t="shared" si="10"/>
        <v>2</v>
      </c>
      <c r="I658">
        <f xml:space="preserve"> ROUNDUP((LOG(Table1[[#This Row],[Score]])/LOG(1000000))*100+1, 0)</f>
        <v>7</v>
      </c>
      <c r="J658">
        <f>ROUNDUP(Table1[[#This Row],[Current Rating]]+(100-Table1[[#This Row],[Current Rating]])/10 + 31, 0)</f>
        <v>48</v>
      </c>
    </row>
    <row r="659" spans="1:10" x14ac:dyDescent="0.35">
      <c r="A659" t="s">
        <v>36</v>
      </c>
      <c r="B659" t="s">
        <v>1</v>
      </c>
      <c r="C659" s="1">
        <v>6769</v>
      </c>
      <c r="D659">
        <v>2</v>
      </c>
      <c r="E659">
        <v>13</v>
      </c>
      <c r="F659">
        <v>17</v>
      </c>
      <c r="G659">
        <v>33</v>
      </c>
      <c r="H659">
        <f t="shared" si="10"/>
        <v>1028</v>
      </c>
      <c r="I659">
        <f xml:space="preserve"> ROUNDUP((LOG(Table1[[#This Row],[Score]])/LOG(1000000))*100+1, 0)</f>
        <v>52</v>
      </c>
      <c r="J659">
        <f>ROUNDUP(Table1[[#This Row],[Current Rating]]+(100-Table1[[#This Row],[Current Rating]])/10 + 31, 0)</f>
        <v>88</v>
      </c>
    </row>
    <row r="660" spans="1:10" x14ac:dyDescent="0.35">
      <c r="A660" t="s">
        <v>251</v>
      </c>
      <c r="B660" t="s">
        <v>8</v>
      </c>
      <c r="C660" s="1">
        <v>6766</v>
      </c>
      <c r="D660">
        <v>0</v>
      </c>
      <c r="E660">
        <v>0</v>
      </c>
      <c r="F660">
        <v>0</v>
      </c>
      <c r="G660">
        <v>5</v>
      </c>
      <c r="H660">
        <f t="shared" si="10"/>
        <v>5</v>
      </c>
      <c r="I660">
        <f xml:space="preserve"> ROUNDUP((LOG(Table1[[#This Row],[Score]])/LOG(1000000))*100+1, 0)</f>
        <v>13</v>
      </c>
      <c r="J660">
        <f>ROUNDUP(Table1[[#This Row],[Current Rating]]+(100-Table1[[#This Row],[Current Rating]])/10 + 31, 0)</f>
        <v>53</v>
      </c>
    </row>
    <row r="661" spans="1:10" x14ac:dyDescent="0.35">
      <c r="A661" t="s">
        <v>278</v>
      </c>
      <c r="B661" t="s">
        <v>3</v>
      </c>
      <c r="C661" s="1">
        <v>6681</v>
      </c>
      <c r="D661">
        <v>0</v>
      </c>
      <c r="E661">
        <v>0</v>
      </c>
      <c r="F661">
        <v>0</v>
      </c>
      <c r="G661">
        <v>2</v>
      </c>
      <c r="H661">
        <f t="shared" si="10"/>
        <v>2</v>
      </c>
      <c r="I661">
        <f xml:space="preserve"> ROUNDUP((LOG(Table1[[#This Row],[Score]])/LOG(1000000))*100+1, 0)</f>
        <v>7</v>
      </c>
      <c r="J661">
        <f>ROUNDUP(Table1[[#This Row],[Current Rating]]+(100-Table1[[#This Row],[Current Rating]])/10 + 31, 0)</f>
        <v>48</v>
      </c>
    </row>
    <row r="662" spans="1:10" x14ac:dyDescent="0.35">
      <c r="A662" t="s">
        <v>177</v>
      </c>
      <c r="B662" t="s">
        <v>8</v>
      </c>
      <c r="C662" s="1">
        <v>6628</v>
      </c>
      <c r="D662">
        <v>0</v>
      </c>
      <c r="E662">
        <v>0</v>
      </c>
      <c r="F662">
        <v>0</v>
      </c>
      <c r="G662">
        <v>1</v>
      </c>
      <c r="H662">
        <f t="shared" si="10"/>
        <v>1</v>
      </c>
      <c r="I662">
        <f xml:space="preserve"> ROUNDUP((LOG(Table1[[#This Row],[Score]])/LOG(1000000))*100+1, 0)</f>
        <v>1</v>
      </c>
      <c r="J662">
        <f>ROUNDUP(Table1[[#This Row],[Current Rating]]+(100-Table1[[#This Row],[Current Rating]])/10 + 31, 0)</f>
        <v>42</v>
      </c>
    </row>
    <row r="663" spans="1:10" x14ac:dyDescent="0.35">
      <c r="A663" t="s">
        <v>475</v>
      </c>
      <c r="B663" t="s">
        <v>10</v>
      </c>
      <c r="C663" s="1">
        <v>6585</v>
      </c>
      <c r="D663">
        <v>0</v>
      </c>
      <c r="E663">
        <v>0</v>
      </c>
      <c r="F663">
        <v>0</v>
      </c>
      <c r="G663">
        <v>1</v>
      </c>
      <c r="H663">
        <f t="shared" si="10"/>
        <v>1</v>
      </c>
      <c r="I663">
        <f xml:space="preserve"> ROUNDUP((LOG(Table1[[#This Row],[Score]])/LOG(1000000))*100+1, 0)</f>
        <v>1</v>
      </c>
      <c r="J663">
        <f>ROUNDUP(Table1[[#This Row],[Current Rating]]+(100-Table1[[#This Row],[Current Rating]])/10 + 31, 0)</f>
        <v>42</v>
      </c>
    </row>
    <row r="664" spans="1:10" x14ac:dyDescent="0.35">
      <c r="A664" t="s">
        <v>317</v>
      </c>
      <c r="B664" t="s">
        <v>3</v>
      </c>
      <c r="C664" s="1">
        <v>6573</v>
      </c>
      <c r="D664">
        <v>0</v>
      </c>
      <c r="E664">
        <v>0</v>
      </c>
      <c r="F664">
        <v>0</v>
      </c>
      <c r="G664">
        <v>2</v>
      </c>
      <c r="H664">
        <f t="shared" si="10"/>
        <v>2</v>
      </c>
      <c r="I664">
        <f xml:space="preserve"> ROUNDUP((LOG(Table1[[#This Row],[Score]])/LOG(1000000))*100+1, 0)</f>
        <v>7</v>
      </c>
      <c r="J664">
        <f>ROUNDUP(Table1[[#This Row],[Current Rating]]+(100-Table1[[#This Row],[Current Rating]])/10 + 31, 0)</f>
        <v>48</v>
      </c>
    </row>
    <row r="665" spans="1:10" x14ac:dyDescent="0.35">
      <c r="A665" t="s">
        <v>733</v>
      </c>
      <c r="B665" t="s">
        <v>807</v>
      </c>
      <c r="C665" s="1">
        <v>6551</v>
      </c>
      <c r="D665">
        <v>0</v>
      </c>
      <c r="E665">
        <v>0</v>
      </c>
      <c r="F665">
        <v>0</v>
      </c>
      <c r="G665">
        <v>3</v>
      </c>
      <c r="H665">
        <f t="shared" si="10"/>
        <v>3</v>
      </c>
      <c r="I665">
        <f xml:space="preserve"> ROUNDUP((LOG(Table1[[#This Row],[Score]])/LOG(1000000))*100+1, 0)</f>
        <v>9</v>
      </c>
      <c r="J665">
        <f>ROUNDUP(Table1[[#This Row],[Current Rating]]+(100-Table1[[#This Row],[Current Rating]])/10 + 31, 0)</f>
        <v>50</v>
      </c>
    </row>
    <row r="666" spans="1:10" x14ac:dyDescent="0.35">
      <c r="A666" t="s">
        <v>202</v>
      </c>
      <c r="B666" t="s">
        <v>3</v>
      </c>
      <c r="C666" s="1">
        <v>6549</v>
      </c>
      <c r="D666">
        <v>0</v>
      </c>
      <c r="E666">
        <v>0</v>
      </c>
      <c r="F666">
        <v>0</v>
      </c>
      <c r="G666">
        <v>2</v>
      </c>
      <c r="H666">
        <f t="shared" si="10"/>
        <v>2</v>
      </c>
      <c r="I666">
        <f xml:space="preserve"> ROUNDUP((LOG(Table1[[#This Row],[Score]])/LOG(1000000))*100+1, 0)</f>
        <v>7</v>
      </c>
      <c r="J666">
        <f>ROUNDUP(Table1[[#This Row],[Current Rating]]+(100-Table1[[#This Row],[Current Rating]])/10 + 31, 0)</f>
        <v>48</v>
      </c>
    </row>
    <row r="667" spans="1:10" x14ac:dyDescent="0.35">
      <c r="A667" t="s">
        <v>716</v>
      </c>
      <c r="B667" t="s">
        <v>16</v>
      </c>
      <c r="C667" s="1">
        <v>6513</v>
      </c>
      <c r="D667">
        <v>0</v>
      </c>
      <c r="E667">
        <v>2</v>
      </c>
      <c r="F667">
        <v>10</v>
      </c>
      <c r="G667">
        <v>84</v>
      </c>
      <c r="H667">
        <f t="shared" si="10"/>
        <v>234</v>
      </c>
      <c r="I667">
        <f xml:space="preserve"> ROUNDUP((LOG(Table1[[#This Row],[Score]])/LOG(1000000))*100+1, 0)</f>
        <v>41</v>
      </c>
      <c r="J667">
        <f>ROUNDUP(Table1[[#This Row],[Current Rating]]+(100-Table1[[#This Row],[Current Rating]])/10 + 31, 0)</f>
        <v>78</v>
      </c>
    </row>
    <row r="668" spans="1:10" x14ac:dyDescent="0.35">
      <c r="A668" t="s">
        <v>237</v>
      </c>
      <c r="B668" t="s">
        <v>8</v>
      </c>
      <c r="C668" s="1">
        <v>6426</v>
      </c>
      <c r="D668">
        <v>0</v>
      </c>
      <c r="E668">
        <v>0</v>
      </c>
      <c r="F668">
        <v>0</v>
      </c>
      <c r="G668">
        <v>2</v>
      </c>
      <c r="H668">
        <f t="shared" si="10"/>
        <v>2</v>
      </c>
      <c r="I668">
        <f xml:space="preserve"> ROUNDUP((LOG(Table1[[#This Row],[Score]])/LOG(1000000))*100+1, 0)</f>
        <v>7</v>
      </c>
      <c r="J668">
        <f>ROUNDUP(Table1[[#This Row],[Current Rating]]+(100-Table1[[#This Row],[Current Rating]])/10 + 31, 0)</f>
        <v>48</v>
      </c>
    </row>
    <row r="669" spans="1:10" x14ac:dyDescent="0.35">
      <c r="A669" t="s">
        <v>436</v>
      </c>
      <c r="B669" t="s">
        <v>16</v>
      </c>
      <c r="C669" s="1">
        <v>6315</v>
      </c>
      <c r="D669">
        <v>0</v>
      </c>
      <c r="E669">
        <v>0</v>
      </c>
      <c r="F669">
        <v>0</v>
      </c>
      <c r="G669">
        <v>1</v>
      </c>
      <c r="H669">
        <f t="shared" si="10"/>
        <v>1</v>
      </c>
      <c r="I669">
        <f xml:space="preserve"> ROUNDUP((LOG(Table1[[#This Row],[Score]])/LOG(1000000))*100+1, 0)</f>
        <v>1</v>
      </c>
      <c r="J669">
        <f>ROUNDUP(Table1[[#This Row],[Current Rating]]+(100-Table1[[#This Row],[Current Rating]])/10 + 31, 0)</f>
        <v>42</v>
      </c>
    </row>
    <row r="670" spans="1:10" x14ac:dyDescent="0.35">
      <c r="A670" t="s">
        <v>452</v>
      </c>
      <c r="B670" t="s">
        <v>16</v>
      </c>
      <c r="C670" s="1">
        <v>6312</v>
      </c>
      <c r="D670">
        <v>0</v>
      </c>
      <c r="E670">
        <v>0</v>
      </c>
      <c r="F670">
        <v>2</v>
      </c>
      <c r="G670">
        <v>29</v>
      </c>
      <c r="H670">
        <f t="shared" si="10"/>
        <v>49</v>
      </c>
      <c r="I670">
        <f xml:space="preserve"> ROUNDUP((LOG(Table1[[#This Row],[Score]])/LOG(1000000))*100+1, 0)</f>
        <v>30</v>
      </c>
      <c r="J670">
        <f>ROUNDUP(Table1[[#This Row],[Current Rating]]+(100-Table1[[#This Row],[Current Rating]])/10 + 31, 0)</f>
        <v>68</v>
      </c>
    </row>
    <row r="671" spans="1:10" x14ac:dyDescent="0.35">
      <c r="A671" t="s">
        <v>368</v>
      </c>
      <c r="B671" t="s">
        <v>10</v>
      </c>
      <c r="C671" s="1">
        <v>6275</v>
      </c>
      <c r="D671">
        <v>0</v>
      </c>
      <c r="E671">
        <v>0</v>
      </c>
      <c r="F671">
        <v>0</v>
      </c>
      <c r="G671">
        <v>1</v>
      </c>
      <c r="H671">
        <f t="shared" si="10"/>
        <v>1</v>
      </c>
      <c r="I671">
        <f xml:space="preserve"> ROUNDUP((LOG(Table1[[#This Row],[Score]])/LOG(1000000))*100+1, 0)</f>
        <v>1</v>
      </c>
      <c r="J671">
        <f>ROUNDUP(Table1[[#This Row],[Current Rating]]+(100-Table1[[#This Row],[Current Rating]])/10 + 31, 0)</f>
        <v>42</v>
      </c>
    </row>
    <row r="672" spans="1:10" x14ac:dyDescent="0.35">
      <c r="A672" t="s">
        <v>397</v>
      </c>
      <c r="B672" t="s">
        <v>398</v>
      </c>
      <c r="C672" s="1">
        <v>6267</v>
      </c>
      <c r="D672">
        <v>0</v>
      </c>
      <c r="E672">
        <v>0</v>
      </c>
      <c r="F672">
        <v>0</v>
      </c>
      <c r="G672">
        <v>1</v>
      </c>
      <c r="H672">
        <f t="shared" si="10"/>
        <v>1</v>
      </c>
      <c r="I672">
        <f xml:space="preserve"> ROUNDUP((LOG(Table1[[#This Row],[Score]])/LOG(1000000))*100+1, 0)</f>
        <v>1</v>
      </c>
      <c r="J672">
        <f>ROUNDUP(Table1[[#This Row],[Current Rating]]+(100-Table1[[#This Row],[Current Rating]])/10 + 31, 0)</f>
        <v>42</v>
      </c>
    </row>
    <row r="673" spans="1:10" x14ac:dyDescent="0.35">
      <c r="A673" t="s">
        <v>255</v>
      </c>
      <c r="B673" t="s">
        <v>7</v>
      </c>
      <c r="C673" s="1">
        <v>6240</v>
      </c>
      <c r="D673">
        <v>0</v>
      </c>
      <c r="E673">
        <v>0</v>
      </c>
      <c r="F673">
        <v>1</v>
      </c>
      <c r="G673">
        <v>11</v>
      </c>
      <c r="H673">
        <f t="shared" si="10"/>
        <v>21</v>
      </c>
      <c r="I673">
        <f xml:space="preserve"> ROUNDUP((LOG(Table1[[#This Row],[Score]])/LOG(1000000))*100+1, 0)</f>
        <v>24</v>
      </c>
      <c r="J673">
        <f>ROUNDUP(Table1[[#This Row],[Current Rating]]+(100-Table1[[#This Row],[Current Rating]])/10 + 31, 0)</f>
        <v>63</v>
      </c>
    </row>
    <row r="674" spans="1:10" x14ac:dyDescent="0.35">
      <c r="A674" t="s">
        <v>55</v>
      </c>
      <c r="B674" t="s">
        <v>806</v>
      </c>
      <c r="C674" s="1">
        <v>6236</v>
      </c>
      <c r="D674">
        <v>0</v>
      </c>
      <c r="E674">
        <v>0</v>
      </c>
      <c r="F674">
        <v>0</v>
      </c>
      <c r="G674">
        <v>7</v>
      </c>
      <c r="H674">
        <f t="shared" si="10"/>
        <v>7</v>
      </c>
      <c r="I674">
        <f xml:space="preserve"> ROUNDUP((LOG(Table1[[#This Row],[Score]])/LOG(1000000))*100+1, 0)</f>
        <v>16</v>
      </c>
      <c r="J674">
        <f>ROUNDUP(Table1[[#This Row],[Current Rating]]+(100-Table1[[#This Row],[Current Rating]])/10 + 31, 0)</f>
        <v>56</v>
      </c>
    </row>
    <row r="675" spans="1:10" x14ac:dyDescent="0.35">
      <c r="A675" t="s">
        <v>214</v>
      </c>
      <c r="B675" t="s">
        <v>3</v>
      </c>
      <c r="C675" s="1">
        <v>6161</v>
      </c>
      <c r="D675">
        <v>0</v>
      </c>
      <c r="E675">
        <v>0</v>
      </c>
      <c r="F675">
        <v>0</v>
      </c>
      <c r="G675">
        <v>2</v>
      </c>
      <c r="H675">
        <f t="shared" si="10"/>
        <v>2</v>
      </c>
      <c r="I675">
        <f xml:space="preserve"> ROUNDUP((LOG(Table1[[#This Row],[Score]])/LOG(1000000))*100+1, 0)</f>
        <v>7</v>
      </c>
      <c r="J675">
        <f>ROUNDUP(Table1[[#This Row],[Current Rating]]+(100-Table1[[#This Row],[Current Rating]])/10 + 31, 0)</f>
        <v>48</v>
      </c>
    </row>
    <row r="676" spans="1:10" x14ac:dyDescent="0.35">
      <c r="A676" t="s">
        <v>117</v>
      </c>
      <c r="B676" t="s">
        <v>807</v>
      </c>
      <c r="C676" s="1">
        <v>6103</v>
      </c>
      <c r="D676">
        <v>0</v>
      </c>
      <c r="E676">
        <v>0</v>
      </c>
      <c r="F676">
        <v>0</v>
      </c>
      <c r="G676">
        <v>3</v>
      </c>
      <c r="H676">
        <f t="shared" si="10"/>
        <v>3</v>
      </c>
      <c r="I676">
        <f xml:space="preserve"> ROUNDUP((LOG(Table1[[#This Row],[Score]])/LOG(1000000))*100+1, 0)</f>
        <v>9</v>
      </c>
      <c r="J676">
        <f>ROUNDUP(Table1[[#This Row],[Current Rating]]+(100-Table1[[#This Row],[Current Rating]])/10 + 31, 0)</f>
        <v>50</v>
      </c>
    </row>
    <row r="677" spans="1:10" x14ac:dyDescent="0.35">
      <c r="A677" t="s">
        <v>563</v>
      </c>
      <c r="B677" t="s">
        <v>3</v>
      </c>
      <c r="C677" s="1">
        <v>6076</v>
      </c>
      <c r="D677">
        <v>0</v>
      </c>
      <c r="E677">
        <v>0</v>
      </c>
      <c r="F677">
        <v>0</v>
      </c>
      <c r="G677">
        <v>2</v>
      </c>
      <c r="H677">
        <f t="shared" si="10"/>
        <v>2</v>
      </c>
      <c r="I677">
        <f xml:space="preserve"> ROUNDUP((LOG(Table1[[#This Row],[Score]])/LOG(1000000))*100+1, 0)</f>
        <v>7</v>
      </c>
      <c r="J677">
        <f>ROUNDUP(Table1[[#This Row],[Current Rating]]+(100-Table1[[#This Row],[Current Rating]])/10 + 31, 0)</f>
        <v>48</v>
      </c>
    </row>
    <row r="678" spans="1:10" x14ac:dyDescent="0.35">
      <c r="A678" t="s">
        <v>168</v>
      </c>
      <c r="B678" t="s">
        <v>7</v>
      </c>
      <c r="C678" s="1">
        <v>6068</v>
      </c>
      <c r="D678">
        <v>0</v>
      </c>
      <c r="E678">
        <v>0</v>
      </c>
      <c r="F678">
        <v>0</v>
      </c>
      <c r="G678">
        <v>25</v>
      </c>
      <c r="H678">
        <f t="shared" si="10"/>
        <v>25</v>
      </c>
      <c r="I678">
        <f xml:space="preserve"> ROUNDUP((LOG(Table1[[#This Row],[Score]])/LOG(1000000))*100+1, 0)</f>
        <v>25</v>
      </c>
      <c r="J678">
        <f>ROUNDUP(Table1[[#This Row],[Current Rating]]+(100-Table1[[#This Row],[Current Rating]])/10 + 31, 0)</f>
        <v>64</v>
      </c>
    </row>
    <row r="679" spans="1:10" x14ac:dyDescent="0.35">
      <c r="A679" t="s">
        <v>85</v>
      </c>
      <c r="B679" t="s">
        <v>53</v>
      </c>
      <c r="C679" s="1">
        <v>6048</v>
      </c>
      <c r="D679">
        <v>0</v>
      </c>
      <c r="E679">
        <v>0</v>
      </c>
      <c r="F679">
        <v>0</v>
      </c>
      <c r="G679">
        <v>4</v>
      </c>
      <c r="H679">
        <f t="shared" si="10"/>
        <v>4</v>
      </c>
      <c r="I679">
        <f xml:space="preserve"> ROUNDUP((LOG(Table1[[#This Row],[Score]])/LOG(1000000))*100+1, 0)</f>
        <v>12</v>
      </c>
      <c r="J679">
        <f>ROUNDUP(Table1[[#This Row],[Current Rating]]+(100-Table1[[#This Row],[Current Rating]])/10 + 31, 0)</f>
        <v>52</v>
      </c>
    </row>
    <row r="680" spans="1:10" x14ac:dyDescent="0.35">
      <c r="A680" t="s">
        <v>710</v>
      </c>
      <c r="B680" t="s">
        <v>3</v>
      </c>
      <c r="C680" s="1">
        <v>6019</v>
      </c>
      <c r="D680">
        <v>0</v>
      </c>
      <c r="E680">
        <v>0</v>
      </c>
      <c r="F680">
        <v>0</v>
      </c>
      <c r="G680">
        <v>1</v>
      </c>
      <c r="H680">
        <f t="shared" si="10"/>
        <v>1</v>
      </c>
      <c r="I680">
        <f xml:space="preserve"> ROUNDUP((LOG(Table1[[#This Row],[Score]])/LOG(1000000))*100+1, 0)</f>
        <v>1</v>
      </c>
      <c r="J680">
        <f>ROUNDUP(Table1[[#This Row],[Current Rating]]+(100-Table1[[#This Row],[Current Rating]])/10 + 31, 0)</f>
        <v>42</v>
      </c>
    </row>
    <row r="681" spans="1:10" x14ac:dyDescent="0.35">
      <c r="A681" t="s">
        <v>142</v>
      </c>
      <c r="B681" t="s">
        <v>8</v>
      </c>
      <c r="C681" s="1">
        <v>6008</v>
      </c>
      <c r="D681">
        <v>0</v>
      </c>
      <c r="E681">
        <v>0</v>
      </c>
      <c r="F681">
        <v>0</v>
      </c>
      <c r="G681">
        <v>1</v>
      </c>
      <c r="H681">
        <f t="shared" si="10"/>
        <v>1</v>
      </c>
      <c r="I681">
        <f xml:space="preserve"> ROUNDUP((LOG(Table1[[#This Row],[Score]])/LOG(1000000))*100+1, 0)</f>
        <v>1</v>
      </c>
      <c r="J681">
        <f>ROUNDUP(Table1[[#This Row],[Current Rating]]+(100-Table1[[#This Row],[Current Rating]])/10 + 31, 0)</f>
        <v>42</v>
      </c>
    </row>
    <row r="682" spans="1:10" x14ac:dyDescent="0.35">
      <c r="A682" t="s">
        <v>748</v>
      </c>
      <c r="B682" t="s">
        <v>3</v>
      </c>
      <c r="C682" s="1">
        <v>5925</v>
      </c>
      <c r="D682">
        <v>0</v>
      </c>
      <c r="E682">
        <v>0</v>
      </c>
      <c r="F682">
        <v>0</v>
      </c>
      <c r="G682">
        <v>16</v>
      </c>
      <c r="H682">
        <f t="shared" si="10"/>
        <v>16</v>
      </c>
      <c r="I682">
        <f xml:space="preserve"> ROUNDUP((LOG(Table1[[#This Row],[Score]])/LOG(1000000))*100+1, 0)</f>
        <v>22</v>
      </c>
      <c r="J682">
        <f>ROUNDUP(Table1[[#This Row],[Current Rating]]+(100-Table1[[#This Row],[Current Rating]])/10 + 31, 0)</f>
        <v>61</v>
      </c>
    </row>
    <row r="683" spans="1:10" x14ac:dyDescent="0.35">
      <c r="A683" t="s">
        <v>233</v>
      </c>
      <c r="B683" t="s">
        <v>10</v>
      </c>
      <c r="C683" s="1">
        <v>5830</v>
      </c>
      <c r="D683">
        <v>0</v>
      </c>
      <c r="E683">
        <v>0</v>
      </c>
      <c r="F683">
        <v>0</v>
      </c>
      <c r="G683">
        <v>1</v>
      </c>
      <c r="H683">
        <f t="shared" si="10"/>
        <v>1</v>
      </c>
      <c r="I683">
        <f xml:space="preserve"> ROUNDUP((LOG(Table1[[#This Row],[Score]])/LOG(1000000))*100+1, 0)</f>
        <v>1</v>
      </c>
      <c r="J683">
        <f>ROUNDUP(Table1[[#This Row],[Current Rating]]+(100-Table1[[#This Row],[Current Rating]])/10 + 31, 0)</f>
        <v>42</v>
      </c>
    </row>
    <row r="684" spans="1:10" x14ac:dyDescent="0.35">
      <c r="A684" t="s">
        <v>509</v>
      </c>
      <c r="B684" t="s">
        <v>10</v>
      </c>
      <c r="C684" s="1">
        <v>5812</v>
      </c>
      <c r="D684">
        <v>0</v>
      </c>
      <c r="E684">
        <v>0</v>
      </c>
      <c r="F684">
        <v>0</v>
      </c>
      <c r="G684">
        <v>1</v>
      </c>
      <c r="H684">
        <f t="shared" si="10"/>
        <v>1</v>
      </c>
      <c r="I684">
        <f xml:space="preserve"> ROUNDUP((LOG(Table1[[#This Row],[Score]])/LOG(1000000))*100+1, 0)</f>
        <v>1</v>
      </c>
      <c r="J684">
        <f>ROUNDUP(Table1[[#This Row],[Current Rating]]+(100-Table1[[#This Row],[Current Rating]])/10 + 31, 0)</f>
        <v>42</v>
      </c>
    </row>
    <row r="685" spans="1:10" x14ac:dyDescent="0.35">
      <c r="A685" t="s">
        <v>254</v>
      </c>
      <c r="B685" t="s">
        <v>3</v>
      </c>
      <c r="C685" s="1">
        <v>5778</v>
      </c>
      <c r="D685">
        <v>0</v>
      </c>
      <c r="E685">
        <v>0</v>
      </c>
      <c r="F685">
        <v>0</v>
      </c>
      <c r="G685">
        <v>1</v>
      </c>
      <c r="H685">
        <f t="shared" si="10"/>
        <v>1</v>
      </c>
      <c r="I685">
        <f xml:space="preserve"> ROUNDUP((LOG(Table1[[#This Row],[Score]])/LOG(1000000))*100+1, 0)</f>
        <v>1</v>
      </c>
      <c r="J685">
        <f>ROUNDUP(Table1[[#This Row],[Current Rating]]+(100-Table1[[#This Row],[Current Rating]])/10 + 31, 0)</f>
        <v>42</v>
      </c>
    </row>
    <row r="686" spans="1:10" x14ac:dyDescent="0.35">
      <c r="A686" t="s">
        <v>487</v>
      </c>
      <c r="B686" t="s">
        <v>3</v>
      </c>
      <c r="C686" s="1">
        <v>5653</v>
      </c>
      <c r="D686">
        <v>0</v>
      </c>
      <c r="E686">
        <v>0</v>
      </c>
      <c r="F686">
        <v>0</v>
      </c>
      <c r="G686">
        <v>1</v>
      </c>
      <c r="H686">
        <f t="shared" si="10"/>
        <v>1</v>
      </c>
      <c r="I686">
        <f xml:space="preserve"> ROUNDUP((LOG(Table1[[#This Row],[Score]])/LOG(1000000))*100+1, 0)</f>
        <v>1</v>
      </c>
      <c r="J686">
        <f>ROUNDUP(Table1[[#This Row],[Current Rating]]+(100-Table1[[#This Row],[Current Rating]])/10 + 31, 0)</f>
        <v>42</v>
      </c>
    </row>
    <row r="687" spans="1:10" x14ac:dyDescent="0.35">
      <c r="A687" t="s">
        <v>458</v>
      </c>
      <c r="B687" t="s">
        <v>16</v>
      </c>
      <c r="C687" s="1">
        <v>5562</v>
      </c>
      <c r="D687">
        <v>0</v>
      </c>
      <c r="E687">
        <v>0</v>
      </c>
      <c r="F687">
        <v>0</v>
      </c>
      <c r="G687">
        <v>2</v>
      </c>
      <c r="H687">
        <f t="shared" si="10"/>
        <v>2</v>
      </c>
      <c r="I687">
        <f xml:space="preserve"> ROUNDUP((LOG(Table1[[#This Row],[Score]])/LOG(1000000))*100+1, 0)</f>
        <v>7</v>
      </c>
      <c r="J687">
        <f>ROUNDUP(Table1[[#This Row],[Current Rating]]+(100-Table1[[#This Row],[Current Rating]])/10 + 31, 0)</f>
        <v>48</v>
      </c>
    </row>
    <row r="688" spans="1:10" x14ac:dyDescent="0.35">
      <c r="A688" t="s">
        <v>523</v>
      </c>
      <c r="B688" t="s">
        <v>3</v>
      </c>
      <c r="C688" s="1">
        <v>5561</v>
      </c>
      <c r="D688">
        <v>0</v>
      </c>
      <c r="E688">
        <v>0</v>
      </c>
      <c r="F688">
        <v>0</v>
      </c>
      <c r="G688">
        <v>1</v>
      </c>
      <c r="H688">
        <f t="shared" si="10"/>
        <v>1</v>
      </c>
      <c r="I688">
        <f xml:space="preserve"> ROUNDUP((LOG(Table1[[#This Row],[Score]])/LOG(1000000))*100+1, 0)</f>
        <v>1</v>
      </c>
      <c r="J688">
        <f>ROUNDUP(Table1[[#This Row],[Current Rating]]+(100-Table1[[#This Row],[Current Rating]])/10 + 31, 0)</f>
        <v>42</v>
      </c>
    </row>
    <row r="689" spans="1:10" x14ac:dyDescent="0.35">
      <c r="A689" t="s">
        <v>658</v>
      </c>
      <c r="B689" t="s">
        <v>3</v>
      </c>
      <c r="C689" s="1">
        <v>5507</v>
      </c>
      <c r="D689">
        <v>0</v>
      </c>
      <c r="E689">
        <v>0</v>
      </c>
      <c r="F689">
        <v>0</v>
      </c>
      <c r="G689">
        <v>3</v>
      </c>
      <c r="H689">
        <f t="shared" si="10"/>
        <v>3</v>
      </c>
      <c r="I689">
        <f xml:space="preserve"> ROUNDUP((LOG(Table1[[#This Row],[Score]])/LOG(1000000))*100+1, 0)</f>
        <v>9</v>
      </c>
      <c r="J689">
        <f>ROUNDUP(Table1[[#This Row],[Current Rating]]+(100-Table1[[#This Row],[Current Rating]])/10 + 31, 0)</f>
        <v>50</v>
      </c>
    </row>
    <row r="690" spans="1:10" x14ac:dyDescent="0.35">
      <c r="A690" t="s">
        <v>751</v>
      </c>
      <c r="B690" t="s">
        <v>3</v>
      </c>
      <c r="C690" s="1">
        <v>5430</v>
      </c>
      <c r="D690">
        <v>0</v>
      </c>
      <c r="E690">
        <v>0</v>
      </c>
      <c r="F690">
        <v>1</v>
      </c>
      <c r="G690">
        <v>12</v>
      </c>
      <c r="H690">
        <f t="shared" si="10"/>
        <v>22</v>
      </c>
      <c r="I690">
        <f xml:space="preserve"> ROUNDUP((LOG(Table1[[#This Row],[Score]])/LOG(1000000))*100+1, 0)</f>
        <v>24</v>
      </c>
      <c r="J690">
        <f>ROUNDUP(Table1[[#This Row],[Current Rating]]+(100-Table1[[#This Row],[Current Rating]])/10 + 31, 0)</f>
        <v>63</v>
      </c>
    </row>
    <row r="691" spans="1:10" ht="14.5" customHeight="1" x14ac:dyDescent="0.35">
      <c r="A691" t="s">
        <v>543</v>
      </c>
      <c r="B691" t="s">
        <v>10</v>
      </c>
      <c r="C691" s="1">
        <v>5373</v>
      </c>
      <c r="D691">
        <v>0</v>
      </c>
      <c r="E691">
        <v>0</v>
      </c>
      <c r="F691">
        <v>0</v>
      </c>
      <c r="G691">
        <v>1</v>
      </c>
      <c r="H691">
        <f t="shared" si="10"/>
        <v>1</v>
      </c>
      <c r="I691">
        <f xml:space="preserve"> ROUNDUP((LOG(Table1[[#This Row],[Score]])/LOG(1000000))*100+1, 0)</f>
        <v>1</v>
      </c>
      <c r="J691">
        <f>ROUNDUP(Table1[[#This Row],[Current Rating]]+(100-Table1[[#This Row],[Current Rating]])/10 + 31, 0)</f>
        <v>42</v>
      </c>
    </row>
    <row r="692" spans="1:10" x14ac:dyDescent="0.35">
      <c r="A692" t="s">
        <v>81</v>
      </c>
      <c r="B692" t="s">
        <v>82</v>
      </c>
      <c r="C692" s="1">
        <v>5310</v>
      </c>
      <c r="D692">
        <v>0</v>
      </c>
      <c r="E692">
        <v>0</v>
      </c>
      <c r="F692">
        <v>0</v>
      </c>
      <c r="G692">
        <v>19</v>
      </c>
      <c r="H692">
        <f t="shared" si="10"/>
        <v>19</v>
      </c>
      <c r="I692">
        <f xml:space="preserve"> ROUNDUP((LOG(Table1[[#This Row],[Score]])/LOG(1000000))*100+1, 0)</f>
        <v>23</v>
      </c>
      <c r="J692">
        <f>ROUNDUP(Table1[[#This Row],[Current Rating]]+(100-Table1[[#This Row],[Current Rating]])/10 + 31, 0)</f>
        <v>62</v>
      </c>
    </row>
    <row r="693" spans="1:10" x14ac:dyDescent="0.35">
      <c r="A693" t="s">
        <v>294</v>
      </c>
      <c r="B693" t="s">
        <v>810</v>
      </c>
      <c r="C693" s="1">
        <v>5252</v>
      </c>
      <c r="D693">
        <v>0</v>
      </c>
      <c r="E693">
        <v>0</v>
      </c>
      <c r="F693">
        <v>0</v>
      </c>
      <c r="G693">
        <v>23</v>
      </c>
      <c r="H693">
        <f t="shared" si="10"/>
        <v>23</v>
      </c>
      <c r="I693">
        <f xml:space="preserve"> ROUNDUP((LOG(Table1[[#This Row],[Score]])/LOG(1000000))*100+1, 0)</f>
        <v>24</v>
      </c>
      <c r="J693">
        <f>ROUNDUP(Table1[[#This Row],[Current Rating]]+(100-Table1[[#This Row],[Current Rating]])/10 + 31, 0)</f>
        <v>63</v>
      </c>
    </row>
    <row r="694" spans="1:10" x14ac:dyDescent="0.35">
      <c r="A694" t="s">
        <v>359</v>
      </c>
      <c r="B694" t="s">
        <v>3</v>
      </c>
      <c r="C694" s="1">
        <v>5244</v>
      </c>
      <c r="D694">
        <v>0</v>
      </c>
      <c r="E694">
        <v>0</v>
      </c>
      <c r="F694">
        <v>0</v>
      </c>
      <c r="G694">
        <v>1</v>
      </c>
      <c r="H694">
        <f t="shared" si="10"/>
        <v>1</v>
      </c>
      <c r="I694">
        <f xml:space="preserve"> ROUNDUP((LOG(Table1[[#This Row],[Score]])/LOG(1000000))*100+1, 0)</f>
        <v>1</v>
      </c>
      <c r="J694">
        <f>ROUNDUP(Table1[[#This Row],[Current Rating]]+(100-Table1[[#This Row],[Current Rating]])/10 + 31, 0)</f>
        <v>42</v>
      </c>
    </row>
    <row r="695" spans="1:10" x14ac:dyDescent="0.35">
      <c r="A695" t="s">
        <v>473</v>
      </c>
      <c r="B695" t="s">
        <v>89</v>
      </c>
      <c r="C695" s="1">
        <v>5231</v>
      </c>
      <c r="D695">
        <v>0</v>
      </c>
      <c r="E695">
        <v>0</v>
      </c>
      <c r="F695">
        <v>1</v>
      </c>
      <c r="G695">
        <v>11</v>
      </c>
      <c r="H695">
        <f t="shared" si="10"/>
        <v>21</v>
      </c>
      <c r="I695">
        <f xml:space="preserve"> ROUNDUP((LOG(Table1[[#This Row],[Score]])/LOG(1000000))*100+1, 0)</f>
        <v>24</v>
      </c>
      <c r="J695">
        <f>ROUNDUP(Table1[[#This Row],[Current Rating]]+(100-Table1[[#This Row],[Current Rating]])/10 + 31, 0)</f>
        <v>63</v>
      </c>
    </row>
    <row r="696" spans="1:10" x14ac:dyDescent="0.35">
      <c r="A696" t="s">
        <v>60</v>
      </c>
      <c r="B696" t="s">
        <v>16</v>
      </c>
      <c r="C696" s="1">
        <v>5173</v>
      </c>
      <c r="D696">
        <v>0</v>
      </c>
      <c r="E696">
        <v>0</v>
      </c>
      <c r="F696">
        <v>0</v>
      </c>
      <c r="G696">
        <v>8</v>
      </c>
      <c r="H696">
        <f t="shared" si="10"/>
        <v>8</v>
      </c>
      <c r="I696">
        <f xml:space="preserve"> ROUNDUP((LOG(Table1[[#This Row],[Score]])/LOG(1000000))*100+1, 0)</f>
        <v>17</v>
      </c>
      <c r="J696">
        <f>ROUNDUP(Table1[[#This Row],[Current Rating]]+(100-Table1[[#This Row],[Current Rating]])/10 + 31, 0)</f>
        <v>57</v>
      </c>
    </row>
    <row r="697" spans="1:10" x14ac:dyDescent="0.35">
      <c r="A697" t="s">
        <v>273</v>
      </c>
      <c r="B697" t="s">
        <v>3</v>
      </c>
      <c r="C697" s="1">
        <v>5133</v>
      </c>
      <c r="D697">
        <v>0</v>
      </c>
      <c r="E697">
        <v>0</v>
      </c>
      <c r="F697">
        <v>0</v>
      </c>
      <c r="G697">
        <v>8</v>
      </c>
      <c r="H697">
        <f t="shared" si="10"/>
        <v>8</v>
      </c>
      <c r="I697">
        <f xml:space="preserve"> ROUNDUP((LOG(Table1[[#This Row],[Score]])/LOG(1000000))*100+1, 0)</f>
        <v>17</v>
      </c>
      <c r="J697">
        <f>ROUNDUP(Table1[[#This Row],[Current Rating]]+(100-Table1[[#This Row],[Current Rating]])/10 + 31, 0)</f>
        <v>57</v>
      </c>
    </row>
    <row r="698" spans="1:10" x14ac:dyDescent="0.35">
      <c r="A698" t="s">
        <v>551</v>
      </c>
      <c r="B698" t="s">
        <v>1</v>
      </c>
      <c r="C698" s="1">
        <v>5049</v>
      </c>
      <c r="D698">
        <v>0</v>
      </c>
      <c r="E698">
        <v>0</v>
      </c>
      <c r="F698">
        <v>0</v>
      </c>
      <c r="G698">
        <v>8</v>
      </c>
      <c r="H698">
        <f t="shared" si="10"/>
        <v>8</v>
      </c>
      <c r="I698">
        <f xml:space="preserve"> ROUNDUP((LOG(Table1[[#This Row],[Score]])/LOG(1000000))*100+1, 0)</f>
        <v>17</v>
      </c>
      <c r="J698">
        <f>ROUNDUP(Table1[[#This Row],[Current Rating]]+(100-Table1[[#This Row],[Current Rating]])/10 + 31, 0)</f>
        <v>57</v>
      </c>
    </row>
    <row r="699" spans="1:10" x14ac:dyDescent="0.35">
      <c r="A699" t="s">
        <v>310</v>
      </c>
      <c r="B699" t="s">
        <v>89</v>
      </c>
      <c r="C699" s="1">
        <v>4978</v>
      </c>
      <c r="D699">
        <v>0</v>
      </c>
      <c r="E699">
        <v>0</v>
      </c>
      <c r="F699">
        <v>0</v>
      </c>
      <c r="G699">
        <v>1</v>
      </c>
      <c r="H699">
        <f t="shared" si="10"/>
        <v>1</v>
      </c>
      <c r="I699">
        <f xml:space="preserve"> ROUNDUP((LOG(Table1[[#This Row],[Score]])/LOG(1000000))*100+1, 0)</f>
        <v>1</v>
      </c>
      <c r="J699">
        <f>ROUNDUP(Table1[[#This Row],[Current Rating]]+(100-Table1[[#This Row],[Current Rating]])/10 + 31, 0)</f>
        <v>42</v>
      </c>
    </row>
    <row r="700" spans="1:10" ht="14.5" customHeight="1" x14ac:dyDescent="0.35">
      <c r="A700" t="s">
        <v>332</v>
      </c>
      <c r="B700" t="s">
        <v>10</v>
      </c>
      <c r="C700" s="1">
        <v>4882</v>
      </c>
      <c r="D700">
        <v>0</v>
      </c>
      <c r="E700">
        <v>0</v>
      </c>
      <c r="F700">
        <v>0</v>
      </c>
      <c r="G700">
        <v>3</v>
      </c>
      <c r="H700">
        <f t="shared" si="10"/>
        <v>3</v>
      </c>
      <c r="I700">
        <f xml:space="preserve"> ROUNDUP((LOG(Table1[[#This Row],[Score]])/LOG(1000000))*100+1, 0)</f>
        <v>9</v>
      </c>
      <c r="J700">
        <f>ROUNDUP(Table1[[#This Row],[Current Rating]]+(100-Table1[[#This Row],[Current Rating]])/10 + 31, 0)</f>
        <v>50</v>
      </c>
    </row>
    <row r="701" spans="1:10" x14ac:dyDescent="0.35">
      <c r="A701" t="s">
        <v>2</v>
      </c>
      <c r="B701" t="s">
        <v>3</v>
      </c>
      <c r="C701" s="1">
        <v>4829</v>
      </c>
      <c r="D701">
        <v>0</v>
      </c>
      <c r="E701">
        <v>0</v>
      </c>
      <c r="F701">
        <v>0</v>
      </c>
      <c r="G701">
        <v>2</v>
      </c>
      <c r="H701">
        <f t="shared" si="10"/>
        <v>2</v>
      </c>
      <c r="I701">
        <f xml:space="preserve"> ROUNDUP((LOG(Table1[[#This Row],[Score]])/LOG(1000000))*100+1, 0)</f>
        <v>7</v>
      </c>
      <c r="J701">
        <f>ROUNDUP(Table1[[#This Row],[Current Rating]]+(100-Table1[[#This Row],[Current Rating]])/10 + 31, 0)</f>
        <v>48</v>
      </c>
    </row>
    <row r="702" spans="1:10" x14ac:dyDescent="0.35">
      <c r="A702" t="s">
        <v>227</v>
      </c>
      <c r="B702" t="s">
        <v>3</v>
      </c>
      <c r="C702" s="1">
        <v>4823</v>
      </c>
      <c r="D702">
        <v>0</v>
      </c>
      <c r="E702">
        <v>0</v>
      </c>
      <c r="F702">
        <v>0</v>
      </c>
      <c r="G702">
        <v>13</v>
      </c>
      <c r="H702">
        <f t="shared" si="10"/>
        <v>13</v>
      </c>
      <c r="I702">
        <f xml:space="preserve"> ROUNDUP((LOG(Table1[[#This Row],[Score]])/LOG(1000000))*100+1, 0)</f>
        <v>20</v>
      </c>
      <c r="J702">
        <f>ROUNDUP(Table1[[#This Row],[Current Rating]]+(100-Table1[[#This Row],[Current Rating]])/10 + 31, 0)</f>
        <v>59</v>
      </c>
    </row>
    <row r="703" spans="1:10" x14ac:dyDescent="0.35">
      <c r="A703" t="s">
        <v>374</v>
      </c>
      <c r="B703" t="s">
        <v>140</v>
      </c>
      <c r="C703" s="1">
        <v>4821</v>
      </c>
      <c r="D703">
        <v>0</v>
      </c>
      <c r="E703">
        <v>0</v>
      </c>
      <c r="F703">
        <v>0</v>
      </c>
      <c r="G703">
        <v>2</v>
      </c>
      <c r="H703">
        <f t="shared" si="10"/>
        <v>2</v>
      </c>
      <c r="I703">
        <f xml:space="preserve"> ROUNDUP((LOG(Table1[[#This Row],[Score]])/LOG(1000000))*100+1, 0)</f>
        <v>7</v>
      </c>
      <c r="J703">
        <f>ROUNDUP(Table1[[#This Row],[Current Rating]]+(100-Table1[[#This Row],[Current Rating]])/10 + 31, 0)</f>
        <v>48</v>
      </c>
    </row>
    <row r="704" spans="1:10" x14ac:dyDescent="0.35">
      <c r="A704" t="s">
        <v>410</v>
      </c>
      <c r="B704" t="s">
        <v>7</v>
      </c>
      <c r="C704" s="1">
        <v>4801</v>
      </c>
      <c r="D704">
        <v>0</v>
      </c>
      <c r="E704">
        <v>0</v>
      </c>
      <c r="F704">
        <v>0</v>
      </c>
      <c r="G704">
        <v>2</v>
      </c>
      <c r="H704">
        <f t="shared" si="10"/>
        <v>2</v>
      </c>
      <c r="I704">
        <f xml:space="preserve"> ROUNDUP((LOG(Table1[[#This Row],[Score]])/LOG(1000000))*100+1, 0)</f>
        <v>7</v>
      </c>
      <c r="J704">
        <f>ROUNDUP(Table1[[#This Row],[Current Rating]]+(100-Table1[[#This Row],[Current Rating]])/10 + 31, 0)</f>
        <v>48</v>
      </c>
    </row>
    <row r="705" spans="1:10" x14ac:dyDescent="0.35">
      <c r="A705" t="s">
        <v>559</v>
      </c>
      <c r="B705" t="s">
        <v>89</v>
      </c>
      <c r="C705" s="1">
        <v>4678</v>
      </c>
      <c r="D705">
        <v>0</v>
      </c>
      <c r="E705">
        <v>0</v>
      </c>
      <c r="F705">
        <v>0</v>
      </c>
      <c r="G705">
        <v>1</v>
      </c>
      <c r="H705">
        <f t="shared" si="10"/>
        <v>1</v>
      </c>
      <c r="I705">
        <f xml:space="preserve"> ROUNDUP((LOG(Table1[[#This Row],[Score]])/LOG(1000000))*100+1, 0)</f>
        <v>1</v>
      </c>
      <c r="J705">
        <f>ROUNDUP(Table1[[#This Row],[Current Rating]]+(100-Table1[[#This Row],[Current Rating]])/10 + 31, 0)</f>
        <v>42</v>
      </c>
    </row>
    <row r="706" spans="1:10" x14ac:dyDescent="0.35">
      <c r="A706" t="s">
        <v>738</v>
      </c>
      <c r="B706" t="s">
        <v>3</v>
      </c>
      <c r="C706" s="1">
        <v>4664</v>
      </c>
      <c r="D706">
        <v>0</v>
      </c>
      <c r="E706">
        <v>0</v>
      </c>
      <c r="F706">
        <v>0</v>
      </c>
      <c r="G706">
        <v>4</v>
      </c>
      <c r="H706">
        <f t="shared" ref="H706:H769" si="11">250*D706 + 25*E706 + 10*F706 + 1*G706</f>
        <v>4</v>
      </c>
      <c r="I706">
        <f xml:space="preserve"> ROUNDUP((LOG(Table1[[#This Row],[Score]])/LOG(1000000))*100+1, 0)</f>
        <v>12</v>
      </c>
      <c r="J706">
        <f>ROUNDUP(Table1[[#This Row],[Current Rating]]+(100-Table1[[#This Row],[Current Rating]])/10 + 31, 0)</f>
        <v>52</v>
      </c>
    </row>
    <row r="707" spans="1:10" x14ac:dyDescent="0.35">
      <c r="A707" t="s">
        <v>57</v>
      </c>
      <c r="B707" t="s">
        <v>10</v>
      </c>
      <c r="C707" s="1">
        <v>4582</v>
      </c>
      <c r="D707">
        <v>0</v>
      </c>
      <c r="E707">
        <v>0</v>
      </c>
      <c r="F707">
        <v>0</v>
      </c>
      <c r="G707">
        <v>1</v>
      </c>
      <c r="H707">
        <f t="shared" si="11"/>
        <v>1</v>
      </c>
      <c r="I707">
        <f xml:space="preserve"> ROUNDUP((LOG(Table1[[#This Row],[Score]])/LOG(1000000))*100+1, 0)</f>
        <v>1</v>
      </c>
      <c r="J707">
        <f>ROUNDUP(Table1[[#This Row],[Current Rating]]+(100-Table1[[#This Row],[Current Rating]])/10 + 31, 0)</f>
        <v>42</v>
      </c>
    </row>
    <row r="708" spans="1:10" x14ac:dyDescent="0.35">
      <c r="A708" t="s">
        <v>234</v>
      </c>
      <c r="B708" t="s">
        <v>807</v>
      </c>
      <c r="C708" s="1">
        <v>4493</v>
      </c>
      <c r="D708">
        <v>0</v>
      </c>
      <c r="E708">
        <v>0</v>
      </c>
      <c r="F708">
        <v>2</v>
      </c>
      <c r="G708">
        <v>8</v>
      </c>
      <c r="H708">
        <f t="shared" si="11"/>
        <v>28</v>
      </c>
      <c r="I708">
        <f xml:space="preserve"> ROUNDUP((LOG(Table1[[#This Row],[Score]])/LOG(1000000))*100+1, 0)</f>
        <v>26</v>
      </c>
      <c r="J708">
        <f>ROUNDUP(Table1[[#This Row],[Current Rating]]+(100-Table1[[#This Row],[Current Rating]])/10 + 31, 0)</f>
        <v>65</v>
      </c>
    </row>
    <row r="709" spans="1:10" x14ac:dyDescent="0.35">
      <c r="A709" t="s">
        <v>363</v>
      </c>
      <c r="B709" t="s">
        <v>3</v>
      </c>
      <c r="C709" s="1">
        <v>4465</v>
      </c>
      <c r="D709">
        <v>0</v>
      </c>
      <c r="E709">
        <v>0</v>
      </c>
      <c r="F709">
        <v>0</v>
      </c>
      <c r="G709">
        <v>1</v>
      </c>
      <c r="H709">
        <f t="shared" si="11"/>
        <v>1</v>
      </c>
      <c r="I709">
        <f xml:space="preserve"> ROUNDUP((LOG(Table1[[#This Row],[Score]])/LOG(1000000))*100+1, 0)</f>
        <v>1</v>
      </c>
      <c r="J709">
        <f>ROUNDUP(Table1[[#This Row],[Current Rating]]+(100-Table1[[#This Row],[Current Rating]])/10 + 31, 0)</f>
        <v>42</v>
      </c>
    </row>
    <row r="710" spans="1:10" x14ac:dyDescent="0.35">
      <c r="A710" t="s">
        <v>389</v>
      </c>
      <c r="B710" t="s">
        <v>10</v>
      </c>
      <c r="C710" s="1">
        <v>4356</v>
      </c>
      <c r="D710">
        <v>0</v>
      </c>
      <c r="E710">
        <v>0</v>
      </c>
      <c r="F710">
        <v>0</v>
      </c>
      <c r="G710">
        <v>1</v>
      </c>
      <c r="H710">
        <f t="shared" si="11"/>
        <v>1</v>
      </c>
      <c r="I710">
        <f xml:space="preserve"> ROUNDUP((LOG(Table1[[#This Row],[Score]])/LOG(1000000))*100+1, 0)</f>
        <v>1</v>
      </c>
      <c r="J710">
        <f>ROUNDUP(Table1[[#This Row],[Current Rating]]+(100-Table1[[#This Row],[Current Rating]])/10 + 31, 0)</f>
        <v>42</v>
      </c>
    </row>
    <row r="711" spans="1:10" x14ac:dyDescent="0.35">
      <c r="A711" t="s">
        <v>525</v>
      </c>
      <c r="B711" t="s">
        <v>1</v>
      </c>
      <c r="C711" s="1">
        <v>4302</v>
      </c>
      <c r="D711">
        <v>0</v>
      </c>
      <c r="E711">
        <v>0</v>
      </c>
      <c r="F711">
        <v>0</v>
      </c>
      <c r="G711">
        <v>1</v>
      </c>
      <c r="H711">
        <f t="shared" si="11"/>
        <v>1</v>
      </c>
      <c r="I711">
        <f xml:space="preserve"> ROUNDUP((LOG(Table1[[#This Row],[Score]])/LOG(1000000))*100+1, 0)</f>
        <v>1</v>
      </c>
      <c r="J711">
        <f>ROUNDUP(Table1[[#This Row],[Current Rating]]+(100-Table1[[#This Row],[Current Rating]])/10 + 31, 0)</f>
        <v>42</v>
      </c>
    </row>
    <row r="712" spans="1:10" x14ac:dyDescent="0.35">
      <c r="A712" t="s">
        <v>594</v>
      </c>
      <c r="B712" t="s">
        <v>3</v>
      </c>
      <c r="C712" s="1">
        <v>4251</v>
      </c>
      <c r="D712">
        <v>0</v>
      </c>
      <c r="E712">
        <v>0</v>
      </c>
      <c r="F712">
        <v>0</v>
      </c>
      <c r="G712">
        <v>1</v>
      </c>
      <c r="H712">
        <f t="shared" si="11"/>
        <v>1</v>
      </c>
      <c r="I712">
        <f xml:space="preserve"> ROUNDUP((LOG(Table1[[#This Row],[Score]])/LOG(1000000))*100+1, 0)</f>
        <v>1</v>
      </c>
      <c r="J712">
        <f>ROUNDUP(Table1[[#This Row],[Current Rating]]+(100-Table1[[#This Row],[Current Rating]])/10 + 31, 0)</f>
        <v>42</v>
      </c>
    </row>
    <row r="713" spans="1:10" x14ac:dyDescent="0.35">
      <c r="A713" t="s">
        <v>533</v>
      </c>
      <c r="B713" t="s">
        <v>3</v>
      </c>
      <c r="C713" s="1">
        <v>4201</v>
      </c>
      <c r="D713">
        <v>0</v>
      </c>
      <c r="E713">
        <v>0</v>
      </c>
      <c r="F713">
        <v>1</v>
      </c>
      <c r="G713">
        <v>7</v>
      </c>
      <c r="H713">
        <f t="shared" si="11"/>
        <v>17</v>
      </c>
      <c r="I713">
        <f xml:space="preserve"> ROUNDUP((LOG(Table1[[#This Row],[Score]])/LOG(1000000))*100+1, 0)</f>
        <v>22</v>
      </c>
      <c r="J713">
        <f>ROUNDUP(Table1[[#This Row],[Current Rating]]+(100-Table1[[#This Row],[Current Rating]])/10 + 31, 0)</f>
        <v>61</v>
      </c>
    </row>
    <row r="714" spans="1:10" x14ac:dyDescent="0.35">
      <c r="A714" t="s">
        <v>228</v>
      </c>
      <c r="B714" t="s">
        <v>89</v>
      </c>
      <c r="C714" s="1">
        <v>4193</v>
      </c>
      <c r="D714">
        <v>5</v>
      </c>
      <c r="E714">
        <v>24</v>
      </c>
      <c r="F714">
        <v>35</v>
      </c>
      <c r="G714">
        <v>52</v>
      </c>
      <c r="H714">
        <f t="shared" si="11"/>
        <v>2252</v>
      </c>
      <c r="I714">
        <f xml:space="preserve"> ROUNDUP((LOG(Table1[[#This Row],[Score]])/LOG(1000000))*100+1, 0)</f>
        <v>57</v>
      </c>
      <c r="J714">
        <f>ROUNDUP(Table1[[#This Row],[Current Rating]]+(100-Table1[[#This Row],[Current Rating]])/10 + 31, 0)</f>
        <v>93</v>
      </c>
    </row>
    <row r="715" spans="1:10" x14ac:dyDescent="0.35">
      <c r="A715" t="s">
        <v>548</v>
      </c>
      <c r="B715" t="s">
        <v>10</v>
      </c>
      <c r="C715" s="1">
        <v>4189</v>
      </c>
      <c r="D715">
        <v>0</v>
      </c>
      <c r="E715">
        <v>0</v>
      </c>
      <c r="F715">
        <v>0</v>
      </c>
      <c r="G715">
        <v>3</v>
      </c>
      <c r="H715">
        <f t="shared" si="11"/>
        <v>3</v>
      </c>
      <c r="I715">
        <f xml:space="preserve"> ROUNDUP((LOG(Table1[[#This Row],[Score]])/LOG(1000000))*100+1, 0)</f>
        <v>9</v>
      </c>
      <c r="J715">
        <f>ROUNDUP(Table1[[#This Row],[Current Rating]]+(100-Table1[[#This Row],[Current Rating]])/10 + 31, 0)</f>
        <v>50</v>
      </c>
    </row>
    <row r="716" spans="1:10" x14ac:dyDescent="0.35">
      <c r="A716" t="s">
        <v>625</v>
      </c>
      <c r="B716" t="s">
        <v>1</v>
      </c>
      <c r="C716" s="1">
        <v>4105</v>
      </c>
      <c r="D716">
        <v>0</v>
      </c>
      <c r="E716">
        <v>0</v>
      </c>
      <c r="F716">
        <v>0</v>
      </c>
      <c r="G716">
        <v>5</v>
      </c>
      <c r="H716">
        <f t="shared" si="11"/>
        <v>5</v>
      </c>
      <c r="I716">
        <f xml:space="preserve"> ROUNDUP((LOG(Table1[[#This Row],[Score]])/LOG(1000000))*100+1, 0)</f>
        <v>13</v>
      </c>
      <c r="J716">
        <f>ROUNDUP(Table1[[#This Row],[Current Rating]]+(100-Table1[[#This Row],[Current Rating]])/10 + 31, 0)</f>
        <v>53</v>
      </c>
    </row>
    <row r="717" spans="1:10" ht="14.5" customHeight="1" x14ac:dyDescent="0.35">
      <c r="A717" t="s">
        <v>383</v>
      </c>
      <c r="B717" t="s">
        <v>10</v>
      </c>
      <c r="C717" s="1">
        <v>3912</v>
      </c>
      <c r="D717">
        <v>0</v>
      </c>
      <c r="E717">
        <v>0</v>
      </c>
      <c r="F717">
        <v>2</v>
      </c>
      <c r="G717">
        <v>11</v>
      </c>
      <c r="H717">
        <f t="shared" si="11"/>
        <v>31</v>
      </c>
      <c r="I717">
        <f xml:space="preserve"> ROUNDUP((LOG(Table1[[#This Row],[Score]])/LOG(1000000))*100+1, 0)</f>
        <v>26</v>
      </c>
      <c r="J717">
        <f>ROUNDUP(Table1[[#This Row],[Current Rating]]+(100-Table1[[#This Row],[Current Rating]])/10 + 31, 0)</f>
        <v>65</v>
      </c>
    </row>
    <row r="718" spans="1:10" x14ac:dyDescent="0.35">
      <c r="A718" t="s">
        <v>447</v>
      </c>
      <c r="B718" t="s">
        <v>16</v>
      </c>
      <c r="C718" s="1">
        <v>3875</v>
      </c>
      <c r="D718">
        <v>0</v>
      </c>
      <c r="E718">
        <v>0</v>
      </c>
      <c r="F718">
        <v>0</v>
      </c>
      <c r="G718">
        <v>3</v>
      </c>
      <c r="H718">
        <f t="shared" si="11"/>
        <v>3</v>
      </c>
      <c r="I718">
        <f xml:space="preserve"> ROUNDUP((LOG(Table1[[#This Row],[Score]])/LOG(1000000))*100+1, 0)</f>
        <v>9</v>
      </c>
      <c r="J718">
        <f>ROUNDUP(Table1[[#This Row],[Current Rating]]+(100-Table1[[#This Row],[Current Rating]])/10 + 31, 0)</f>
        <v>50</v>
      </c>
    </row>
    <row r="719" spans="1:10" x14ac:dyDescent="0.35">
      <c r="A719" t="s">
        <v>393</v>
      </c>
      <c r="B719" t="s">
        <v>10</v>
      </c>
      <c r="C719" s="1">
        <v>3773</v>
      </c>
      <c r="D719">
        <v>0</v>
      </c>
      <c r="E719">
        <v>0</v>
      </c>
      <c r="F719">
        <v>0</v>
      </c>
      <c r="G719">
        <v>1</v>
      </c>
      <c r="H719">
        <f t="shared" si="11"/>
        <v>1</v>
      </c>
      <c r="I719">
        <f xml:space="preserve"> ROUNDUP((LOG(Table1[[#This Row],[Score]])/LOG(1000000))*100+1, 0)</f>
        <v>1</v>
      </c>
      <c r="J719">
        <f>ROUNDUP(Table1[[#This Row],[Current Rating]]+(100-Table1[[#This Row],[Current Rating]])/10 + 31, 0)</f>
        <v>42</v>
      </c>
    </row>
    <row r="720" spans="1:10" x14ac:dyDescent="0.35">
      <c r="A720" t="s">
        <v>341</v>
      </c>
      <c r="B720" t="s">
        <v>807</v>
      </c>
      <c r="C720" s="1">
        <v>3742</v>
      </c>
      <c r="D720">
        <v>0</v>
      </c>
      <c r="E720">
        <v>0</v>
      </c>
      <c r="F720">
        <v>0</v>
      </c>
      <c r="G720">
        <v>5</v>
      </c>
      <c r="H720">
        <f t="shared" si="11"/>
        <v>5</v>
      </c>
      <c r="I720">
        <f xml:space="preserve"> ROUNDUP((LOG(Table1[[#This Row],[Score]])/LOG(1000000))*100+1, 0)</f>
        <v>13</v>
      </c>
      <c r="J720">
        <f>ROUNDUP(Table1[[#This Row],[Current Rating]]+(100-Table1[[#This Row],[Current Rating]])/10 + 31, 0)</f>
        <v>53</v>
      </c>
    </row>
    <row r="721" spans="1:10" x14ac:dyDescent="0.35">
      <c r="A721" t="s">
        <v>432</v>
      </c>
      <c r="B721" t="s">
        <v>16</v>
      </c>
      <c r="C721" s="1">
        <v>3678</v>
      </c>
      <c r="D721">
        <v>0</v>
      </c>
      <c r="E721">
        <v>0</v>
      </c>
      <c r="F721">
        <v>0</v>
      </c>
      <c r="G721">
        <v>2</v>
      </c>
      <c r="H721">
        <f t="shared" si="11"/>
        <v>2</v>
      </c>
      <c r="I721">
        <f xml:space="preserve"> ROUNDUP((LOG(Table1[[#This Row],[Score]])/LOG(1000000))*100+1, 0)</f>
        <v>7</v>
      </c>
      <c r="J721">
        <f>ROUNDUP(Table1[[#This Row],[Current Rating]]+(100-Table1[[#This Row],[Current Rating]])/10 + 31, 0)</f>
        <v>48</v>
      </c>
    </row>
    <row r="722" spans="1:10" x14ac:dyDescent="0.35">
      <c r="A722" t="s">
        <v>496</v>
      </c>
      <c r="B722" t="s">
        <v>3</v>
      </c>
      <c r="C722" s="1">
        <v>3650</v>
      </c>
      <c r="D722">
        <v>0</v>
      </c>
      <c r="E722">
        <v>0</v>
      </c>
      <c r="F722">
        <v>0</v>
      </c>
      <c r="G722">
        <v>5</v>
      </c>
      <c r="H722">
        <f t="shared" si="11"/>
        <v>5</v>
      </c>
      <c r="I722">
        <f xml:space="preserve"> ROUNDUP((LOG(Table1[[#This Row],[Score]])/LOG(1000000))*100+1, 0)</f>
        <v>13</v>
      </c>
      <c r="J722">
        <f>ROUNDUP(Table1[[#This Row],[Current Rating]]+(100-Table1[[#This Row],[Current Rating]])/10 + 31, 0)</f>
        <v>53</v>
      </c>
    </row>
    <row r="723" spans="1:10" x14ac:dyDescent="0.35">
      <c r="A723" t="s">
        <v>647</v>
      </c>
      <c r="B723" t="s">
        <v>1</v>
      </c>
      <c r="C723" s="1">
        <v>3603</v>
      </c>
      <c r="D723">
        <v>0</v>
      </c>
      <c r="E723">
        <v>0</v>
      </c>
      <c r="F723">
        <v>0</v>
      </c>
      <c r="G723">
        <v>1</v>
      </c>
      <c r="H723">
        <f t="shared" si="11"/>
        <v>1</v>
      </c>
      <c r="I723">
        <f xml:space="preserve"> ROUNDUP((LOG(Table1[[#This Row],[Score]])/LOG(1000000))*100+1, 0)</f>
        <v>1</v>
      </c>
      <c r="J723">
        <f>ROUNDUP(Table1[[#This Row],[Current Rating]]+(100-Table1[[#This Row],[Current Rating]])/10 + 31, 0)</f>
        <v>42</v>
      </c>
    </row>
    <row r="724" spans="1:10" x14ac:dyDescent="0.35">
      <c r="A724" t="s">
        <v>566</v>
      </c>
      <c r="B724" t="s">
        <v>16</v>
      </c>
      <c r="C724" s="1">
        <v>3527</v>
      </c>
      <c r="D724">
        <v>0</v>
      </c>
      <c r="E724">
        <v>0</v>
      </c>
      <c r="F724">
        <v>0</v>
      </c>
      <c r="G724">
        <v>1</v>
      </c>
      <c r="H724">
        <f t="shared" si="11"/>
        <v>1</v>
      </c>
      <c r="I724">
        <f xml:space="preserve"> ROUNDUP((LOG(Table1[[#This Row],[Score]])/LOG(1000000))*100+1, 0)</f>
        <v>1</v>
      </c>
      <c r="J724">
        <f>ROUNDUP(Table1[[#This Row],[Current Rating]]+(100-Table1[[#This Row],[Current Rating]])/10 + 31, 0)</f>
        <v>42</v>
      </c>
    </row>
    <row r="725" spans="1:10" x14ac:dyDescent="0.35">
      <c r="A725" t="s">
        <v>652</v>
      </c>
      <c r="B725" t="s">
        <v>1</v>
      </c>
      <c r="C725" s="1">
        <v>3491</v>
      </c>
      <c r="D725">
        <v>0</v>
      </c>
      <c r="E725">
        <v>0</v>
      </c>
      <c r="F725">
        <v>1</v>
      </c>
      <c r="G725">
        <v>1</v>
      </c>
      <c r="H725">
        <f t="shared" si="11"/>
        <v>11</v>
      </c>
      <c r="I725">
        <f xml:space="preserve"> ROUNDUP((LOG(Table1[[#This Row],[Score]])/LOG(1000000))*100+1, 0)</f>
        <v>19</v>
      </c>
      <c r="J725">
        <f>ROUNDUP(Table1[[#This Row],[Current Rating]]+(100-Table1[[#This Row],[Current Rating]])/10 + 31, 0)</f>
        <v>59</v>
      </c>
    </row>
    <row r="726" spans="1:10" x14ac:dyDescent="0.35">
      <c r="A726" t="s">
        <v>731</v>
      </c>
      <c r="B726" t="s">
        <v>1</v>
      </c>
      <c r="C726" s="1">
        <v>3424</v>
      </c>
      <c r="D726">
        <v>0</v>
      </c>
      <c r="E726">
        <v>0</v>
      </c>
      <c r="F726">
        <v>8</v>
      </c>
      <c r="G726">
        <v>34</v>
      </c>
      <c r="H726">
        <f t="shared" si="11"/>
        <v>114</v>
      </c>
      <c r="I726">
        <f xml:space="preserve"> ROUNDUP((LOG(Table1[[#This Row],[Score]])/LOG(1000000))*100+1, 0)</f>
        <v>36</v>
      </c>
      <c r="J726">
        <f>ROUNDUP(Table1[[#This Row],[Current Rating]]+(100-Table1[[#This Row],[Current Rating]])/10 + 31, 0)</f>
        <v>74</v>
      </c>
    </row>
    <row r="727" spans="1:10" x14ac:dyDescent="0.35">
      <c r="A727" t="s">
        <v>404</v>
      </c>
      <c r="B727" t="s">
        <v>10</v>
      </c>
      <c r="C727" s="1">
        <v>3384</v>
      </c>
      <c r="D727">
        <v>0</v>
      </c>
      <c r="E727">
        <v>0</v>
      </c>
      <c r="F727">
        <v>0</v>
      </c>
      <c r="G727">
        <v>2</v>
      </c>
      <c r="H727">
        <f t="shared" si="11"/>
        <v>2</v>
      </c>
      <c r="I727">
        <f xml:space="preserve"> ROUNDUP((LOG(Table1[[#This Row],[Score]])/LOG(1000000))*100+1, 0)</f>
        <v>7</v>
      </c>
      <c r="J727">
        <f>ROUNDUP(Table1[[#This Row],[Current Rating]]+(100-Table1[[#This Row],[Current Rating]])/10 + 31, 0)</f>
        <v>48</v>
      </c>
    </row>
    <row r="728" spans="1:10" x14ac:dyDescent="0.35">
      <c r="A728" t="s">
        <v>752</v>
      </c>
      <c r="B728" t="s">
        <v>3</v>
      </c>
      <c r="C728" s="1">
        <v>3379</v>
      </c>
      <c r="D728">
        <v>0</v>
      </c>
      <c r="E728">
        <v>0</v>
      </c>
      <c r="F728">
        <v>0</v>
      </c>
      <c r="G728">
        <v>1</v>
      </c>
      <c r="H728">
        <f t="shared" si="11"/>
        <v>1</v>
      </c>
      <c r="I728">
        <f xml:space="preserve"> ROUNDUP((LOG(Table1[[#This Row],[Score]])/LOG(1000000))*100+1, 0)</f>
        <v>1</v>
      </c>
      <c r="J728">
        <f>ROUNDUP(Table1[[#This Row],[Current Rating]]+(100-Table1[[#This Row],[Current Rating]])/10 + 31, 0)</f>
        <v>42</v>
      </c>
    </row>
    <row r="729" spans="1:10" x14ac:dyDescent="0.35">
      <c r="A729" t="s">
        <v>285</v>
      </c>
      <c r="B729" t="s">
        <v>10</v>
      </c>
      <c r="C729" s="1">
        <v>3301</v>
      </c>
      <c r="D729">
        <v>0</v>
      </c>
      <c r="E729">
        <v>0</v>
      </c>
      <c r="F729">
        <v>0</v>
      </c>
      <c r="G729">
        <v>1</v>
      </c>
      <c r="H729">
        <f t="shared" si="11"/>
        <v>1</v>
      </c>
      <c r="I729">
        <f xml:space="preserve"> ROUNDUP((LOG(Table1[[#This Row],[Score]])/LOG(1000000))*100+1, 0)</f>
        <v>1</v>
      </c>
      <c r="J729">
        <f>ROUNDUP(Table1[[#This Row],[Current Rating]]+(100-Table1[[#This Row],[Current Rating]])/10 + 31, 0)</f>
        <v>42</v>
      </c>
    </row>
    <row r="730" spans="1:10" x14ac:dyDescent="0.35">
      <c r="A730" t="s">
        <v>46</v>
      </c>
      <c r="B730" t="s">
        <v>16</v>
      </c>
      <c r="C730" s="1">
        <v>3289</v>
      </c>
      <c r="D730">
        <v>0</v>
      </c>
      <c r="E730">
        <v>0</v>
      </c>
      <c r="F730">
        <v>0</v>
      </c>
      <c r="G730">
        <v>1</v>
      </c>
      <c r="H730">
        <f t="shared" si="11"/>
        <v>1</v>
      </c>
      <c r="I730">
        <f xml:space="preserve"> ROUNDUP((LOG(Table1[[#This Row],[Score]])/LOG(1000000))*100+1, 0)</f>
        <v>1</v>
      </c>
      <c r="J730">
        <f>ROUNDUP(Table1[[#This Row],[Current Rating]]+(100-Table1[[#This Row],[Current Rating]])/10 + 31, 0)</f>
        <v>42</v>
      </c>
    </row>
    <row r="731" spans="1:10" x14ac:dyDescent="0.35">
      <c r="A731" t="s">
        <v>602</v>
      </c>
      <c r="B731" t="s">
        <v>1</v>
      </c>
      <c r="C731" s="1">
        <v>3079</v>
      </c>
      <c r="D731">
        <v>0</v>
      </c>
      <c r="E731">
        <v>0</v>
      </c>
      <c r="F731">
        <v>0</v>
      </c>
      <c r="G731">
        <v>5</v>
      </c>
      <c r="H731">
        <f t="shared" si="11"/>
        <v>5</v>
      </c>
      <c r="I731">
        <f xml:space="preserve"> ROUNDUP((LOG(Table1[[#This Row],[Score]])/LOG(1000000))*100+1, 0)</f>
        <v>13</v>
      </c>
      <c r="J731">
        <f>ROUNDUP(Table1[[#This Row],[Current Rating]]+(100-Table1[[#This Row],[Current Rating]])/10 + 31, 0)</f>
        <v>53</v>
      </c>
    </row>
    <row r="732" spans="1:10" x14ac:dyDescent="0.35">
      <c r="A732" t="s">
        <v>516</v>
      </c>
      <c r="B732" t="s">
        <v>8</v>
      </c>
      <c r="C732" s="1">
        <v>3024</v>
      </c>
      <c r="D732">
        <v>0</v>
      </c>
      <c r="E732">
        <v>0</v>
      </c>
      <c r="F732">
        <v>0</v>
      </c>
      <c r="G732">
        <v>1</v>
      </c>
      <c r="H732">
        <f t="shared" si="11"/>
        <v>1</v>
      </c>
      <c r="I732">
        <f xml:space="preserve"> ROUNDUP((LOG(Table1[[#This Row],[Score]])/LOG(1000000))*100+1, 0)</f>
        <v>1</v>
      </c>
      <c r="J732">
        <f>ROUNDUP(Table1[[#This Row],[Current Rating]]+(100-Table1[[#This Row],[Current Rating]])/10 + 31, 0)</f>
        <v>42</v>
      </c>
    </row>
    <row r="733" spans="1:10" x14ac:dyDescent="0.35">
      <c r="A733" t="s">
        <v>634</v>
      </c>
      <c r="B733" t="s">
        <v>807</v>
      </c>
      <c r="C733" s="1">
        <v>2981</v>
      </c>
      <c r="D733">
        <v>0</v>
      </c>
      <c r="E733">
        <v>0</v>
      </c>
      <c r="F733">
        <v>0</v>
      </c>
      <c r="G733">
        <v>1</v>
      </c>
      <c r="H733">
        <f t="shared" si="11"/>
        <v>1</v>
      </c>
      <c r="I733">
        <f xml:space="preserve"> ROUNDUP((LOG(Table1[[#This Row],[Score]])/LOG(1000000))*100+1, 0)</f>
        <v>1</v>
      </c>
      <c r="J733">
        <f>ROUNDUP(Table1[[#This Row],[Current Rating]]+(100-Table1[[#This Row],[Current Rating]])/10 + 31, 0)</f>
        <v>42</v>
      </c>
    </row>
    <row r="734" spans="1:10" x14ac:dyDescent="0.35">
      <c r="A734" t="s">
        <v>249</v>
      </c>
      <c r="B734" t="s">
        <v>3</v>
      </c>
      <c r="C734" s="1">
        <v>2822</v>
      </c>
      <c r="D734">
        <v>0</v>
      </c>
      <c r="E734">
        <v>0</v>
      </c>
      <c r="F734">
        <v>0</v>
      </c>
      <c r="G734">
        <v>1</v>
      </c>
      <c r="H734">
        <f t="shared" si="11"/>
        <v>1</v>
      </c>
      <c r="I734">
        <f xml:space="preserve"> ROUNDUP((LOG(Table1[[#This Row],[Score]])/LOG(1000000))*100+1, 0)</f>
        <v>1</v>
      </c>
      <c r="J734">
        <f>ROUNDUP(Table1[[#This Row],[Current Rating]]+(100-Table1[[#This Row],[Current Rating]])/10 + 31, 0)</f>
        <v>42</v>
      </c>
    </row>
    <row r="735" spans="1:10" x14ac:dyDescent="0.35">
      <c r="A735" t="s">
        <v>518</v>
      </c>
      <c r="B735" t="s">
        <v>33</v>
      </c>
      <c r="C735" s="1">
        <v>2808</v>
      </c>
      <c r="D735">
        <v>0</v>
      </c>
      <c r="E735">
        <v>0</v>
      </c>
      <c r="F735">
        <v>0</v>
      </c>
      <c r="G735">
        <v>1</v>
      </c>
      <c r="H735">
        <f t="shared" si="11"/>
        <v>1</v>
      </c>
      <c r="I735">
        <f xml:space="preserve"> ROUNDUP((LOG(Table1[[#This Row],[Score]])/LOG(1000000))*100+1, 0)</f>
        <v>1</v>
      </c>
      <c r="J735">
        <f>ROUNDUP(Table1[[#This Row],[Current Rating]]+(100-Table1[[#This Row],[Current Rating]])/10 + 31, 0)</f>
        <v>42</v>
      </c>
    </row>
    <row r="736" spans="1:10" x14ac:dyDescent="0.35">
      <c r="A736" t="s">
        <v>435</v>
      </c>
      <c r="B736" t="s">
        <v>16</v>
      </c>
      <c r="C736" s="1">
        <v>2774</v>
      </c>
      <c r="D736">
        <v>0</v>
      </c>
      <c r="E736">
        <v>0</v>
      </c>
      <c r="F736">
        <v>0</v>
      </c>
      <c r="G736">
        <v>1</v>
      </c>
      <c r="H736">
        <f t="shared" si="11"/>
        <v>1</v>
      </c>
      <c r="I736">
        <f xml:space="preserve"> ROUNDUP((LOG(Table1[[#This Row],[Score]])/LOG(1000000))*100+1, 0)</f>
        <v>1</v>
      </c>
      <c r="J736">
        <f>ROUNDUP(Table1[[#This Row],[Current Rating]]+(100-Table1[[#This Row],[Current Rating]])/10 + 31, 0)</f>
        <v>42</v>
      </c>
    </row>
    <row r="737" spans="1:10" x14ac:dyDescent="0.35">
      <c r="A737" t="s">
        <v>430</v>
      </c>
      <c r="B737" t="s">
        <v>10</v>
      </c>
      <c r="C737" s="1">
        <v>2742</v>
      </c>
      <c r="D737">
        <v>0</v>
      </c>
      <c r="E737">
        <v>0</v>
      </c>
      <c r="F737">
        <v>0</v>
      </c>
      <c r="G737">
        <v>1</v>
      </c>
      <c r="H737">
        <f t="shared" si="11"/>
        <v>1</v>
      </c>
      <c r="I737">
        <f xml:space="preserve"> ROUNDUP((LOG(Table1[[#This Row],[Score]])/LOG(1000000))*100+1, 0)</f>
        <v>1</v>
      </c>
      <c r="J737">
        <f>ROUNDUP(Table1[[#This Row],[Current Rating]]+(100-Table1[[#This Row],[Current Rating]])/10 + 31, 0)</f>
        <v>42</v>
      </c>
    </row>
    <row r="738" spans="1:10" x14ac:dyDescent="0.35">
      <c r="A738" t="s">
        <v>156</v>
      </c>
      <c r="B738" t="s">
        <v>16</v>
      </c>
      <c r="C738" s="1">
        <v>2659</v>
      </c>
      <c r="D738">
        <v>0</v>
      </c>
      <c r="E738">
        <v>0</v>
      </c>
      <c r="F738">
        <v>0</v>
      </c>
      <c r="G738">
        <v>3</v>
      </c>
      <c r="H738">
        <f t="shared" si="11"/>
        <v>3</v>
      </c>
      <c r="I738">
        <f xml:space="preserve"> ROUNDUP((LOG(Table1[[#This Row],[Score]])/LOG(1000000))*100+1, 0)</f>
        <v>9</v>
      </c>
      <c r="J738">
        <f>ROUNDUP(Table1[[#This Row],[Current Rating]]+(100-Table1[[#This Row],[Current Rating]])/10 + 31, 0)</f>
        <v>50</v>
      </c>
    </row>
    <row r="739" spans="1:10" x14ac:dyDescent="0.35">
      <c r="A739" t="s">
        <v>390</v>
      </c>
      <c r="B739" t="s">
        <v>10</v>
      </c>
      <c r="C739" s="1">
        <v>2646</v>
      </c>
      <c r="D739">
        <v>0</v>
      </c>
      <c r="E739">
        <v>0</v>
      </c>
      <c r="F739">
        <v>0</v>
      </c>
      <c r="G739">
        <v>2</v>
      </c>
      <c r="H739">
        <f t="shared" si="11"/>
        <v>2</v>
      </c>
      <c r="I739">
        <f xml:space="preserve"> ROUNDUP((LOG(Table1[[#This Row],[Score]])/LOG(1000000))*100+1, 0)</f>
        <v>7</v>
      </c>
      <c r="J739">
        <f>ROUNDUP(Table1[[#This Row],[Current Rating]]+(100-Table1[[#This Row],[Current Rating]])/10 + 31, 0)</f>
        <v>48</v>
      </c>
    </row>
    <row r="740" spans="1:10" x14ac:dyDescent="0.35">
      <c r="A740" t="s">
        <v>229</v>
      </c>
      <c r="B740" t="s">
        <v>1</v>
      </c>
      <c r="C740" s="1">
        <v>2495</v>
      </c>
      <c r="D740">
        <v>1</v>
      </c>
      <c r="E740">
        <v>5</v>
      </c>
      <c r="F740">
        <v>20</v>
      </c>
      <c r="G740">
        <v>34</v>
      </c>
      <c r="H740">
        <f t="shared" si="11"/>
        <v>609</v>
      </c>
      <c r="I740">
        <f xml:space="preserve"> ROUNDUP((LOG(Table1[[#This Row],[Score]])/LOG(1000000))*100+1, 0)</f>
        <v>48</v>
      </c>
      <c r="J740">
        <f>ROUNDUP(Table1[[#This Row],[Current Rating]]+(100-Table1[[#This Row],[Current Rating]])/10 + 31, 0)</f>
        <v>85</v>
      </c>
    </row>
    <row r="741" spans="1:10" x14ac:dyDescent="0.35">
      <c r="A741" t="s">
        <v>699</v>
      </c>
      <c r="B741" t="s">
        <v>1</v>
      </c>
      <c r="C741" s="1">
        <v>2477</v>
      </c>
      <c r="D741">
        <v>0</v>
      </c>
      <c r="E741">
        <v>1</v>
      </c>
      <c r="F741">
        <v>5</v>
      </c>
      <c r="G741">
        <v>19</v>
      </c>
      <c r="H741">
        <f t="shared" si="11"/>
        <v>94</v>
      </c>
      <c r="I741">
        <f xml:space="preserve"> ROUNDUP((LOG(Table1[[#This Row],[Score]])/LOG(1000000))*100+1, 0)</f>
        <v>34</v>
      </c>
      <c r="J741">
        <f>ROUNDUP(Table1[[#This Row],[Current Rating]]+(100-Table1[[#This Row],[Current Rating]])/10 + 31, 0)</f>
        <v>72</v>
      </c>
    </row>
    <row r="742" spans="1:10" x14ac:dyDescent="0.35">
      <c r="A742" t="s">
        <v>147</v>
      </c>
      <c r="B742" t="s">
        <v>148</v>
      </c>
      <c r="C742" s="1">
        <v>2469</v>
      </c>
      <c r="D742">
        <v>0</v>
      </c>
      <c r="E742">
        <v>0</v>
      </c>
      <c r="F742">
        <v>0</v>
      </c>
      <c r="G742">
        <v>3</v>
      </c>
      <c r="H742">
        <f t="shared" si="11"/>
        <v>3</v>
      </c>
      <c r="I742">
        <f xml:space="preserve"> ROUNDUP((LOG(Table1[[#This Row],[Score]])/LOG(1000000))*100+1, 0)</f>
        <v>9</v>
      </c>
      <c r="J742">
        <f>ROUNDUP(Table1[[#This Row],[Current Rating]]+(100-Table1[[#This Row],[Current Rating]])/10 + 31, 0)</f>
        <v>50</v>
      </c>
    </row>
    <row r="743" spans="1:10" x14ac:dyDescent="0.35">
      <c r="A743" t="s">
        <v>666</v>
      </c>
      <c r="B743" t="s">
        <v>16</v>
      </c>
      <c r="C743" s="1">
        <v>2435</v>
      </c>
      <c r="D743">
        <v>0</v>
      </c>
      <c r="E743">
        <v>0</v>
      </c>
      <c r="F743">
        <v>0</v>
      </c>
      <c r="G743">
        <v>5</v>
      </c>
      <c r="H743">
        <f t="shared" si="11"/>
        <v>5</v>
      </c>
      <c r="I743">
        <f xml:space="preserve"> ROUNDUP((LOG(Table1[[#This Row],[Score]])/LOG(1000000))*100+1, 0)</f>
        <v>13</v>
      </c>
      <c r="J743">
        <f>ROUNDUP(Table1[[#This Row],[Current Rating]]+(100-Table1[[#This Row],[Current Rating]])/10 + 31, 0)</f>
        <v>53</v>
      </c>
    </row>
    <row r="744" spans="1:10" x14ac:dyDescent="0.35">
      <c r="A744" t="s">
        <v>176</v>
      </c>
      <c r="B744" t="s">
        <v>1</v>
      </c>
      <c r="C744" s="1">
        <v>2397</v>
      </c>
      <c r="D744">
        <v>0</v>
      </c>
      <c r="E744">
        <v>0</v>
      </c>
      <c r="F744">
        <v>0</v>
      </c>
      <c r="G744">
        <v>2</v>
      </c>
      <c r="H744">
        <f t="shared" si="11"/>
        <v>2</v>
      </c>
      <c r="I744">
        <f xml:space="preserve"> ROUNDUP((LOG(Table1[[#This Row],[Score]])/LOG(1000000))*100+1, 0)</f>
        <v>7</v>
      </c>
      <c r="J744">
        <f>ROUNDUP(Table1[[#This Row],[Current Rating]]+(100-Table1[[#This Row],[Current Rating]])/10 + 31, 0)</f>
        <v>48</v>
      </c>
    </row>
    <row r="745" spans="1:10" ht="14.5" customHeight="1" x14ac:dyDescent="0.35">
      <c r="A745" t="s">
        <v>320</v>
      </c>
      <c r="B745" t="s">
        <v>3</v>
      </c>
      <c r="C745" s="1">
        <v>2379</v>
      </c>
      <c r="D745">
        <v>0</v>
      </c>
      <c r="E745">
        <v>0</v>
      </c>
      <c r="F745">
        <v>0</v>
      </c>
      <c r="G745">
        <v>3</v>
      </c>
      <c r="H745">
        <f t="shared" si="11"/>
        <v>3</v>
      </c>
      <c r="I745">
        <f xml:space="preserve"> ROUNDUP((LOG(Table1[[#This Row],[Score]])/LOG(1000000))*100+1, 0)</f>
        <v>9</v>
      </c>
      <c r="J745">
        <f>ROUNDUP(Table1[[#This Row],[Current Rating]]+(100-Table1[[#This Row],[Current Rating]])/10 + 31, 0)</f>
        <v>50</v>
      </c>
    </row>
    <row r="746" spans="1:10" x14ac:dyDescent="0.35">
      <c r="A746" t="s">
        <v>721</v>
      </c>
      <c r="B746" t="s">
        <v>10</v>
      </c>
      <c r="C746" s="1">
        <v>2217</v>
      </c>
      <c r="D746">
        <v>0</v>
      </c>
      <c r="E746">
        <v>0</v>
      </c>
      <c r="F746">
        <v>0</v>
      </c>
      <c r="G746">
        <v>2</v>
      </c>
      <c r="H746">
        <f t="shared" si="11"/>
        <v>2</v>
      </c>
      <c r="I746">
        <f xml:space="preserve"> ROUNDUP((LOG(Table1[[#This Row],[Score]])/LOG(1000000))*100+1, 0)</f>
        <v>7</v>
      </c>
      <c r="J746">
        <f>ROUNDUP(Table1[[#This Row],[Current Rating]]+(100-Table1[[#This Row],[Current Rating]])/10 + 31, 0)</f>
        <v>48</v>
      </c>
    </row>
    <row r="747" spans="1:10" ht="14.5" customHeight="1" x14ac:dyDescent="0.35">
      <c r="A747" t="s">
        <v>421</v>
      </c>
      <c r="B747" t="s">
        <v>16</v>
      </c>
      <c r="C747" s="1">
        <v>2183</v>
      </c>
      <c r="D747">
        <v>0</v>
      </c>
      <c r="E747">
        <v>0</v>
      </c>
      <c r="F747">
        <v>0</v>
      </c>
      <c r="G747">
        <v>6</v>
      </c>
      <c r="H747">
        <f t="shared" si="11"/>
        <v>6</v>
      </c>
      <c r="I747">
        <f xml:space="preserve"> ROUNDUP((LOG(Table1[[#This Row],[Score]])/LOG(1000000))*100+1, 0)</f>
        <v>14</v>
      </c>
      <c r="J747">
        <f>ROUNDUP(Table1[[#This Row],[Current Rating]]+(100-Table1[[#This Row],[Current Rating]])/10 + 31, 0)</f>
        <v>54</v>
      </c>
    </row>
    <row r="748" spans="1:10" x14ac:dyDescent="0.35">
      <c r="A748" t="s">
        <v>610</v>
      </c>
      <c r="B748" t="s">
        <v>16</v>
      </c>
      <c r="C748" s="1">
        <v>2136</v>
      </c>
      <c r="D748">
        <v>0</v>
      </c>
      <c r="E748">
        <v>0</v>
      </c>
      <c r="F748">
        <v>2</v>
      </c>
      <c r="G748">
        <v>38</v>
      </c>
      <c r="H748">
        <f t="shared" si="11"/>
        <v>58</v>
      </c>
      <c r="I748">
        <f xml:space="preserve"> ROUNDUP((LOG(Table1[[#This Row],[Score]])/LOG(1000000))*100+1, 0)</f>
        <v>31</v>
      </c>
      <c r="J748">
        <f>ROUNDUP(Table1[[#This Row],[Current Rating]]+(100-Table1[[#This Row],[Current Rating]])/10 + 31, 0)</f>
        <v>69</v>
      </c>
    </row>
    <row r="749" spans="1:10" ht="14.5" customHeight="1" x14ac:dyDescent="0.35">
      <c r="A749" t="s">
        <v>298</v>
      </c>
      <c r="B749" t="s">
        <v>16</v>
      </c>
      <c r="C749" s="1">
        <v>2033</v>
      </c>
      <c r="D749">
        <v>0</v>
      </c>
      <c r="E749">
        <v>0</v>
      </c>
      <c r="F749">
        <v>0</v>
      </c>
      <c r="G749">
        <v>1</v>
      </c>
      <c r="H749">
        <f t="shared" si="11"/>
        <v>1</v>
      </c>
      <c r="I749">
        <f xml:space="preserve"> ROUNDUP((LOG(Table1[[#This Row],[Score]])/LOG(1000000))*100+1, 0)</f>
        <v>1</v>
      </c>
      <c r="J749">
        <f>ROUNDUP(Table1[[#This Row],[Current Rating]]+(100-Table1[[#This Row],[Current Rating]])/10 + 31, 0)</f>
        <v>42</v>
      </c>
    </row>
    <row r="750" spans="1:10" x14ac:dyDescent="0.35">
      <c r="A750" t="s">
        <v>282</v>
      </c>
      <c r="B750" t="s">
        <v>16</v>
      </c>
      <c r="C750" s="1">
        <v>1743</v>
      </c>
      <c r="D750">
        <v>0</v>
      </c>
      <c r="E750">
        <v>0</v>
      </c>
      <c r="F750">
        <v>0</v>
      </c>
      <c r="G750">
        <v>13</v>
      </c>
      <c r="H750">
        <f t="shared" si="11"/>
        <v>13</v>
      </c>
      <c r="I750">
        <f xml:space="preserve"> ROUNDUP((LOG(Table1[[#This Row],[Score]])/LOG(1000000))*100+1, 0)</f>
        <v>20</v>
      </c>
      <c r="J750">
        <f>ROUNDUP(Table1[[#This Row],[Current Rating]]+(100-Table1[[#This Row],[Current Rating]])/10 + 31, 0)</f>
        <v>59</v>
      </c>
    </row>
    <row r="751" spans="1:10" x14ac:dyDescent="0.35">
      <c r="A751" t="s">
        <v>367</v>
      </c>
      <c r="B751" t="s">
        <v>18</v>
      </c>
      <c r="C751" s="1">
        <v>1423</v>
      </c>
      <c r="D751">
        <v>0</v>
      </c>
      <c r="E751">
        <v>0</v>
      </c>
      <c r="F751">
        <v>0</v>
      </c>
      <c r="G751">
        <v>1</v>
      </c>
      <c r="H751">
        <f t="shared" si="11"/>
        <v>1</v>
      </c>
      <c r="I751">
        <f xml:space="preserve"> ROUNDUP((LOG(Table1[[#This Row],[Score]])/LOG(1000000))*100+1, 0)</f>
        <v>1</v>
      </c>
      <c r="J751">
        <f>ROUNDUP(Table1[[#This Row],[Current Rating]]+(100-Table1[[#This Row],[Current Rating]])/10 + 31, 0)</f>
        <v>42</v>
      </c>
    </row>
    <row r="752" spans="1:10" x14ac:dyDescent="0.35">
      <c r="A752" t="s">
        <v>99</v>
      </c>
      <c r="B752" t="s">
        <v>1</v>
      </c>
      <c r="C752" s="1">
        <v>1256</v>
      </c>
      <c r="D752">
        <v>0</v>
      </c>
      <c r="E752">
        <v>0</v>
      </c>
      <c r="F752">
        <v>2</v>
      </c>
      <c r="G752">
        <v>16</v>
      </c>
      <c r="H752">
        <f t="shared" si="11"/>
        <v>36</v>
      </c>
      <c r="I752">
        <f xml:space="preserve"> ROUNDUP((LOG(Table1[[#This Row],[Score]])/LOG(1000000))*100+1, 0)</f>
        <v>27</v>
      </c>
      <c r="J752">
        <f>ROUNDUP(Table1[[#This Row],[Current Rating]]+(100-Table1[[#This Row],[Current Rating]])/10 + 31, 0)</f>
        <v>66</v>
      </c>
    </row>
    <row r="753" spans="1:10" x14ac:dyDescent="0.35">
      <c r="A753" t="s">
        <v>384</v>
      </c>
      <c r="B753" t="s">
        <v>10</v>
      </c>
      <c r="C753" s="1">
        <v>1239</v>
      </c>
      <c r="D753">
        <v>0</v>
      </c>
      <c r="E753">
        <v>0</v>
      </c>
      <c r="F753">
        <v>0</v>
      </c>
      <c r="G753">
        <v>2</v>
      </c>
      <c r="H753">
        <f t="shared" si="11"/>
        <v>2</v>
      </c>
      <c r="I753">
        <f xml:space="preserve"> ROUNDUP((LOG(Table1[[#This Row],[Score]])/LOG(1000000))*100+1, 0)</f>
        <v>7</v>
      </c>
      <c r="J753">
        <f>ROUNDUP(Table1[[#This Row],[Current Rating]]+(100-Table1[[#This Row],[Current Rating]])/10 + 31, 0)</f>
        <v>48</v>
      </c>
    </row>
    <row r="754" spans="1:10" x14ac:dyDescent="0.35">
      <c r="A754" t="s">
        <v>640</v>
      </c>
      <c r="B754" t="s">
        <v>807</v>
      </c>
      <c r="C754" s="1">
        <v>848</v>
      </c>
      <c r="D754">
        <v>0</v>
      </c>
      <c r="E754">
        <v>0</v>
      </c>
      <c r="F754">
        <v>0</v>
      </c>
      <c r="G754">
        <v>1</v>
      </c>
      <c r="H754">
        <f t="shared" si="11"/>
        <v>1</v>
      </c>
      <c r="I754">
        <f xml:space="preserve"> ROUNDUP((LOG(Table1[[#This Row],[Score]])/LOG(1000000))*100+1, 0)</f>
        <v>1</v>
      </c>
      <c r="J754">
        <f>ROUNDUP(Table1[[#This Row],[Current Rating]]+(100-Table1[[#This Row],[Current Rating]])/10 + 31, 0)</f>
        <v>42</v>
      </c>
    </row>
    <row r="755" spans="1:10" x14ac:dyDescent="0.35">
      <c r="A755" t="s">
        <v>774</v>
      </c>
      <c r="B755" t="s">
        <v>16</v>
      </c>
      <c r="C755" s="1">
        <v>363</v>
      </c>
      <c r="D755">
        <v>0</v>
      </c>
      <c r="E755">
        <v>0</v>
      </c>
      <c r="F755">
        <v>0</v>
      </c>
      <c r="G755">
        <v>12</v>
      </c>
      <c r="H755">
        <f t="shared" si="11"/>
        <v>12</v>
      </c>
      <c r="I755">
        <f xml:space="preserve"> ROUNDUP((LOG(Table1[[#This Row],[Score]])/LOG(1000000))*100+1, 0)</f>
        <v>19</v>
      </c>
      <c r="J755">
        <f>ROUNDUP(Table1[[#This Row],[Current Rating]]+(100-Table1[[#This Row],[Current Rating]])/10 + 31, 0)</f>
        <v>59</v>
      </c>
    </row>
    <row r="756" spans="1:10" x14ac:dyDescent="0.35">
      <c r="A756" t="s">
        <v>683</v>
      </c>
      <c r="B756" t="s">
        <v>10</v>
      </c>
      <c r="C756" s="1">
        <v>362</v>
      </c>
      <c r="D756">
        <v>0</v>
      </c>
      <c r="E756">
        <v>0</v>
      </c>
      <c r="F756">
        <v>0</v>
      </c>
      <c r="G756">
        <v>5</v>
      </c>
      <c r="H756">
        <f t="shared" si="11"/>
        <v>5</v>
      </c>
      <c r="I756">
        <f xml:space="preserve"> ROUNDUP((LOG(Table1[[#This Row],[Score]])/LOG(1000000))*100+1, 0)</f>
        <v>13</v>
      </c>
      <c r="J756">
        <f>ROUNDUP(Table1[[#This Row],[Current Rating]]+(100-Table1[[#This Row],[Current Rating]])/10 + 31, 0)</f>
        <v>53</v>
      </c>
    </row>
    <row r="757" spans="1:10" x14ac:dyDescent="0.35">
      <c r="A757" t="s">
        <v>416</v>
      </c>
      <c r="B757" t="s">
        <v>7</v>
      </c>
      <c r="C757" s="1">
        <v>306</v>
      </c>
      <c r="D757">
        <v>0</v>
      </c>
      <c r="E757">
        <v>0</v>
      </c>
      <c r="F757">
        <v>0</v>
      </c>
      <c r="G757">
        <v>2</v>
      </c>
      <c r="H757">
        <f t="shared" si="11"/>
        <v>2</v>
      </c>
      <c r="I757">
        <f xml:space="preserve"> ROUNDUP((LOG(Table1[[#This Row],[Score]])/LOG(1000000))*100+1, 0)</f>
        <v>7</v>
      </c>
      <c r="J757">
        <f>ROUNDUP(Table1[[#This Row],[Current Rating]]+(100-Table1[[#This Row],[Current Rating]])/10 + 31, 0)</f>
        <v>48</v>
      </c>
    </row>
    <row r="758" spans="1:10" x14ac:dyDescent="0.35">
      <c r="A758" t="s">
        <v>87</v>
      </c>
      <c r="B758" t="s">
        <v>1</v>
      </c>
      <c r="C758" s="1">
        <v>292</v>
      </c>
      <c r="D758">
        <v>0</v>
      </c>
      <c r="E758">
        <v>0</v>
      </c>
      <c r="F758">
        <v>0</v>
      </c>
      <c r="G758">
        <v>1</v>
      </c>
      <c r="H758">
        <f t="shared" si="11"/>
        <v>1</v>
      </c>
      <c r="I758">
        <f xml:space="preserve"> ROUNDUP((LOG(Table1[[#This Row],[Score]])/LOG(1000000))*100+1, 0)</f>
        <v>1</v>
      </c>
      <c r="J758">
        <f>ROUNDUP(Table1[[#This Row],[Current Rating]]+(100-Table1[[#This Row],[Current Rating]])/10 + 31, 0)</f>
        <v>42</v>
      </c>
    </row>
    <row r="759" spans="1:10" x14ac:dyDescent="0.35">
      <c r="A759" t="s">
        <v>127</v>
      </c>
      <c r="B759" t="s">
        <v>10</v>
      </c>
      <c r="C759" s="1">
        <v>289</v>
      </c>
      <c r="D759">
        <v>0</v>
      </c>
      <c r="E759">
        <v>0</v>
      </c>
      <c r="F759">
        <v>0</v>
      </c>
      <c r="G759">
        <v>1</v>
      </c>
      <c r="H759">
        <f t="shared" si="11"/>
        <v>1</v>
      </c>
      <c r="I759">
        <f xml:space="preserve"> ROUNDUP((LOG(Table1[[#This Row],[Score]])/LOG(1000000))*100+1, 0)</f>
        <v>1</v>
      </c>
      <c r="J759">
        <f>ROUNDUP(Table1[[#This Row],[Current Rating]]+(100-Table1[[#This Row],[Current Rating]])/10 + 31, 0)</f>
        <v>42</v>
      </c>
    </row>
    <row r="760" spans="1:10" x14ac:dyDescent="0.35">
      <c r="A760" t="s">
        <v>208</v>
      </c>
      <c r="B760" t="s">
        <v>1</v>
      </c>
      <c r="C760" s="1">
        <v>287</v>
      </c>
      <c r="D760">
        <v>0</v>
      </c>
      <c r="E760">
        <v>0</v>
      </c>
      <c r="F760">
        <v>0</v>
      </c>
      <c r="G760">
        <v>1</v>
      </c>
      <c r="H760">
        <f t="shared" si="11"/>
        <v>1</v>
      </c>
      <c r="I760">
        <f xml:space="preserve"> ROUNDUP((LOG(Table1[[#This Row],[Score]])/LOG(1000000))*100+1, 0)</f>
        <v>1</v>
      </c>
      <c r="J760">
        <f>ROUNDUP(Table1[[#This Row],[Current Rating]]+(100-Table1[[#This Row],[Current Rating]])/10 + 31, 0)</f>
        <v>42</v>
      </c>
    </row>
    <row r="761" spans="1:10" x14ac:dyDescent="0.35">
      <c r="A761" t="s">
        <v>167</v>
      </c>
      <c r="B761" t="s">
        <v>71</v>
      </c>
      <c r="C761" s="1">
        <v>216</v>
      </c>
      <c r="D761">
        <v>0</v>
      </c>
      <c r="E761">
        <v>0</v>
      </c>
      <c r="F761">
        <v>1</v>
      </c>
      <c r="G761">
        <v>19</v>
      </c>
      <c r="H761">
        <f t="shared" si="11"/>
        <v>29</v>
      </c>
      <c r="I761">
        <f xml:space="preserve"> ROUNDUP((LOG(Table1[[#This Row],[Score]])/LOG(1000000))*100+1, 0)</f>
        <v>26</v>
      </c>
      <c r="J761">
        <f>ROUNDUP(Table1[[#This Row],[Current Rating]]+(100-Table1[[#This Row],[Current Rating]])/10 + 31, 0)</f>
        <v>65</v>
      </c>
    </row>
    <row r="762" spans="1:10" x14ac:dyDescent="0.35">
      <c r="A762" t="s">
        <v>226</v>
      </c>
      <c r="B762" t="s">
        <v>1</v>
      </c>
      <c r="C762" s="1">
        <v>161</v>
      </c>
      <c r="D762">
        <v>0</v>
      </c>
      <c r="E762">
        <v>1</v>
      </c>
      <c r="F762">
        <v>6</v>
      </c>
      <c r="G762">
        <v>7</v>
      </c>
      <c r="H762">
        <f t="shared" si="11"/>
        <v>92</v>
      </c>
      <c r="I762">
        <f xml:space="preserve"> ROUNDUP((LOG(Table1[[#This Row],[Score]])/LOG(1000000))*100+1, 0)</f>
        <v>34</v>
      </c>
      <c r="J762">
        <f>ROUNDUP(Table1[[#This Row],[Current Rating]]+(100-Table1[[#This Row],[Current Rating]])/10 + 31, 0)</f>
        <v>72</v>
      </c>
    </row>
    <row r="763" spans="1:10" x14ac:dyDescent="0.35">
      <c r="A763" t="s">
        <v>40</v>
      </c>
      <c r="B763" t="s">
        <v>3</v>
      </c>
      <c r="C763" s="1">
        <v>89</v>
      </c>
      <c r="D763">
        <v>0</v>
      </c>
      <c r="E763">
        <v>0</v>
      </c>
      <c r="F763">
        <v>0</v>
      </c>
      <c r="G763">
        <v>3</v>
      </c>
      <c r="H763">
        <f t="shared" si="11"/>
        <v>3</v>
      </c>
      <c r="I763">
        <f xml:space="preserve"> ROUNDUP((LOG(Table1[[#This Row],[Score]])/LOG(1000000))*100+1, 0)</f>
        <v>9</v>
      </c>
      <c r="J763">
        <f>ROUNDUP(Table1[[#This Row],[Current Rating]]+(100-Table1[[#This Row],[Current Rating]])/10 + 31, 0)</f>
        <v>50</v>
      </c>
    </row>
    <row r="764" spans="1:10" x14ac:dyDescent="0.35">
      <c r="D764" s="1"/>
      <c r="E764" s="2"/>
      <c r="F764" s="2"/>
    </row>
    <row r="765" spans="1:10" x14ac:dyDescent="0.35">
      <c r="D765" s="1"/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Lack</dc:creator>
  <cp:lastModifiedBy>Edward Lack</cp:lastModifiedBy>
  <dcterms:created xsi:type="dcterms:W3CDTF">2024-09-27T14:27:03Z</dcterms:created>
  <dcterms:modified xsi:type="dcterms:W3CDTF">2025-03-08T21:25:44Z</dcterms:modified>
</cp:coreProperties>
</file>