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duar\OneDrive\Área de Trabalho\MilkPoint\"/>
    </mc:Choice>
  </mc:AlternateContent>
  <bookViews>
    <workbookView xWindow="0" yWindow="0" windowWidth="28800" windowHeight="12435"/>
  </bookViews>
  <sheets>
    <sheet name="Indicadores" sheetId="1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9" i="11" l="1"/>
  <c r="G229" i="11" s="1"/>
  <c r="E228" i="11"/>
  <c r="G228" i="11" s="1"/>
  <c r="E227" i="11"/>
  <c r="G227" i="11" s="1"/>
  <c r="E226" i="11"/>
  <c r="G226" i="11" s="1"/>
  <c r="E225" i="11"/>
  <c r="G225" i="11" s="1"/>
  <c r="E224" i="11"/>
  <c r="G224" i="11" s="1"/>
  <c r="E223" i="11"/>
  <c r="G223" i="11" s="1"/>
  <c r="E222" i="11"/>
  <c r="G222" i="11" s="1"/>
  <c r="E221" i="11"/>
  <c r="G221" i="11" s="1"/>
  <c r="E220" i="11"/>
  <c r="G220" i="11" s="1"/>
  <c r="E219" i="11"/>
  <c r="G219" i="11" s="1"/>
  <c r="E218" i="11"/>
  <c r="G218" i="11" s="1"/>
  <c r="E217" i="11"/>
  <c r="G217" i="11" s="1"/>
  <c r="E216" i="11"/>
  <c r="G216" i="11" s="1"/>
  <c r="E215" i="11"/>
  <c r="G215" i="11" s="1"/>
  <c r="E214" i="11"/>
  <c r="G214" i="11" s="1"/>
  <c r="E213" i="11"/>
  <c r="G213" i="11" s="1"/>
  <c r="E212" i="11"/>
  <c r="G212" i="11" s="1"/>
  <c r="E211" i="11"/>
  <c r="G211" i="11" s="1"/>
  <c r="E210" i="11"/>
  <c r="G210" i="11" s="1"/>
  <c r="E209" i="11"/>
  <c r="G209" i="11" s="1"/>
  <c r="E208" i="11"/>
  <c r="G208" i="11" s="1"/>
  <c r="E207" i="11"/>
  <c r="G207" i="11" s="1"/>
  <c r="E206" i="11"/>
  <c r="G206" i="11" s="1"/>
  <c r="E205" i="11"/>
  <c r="G205" i="11" s="1"/>
  <c r="E204" i="11"/>
  <c r="G204" i="11" s="1"/>
  <c r="E203" i="11"/>
  <c r="G203" i="11" s="1"/>
  <c r="E202" i="11"/>
  <c r="G202" i="11" s="1"/>
  <c r="E201" i="11"/>
  <c r="G201" i="11" s="1"/>
  <c r="E200" i="11"/>
  <c r="G200" i="11" s="1"/>
  <c r="E199" i="11"/>
  <c r="G199" i="11" s="1"/>
  <c r="E198" i="11"/>
  <c r="G198" i="11" s="1"/>
  <c r="E197" i="11"/>
  <c r="G197" i="11" s="1"/>
  <c r="E196" i="11"/>
  <c r="G196" i="11" s="1"/>
  <c r="E195" i="11"/>
  <c r="G195" i="11" s="1"/>
  <c r="E194" i="11"/>
  <c r="G194" i="11" s="1"/>
  <c r="E193" i="11"/>
  <c r="G193" i="11" s="1"/>
  <c r="E192" i="11"/>
  <c r="G192" i="11" s="1"/>
  <c r="E191" i="11"/>
  <c r="G191" i="11" s="1"/>
  <c r="E190" i="11"/>
  <c r="G190" i="11" s="1"/>
  <c r="E189" i="11"/>
  <c r="G189" i="11" s="1"/>
  <c r="E188" i="11"/>
  <c r="G188" i="11" s="1"/>
  <c r="E187" i="11"/>
  <c r="G187" i="11" s="1"/>
  <c r="E186" i="11"/>
  <c r="G186" i="11" s="1"/>
  <c r="E185" i="11"/>
  <c r="G185" i="11" s="1"/>
  <c r="E184" i="11"/>
  <c r="G184" i="11" s="1"/>
  <c r="E183" i="11"/>
  <c r="G183" i="11" s="1"/>
  <c r="E182" i="11"/>
  <c r="G182" i="11" s="1"/>
  <c r="E181" i="11"/>
  <c r="G181" i="11" s="1"/>
  <c r="E180" i="11"/>
  <c r="G180" i="11" s="1"/>
  <c r="E179" i="11"/>
  <c r="G179" i="11" s="1"/>
  <c r="E178" i="11"/>
  <c r="G178" i="11" s="1"/>
  <c r="E177" i="11"/>
  <c r="G177" i="11" s="1"/>
  <c r="E176" i="11"/>
  <c r="G176" i="11" s="1"/>
  <c r="E175" i="11"/>
  <c r="G175" i="11" s="1"/>
  <c r="E174" i="11"/>
  <c r="G174" i="11" s="1"/>
  <c r="E173" i="11"/>
  <c r="G173" i="11" s="1"/>
  <c r="E172" i="11"/>
  <c r="G172" i="11" s="1"/>
  <c r="E171" i="11"/>
  <c r="G171" i="11" s="1"/>
  <c r="E170" i="11"/>
  <c r="G170" i="11" s="1"/>
  <c r="E169" i="11"/>
  <c r="G169" i="11" s="1"/>
  <c r="E168" i="11"/>
  <c r="G168" i="11" s="1"/>
  <c r="E167" i="11"/>
  <c r="G167" i="11" s="1"/>
  <c r="E166" i="11"/>
  <c r="G166" i="11" s="1"/>
  <c r="E165" i="11"/>
  <c r="G165" i="11" s="1"/>
  <c r="E164" i="11"/>
  <c r="G164" i="11" s="1"/>
  <c r="E163" i="11"/>
  <c r="G163" i="11" s="1"/>
  <c r="E162" i="11"/>
  <c r="G162" i="11" s="1"/>
  <c r="E161" i="11"/>
  <c r="G161" i="11" s="1"/>
  <c r="E160" i="11"/>
  <c r="G160" i="11" s="1"/>
  <c r="E159" i="11"/>
  <c r="G159" i="11" s="1"/>
  <c r="E158" i="11"/>
  <c r="G158" i="11" s="1"/>
  <c r="E157" i="11"/>
  <c r="G157" i="11" s="1"/>
  <c r="E156" i="11"/>
  <c r="G156" i="11" s="1"/>
  <c r="E155" i="11"/>
  <c r="G155" i="11" s="1"/>
  <c r="E154" i="11"/>
  <c r="G154" i="11" s="1"/>
  <c r="E153" i="11"/>
  <c r="G153" i="11" s="1"/>
  <c r="E152" i="11"/>
  <c r="G152" i="11" s="1"/>
  <c r="E151" i="11"/>
  <c r="G151" i="11" s="1"/>
  <c r="E150" i="11"/>
  <c r="G150" i="11" s="1"/>
  <c r="E149" i="11"/>
  <c r="G149" i="11" s="1"/>
  <c r="E148" i="11"/>
  <c r="G148" i="11" s="1"/>
  <c r="E147" i="11"/>
  <c r="G147" i="11" s="1"/>
  <c r="E146" i="11"/>
  <c r="G146" i="11" s="1"/>
  <c r="E145" i="11"/>
  <c r="G145" i="11" s="1"/>
  <c r="E144" i="11"/>
  <c r="G144" i="11" s="1"/>
  <c r="E143" i="11"/>
  <c r="G143" i="11" s="1"/>
  <c r="E142" i="11"/>
  <c r="G142" i="11" s="1"/>
  <c r="E141" i="11"/>
  <c r="G141" i="11" s="1"/>
  <c r="E140" i="11"/>
  <c r="G140" i="11" s="1"/>
  <c r="E139" i="11"/>
  <c r="G139" i="11" s="1"/>
  <c r="E138" i="11"/>
  <c r="G138" i="11" s="1"/>
  <c r="E137" i="11"/>
  <c r="G137" i="11" s="1"/>
  <c r="E136" i="11"/>
  <c r="G136" i="11" s="1"/>
  <c r="E135" i="11"/>
  <c r="G135" i="11" s="1"/>
  <c r="E134" i="11"/>
  <c r="G134" i="11" s="1"/>
  <c r="E133" i="11"/>
  <c r="G133" i="11" s="1"/>
  <c r="E132" i="11"/>
  <c r="G132" i="11" s="1"/>
  <c r="E131" i="11"/>
  <c r="G131" i="11" s="1"/>
  <c r="E130" i="11"/>
  <c r="G130" i="11" s="1"/>
  <c r="E129" i="11"/>
  <c r="G129" i="11" s="1"/>
  <c r="E128" i="11"/>
  <c r="G128" i="11" s="1"/>
  <c r="E127" i="11"/>
  <c r="G127" i="11" s="1"/>
  <c r="E126" i="11"/>
  <c r="G126" i="11" s="1"/>
  <c r="E125" i="11"/>
  <c r="G125" i="11" s="1"/>
  <c r="E124" i="11"/>
  <c r="G124" i="11" s="1"/>
  <c r="E123" i="11"/>
  <c r="G123" i="11" s="1"/>
  <c r="E122" i="11"/>
  <c r="G122" i="11" s="1"/>
  <c r="E121" i="11"/>
  <c r="G121" i="11" s="1"/>
  <c r="E120" i="11"/>
  <c r="G120" i="11" s="1"/>
  <c r="E119" i="11"/>
  <c r="G119" i="11" s="1"/>
  <c r="E118" i="11"/>
  <c r="G118" i="11" s="1"/>
  <c r="E117" i="11"/>
  <c r="G117" i="11" s="1"/>
  <c r="E116" i="11"/>
  <c r="G116" i="11" s="1"/>
  <c r="E115" i="11"/>
  <c r="G115" i="11" s="1"/>
  <c r="E114" i="11"/>
  <c r="G114" i="11" s="1"/>
  <c r="E113" i="11"/>
  <c r="G113" i="11" s="1"/>
  <c r="E112" i="11"/>
  <c r="G112" i="11" s="1"/>
  <c r="E111" i="11"/>
  <c r="G111" i="11" s="1"/>
  <c r="E110" i="11"/>
  <c r="G110" i="11" s="1"/>
  <c r="E109" i="11"/>
  <c r="G109" i="11" s="1"/>
  <c r="E108" i="11"/>
  <c r="G108" i="11" s="1"/>
  <c r="E107" i="11"/>
  <c r="G107" i="11" s="1"/>
  <c r="E106" i="11"/>
  <c r="G106" i="11" s="1"/>
  <c r="E105" i="11"/>
  <c r="G105" i="11" s="1"/>
  <c r="E104" i="11"/>
  <c r="G104" i="11" s="1"/>
  <c r="E103" i="11"/>
  <c r="G103" i="11" s="1"/>
  <c r="E102" i="11"/>
  <c r="G102" i="11" s="1"/>
  <c r="E101" i="11"/>
  <c r="G101" i="11" s="1"/>
  <c r="E100" i="11"/>
  <c r="G100" i="11" s="1"/>
  <c r="E99" i="11"/>
  <c r="G99" i="11" s="1"/>
  <c r="E98" i="11"/>
  <c r="G98" i="11" s="1"/>
  <c r="E97" i="11"/>
  <c r="G97" i="11" s="1"/>
  <c r="E96" i="11"/>
  <c r="G96" i="11" s="1"/>
  <c r="E95" i="11"/>
  <c r="G95" i="11" s="1"/>
  <c r="E94" i="11"/>
  <c r="G94" i="11" s="1"/>
  <c r="E93" i="11"/>
  <c r="G93" i="11" s="1"/>
  <c r="E92" i="11"/>
  <c r="G92" i="11" s="1"/>
  <c r="E91" i="11"/>
  <c r="G91" i="11" s="1"/>
  <c r="E90" i="11"/>
  <c r="G90" i="11" s="1"/>
  <c r="E89" i="11"/>
  <c r="G89" i="11" s="1"/>
  <c r="E88" i="11"/>
  <c r="G88" i="11" s="1"/>
  <c r="E87" i="11"/>
  <c r="G87" i="11" s="1"/>
  <c r="E86" i="11"/>
  <c r="G86" i="11" s="1"/>
  <c r="E85" i="11"/>
  <c r="G85" i="11" s="1"/>
  <c r="E84" i="11"/>
  <c r="G84" i="11" s="1"/>
  <c r="E83" i="11"/>
  <c r="G83" i="11" s="1"/>
  <c r="E82" i="11"/>
  <c r="G82" i="11" s="1"/>
  <c r="E81" i="11"/>
  <c r="G81" i="11" s="1"/>
  <c r="E80" i="11"/>
  <c r="G80" i="11" s="1"/>
  <c r="E79" i="11"/>
  <c r="G79" i="11" s="1"/>
  <c r="E78" i="11"/>
  <c r="G78" i="11" s="1"/>
  <c r="E77" i="11"/>
  <c r="G77" i="11" s="1"/>
  <c r="E76" i="11"/>
  <c r="G76" i="11" s="1"/>
  <c r="E75" i="11"/>
  <c r="G75" i="11" s="1"/>
  <c r="E74" i="11"/>
  <c r="G74" i="11" s="1"/>
  <c r="E73" i="11"/>
  <c r="G73" i="11" s="1"/>
  <c r="E72" i="11"/>
  <c r="G72" i="11" s="1"/>
  <c r="E71" i="11"/>
  <c r="G71" i="11" s="1"/>
  <c r="E70" i="11"/>
  <c r="G70" i="11" s="1"/>
  <c r="E69" i="11"/>
  <c r="G69" i="11" s="1"/>
  <c r="E68" i="11"/>
  <c r="G68" i="11" s="1"/>
  <c r="E67" i="11"/>
  <c r="G67" i="11" s="1"/>
  <c r="E66" i="11"/>
  <c r="G66" i="11" s="1"/>
  <c r="E65" i="11"/>
  <c r="G65" i="11" s="1"/>
  <c r="E64" i="11"/>
  <c r="G64" i="11" s="1"/>
  <c r="E63" i="11"/>
  <c r="G63" i="11" s="1"/>
  <c r="E62" i="11"/>
  <c r="G62" i="11" s="1"/>
  <c r="E61" i="11"/>
  <c r="G61" i="11" s="1"/>
  <c r="E60" i="11"/>
  <c r="G60" i="11" s="1"/>
  <c r="E59" i="11"/>
  <c r="G59" i="11" s="1"/>
  <c r="E58" i="11"/>
  <c r="G58" i="11" s="1"/>
  <c r="E57" i="11"/>
  <c r="G57" i="11" s="1"/>
  <c r="E56" i="11"/>
  <c r="G56" i="11" s="1"/>
  <c r="E55" i="11"/>
  <c r="G55" i="11" s="1"/>
  <c r="E54" i="11"/>
  <c r="G54" i="11" s="1"/>
  <c r="E53" i="11"/>
  <c r="G53" i="11" s="1"/>
  <c r="E52" i="11"/>
  <c r="G52" i="11" s="1"/>
  <c r="E51" i="11"/>
  <c r="G51" i="11" s="1"/>
  <c r="E50" i="11"/>
  <c r="G50" i="11" s="1"/>
  <c r="E49" i="11"/>
  <c r="G49" i="11" s="1"/>
  <c r="E48" i="11"/>
  <c r="G48" i="11" s="1"/>
  <c r="E47" i="11"/>
  <c r="G47" i="11" s="1"/>
  <c r="E46" i="11"/>
  <c r="G46" i="11" s="1"/>
  <c r="E45" i="11"/>
  <c r="G45" i="11" s="1"/>
  <c r="E44" i="11"/>
  <c r="G44" i="11" s="1"/>
  <c r="E43" i="11"/>
  <c r="G43" i="11" s="1"/>
  <c r="E42" i="11"/>
  <c r="G42" i="11" s="1"/>
  <c r="E41" i="11"/>
  <c r="G41" i="11" s="1"/>
  <c r="E40" i="11"/>
  <c r="G40" i="11" s="1"/>
  <c r="E39" i="11"/>
  <c r="G39" i="11" s="1"/>
  <c r="E38" i="11"/>
  <c r="G38" i="11" s="1"/>
  <c r="E37" i="11"/>
  <c r="G37" i="11" s="1"/>
  <c r="E36" i="11"/>
  <c r="G36" i="11" s="1"/>
  <c r="E35" i="11"/>
  <c r="G35" i="11" s="1"/>
  <c r="E34" i="11"/>
  <c r="G34" i="11" s="1"/>
  <c r="E33" i="11"/>
  <c r="G33" i="11" s="1"/>
  <c r="E32" i="11"/>
  <c r="G32" i="11" s="1"/>
  <c r="E31" i="11"/>
  <c r="G31" i="11" s="1"/>
  <c r="E30" i="11"/>
  <c r="G30" i="11" s="1"/>
  <c r="E29" i="11"/>
  <c r="G29" i="11" s="1"/>
  <c r="E28" i="11"/>
  <c r="G28" i="11" s="1"/>
  <c r="E27" i="11"/>
  <c r="G27" i="11" s="1"/>
  <c r="E26" i="11"/>
  <c r="G26" i="11" s="1"/>
  <c r="E25" i="11"/>
  <c r="G25" i="11" s="1"/>
  <c r="E24" i="11"/>
  <c r="G24" i="11" s="1"/>
  <c r="E23" i="11"/>
  <c r="G23" i="11" s="1"/>
  <c r="E22" i="11"/>
  <c r="G22" i="11" s="1"/>
  <c r="E21" i="11"/>
  <c r="G21" i="11" s="1"/>
  <c r="E20" i="11"/>
  <c r="G20" i="11" s="1"/>
  <c r="E19" i="11"/>
  <c r="G19" i="11" s="1"/>
  <c r="E18" i="11"/>
  <c r="G18" i="11" s="1"/>
  <c r="E17" i="11"/>
  <c r="G17" i="11" s="1"/>
  <c r="E16" i="11"/>
  <c r="G16" i="11" s="1"/>
  <c r="E15" i="11"/>
  <c r="G15" i="11" s="1"/>
  <c r="E14" i="11"/>
  <c r="G14" i="11" s="1"/>
  <c r="E13" i="11"/>
  <c r="G13" i="11" s="1"/>
  <c r="E12" i="11"/>
  <c r="G12" i="11" s="1"/>
  <c r="E11" i="11"/>
  <c r="G11" i="11" s="1"/>
  <c r="E10" i="11"/>
  <c r="G10" i="11" s="1"/>
  <c r="E9" i="11"/>
  <c r="G9" i="11" s="1"/>
  <c r="E8" i="11"/>
  <c r="G8" i="11" s="1"/>
  <c r="E7" i="11"/>
  <c r="G7" i="11" s="1"/>
  <c r="E6" i="11"/>
  <c r="G6" i="11" s="1"/>
  <c r="E5" i="11"/>
  <c r="G5" i="11" s="1"/>
  <c r="E4" i="11"/>
  <c r="G4" i="11" s="1"/>
  <c r="E3" i="11"/>
  <c r="G3" i="11" s="1"/>
  <c r="E2" i="11"/>
  <c r="G2" i="11" s="1"/>
</calcChain>
</file>

<file path=xl/sharedStrings.xml><?xml version="1.0" encoding="utf-8"?>
<sst xmlns="http://schemas.openxmlformats.org/spreadsheetml/2006/main" count="12" uniqueCount="12">
  <si>
    <t>Mês</t>
  </si>
  <si>
    <t>Produção de Leite (milhões/l)</t>
  </si>
  <si>
    <t>Importações (milhões/l)</t>
  </si>
  <si>
    <t>Exportações (milhões/l)</t>
  </si>
  <si>
    <t>Oferta Total (milhões de litros)</t>
  </si>
  <si>
    <t>População (milhões de pessoas)</t>
  </si>
  <si>
    <t>Oferta Per Capita (litros/mês)</t>
  </si>
  <si>
    <t>Taxa de Desemprego %)</t>
  </si>
  <si>
    <t>Leite UHT Indústria (R$/litro)</t>
  </si>
  <si>
    <t>Leite UHT Supermercado (R$/litro)</t>
  </si>
  <si>
    <t>Massa Salarial (mihões de reais)</t>
  </si>
  <si>
    <t>Preço do Leite ao Produtor (R$/litro)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</si>
</sst>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R$&quot;\ #,##0;[Red]\-&quot;R$&quot;\ #,##0"/>
    <numFmt numFmtId="8" formatCode="&quot;R$&quot;\ #,##0.00;[Red]\-&quot;R$&quot;\ #,##0.00"/>
    <numFmt numFmtId="164" formatCode="0.0%"/>
    <numFmt numFmtId="165" formatCode="0.0"/>
    <numFmt numFmtId="166" formatCode="#,##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/>
    <xf numFmtId="0" fontId="0" fillId="0" borderId="1" xfId="0" applyBorder="1"/>
    <xf numFmtId="166" fontId="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/>
    <xf numFmtId="166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/>
    <xf numFmtId="8" fontId="0" fillId="0" borderId="1" xfId="0" applyNumberFormat="1" applyBorder="1"/>
    <xf numFmtId="164" fontId="0" fillId="0" borderId="1" xfId="0" applyNumberFormat="1" applyBorder="1"/>
    <xf numFmtId="6" fontId="0" fillId="0" borderId="1" xfId="0" applyNumberFormat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5" fontId="0" fillId="2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defaultRowHeight="15" x14ac:dyDescent="0.25"/>
  <cols>
    <col min="1" max="1" width="14.28515625" bestFit="1" customWidth="1"/>
    <col min="2" max="2" width="33.42578125" bestFit="1" customWidth="1"/>
    <col min="3" max="3" width="22.7109375" bestFit="1" customWidth="1"/>
    <col min="4" max="4" width="22.42578125" bestFit="1" customWidth="1"/>
    <col min="5" max="5" width="28.42578125" bestFit="1" customWidth="1"/>
    <col min="6" max="6" width="29.7109375" bestFit="1" customWidth="1"/>
    <col min="7" max="7" width="26.28515625" bestFit="1" customWidth="1"/>
    <col min="8" max="8" width="25.28515625" bestFit="1" customWidth="1"/>
    <col min="9" max="9" width="30.140625" bestFit="1" customWidth="1"/>
    <col min="10" max="10" width="26.7109375" bestFit="1" customWidth="1"/>
    <col min="11" max="11" width="31.5703125" bestFit="1" customWidth="1"/>
    <col min="12" max="12" width="33.28515625" bestFit="1" customWidth="1"/>
  </cols>
  <sheetData>
    <row r="1" spans="1:12" ht="13.9" customHeight="1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10</v>
      </c>
      <c r="J1" s="12" t="s">
        <v>8</v>
      </c>
      <c r="K1" s="12" t="s">
        <v>9</v>
      </c>
      <c r="L1" s="13" t="s">
        <v>11</v>
      </c>
    </row>
    <row r="2" spans="1:12" x14ac:dyDescent="0.25">
      <c r="A2" s="1">
        <v>39083</v>
      </c>
      <c r="B2" s="4">
        <v>1629.549</v>
      </c>
      <c r="C2" s="5">
        <v>51.486828500000001</v>
      </c>
      <c r="D2" s="5">
        <v>37.232128533333338</v>
      </c>
      <c r="E2" s="5">
        <f t="shared" ref="E2:E8" si="0">B2+C2-D2</f>
        <v>1643.8036999666667</v>
      </c>
      <c r="F2" s="2">
        <v>188.49692849999994</v>
      </c>
      <c r="G2" s="2">
        <f>E2/F2</f>
        <v>8.7205861286310942</v>
      </c>
      <c r="H2" s="3"/>
      <c r="I2" s="3"/>
      <c r="J2" s="8"/>
      <c r="K2" s="8">
        <v>1.4224920000000001</v>
      </c>
      <c r="L2" s="8">
        <v>0.45087214290861455</v>
      </c>
    </row>
    <row r="3" spans="1:12" x14ac:dyDescent="0.25">
      <c r="A3" s="1">
        <v>39114</v>
      </c>
      <c r="B3" s="4">
        <v>1405.0730000000001</v>
      </c>
      <c r="C3" s="5">
        <v>44.565909750000003</v>
      </c>
      <c r="D3" s="5">
        <v>39.461382083333334</v>
      </c>
      <c r="E3" s="5">
        <f t="shared" si="0"/>
        <v>1410.1775276666667</v>
      </c>
      <c r="F3" s="2">
        <v>188.6572449166666</v>
      </c>
      <c r="G3" s="2">
        <f t="shared" ref="G3:G66" si="1">E3/F3</f>
        <v>7.4748124742814319</v>
      </c>
      <c r="H3" s="3"/>
      <c r="I3" s="3"/>
      <c r="J3" s="8"/>
      <c r="K3" s="8">
        <v>1.412007</v>
      </c>
      <c r="L3" s="8">
        <v>0.48005719264156621</v>
      </c>
    </row>
    <row r="4" spans="1:12" x14ac:dyDescent="0.25">
      <c r="A4" s="1">
        <v>39142</v>
      </c>
      <c r="B4" s="4">
        <v>1444.693</v>
      </c>
      <c r="C4" s="5">
        <v>23.326896216666668</v>
      </c>
      <c r="D4" s="5">
        <v>40.938828266666668</v>
      </c>
      <c r="E4" s="5">
        <f t="shared" si="0"/>
        <v>1427.08106795</v>
      </c>
      <c r="F4" s="2">
        <v>188.81756133333326</v>
      </c>
      <c r="G4" s="2">
        <f t="shared" si="1"/>
        <v>7.5579890867813448</v>
      </c>
      <c r="H4" s="3"/>
      <c r="I4" s="3"/>
      <c r="J4" s="8"/>
      <c r="K4" s="8">
        <v>1.4272069999999999</v>
      </c>
      <c r="L4" s="8">
        <v>0.50085735035737022</v>
      </c>
    </row>
    <row r="5" spans="1:12" x14ac:dyDescent="0.25">
      <c r="A5" s="1">
        <v>39173</v>
      </c>
      <c r="B5" s="4">
        <v>1333.077</v>
      </c>
      <c r="C5" s="5">
        <v>19.810017766666665</v>
      </c>
      <c r="D5" s="5">
        <v>33.958065266666665</v>
      </c>
      <c r="E5" s="5">
        <f t="shared" si="0"/>
        <v>1318.9289525000002</v>
      </c>
      <c r="F5" s="2">
        <v>188.97787774999992</v>
      </c>
      <c r="G5" s="2">
        <f t="shared" si="1"/>
        <v>6.9792769831229657</v>
      </c>
      <c r="H5" s="3"/>
      <c r="I5" s="3"/>
      <c r="J5" s="8"/>
      <c r="K5" s="8">
        <v>1.4714100000000001</v>
      </c>
      <c r="L5" s="8">
        <v>0.54443269228404778</v>
      </c>
    </row>
    <row r="6" spans="1:12" x14ac:dyDescent="0.25">
      <c r="A6" s="1">
        <v>39203</v>
      </c>
      <c r="B6" s="4">
        <v>1359.2529999999999</v>
      </c>
      <c r="C6" s="5">
        <v>16.03497595</v>
      </c>
      <c r="D6" s="5">
        <v>45.073624883333331</v>
      </c>
      <c r="E6" s="5">
        <f t="shared" si="0"/>
        <v>1330.2143510666665</v>
      </c>
      <c r="F6" s="2">
        <v>189.13819416666658</v>
      </c>
      <c r="G6" s="2">
        <f t="shared" si="1"/>
        <v>7.0330287170580448</v>
      </c>
      <c r="H6" s="3"/>
      <c r="I6" s="3"/>
      <c r="J6" s="8"/>
      <c r="K6" s="8">
        <v>1.6137600000000001</v>
      </c>
      <c r="L6" s="8">
        <v>0.58623927544723553</v>
      </c>
    </row>
    <row r="7" spans="1:12" x14ac:dyDescent="0.25">
      <c r="A7" s="1">
        <v>39234</v>
      </c>
      <c r="B7" s="4">
        <v>1324.9480000000001</v>
      </c>
      <c r="C7" s="5">
        <v>10.397096233333334</v>
      </c>
      <c r="D7" s="5">
        <v>28.569803049999997</v>
      </c>
      <c r="E7" s="5">
        <f t="shared" si="0"/>
        <v>1306.7752931833334</v>
      </c>
      <c r="F7" s="2">
        <v>189.29851058333321</v>
      </c>
      <c r="G7" s="2">
        <f t="shared" si="1"/>
        <v>6.9032518489260024</v>
      </c>
      <c r="H7" s="3"/>
      <c r="I7" s="3"/>
      <c r="J7" s="8"/>
      <c r="K7" s="8">
        <v>1.877278</v>
      </c>
      <c r="L7" s="8">
        <v>0.64628581116341333</v>
      </c>
    </row>
    <row r="8" spans="1:12" x14ac:dyDescent="0.25">
      <c r="A8" s="1">
        <v>39264</v>
      </c>
      <c r="B8" s="4">
        <v>1434.0219999999999</v>
      </c>
      <c r="C8" s="5">
        <v>13.467583933333334</v>
      </c>
      <c r="D8" s="5">
        <v>26.333476783333328</v>
      </c>
      <c r="E8" s="5">
        <f t="shared" si="0"/>
        <v>1421.15610715</v>
      </c>
      <c r="F8" s="2">
        <v>189.45882700000001</v>
      </c>
      <c r="G8" s="2">
        <f t="shared" si="1"/>
        <v>7.5011343079306618</v>
      </c>
      <c r="H8" s="3"/>
      <c r="I8" s="3"/>
      <c r="J8" s="8"/>
      <c r="K8" s="8">
        <v>2.1193909999999998</v>
      </c>
      <c r="L8" s="8">
        <v>0.73426956412987754</v>
      </c>
    </row>
    <row r="9" spans="1:12" x14ac:dyDescent="0.25">
      <c r="A9" s="1">
        <v>39295</v>
      </c>
      <c r="B9" s="4">
        <v>1488.9639999999999</v>
      </c>
      <c r="C9" s="5">
        <v>11.702935633333334</v>
      </c>
      <c r="D9" s="5">
        <v>48.514244353333332</v>
      </c>
      <c r="E9" s="5">
        <f t="shared" ref="E9:E72" si="2">B9+C9-D9</f>
        <v>1452.1526912799998</v>
      </c>
      <c r="F9" s="2">
        <v>189.61519108333334</v>
      </c>
      <c r="G9" s="2">
        <f t="shared" si="1"/>
        <v>7.6584195758967333</v>
      </c>
      <c r="H9" s="3"/>
      <c r="I9" s="3"/>
      <c r="J9" s="8"/>
      <c r="K9" s="8">
        <v>2.2185090000000001</v>
      </c>
      <c r="L9" s="8">
        <v>0.7617310732271102</v>
      </c>
    </row>
    <row r="10" spans="1:12" x14ac:dyDescent="0.25">
      <c r="A10" s="1">
        <v>39326</v>
      </c>
      <c r="B10" s="4">
        <v>1519.011</v>
      </c>
      <c r="C10" s="5">
        <v>17.983501499999999</v>
      </c>
      <c r="D10" s="5">
        <v>28.342839893333331</v>
      </c>
      <c r="E10" s="5">
        <f t="shared" si="2"/>
        <v>1508.6516616066667</v>
      </c>
      <c r="F10" s="2">
        <v>189.77155516666667</v>
      </c>
      <c r="G10" s="2">
        <f t="shared" si="1"/>
        <v>7.9498303119331819</v>
      </c>
      <c r="H10" s="3"/>
      <c r="I10" s="3"/>
      <c r="J10" s="8"/>
      <c r="K10" s="8">
        <v>2.0059900000000002</v>
      </c>
      <c r="L10" s="8">
        <v>0.69530000000000003</v>
      </c>
    </row>
    <row r="11" spans="1:12" x14ac:dyDescent="0.25">
      <c r="A11" s="1">
        <v>39356</v>
      </c>
      <c r="B11" s="4">
        <v>1591.83</v>
      </c>
      <c r="C11" s="5">
        <v>19.788308733333331</v>
      </c>
      <c r="D11" s="5">
        <v>65.962265826666666</v>
      </c>
      <c r="E11" s="5">
        <f t="shared" si="2"/>
        <v>1545.6560429066665</v>
      </c>
      <c r="F11" s="2">
        <v>189.92791925000003</v>
      </c>
      <c r="G11" s="2">
        <f t="shared" si="1"/>
        <v>8.1381191823206169</v>
      </c>
      <c r="H11" s="3"/>
      <c r="I11" s="3"/>
      <c r="J11" s="8"/>
      <c r="K11" s="8">
        <v>1.744173</v>
      </c>
      <c r="L11" s="8">
        <v>0.64859805919527935</v>
      </c>
    </row>
    <row r="12" spans="1:12" x14ac:dyDescent="0.25">
      <c r="A12" s="1">
        <v>39387</v>
      </c>
      <c r="B12" s="4">
        <v>1605.511</v>
      </c>
      <c r="C12" s="5">
        <v>12.301797549999998</v>
      </c>
      <c r="D12" s="5">
        <v>98.340236179999991</v>
      </c>
      <c r="E12" s="5">
        <f t="shared" si="2"/>
        <v>1519.47256137</v>
      </c>
      <c r="F12" s="2">
        <v>190.08428333333336</v>
      </c>
      <c r="G12" s="2">
        <f t="shared" si="1"/>
        <v>7.9936780396801161</v>
      </c>
      <c r="H12" s="3"/>
      <c r="I12" s="3"/>
      <c r="J12" s="8"/>
      <c r="K12" s="8">
        <v>1.582465</v>
      </c>
      <c r="L12" s="8">
        <v>0.64116247094497492</v>
      </c>
    </row>
    <row r="13" spans="1:12" x14ac:dyDescent="0.25">
      <c r="A13" s="1">
        <v>39417</v>
      </c>
      <c r="B13" s="4">
        <v>1752.712</v>
      </c>
      <c r="C13" s="5">
        <v>10.188355533333333</v>
      </c>
      <c r="D13" s="5">
        <v>77.975050340000024</v>
      </c>
      <c r="E13" s="5">
        <f t="shared" si="2"/>
        <v>1684.9253051933333</v>
      </c>
      <c r="F13" s="2">
        <v>190.24064741666672</v>
      </c>
      <c r="G13" s="2">
        <f t="shared" si="1"/>
        <v>8.8568101931602197</v>
      </c>
      <c r="H13" s="3"/>
      <c r="I13" s="3"/>
      <c r="J13" s="8"/>
      <c r="K13" s="8">
        <v>1.522572</v>
      </c>
      <c r="L13" s="8">
        <v>0.62768653385597584</v>
      </c>
    </row>
    <row r="14" spans="1:12" x14ac:dyDescent="0.25">
      <c r="A14" s="1">
        <v>39448</v>
      </c>
      <c r="B14" s="4">
        <v>1767.81</v>
      </c>
      <c r="C14" s="5">
        <v>14.656437833333333</v>
      </c>
      <c r="D14" s="5">
        <v>65.514095783333332</v>
      </c>
      <c r="E14" s="5">
        <f t="shared" si="2"/>
        <v>1716.95234205</v>
      </c>
      <c r="F14" s="2">
        <v>190.39701150000005</v>
      </c>
      <c r="G14" s="2">
        <f t="shared" si="1"/>
        <v>9.0177483802050098</v>
      </c>
      <c r="H14" s="3"/>
      <c r="I14" s="3"/>
      <c r="J14" s="8"/>
      <c r="K14" s="8">
        <v>1.5727610000000001</v>
      </c>
      <c r="L14" s="8">
        <v>0.64711504997318747</v>
      </c>
    </row>
    <row r="15" spans="1:12" x14ac:dyDescent="0.25">
      <c r="A15" s="1">
        <v>39479</v>
      </c>
      <c r="B15" s="4">
        <v>1604.373</v>
      </c>
      <c r="C15" s="5">
        <v>21.043181533333332</v>
      </c>
      <c r="D15" s="5">
        <v>40.165308199999998</v>
      </c>
      <c r="E15" s="5">
        <f t="shared" si="2"/>
        <v>1585.2508733333334</v>
      </c>
      <c r="F15" s="2">
        <v>190.55337558333341</v>
      </c>
      <c r="G15" s="2">
        <f t="shared" si="1"/>
        <v>8.3191959653323817</v>
      </c>
      <c r="H15" s="3"/>
      <c r="I15" s="3"/>
      <c r="J15" s="8"/>
      <c r="K15" s="8">
        <v>1.591113</v>
      </c>
      <c r="L15" s="8">
        <v>0.67633330338647002</v>
      </c>
    </row>
    <row r="16" spans="1:12" x14ac:dyDescent="0.25">
      <c r="A16" s="1">
        <v>39508</v>
      </c>
      <c r="B16" s="4">
        <v>1611.925</v>
      </c>
      <c r="C16" s="5">
        <v>20.286418899999997</v>
      </c>
      <c r="D16" s="5">
        <v>52.70415152333333</v>
      </c>
      <c r="E16" s="5">
        <f t="shared" si="2"/>
        <v>1579.5072673766665</v>
      </c>
      <c r="F16" s="2">
        <v>190.70973966666674</v>
      </c>
      <c r="G16" s="2">
        <f t="shared" si="1"/>
        <v>8.2822580018064027</v>
      </c>
      <c r="H16" s="3"/>
      <c r="I16" s="3"/>
      <c r="J16" s="8"/>
      <c r="K16" s="8">
        <v>1.649116</v>
      </c>
      <c r="L16" s="8">
        <v>0.69823836226295832</v>
      </c>
    </row>
    <row r="17" spans="1:12" x14ac:dyDescent="0.25">
      <c r="A17" s="1">
        <v>39539</v>
      </c>
      <c r="B17" s="4">
        <v>1566.348</v>
      </c>
      <c r="C17" s="5">
        <v>23.61984321666667</v>
      </c>
      <c r="D17" s="5">
        <v>89.921819383333315</v>
      </c>
      <c r="E17" s="5">
        <f t="shared" si="2"/>
        <v>1500.0460238333333</v>
      </c>
      <c r="F17" s="2">
        <v>190.86610375000009</v>
      </c>
      <c r="G17" s="2">
        <f t="shared" si="1"/>
        <v>7.859153586527448</v>
      </c>
      <c r="H17" s="3"/>
      <c r="I17" s="3"/>
      <c r="J17" s="8"/>
      <c r="K17" s="8">
        <v>1.6957800000000001</v>
      </c>
      <c r="L17" s="8">
        <v>0.7144878570092601</v>
      </c>
    </row>
    <row r="18" spans="1:12" x14ac:dyDescent="0.25">
      <c r="A18" s="1">
        <v>39569</v>
      </c>
      <c r="B18" s="4">
        <v>1588.0350000000001</v>
      </c>
      <c r="C18" s="5">
        <v>18.375721883333334</v>
      </c>
      <c r="D18" s="5">
        <v>44.858669166666658</v>
      </c>
      <c r="E18" s="5">
        <f t="shared" si="2"/>
        <v>1561.5520527166668</v>
      </c>
      <c r="F18" s="2">
        <v>191.02246783333342</v>
      </c>
      <c r="G18" s="2">
        <f t="shared" si="1"/>
        <v>8.1747035855442753</v>
      </c>
      <c r="H18" s="3"/>
      <c r="I18" s="3"/>
      <c r="J18" s="8"/>
      <c r="K18" s="8">
        <v>1.77044</v>
      </c>
      <c r="L18" s="8">
        <v>0.72126055210192996</v>
      </c>
    </row>
    <row r="19" spans="1:12" x14ac:dyDescent="0.25">
      <c r="A19" s="1">
        <v>39600</v>
      </c>
      <c r="B19" s="4">
        <v>1541.0450000000001</v>
      </c>
      <c r="C19" s="5">
        <v>23.872087133333334</v>
      </c>
      <c r="D19" s="5">
        <v>91.176683883333325</v>
      </c>
      <c r="E19" s="5">
        <f t="shared" si="2"/>
        <v>1473.7404032500001</v>
      </c>
      <c r="F19" s="2">
        <v>191.17883191666678</v>
      </c>
      <c r="G19" s="2">
        <f t="shared" si="1"/>
        <v>7.7087007409501851</v>
      </c>
      <c r="H19" s="3"/>
      <c r="I19" s="3"/>
      <c r="J19" s="8"/>
      <c r="K19" s="8">
        <v>1.86734</v>
      </c>
      <c r="L19" s="8">
        <v>0.70386121169488569</v>
      </c>
    </row>
    <row r="20" spans="1:12" x14ac:dyDescent="0.25">
      <c r="A20" s="1">
        <v>39630</v>
      </c>
      <c r="B20" s="4">
        <v>1594.165</v>
      </c>
      <c r="C20" s="5">
        <v>40.264270666666661</v>
      </c>
      <c r="D20" s="5">
        <v>83.013257613333323</v>
      </c>
      <c r="E20" s="5">
        <f t="shared" si="2"/>
        <v>1551.4160130533332</v>
      </c>
      <c r="F20" s="2">
        <v>191.335196</v>
      </c>
      <c r="G20" s="2">
        <f t="shared" si="1"/>
        <v>8.1083671247465272</v>
      </c>
      <c r="H20" s="3"/>
      <c r="I20" s="3"/>
      <c r="J20" s="8"/>
      <c r="K20" s="8">
        <v>1.874954</v>
      </c>
      <c r="L20" s="8">
        <v>0.67125087809283868</v>
      </c>
    </row>
    <row r="21" spans="1:12" x14ac:dyDescent="0.25">
      <c r="A21" s="1">
        <v>39661</v>
      </c>
      <c r="B21" s="4">
        <v>1573.2429999999999</v>
      </c>
      <c r="C21" s="5">
        <v>32.324226883333331</v>
      </c>
      <c r="D21" s="5">
        <v>56.434593499999998</v>
      </c>
      <c r="E21" s="5">
        <f t="shared" si="2"/>
        <v>1549.1326333833333</v>
      </c>
      <c r="F21" s="2">
        <v>191.48843266666665</v>
      </c>
      <c r="G21" s="2">
        <f t="shared" si="1"/>
        <v>8.0899541126851506</v>
      </c>
      <c r="H21" s="3"/>
      <c r="I21" s="3"/>
      <c r="J21" s="8"/>
      <c r="K21" s="8">
        <v>1.835833</v>
      </c>
      <c r="L21" s="8">
        <v>0.62022928612732853</v>
      </c>
    </row>
    <row r="22" spans="1:12" x14ac:dyDescent="0.25">
      <c r="A22" s="1">
        <v>39692</v>
      </c>
      <c r="B22" s="4">
        <v>1509.183</v>
      </c>
      <c r="C22" s="5">
        <v>27.587164916666669</v>
      </c>
      <c r="D22" s="5">
        <v>112.34761033333331</v>
      </c>
      <c r="E22" s="5">
        <f t="shared" si="2"/>
        <v>1424.4225545833335</v>
      </c>
      <c r="F22" s="2">
        <v>191.64166933333331</v>
      </c>
      <c r="G22" s="2">
        <f t="shared" si="1"/>
        <v>7.4327392343141927</v>
      </c>
      <c r="H22" s="3"/>
      <c r="I22" s="3"/>
      <c r="J22" s="8"/>
      <c r="K22" s="8">
        <v>1.7088179999999999</v>
      </c>
      <c r="L22" s="8">
        <v>0.57495496006124613</v>
      </c>
    </row>
    <row r="23" spans="1:12" x14ac:dyDescent="0.25">
      <c r="A23" s="1">
        <v>39722</v>
      </c>
      <c r="B23" s="4">
        <v>1582.5650000000001</v>
      </c>
      <c r="C23" s="5">
        <v>30.341243483333333</v>
      </c>
      <c r="D23" s="5">
        <v>89.187163333333316</v>
      </c>
      <c r="E23" s="5">
        <f t="shared" si="2"/>
        <v>1523.7190801500001</v>
      </c>
      <c r="F23" s="2">
        <v>191.79490599999997</v>
      </c>
      <c r="G23" s="2">
        <f t="shared" si="1"/>
        <v>7.9445231989112388</v>
      </c>
      <c r="H23" s="3"/>
      <c r="I23" s="3"/>
      <c r="J23" s="8"/>
      <c r="K23" s="8">
        <v>1.652571</v>
      </c>
      <c r="L23" s="8">
        <v>0.55471419316077453</v>
      </c>
    </row>
    <row r="24" spans="1:12" x14ac:dyDescent="0.25">
      <c r="A24" s="1">
        <v>39753</v>
      </c>
      <c r="B24" s="4">
        <v>1618.61</v>
      </c>
      <c r="C24" s="5">
        <v>22.124153616666668</v>
      </c>
      <c r="D24" s="5">
        <v>44.447221716666661</v>
      </c>
      <c r="E24" s="5">
        <f t="shared" si="2"/>
        <v>1596.2869318999999</v>
      </c>
      <c r="F24" s="2">
        <v>191.94814266666663</v>
      </c>
      <c r="G24" s="2">
        <f t="shared" si="1"/>
        <v>8.3162405727055173</v>
      </c>
      <c r="H24" s="3"/>
      <c r="I24" s="3"/>
      <c r="J24" s="8"/>
      <c r="K24" s="8">
        <v>1.6982569999999999</v>
      </c>
      <c r="L24" s="8">
        <v>0.55664732427541497</v>
      </c>
    </row>
    <row r="25" spans="1:12" x14ac:dyDescent="0.25">
      <c r="A25" s="1">
        <v>39783</v>
      </c>
      <c r="B25" s="4">
        <v>1727.7750000000001</v>
      </c>
      <c r="C25" s="5">
        <v>49.718246633333329</v>
      </c>
      <c r="D25" s="5">
        <v>106.04725874999998</v>
      </c>
      <c r="E25" s="5">
        <f t="shared" si="2"/>
        <v>1671.4459878833334</v>
      </c>
      <c r="F25" s="2">
        <v>192.10137933333328</v>
      </c>
      <c r="G25" s="2">
        <f t="shared" si="1"/>
        <v>8.7008536517744055</v>
      </c>
      <c r="H25" s="3"/>
      <c r="I25" s="3"/>
      <c r="J25" s="8"/>
      <c r="K25" s="8">
        <v>1.732051</v>
      </c>
      <c r="L25" s="8">
        <v>0.56261804101716717</v>
      </c>
    </row>
    <row r="26" spans="1:12" x14ac:dyDescent="0.25">
      <c r="A26" s="1">
        <v>39814</v>
      </c>
      <c r="B26" s="4">
        <v>1757.2170000000001</v>
      </c>
      <c r="C26" s="5">
        <v>93.120694233333339</v>
      </c>
      <c r="D26" s="5">
        <v>50.520280433333333</v>
      </c>
      <c r="E26" s="5">
        <f t="shared" si="2"/>
        <v>1799.8174138000002</v>
      </c>
      <c r="F26" s="2">
        <v>192.25461599999994</v>
      </c>
      <c r="G26" s="2">
        <f t="shared" si="1"/>
        <v>9.3616343328786478</v>
      </c>
      <c r="H26" s="3"/>
      <c r="I26" s="3"/>
      <c r="J26" s="8"/>
      <c r="K26" s="8">
        <v>1.7336659999999999</v>
      </c>
      <c r="L26" s="8">
        <v>0.56374429055402286</v>
      </c>
    </row>
    <row r="27" spans="1:12" x14ac:dyDescent="0.25">
      <c r="A27" s="1">
        <v>39845</v>
      </c>
      <c r="B27" s="4">
        <v>1565.15</v>
      </c>
      <c r="C27" s="5">
        <v>50.892481833333335</v>
      </c>
      <c r="D27" s="5">
        <v>41.525396266666661</v>
      </c>
      <c r="E27" s="5">
        <f t="shared" si="2"/>
        <v>1574.5170855666668</v>
      </c>
      <c r="F27" s="2">
        <v>192.4078526666666</v>
      </c>
      <c r="G27" s="2">
        <f t="shared" si="1"/>
        <v>8.1832267433201373</v>
      </c>
      <c r="H27" s="3"/>
      <c r="I27" s="3"/>
      <c r="J27" s="8"/>
      <c r="K27" s="8">
        <v>1.788127</v>
      </c>
      <c r="L27" s="8">
        <v>0.57384734521865854</v>
      </c>
    </row>
    <row r="28" spans="1:12" x14ac:dyDescent="0.25">
      <c r="A28" s="1">
        <v>39873</v>
      </c>
      <c r="B28" s="4">
        <v>1610.3040000000001</v>
      </c>
      <c r="C28" s="5">
        <v>108.09070396666667</v>
      </c>
      <c r="D28" s="5">
        <v>29.285052483333327</v>
      </c>
      <c r="E28" s="5">
        <f t="shared" si="2"/>
        <v>1689.1096514833334</v>
      </c>
      <c r="F28" s="2">
        <v>192.56108933333326</v>
      </c>
      <c r="G28" s="2">
        <f t="shared" si="1"/>
        <v>8.7718118823029556</v>
      </c>
      <c r="H28" s="3"/>
      <c r="I28" s="3"/>
      <c r="J28" s="8"/>
      <c r="K28" s="8">
        <v>1.8383370000000001</v>
      </c>
      <c r="L28" s="8">
        <v>0.59002241352049878</v>
      </c>
    </row>
    <row r="29" spans="1:12" x14ac:dyDescent="0.25">
      <c r="A29" s="1">
        <v>39904</v>
      </c>
      <c r="B29" s="4">
        <v>1452.7090000000001</v>
      </c>
      <c r="C29" s="5">
        <v>62.685368199999992</v>
      </c>
      <c r="D29" s="5">
        <v>21.728762833333327</v>
      </c>
      <c r="E29" s="5">
        <f t="shared" si="2"/>
        <v>1493.6656053666668</v>
      </c>
      <c r="F29" s="2">
        <v>192.71432599999991</v>
      </c>
      <c r="G29" s="2">
        <f t="shared" si="1"/>
        <v>7.7506723883447437</v>
      </c>
      <c r="H29" s="3"/>
      <c r="I29" s="3"/>
      <c r="J29" s="8"/>
      <c r="K29" s="8">
        <v>1.8982000000000001</v>
      </c>
      <c r="L29" s="8">
        <v>0.62465208575248066</v>
      </c>
    </row>
    <row r="30" spans="1:12" x14ac:dyDescent="0.25">
      <c r="A30" s="1">
        <v>39934</v>
      </c>
      <c r="B30" s="4">
        <v>1434.4860000000001</v>
      </c>
      <c r="C30" s="5">
        <v>39.239660583333333</v>
      </c>
      <c r="D30" s="5">
        <v>19.475550600000002</v>
      </c>
      <c r="E30" s="5">
        <f t="shared" si="2"/>
        <v>1454.2501099833335</v>
      </c>
      <c r="F30" s="2">
        <v>192.86756266666657</v>
      </c>
      <c r="G30" s="2">
        <f t="shared" si="1"/>
        <v>7.5401487418426969</v>
      </c>
      <c r="H30" s="3"/>
      <c r="I30" s="3"/>
      <c r="J30" s="8"/>
      <c r="K30" s="8">
        <v>2.1340789999999998</v>
      </c>
      <c r="L30" s="8">
        <v>0.66804598997306608</v>
      </c>
    </row>
    <row r="31" spans="1:12" x14ac:dyDescent="0.25">
      <c r="A31" s="1">
        <v>39965</v>
      </c>
      <c r="B31" s="4">
        <v>1407.4839999999999</v>
      </c>
      <c r="C31" s="5">
        <v>51.69697346666667</v>
      </c>
      <c r="D31" s="5">
        <v>16.305525033333332</v>
      </c>
      <c r="E31" s="5">
        <f t="shared" si="2"/>
        <v>1442.8754484333331</v>
      </c>
      <c r="F31" s="2">
        <v>193.02079933333323</v>
      </c>
      <c r="G31" s="2">
        <f t="shared" si="1"/>
        <v>7.4752329977744498</v>
      </c>
      <c r="H31" s="3"/>
      <c r="I31" s="3"/>
      <c r="J31" s="8"/>
      <c r="K31" s="8">
        <v>2.3688419999999999</v>
      </c>
      <c r="L31" s="8">
        <v>0.72782247219054486</v>
      </c>
    </row>
    <row r="32" spans="1:12" x14ac:dyDescent="0.25">
      <c r="A32" s="1">
        <v>39995</v>
      </c>
      <c r="B32" s="4">
        <v>1553.6010000000001</v>
      </c>
      <c r="C32" s="5">
        <v>71.524026916666656</v>
      </c>
      <c r="D32" s="5">
        <v>83.537381613333324</v>
      </c>
      <c r="E32" s="5">
        <f t="shared" si="2"/>
        <v>1541.5876453033334</v>
      </c>
      <c r="F32" s="2">
        <v>193.174036</v>
      </c>
      <c r="G32" s="2">
        <f t="shared" si="1"/>
        <v>7.9803045855672519</v>
      </c>
      <c r="H32" s="3"/>
      <c r="I32" s="3"/>
      <c r="J32" s="8"/>
      <c r="K32" s="8">
        <v>2.4868579999999998</v>
      </c>
      <c r="L32" s="8">
        <v>0.7300008990022665</v>
      </c>
    </row>
    <row r="33" spans="1:12" x14ac:dyDescent="0.25">
      <c r="A33" s="1">
        <v>40026</v>
      </c>
      <c r="B33" s="4">
        <v>1641.471</v>
      </c>
      <c r="C33" s="5">
        <v>70.136202866666679</v>
      </c>
      <c r="D33" s="5">
        <v>55.653472899999997</v>
      </c>
      <c r="E33" s="5">
        <f t="shared" si="2"/>
        <v>1655.9537299666667</v>
      </c>
      <c r="F33" s="2">
        <v>193.30531041666666</v>
      </c>
      <c r="G33" s="2">
        <f t="shared" si="1"/>
        <v>8.5665195974041453</v>
      </c>
      <c r="H33" s="3"/>
      <c r="I33" s="3"/>
      <c r="J33" s="8"/>
      <c r="K33" s="8">
        <v>2.3903050000000001</v>
      </c>
      <c r="L33" s="8">
        <v>0.70021662753996539</v>
      </c>
    </row>
    <row r="34" spans="1:12" x14ac:dyDescent="0.25">
      <c r="A34" s="1">
        <v>40057</v>
      </c>
      <c r="B34" s="4">
        <v>1700.529</v>
      </c>
      <c r="C34" s="5">
        <v>81.526289750000004</v>
      </c>
      <c r="D34" s="5">
        <v>111.23994263333331</v>
      </c>
      <c r="E34" s="5">
        <f t="shared" si="2"/>
        <v>1670.8153471166665</v>
      </c>
      <c r="F34" s="2">
        <v>193.43658483333331</v>
      </c>
      <c r="G34" s="2">
        <f t="shared" si="1"/>
        <v>8.6375353894727613</v>
      </c>
      <c r="H34" s="3"/>
      <c r="I34" s="3"/>
      <c r="J34" s="8"/>
      <c r="K34" s="8">
        <v>2.0327169999999999</v>
      </c>
      <c r="L34" s="8">
        <v>0.65855978284931271</v>
      </c>
    </row>
    <row r="35" spans="1:12" x14ac:dyDescent="0.25">
      <c r="A35" s="1">
        <v>40087</v>
      </c>
      <c r="B35" s="4">
        <v>1795.0830000000001</v>
      </c>
      <c r="C35" s="5">
        <v>61.409533150000001</v>
      </c>
      <c r="D35" s="5">
        <v>84.731377033333317</v>
      </c>
      <c r="E35" s="5">
        <f t="shared" si="2"/>
        <v>1771.7611561166668</v>
      </c>
      <c r="F35" s="2">
        <v>193.56785924999997</v>
      </c>
      <c r="G35" s="2">
        <f t="shared" si="1"/>
        <v>9.1531784407884196</v>
      </c>
      <c r="H35" s="3"/>
      <c r="I35" s="3"/>
      <c r="J35" s="8"/>
      <c r="K35" s="8">
        <v>1.8212950000000001</v>
      </c>
      <c r="L35" s="8">
        <v>0.60254471342407578</v>
      </c>
    </row>
    <row r="36" spans="1:12" x14ac:dyDescent="0.25">
      <c r="A36" s="1">
        <v>40118</v>
      </c>
      <c r="B36" s="4">
        <v>1803.057</v>
      </c>
      <c r="C36" s="5">
        <v>55.737282416666666</v>
      </c>
      <c r="D36" s="5">
        <v>42.151774916666653</v>
      </c>
      <c r="E36" s="5">
        <f t="shared" si="2"/>
        <v>1816.6425075</v>
      </c>
      <c r="F36" s="2">
        <v>193.69913366666663</v>
      </c>
      <c r="G36" s="2">
        <f t="shared" si="1"/>
        <v>9.3786816343031632</v>
      </c>
      <c r="H36" s="3"/>
      <c r="I36" s="3"/>
      <c r="J36" s="8"/>
      <c r="K36" s="8">
        <v>1.727325</v>
      </c>
      <c r="L36" s="8">
        <v>0.5715369361753655</v>
      </c>
    </row>
    <row r="37" spans="1:12" x14ac:dyDescent="0.25">
      <c r="A37" s="1">
        <v>40148</v>
      </c>
      <c r="B37" s="4">
        <v>1880.5640000000001</v>
      </c>
      <c r="C37" s="5">
        <v>34.523704183333329</v>
      </c>
      <c r="D37" s="5">
        <v>106.19406834999998</v>
      </c>
      <c r="E37" s="5">
        <f t="shared" si="2"/>
        <v>1808.8936358333335</v>
      </c>
      <c r="F37" s="2">
        <v>193.83040808333328</v>
      </c>
      <c r="G37" s="2">
        <f t="shared" si="1"/>
        <v>9.3323522027340413</v>
      </c>
      <c r="H37" s="3"/>
      <c r="I37" s="3"/>
      <c r="J37" s="8"/>
      <c r="K37" s="8">
        <v>1.633318</v>
      </c>
      <c r="L37" s="8">
        <v>0.5695074941140521</v>
      </c>
    </row>
    <row r="38" spans="1:12" x14ac:dyDescent="0.25">
      <c r="A38" s="1">
        <v>40179</v>
      </c>
      <c r="B38" s="4">
        <v>1880.098</v>
      </c>
      <c r="C38" s="5">
        <v>50.959332966666672</v>
      </c>
      <c r="D38" s="5">
        <v>21.450299516666664</v>
      </c>
      <c r="E38" s="5">
        <f t="shared" si="2"/>
        <v>1909.6070334499998</v>
      </c>
      <c r="F38" s="2">
        <v>193.96168249999994</v>
      </c>
      <c r="G38" s="2">
        <f t="shared" si="1"/>
        <v>9.8452797936004721</v>
      </c>
      <c r="H38" s="3"/>
      <c r="I38" s="3"/>
      <c r="J38" s="8"/>
      <c r="K38" s="8">
        <v>1.7200009999999999</v>
      </c>
      <c r="L38" s="8">
        <v>0.58538043057067624</v>
      </c>
    </row>
    <row r="39" spans="1:12" x14ac:dyDescent="0.25">
      <c r="A39" s="1">
        <v>40210</v>
      </c>
      <c r="B39" s="4">
        <v>1634.1790000000001</v>
      </c>
      <c r="C39" s="5">
        <v>43.246498700000004</v>
      </c>
      <c r="D39" s="5">
        <v>16.048695433333332</v>
      </c>
      <c r="E39" s="5">
        <f t="shared" si="2"/>
        <v>1661.3768032666669</v>
      </c>
      <c r="F39" s="2">
        <v>194.09295691666659</v>
      </c>
      <c r="G39" s="2">
        <f t="shared" si="1"/>
        <v>8.5596964962514104</v>
      </c>
      <c r="H39" s="3"/>
      <c r="I39" s="3"/>
      <c r="J39" s="8"/>
      <c r="K39" s="8">
        <v>1.783774</v>
      </c>
      <c r="L39" s="8">
        <v>0.64369697335199294</v>
      </c>
    </row>
    <row r="40" spans="1:12" x14ac:dyDescent="0.25">
      <c r="A40" s="1">
        <v>40238</v>
      </c>
      <c r="B40" s="4">
        <v>1755.5250000000001</v>
      </c>
      <c r="C40" s="5">
        <v>29.5952485</v>
      </c>
      <c r="D40" s="5">
        <v>15.827241633333333</v>
      </c>
      <c r="E40" s="5">
        <f t="shared" si="2"/>
        <v>1769.2930068666667</v>
      </c>
      <c r="F40" s="2">
        <v>194.22423133333325</v>
      </c>
      <c r="G40" s="2">
        <f t="shared" si="1"/>
        <v>9.1095379537384034</v>
      </c>
      <c r="H40" s="3"/>
      <c r="I40" s="3"/>
      <c r="J40" s="8"/>
      <c r="K40" s="8">
        <v>1.9589259999999999</v>
      </c>
      <c r="L40" s="8">
        <v>0.71699592091435616</v>
      </c>
    </row>
    <row r="41" spans="1:12" x14ac:dyDescent="0.25">
      <c r="A41" s="1">
        <v>40269</v>
      </c>
      <c r="B41" s="4">
        <v>1655.2550000000001</v>
      </c>
      <c r="C41" s="5">
        <v>70.343712916666675</v>
      </c>
      <c r="D41" s="5">
        <v>14.21934965</v>
      </c>
      <c r="E41" s="5">
        <f t="shared" si="2"/>
        <v>1711.3793632666668</v>
      </c>
      <c r="F41" s="2">
        <v>194.35550574999991</v>
      </c>
      <c r="G41" s="2">
        <f t="shared" si="1"/>
        <v>8.8054071669470453</v>
      </c>
      <c r="H41" s="3"/>
      <c r="I41" s="3"/>
      <c r="J41" s="8"/>
      <c r="K41" s="8">
        <v>2.1662110000000001</v>
      </c>
      <c r="L41" s="8">
        <v>0.75562859847034214</v>
      </c>
    </row>
    <row r="42" spans="1:12" x14ac:dyDescent="0.25">
      <c r="A42" s="1">
        <v>40299</v>
      </c>
      <c r="B42" s="4">
        <v>1633.056</v>
      </c>
      <c r="C42" s="5">
        <v>53.91808828333334</v>
      </c>
      <c r="D42" s="5">
        <v>13.698211650000001</v>
      </c>
      <c r="E42" s="5">
        <f t="shared" si="2"/>
        <v>1673.2758766333334</v>
      </c>
      <c r="F42" s="2">
        <v>194.48678016666656</v>
      </c>
      <c r="G42" s="2">
        <f t="shared" si="1"/>
        <v>8.6035455736344133</v>
      </c>
      <c r="H42" s="3"/>
      <c r="I42" s="3"/>
      <c r="J42" s="8"/>
      <c r="K42" s="8">
        <v>2.2046049999999999</v>
      </c>
      <c r="L42" s="8">
        <v>0.72482249647972807</v>
      </c>
    </row>
    <row r="43" spans="1:12" x14ac:dyDescent="0.25">
      <c r="A43" s="1">
        <v>40330</v>
      </c>
      <c r="B43" s="4">
        <v>1618.9369999999999</v>
      </c>
      <c r="C43" s="5">
        <v>61.657076100000005</v>
      </c>
      <c r="D43" s="5">
        <v>11.879510833333333</v>
      </c>
      <c r="E43" s="5">
        <f t="shared" si="2"/>
        <v>1668.7145652666666</v>
      </c>
      <c r="F43" s="2">
        <v>194.61805458333322</v>
      </c>
      <c r="G43" s="2">
        <f t="shared" si="1"/>
        <v>8.5743050347476473</v>
      </c>
      <c r="H43" s="3"/>
      <c r="I43" s="3"/>
      <c r="J43" s="8"/>
      <c r="K43" s="8">
        <v>2.102452</v>
      </c>
      <c r="L43" s="8">
        <v>0.68110870519498135</v>
      </c>
    </row>
    <row r="44" spans="1:12" x14ac:dyDescent="0.25">
      <c r="A44" s="1">
        <v>40360</v>
      </c>
      <c r="B44" s="4">
        <v>1755.376</v>
      </c>
      <c r="C44" s="5">
        <v>61.5843335</v>
      </c>
      <c r="D44" s="5">
        <v>15.381987306666664</v>
      </c>
      <c r="E44" s="5">
        <f t="shared" si="2"/>
        <v>1801.5783461933333</v>
      </c>
      <c r="F44" s="2">
        <v>194.74932899999999</v>
      </c>
      <c r="G44" s="2">
        <f t="shared" si="1"/>
        <v>9.2507550883183445</v>
      </c>
      <c r="H44" s="3"/>
      <c r="I44" s="3"/>
      <c r="J44" s="8"/>
      <c r="K44" s="8">
        <v>1.9550110000000001</v>
      </c>
      <c r="L44" s="8">
        <v>0.65321021764737108</v>
      </c>
    </row>
    <row r="45" spans="1:12" x14ac:dyDescent="0.25">
      <c r="A45" s="1">
        <v>40391</v>
      </c>
      <c r="B45" s="4">
        <v>1757.528</v>
      </c>
      <c r="C45" s="5">
        <v>32.117635383333329</v>
      </c>
      <c r="D45" s="5">
        <v>9.9500691999999997</v>
      </c>
      <c r="E45" s="5">
        <f t="shared" si="2"/>
        <v>1779.6955661833335</v>
      </c>
      <c r="F45" s="2">
        <v>194.86676908333334</v>
      </c>
      <c r="G45" s="2">
        <f t="shared" si="1"/>
        <v>9.1328838393284997</v>
      </c>
      <c r="H45" s="3"/>
      <c r="I45" s="3"/>
      <c r="J45" s="8"/>
      <c r="K45" s="8">
        <v>1.9356150000000001</v>
      </c>
      <c r="L45" s="8">
        <v>0.65340116624210764</v>
      </c>
    </row>
    <row r="46" spans="1:12" x14ac:dyDescent="0.25">
      <c r="A46" s="1">
        <v>40422</v>
      </c>
      <c r="B46" s="4">
        <v>1680.98</v>
      </c>
      <c r="C46" s="5">
        <v>40.02049675</v>
      </c>
      <c r="D46" s="5">
        <v>17.615529253333332</v>
      </c>
      <c r="E46" s="5">
        <f t="shared" si="2"/>
        <v>1703.3849674966666</v>
      </c>
      <c r="F46" s="2">
        <v>194.98420916666669</v>
      </c>
      <c r="G46" s="2">
        <f t="shared" si="1"/>
        <v>8.7360149561683933</v>
      </c>
      <c r="H46" s="3"/>
      <c r="I46" s="3"/>
      <c r="J46" s="8"/>
      <c r="K46" s="8">
        <v>1.936245</v>
      </c>
      <c r="L46" s="8">
        <v>0.65444947524430674</v>
      </c>
    </row>
    <row r="47" spans="1:12" x14ac:dyDescent="0.25">
      <c r="A47" s="1">
        <v>40452</v>
      </c>
      <c r="B47" s="4">
        <v>1768.8320000000001</v>
      </c>
      <c r="C47" s="5">
        <v>41.856587800000007</v>
      </c>
      <c r="D47" s="5">
        <v>16.736218389999998</v>
      </c>
      <c r="E47" s="5">
        <f t="shared" si="2"/>
        <v>1793.9523694100001</v>
      </c>
      <c r="F47" s="2">
        <v>195.10164925000004</v>
      </c>
      <c r="G47" s="2">
        <f t="shared" si="1"/>
        <v>9.1949626069601234</v>
      </c>
      <c r="H47" s="3"/>
      <c r="I47" s="3"/>
      <c r="J47" s="8"/>
      <c r="K47" s="8">
        <v>2.0119039999999999</v>
      </c>
      <c r="L47" s="8">
        <v>0.66891261583667427</v>
      </c>
    </row>
    <row r="48" spans="1:12" x14ac:dyDescent="0.25">
      <c r="A48" s="1">
        <v>40483</v>
      </c>
      <c r="B48" s="4">
        <v>1864.4970000000001</v>
      </c>
      <c r="C48" s="5">
        <v>86.926384066666671</v>
      </c>
      <c r="D48" s="5">
        <v>12.695059313333333</v>
      </c>
      <c r="E48" s="5">
        <f t="shared" si="2"/>
        <v>1938.7283247533335</v>
      </c>
      <c r="F48" s="2">
        <v>195.21908933333339</v>
      </c>
      <c r="G48" s="2">
        <f t="shared" si="1"/>
        <v>9.9310386672431754</v>
      </c>
      <c r="H48" s="3"/>
      <c r="I48" s="3"/>
      <c r="J48" s="8"/>
      <c r="K48" s="8">
        <v>2.0083989999999998</v>
      </c>
      <c r="L48" s="8">
        <v>0.67423904569925552</v>
      </c>
    </row>
    <row r="49" spans="1:12" x14ac:dyDescent="0.25">
      <c r="A49" s="1">
        <v>40513</v>
      </c>
      <c r="B49" s="4">
        <v>1971.2380000000001</v>
      </c>
      <c r="C49" s="5">
        <v>135.35251311666667</v>
      </c>
      <c r="D49" s="5">
        <v>13.213242473333333</v>
      </c>
      <c r="E49" s="5">
        <f t="shared" si="2"/>
        <v>2093.3772706433338</v>
      </c>
      <c r="F49" s="2">
        <v>195.33652941666671</v>
      </c>
      <c r="G49" s="2">
        <f t="shared" si="1"/>
        <v>10.716773134522173</v>
      </c>
      <c r="H49" s="3"/>
      <c r="I49" s="3"/>
      <c r="J49" s="8"/>
      <c r="K49" s="8">
        <v>2.0666929999999999</v>
      </c>
      <c r="L49" s="8">
        <v>0.67816557226710794</v>
      </c>
    </row>
    <row r="50" spans="1:12" x14ac:dyDescent="0.25">
      <c r="A50" s="1">
        <v>40544</v>
      </c>
      <c r="B50" s="4">
        <v>1985.68</v>
      </c>
      <c r="C50" s="5">
        <v>115.5265418</v>
      </c>
      <c r="D50" s="5">
        <v>7.0563669266666667</v>
      </c>
      <c r="E50" s="5">
        <f t="shared" si="2"/>
        <v>2094.1501748733335</v>
      </c>
      <c r="F50" s="2">
        <v>195.45396950000006</v>
      </c>
      <c r="G50" s="2">
        <f t="shared" si="1"/>
        <v>10.714288280920961</v>
      </c>
      <c r="H50" s="3"/>
      <c r="I50" s="3"/>
      <c r="J50" s="8"/>
      <c r="K50" s="8">
        <v>2.0562870000000002</v>
      </c>
      <c r="L50" s="8">
        <v>0.68274921513912767</v>
      </c>
    </row>
    <row r="51" spans="1:12" x14ac:dyDescent="0.25">
      <c r="A51" s="1">
        <v>40575</v>
      </c>
      <c r="B51" s="4">
        <v>1731.011</v>
      </c>
      <c r="C51" s="5">
        <v>112.11218563333333</v>
      </c>
      <c r="D51" s="5">
        <v>6.677926546666666</v>
      </c>
      <c r="E51" s="5">
        <f t="shared" si="2"/>
        <v>1836.4452590866667</v>
      </c>
      <c r="F51" s="2">
        <v>195.57140958333341</v>
      </c>
      <c r="G51" s="2">
        <f t="shared" si="1"/>
        <v>9.3901519807993896</v>
      </c>
      <c r="H51" s="3"/>
      <c r="I51" s="3"/>
      <c r="J51" s="8"/>
      <c r="K51" s="8">
        <v>2.0354709999999998</v>
      </c>
      <c r="L51" s="8">
        <v>0.69987942957486182</v>
      </c>
    </row>
    <row r="52" spans="1:12" x14ac:dyDescent="0.25">
      <c r="A52" s="1">
        <v>40603</v>
      </c>
      <c r="B52" s="4">
        <v>1771.261</v>
      </c>
      <c r="C52" s="5">
        <v>65.621757183333344</v>
      </c>
      <c r="D52" s="5">
        <v>10.588745743333334</v>
      </c>
      <c r="E52" s="5">
        <f t="shared" si="2"/>
        <v>1826.2940114399998</v>
      </c>
      <c r="F52" s="2">
        <v>195.68884966666675</v>
      </c>
      <c r="G52" s="2">
        <f t="shared" si="1"/>
        <v>9.3326421743031336</v>
      </c>
      <c r="H52" s="3"/>
      <c r="I52" s="3"/>
      <c r="J52" s="8"/>
      <c r="K52" s="8">
        <v>2.0795949999999999</v>
      </c>
      <c r="L52" s="8">
        <v>0.73779588454737122</v>
      </c>
    </row>
    <row r="53" spans="1:12" x14ac:dyDescent="0.25">
      <c r="A53" s="1">
        <v>40634</v>
      </c>
      <c r="B53" s="4">
        <v>1656.8209999999999</v>
      </c>
      <c r="C53" s="5">
        <v>91.100143233333341</v>
      </c>
      <c r="D53" s="5">
        <v>11.697502926666665</v>
      </c>
      <c r="E53" s="5">
        <f t="shared" si="2"/>
        <v>1736.2236403066665</v>
      </c>
      <c r="F53" s="2">
        <v>195.80628975000008</v>
      </c>
      <c r="G53" s="2">
        <f t="shared" si="1"/>
        <v>8.8670473380779935</v>
      </c>
      <c r="H53" s="3"/>
      <c r="I53" s="3"/>
      <c r="J53" s="8"/>
      <c r="K53" s="8">
        <v>2.1422539999999999</v>
      </c>
      <c r="L53" s="8">
        <v>0.77778519354732034</v>
      </c>
    </row>
    <row r="54" spans="1:12" x14ac:dyDescent="0.25">
      <c r="A54" s="1">
        <v>40664</v>
      </c>
      <c r="B54" s="4">
        <v>1713.2529999999999</v>
      </c>
      <c r="C54" s="5">
        <v>90.838476666666651</v>
      </c>
      <c r="D54" s="5">
        <v>14.625890246666664</v>
      </c>
      <c r="E54" s="5">
        <f t="shared" si="2"/>
        <v>1789.4655864199999</v>
      </c>
      <c r="F54" s="2">
        <v>195.92372983333343</v>
      </c>
      <c r="G54" s="2">
        <f t="shared" si="1"/>
        <v>9.1334806046324548</v>
      </c>
      <c r="H54" s="3"/>
      <c r="I54" s="3"/>
      <c r="J54" s="8"/>
      <c r="K54" s="8">
        <v>2.229743</v>
      </c>
      <c r="L54" s="8">
        <v>0.80393698286068171</v>
      </c>
    </row>
    <row r="55" spans="1:12" x14ac:dyDescent="0.25">
      <c r="A55" s="1">
        <v>40695</v>
      </c>
      <c r="B55" s="4">
        <v>1687.768</v>
      </c>
      <c r="C55" s="5">
        <v>86.067840500000003</v>
      </c>
      <c r="D55" s="5">
        <v>8.3812643833333329</v>
      </c>
      <c r="E55" s="5">
        <f t="shared" si="2"/>
        <v>1765.4545761166669</v>
      </c>
      <c r="F55" s="2">
        <v>196.04116991666677</v>
      </c>
      <c r="G55" s="2">
        <f t="shared" si="1"/>
        <v>9.005529689845897</v>
      </c>
      <c r="H55" s="3"/>
      <c r="I55" s="3"/>
      <c r="J55" s="8"/>
      <c r="K55" s="8">
        <v>2.2518720000000001</v>
      </c>
      <c r="L55" s="8">
        <v>0.80117707929853144</v>
      </c>
    </row>
    <row r="56" spans="1:12" x14ac:dyDescent="0.25">
      <c r="A56" s="1">
        <v>40725</v>
      </c>
      <c r="B56" s="4">
        <v>1749.9390000000001</v>
      </c>
      <c r="C56" s="5">
        <v>77.770975166666673</v>
      </c>
      <c r="D56" s="5">
        <v>7.4238539166666664</v>
      </c>
      <c r="E56" s="5">
        <f t="shared" si="2"/>
        <v>1820.28612125</v>
      </c>
      <c r="F56" s="2">
        <v>196.15861000000001</v>
      </c>
      <c r="G56" s="2">
        <f t="shared" si="1"/>
        <v>9.279664661418634</v>
      </c>
      <c r="H56" s="3"/>
      <c r="I56" s="3"/>
      <c r="J56" s="8"/>
      <c r="K56" s="8">
        <v>2.2736260000000001</v>
      </c>
      <c r="L56" s="8">
        <v>0.8071319330647464</v>
      </c>
    </row>
    <row r="57" spans="1:12" x14ac:dyDescent="0.25">
      <c r="A57" s="1">
        <v>40756</v>
      </c>
      <c r="B57" s="4">
        <v>1798.4749999999999</v>
      </c>
      <c r="C57" s="5">
        <v>89.805999866666681</v>
      </c>
      <c r="D57" s="5">
        <v>11.268109163333333</v>
      </c>
      <c r="E57" s="5">
        <f t="shared" si="2"/>
        <v>1877.0128907033334</v>
      </c>
      <c r="F57" s="2">
        <v>196.28461083333335</v>
      </c>
      <c r="G57" s="2">
        <f t="shared" si="1"/>
        <v>9.5627104067629549</v>
      </c>
      <c r="H57" s="3"/>
      <c r="I57" s="3"/>
      <c r="J57" s="8"/>
      <c r="K57" s="8">
        <v>2.3300550000000002</v>
      </c>
      <c r="L57" s="8">
        <v>0.82786534728387773</v>
      </c>
    </row>
    <row r="58" spans="1:12" x14ac:dyDescent="0.25">
      <c r="A58" s="1">
        <v>40787</v>
      </c>
      <c r="B58" s="4">
        <v>1789.8989999999999</v>
      </c>
      <c r="C58" s="5">
        <v>138.77537698333336</v>
      </c>
      <c r="D58" s="5">
        <v>9.3498825166666677</v>
      </c>
      <c r="E58" s="5">
        <f t="shared" si="2"/>
        <v>1919.3244944666667</v>
      </c>
      <c r="F58" s="2">
        <v>196.41061166666668</v>
      </c>
      <c r="G58" s="2">
        <f t="shared" si="1"/>
        <v>9.7719999860496323</v>
      </c>
      <c r="H58" s="3"/>
      <c r="I58" s="3"/>
      <c r="J58" s="8"/>
      <c r="K58" s="8">
        <v>2.380188</v>
      </c>
      <c r="L58" s="8">
        <v>0.82412888135120754</v>
      </c>
    </row>
    <row r="59" spans="1:12" x14ac:dyDescent="0.25">
      <c r="A59" s="1">
        <v>40817</v>
      </c>
      <c r="B59" s="4">
        <v>1874.5260000000001</v>
      </c>
      <c r="C59" s="5">
        <v>140.77889621666668</v>
      </c>
      <c r="D59" s="5">
        <v>10.855534493333334</v>
      </c>
      <c r="E59" s="5">
        <f t="shared" si="2"/>
        <v>2004.4493617233334</v>
      </c>
      <c r="F59" s="2">
        <v>196.53661250000002</v>
      </c>
      <c r="G59" s="2">
        <f t="shared" si="1"/>
        <v>10.198859826808775</v>
      </c>
      <c r="H59" s="3"/>
      <c r="I59" s="3"/>
      <c r="J59" s="8"/>
      <c r="K59" s="8">
        <v>2.404957</v>
      </c>
      <c r="L59" s="8">
        <v>0.79248104868513336</v>
      </c>
    </row>
    <row r="60" spans="1:12" x14ac:dyDescent="0.25">
      <c r="A60" s="1">
        <v>40848</v>
      </c>
      <c r="B60" s="4">
        <v>1969.249</v>
      </c>
      <c r="C60" s="5">
        <v>101.52658676666668</v>
      </c>
      <c r="D60" s="5">
        <v>8.2122303433333332</v>
      </c>
      <c r="E60" s="5">
        <f t="shared" si="2"/>
        <v>2062.5633564233331</v>
      </c>
      <c r="F60" s="2">
        <v>196.66261333333338</v>
      </c>
      <c r="G60" s="2">
        <f t="shared" si="1"/>
        <v>10.487826442778884</v>
      </c>
      <c r="H60" s="3"/>
      <c r="I60" s="3"/>
      <c r="J60" s="8"/>
      <c r="K60" s="8">
        <v>2.3360729999999998</v>
      </c>
      <c r="L60" s="8">
        <v>0.78257908233858564</v>
      </c>
    </row>
    <row r="61" spans="1:12" x14ac:dyDescent="0.25">
      <c r="A61" s="1">
        <v>40878</v>
      </c>
      <c r="B61" s="4">
        <v>2067.1179999999999</v>
      </c>
      <c r="C61" s="5">
        <v>106.31588789999999</v>
      </c>
      <c r="D61" s="5">
        <v>10.359614013333333</v>
      </c>
      <c r="E61" s="5">
        <f t="shared" si="2"/>
        <v>2163.0742738866666</v>
      </c>
      <c r="F61" s="2">
        <v>196.78861416666672</v>
      </c>
      <c r="G61" s="2">
        <f t="shared" si="1"/>
        <v>10.991866999249703</v>
      </c>
      <c r="H61" s="3"/>
      <c r="I61" s="3"/>
      <c r="J61" s="8"/>
      <c r="K61" s="8">
        <v>2.2707799999999998</v>
      </c>
      <c r="L61" s="8">
        <v>0.76813757900581092</v>
      </c>
    </row>
    <row r="62" spans="1:12" x14ac:dyDescent="0.25">
      <c r="A62" s="1">
        <v>40909</v>
      </c>
      <c r="B62" s="4">
        <v>2021.2909999999999</v>
      </c>
      <c r="C62" s="5">
        <v>155.49718773333331</v>
      </c>
      <c r="D62" s="5">
        <v>7.1311685466666663</v>
      </c>
      <c r="E62" s="5">
        <f t="shared" si="2"/>
        <v>2169.6570191866667</v>
      </c>
      <c r="F62" s="2">
        <v>196.91461500000005</v>
      </c>
      <c r="G62" s="2">
        <f t="shared" si="1"/>
        <v>11.018263013066177</v>
      </c>
      <c r="H62" s="3"/>
      <c r="I62" s="3"/>
      <c r="J62" s="8"/>
      <c r="K62" s="8">
        <v>2.2038760000000002</v>
      </c>
      <c r="L62" s="8">
        <v>0.77681553270065129</v>
      </c>
    </row>
    <row r="63" spans="1:12" x14ac:dyDescent="0.25">
      <c r="A63" s="1">
        <v>40940</v>
      </c>
      <c r="B63" s="4">
        <v>1850.5139999999999</v>
      </c>
      <c r="C63" s="5">
        <v>101.74929720000002</v>
      </c>
      <c r="D63" s="5">
        <v>9.2107186733333322</v>
      </c>
      <c r="E63" s="5">
        <f t="shared" si="2"/>
        <v>1943.0525785266666</v>
      </c>
      <c r="F63" s="2">
        <v>197.04061583333339</v>
      </c>
      <c r="G63" s="2">
        <f t="shared" si="1"/>
        <v>9.8611779622643674</v>
      </c>
      <c r="H63" s="3"/>
      <c r="I63" s="3"/>
      <c r="J63" s="8"/>
      <c r="K63" s="8">
        <v>2.1778089999999999</v>
      </c>
      <c r="L63" s="8">
        <v>0.79299686883066711</v>
      </c>
    </row>
    <row r="64" spans="1:12" x14ac:dyDescent="0.25">
      <c r="A64" s="1">
        <v>40969</v>
      </c>
      <c r="B64" s="4">
        <v>1895.0989999999999</v>
      </c>
      <c r="C64" s="5">
        <v>110.99600503333333</v>
      </c>
      <c r="D64" s="5">
        <v>8.719082096666666</v>
      </c>
      <c r="E64" s="5">
        <f t="shared" si="2"/>
        <v>1997.3759229366667</v>
      </c>
      <c r="F64" s="2">
        <v>197.16661666666676</v>
      </c>
      <c r="G64" s="2">
        <f t="shared" si="1"/>
        <v>10.130396091917856</v>
      </c>
      <c r="H64" s="9">
        <v>0.08</v>
      </c>
      <c r="I64" s="10">
        <v>127957</v>
      </c>
      <c r="J64" s="8"/>
      <c r="K64" s="8">
        <v>2.171227</v>
      </c>
      <c r="L64" s="8">
        <v>0.80241355373807743</v>
      </c>
    </row>
    <row r="65" spans="1:12" x14ac:dyDescent="0.25">
      <c r="A65" s="1">
        <v>41000</v>
      </c>
      <c r="B65" s="4">
        <v>1720.6759999999999</v>
      </c>
      <c r="C65" s="5">
        <v>83.391813170000006</v>
      </c>
      <c r="D65" s="5">
        <v>11.493225083333332</v>
      </c>
      <c r="E65" s="5">
        <f t="shared" si="2"/>
        <v>1792.5745880866666</v>
      </c>
      <c r="F65" s="2">
        <v>197.29261750000009</v>
      </c>
      <c r="G65" s="2">
        <f t="shared" si="1"/>
        <v>9.0858675342308022</v>
      </c>
      <c r="H65" s="9">
        <v>7.8E-2</v>
      </c>
      <c r="I65" s="10">
        <v>121994</v>
      </c>
      <c r="J65" s="8"/>
      <c r="K65" s="8">
        <v>2.269476</v>
      </c>
      <c r="L65" s="8">
        <v>0.80837371071138697</v>
      </c>
    </row>
    <row r="66" spans="1:12" x14ac:dyDescent="0.25">
      <c r="A66" s="1">
        <v>41030</v>
      </c>
      <c r="B66" s="4">
        <v>1756.527</v>
      </c>
      <c r="C66" s="5">
        <v>85.729507816666683</v>
      </c>
      <c r="D66" s="5">
        <v>10.055136593333332</v>
      </c>
      <c r="E66" s="5">
        <f t="shared" si="2"/>
        <v>1832.2013712233334</v>
      </c>
      <c r="F66" s="2">
        <v>197.41861833333343</v>
      </c>
      <c r="G66" s="2">
        <f t="shared" si="1"/>
        <v>9.2807932032516547</v>
      </c>
      <c r="H66" s="9">
        <v>7.6999999999999999E-2</v>
      </c>
      <c r="I66" s="10">
        <v>122787</v>
      </c>
      <c r="J66" s="8"/>
      <c r="K66" s="8">
        <v>2.2670499999999998</v>
      </c>
      <c r="L66" s="8">
        <v>0.79196253201254507</v>
      </c>
    </row>
    <row r="67" spans="1:12" x14ac:dyDescent="0.25">
      <c r="A67" s="1">
        <v>41061</v>
      </c>
      <c r="B67" s="4">
        <v>1760.751</v>
      </c>
      <c r="C67" s="5">
        <v>71.020118749999995</v>
      </c>
      <c r="D67" s="5">
        <v>10.129873253333333</v>
      </c>
      <c r="E67" s="5">
        <f t="shared" si="2"/>
        <v>1821.6412454966667</v>
      </c>
      <c r="F67" s="2">
        <v>197.54461916666676</v>
      </c>
      <c r="G67" s="2">
        <f t="shared" ref="G67:G130" si="3">E67/F67</f>
        <v>9.221416676299155</v>
      </c>
      <c r="H67" s="9">
        <v>7.5999999999999998E-2</v>
      </c>
      <c r="I67" s="10">
        <v>123779</v>
      </c>
      <c r="J67" s="8"/>
      <c r="K67" s="8">
        <v>2.207719</v>
      </c>
      <c r="L67" s="8">
        <v>0.78213842465579342</v>
      </c>
    </row>
    <row r="68" spans="1:12" x14ac:dyDescent="0.25">
      <c r="A68" s="1">
        <v>41091</v>
      </c>
      <c r="B68" s="4">
        <v>1869.68</v>
      </c>
      <c r="C68" s="5">
        <v>63.25601975</v>
      </c>
      <c r="D68" s="5">
        <v>7.292943796666667</v>
      </c>
      <c r="E68" s="5">
        <f t="shared" si="2"/>
        <v>1925.6430759533334</v>
      </c>
      <c r="F68" s="2">
        <v>197.67062000000001</v>
      </c>
      <c r="G68" s="2">
        <f t="shared" si="3"/>
        <v>9.7416757025061855</v>
      </c>
      <c r="H68" s="9">
        <v>7.4999999999999997E-2</v>
      </c>
      <c r="I68" s="10">
        <v>124987</v>
      </c>
      <c r="J68" s="8"/>
      <c r="K68" s="8">
        <v>2.1996440000000002</v>
      </c>
      <c r="L68" s="8">
        <v>0.78722565085673013</v>
      </c>
    </row>
    <row r="69" spans="1:12" x14ac:dyDescent="0.25">
      <c r="A69" s="1">
        <v>41122</v>
      </c>
      <c r="B69" s="4">
        <v>1884.498</v>
      </c>
      <c r="C69" s="5">
        <v>88.468623350000016</v>
      </c>
      <c r="D69" s="5">
        <v>9.2328211633333321</v>
      </c>
      <c r="E69" s="5">
        <f t="shared" si="2"/>
        <v>1963.7338021866667</v>
      </c>
      <c r="F69" s="2">
        <v>197.80029350000001</v>
      </c>
      <c r="G69" s="2">
        <f t="shared" si="3"/>
        <v>9.9278609118275476</v>
      </c>
      <c r="H69" s="9">
        <v>7.400000000000001E-2</v>
      </c>
      <c r="I69" s="10">
        <v>126281</v>
      </c>
      <c r="J69" s="8"/>
      <c r="K69" s="8">
        <v>2.1810610000000001</v>
      </c>
      <c r="L69" s="8">
        <v>0.7996255966739193</v>
      </c>
    </row>
    <row r="70" spans="1:12" x14ac:dyDescent="0.25">
      <c r="A70" s="1">
        <v>41153</v>
      </c>
      <c r="B70" s="4">
        <v>1776.9839999999999</v>
      </c>
      <c r="C70" s="5">
        <v>113.43000126666666</v>
      </c>
      <c r="D70" s="5">
        <v>8.8223983333333322</v>
      </c>
      <c r="E70" s="5">
        <f t="shared" si="2"/>
        <v>1881.5916029333334</v>
      </c>
      <c r="F70" s="2">
        <v>197.929967</v>
      </c>
      <c r="G70" s="2">
        <f t="shared" si="3"/>
        <v>9.5063503089117045</v>
      </c>
      <c r="H70" s="9">
        <v>7.0999999999999994E-2</v>
      </c>
      <c r="I70" s="10">
        <v>127095</v>
      </c>
      <c r="J70" s="8"/>
      <c r="K70" s="8">
        <v>2.2407599999999999</v>
      </c>
      <c r="L70" s="8">
        <v>0.80966318856162756</v>
      </c>
    </row>
    <row r="71" spans="1:12" x14ac:dyDescent="0.25">
      <c r="A71" s="1">
        <v>41183</v>
      </c>
      <c r="B71" s="4">
        <v>1863.953</v>
      </c>
      <c r="C71" s="5">
        <v>106.61681799999998</v>
      </c>
      <c r="D71" s="5">
        <v>12.184396490000001</v>
      </c>
      <c r="E71" s="5">
        <f t="shared" si="2"/>
        <v>1958.38542151</v>
      </c>
      <c r="F71" s="2">
        <v>198.0596405</v>
      </c>
      <c r="G71" s="2">
        <f t="shared" si="3"/>
        <v>9.8878570947926168</v>
      </c>
      <c r="H71" s="9">
        <v>7.0000000000000007E-2</v>
      </c>
      <c r="I71" s="10">
        <v>128118</v>
      </c>
      <c r="J71" s="8"/>
      <c r="K71" s="8">
        <v>2.303337</v>
      </c>
      <c r="L71" s="8">
        <v>0.82214331989889655</v>
      </c>
    </row>
    <row r="72" spans="1:12" x14ac:dyDescent="0.25">
      <c r="A72" s="1">
        <v>41214</v>
      </c>
      <c r="B72" s="4">
        <v>1901.4449999999999</v>
      </c>
      <c r="C72" s="5">
        <v>159.65674539999998</v>
      </c>
      <c r="D72" s="5">
        <v>9.1852982366666662</v>
      </c>
      <c r="E72" s="5">
        <f t="shared" si="2"/>
        <v>2051.916447163333</v>
      </c>
      <c r="F72" s="2">
        <v>198.189314</v>
      </c>
      <c r="G72" s="2">
        <f t="shared" si="3"/>
        <v>10.353315250706872</v>
      </c>
      <c r="H72" s="9">
        <v>6.8000000000000005E-2</v>
      </c>
      <c r="I72" s="10">
        <v>128812</v>
      </c>
      <c r="J72" s="8"/>
      <c r="K72" s="8">
        <v>2.3192750000000002</v>
      </c>
      <c r="L72" s="8">
        <v>0.82265946293238956</v>
      </c>
    </row>
    <row r="73" spans="1:12" x14ac:dyDescent="0.25">
      <c r="A73" s="1">
        <v>41244</v>
      </c>
      <c r="B73" s="4">
        <v>2036.9159999999999</v>
      </c>
      <c r="C73" s="5">
        <v>127.64142141666669</v>
      </c>
      <c r="D73" s="5">
        <v>11.315364503333335</v>
      </c>
      <c r="E73" s="5">
        <f t="shared" ref="E73:E136" si="4">B73+C73-D73</f>
        <v>2153.2420569133333</v>
      </c>
      <c r="F73" s="2">
        <v>198.31898749999999</v>
      </c>
      <c r="G73" s="2">
        <f t="shared" si="3"/>
        <v>10.857467981543287</v>
      </c>
      <c r="H73" s="9">
        <v>6.9000000000000006E-2</v>
      </c>
      <c r="I73" s="10">
        <v>130712</v>
      </c>
      <c r="J73" s="8"/>
      <c r="K73" s="8">
        <v>2.3344170000000002</v>
      </c>
      <c r="L73" s="8">
        <v>0.81098377338765082</v>
      </c>
    </row>
    <row r="74" spans="1:12" x14ac:dyDescent="0.25">
      <c r="A74" s="1">
        <v>41275</v>
      </c>
      <c r="B74" s="4">
        <v>2045.576</v>
      </c>
      <c r="C74" s="5">
        <v>108.21580990000001</v>
      </c>
      <c r="D74" s="5">
        <v>9.3559463333333319</v>
      </c>
      <c r="E74" s="5">
        <f t="shared" si="4"/>
        <v>2144.4358635666667</v>
      </c>
      <c r="F74" s="2">
        <v>198.44866099999999</v>
      </c>
      <c r="G74" s="2">
        <f t="shared" si="3"/>
        <v>10.805998149650739</v>
      </c>
      <c r="H74" s="9">
        <v>7.2999999999999995E-2</v>
      </c>
      <c r="I74" s="10">
        <v>137640</v>
      </c>
      <c r="J74" s="8"/>
      <c r="K74" s="8">
        <v>2.3694959999999998</v>
      </c>
      <c r="L74" s="8">
        <v>0.82193493443308308</v>
      </c>
    </row>
    <row r="75" spans="1:12" x14ac:dyDescent="0.25">
      <c r="A75" s="1">
        <v>41306</v>
      </c>
      <c r="B75" s="4">
        <v>1783.366</v>
      </c>
      <c r="C75" s="5">
        <v>51.217136933333329</v>
      </c>
      <c r="D75" s="5">
        <v>13.649513636666665</v>
      </c>
      <c r="E75" s="5">
        <f t="shared" si="4"/>
        <v>1820.9336232966666</v>
      </c>
      <c r="F75" s="2">
        <v>198.57833450000001</v>
      </c>
      <c r="G75" s="2">
        <f t="shared" si="3"/>
        <v>9.1698504163688934</v>
      </c>
      <c r="H75" s="9">
        <v>7.8E-2</v>
      </c>
      <c r="I75" s="10">
        <v>138744</v>
      </c>
      <c r="J75" s="8"/>
      <c r="K75" s="8">
        <v>2.3053819999999998</v>
      </c>
      <c r="L75" s="8">
        <v>0.84274926037046083</v>
      </c>
    </row>
    <row r="76" spans="1:12" x14ac:dyDescent="0.25">
      <c r="A76" s="1">
        <v>41334</v>
      </c>
      <c r="B76" s="4">
        <v>1851.768</v>
      </c>
      <c r="C76" s="5">
        <v>79.381235933333329</v>
      </c>
      <c r="D76" s="5">
        <v>10.60176439</v>
      </c>
      <c r="E76" s="5">
        <f t="shared" si="4"/>
        <v>1920.5474715433334</v>
      </c>
      <c r="F76" s="2">
        <v>198.70800800000001</v>
      </c>
      <c r="G76" s="2">
        <f t="shared" si="3"/>
        <v>9.6651739951181703</v>
      </c>
      <c r="H76" s="9">
        <v>8.1000000000000003E-2</v>
      </c>
      <c r="I76" s="10">
        <v>138673</v>
      </c>
      <c r="J76" s="8"/>
      <c r="K76" s="8">
        <v>2.3669539999999998</v>
      </c>
      <c r="L76" s="8">
        <v>0.87656814347709322</v>
      </c>
    </row>
    <row r="77" spans="1:12" x14ac:dyDescent="0.25">
      <c r="A77" s="1">
        <v>41365</v>
      </c>
      <c r="B77" s="4">
        <v>1756.4829999999999</v>
      </c>
      <c r="C77" s="5">
        <v>88.94314108333333</v>
      </c>
      <c r="D77" s="5">
        <v>10.129450110000001</v>
      </c>
      <c r="E77" s="5">
        <f t="shared" si="4"/>
        <v>1835.2966909733332</v>
      </c>
      <c r="F77" s="2">
        <v>198.8376815</v>
      </c>
      <c r="G77" s="2">
        <f t="shared" si="3"/>
        <v>9.2301251811434604</v>
      </c>
      <c r="H77" s="9">
        <v>7.9000000000000001E-2</v>
      </c>
      <c r="I77" s="10">
        <v>134011</v>
      </c>
      <c r="J77" s="8"/>
      <c r="K77" s="8">
        <v>2.5018069999999999</v>
      </c>
      <c r="L77" s="8">
        <v>0.90944770794074925</v>
      </c>
    </row>
    <row r="78" spans="1:12" x14ac:dyDescent="0.25">
      <c r="A78" s="1">
        <v>41395</v>
      </c>
      <c r="B78" s="4">
        <v>1766.9739999999999</v>
      </c>
      <c r="C78" s="5">
        <v>65.577619483333336</v>
      </c>
      <c r="D78" s="5">
        <v>10.01229331</v>
      </c>
      <c r="E78" s="5">
        <f t="shared" si="4"/>
        <v>1822.5393261733334</v>
      </c>
      <c r="F78" s="2">
        <v>198.967355</v>
      </c>
      <c r="G78" s="2">
        <f t="shared" si="3"/>
        <v>9.1599917291624724</v>
      </c>
      <c r="H78" s="9">
        <v>7.6999999999999999E-2</v>
      </c>
      <c r="I78" s="10">
        <v>135520</v>
      </c>
      <c r="J78" s="8"/>
      <c r="K78" s="8">
        <v>2.566468</v>
      </c>
      <c r="L78" s="8">
        <v>0.94203736702834173</v>
      </c>
    </row>
    <row r="79" spans="1:12" x14ac:dyDescent="0.25">
      <c r="A79" s="1">
        <v>41426</v>
      </c>
      <c r="B79" s="4">
        <v>1814.2470000000001</v>
      </c>
      <c r="C79" s="5">
        <v>74.858451966666649</v>
      </c>
      <c r="D79" s="5">
        <v>8.3602856766666669</v>
      </c>
      <c r="E79" s="5">
        <f t="shared" si="4"/>
        <v>1880.74516629</v>
      </c>
      <c r="F79" s="2">
        <v>199.09702849999999</v>
      </c>
      <c r="G79" s="2">
        <f t="shared" si="3"/>
        <v>9.4463748678700146</v>
      </c>
      <c r="H79" s="9">
        <v>7.4999999999999997E-2</v>
      </c>
      <c r="I79" s="10">
        <v>137812</v>
      </c>
      <c r="J79" s="8"/>
      <c r="K79" s="8">
        <v>2.7392150000000002</v>
      </c>
      <c r="L79" s="8">
        <v>0.97979098274461573</v>
      </c>
    </row>
    <row r="80" spans="1:12" x14ac:dyDescent="0.25">
      <c r="A80" s="1">
        <v>41456</v>
      </c>
      <c r="B80" s="4">
        <v>1978.7750000000001</v>
      </c>
      <c r="C80" s="5">
        <v>114.14134733333331</v>
      </c>
      <c r="D80" s="5">
        <v>7.6932981333333306</v>
      </c>
      <c r="E80" s="5">
        <f t="shared" si="4"/>
        <v>2085.2230491999999</v>
      </c>
      <c r="F80" s="2">
        <v>199.22670199999999</v>
      </c>
      <c r="G80" s="2">
        <f t="shared" si="3"/>
        <v>10.466584189101319</v>
      </c>
      <c r="H80" s="9">
        <v>7.400000000000001E-2</v>
      </c>
      <c r="I80" s="10">
        <v>139855</v>
      </c>
      <c r="J80" s="8"/>
      <c r="K80" s="8">
        <v>2.9420099999999998</v>
      </c>
      <c r="L80" s="8">
        <v>1.0143470728041926</v>
      </c>
    </row>
    <row r="81" spans="1:12" x14ac:dyDescent="0.25">
      <c r="A81" s="1">
        <v>41487</v>
      </c>
      <c r="B81" s="4">
        <v>2003.575</v>
      </c>
      <c r="C81" s="5">
        <v>115.39124575</v>
      </c>
      <c r="D81" s="5">
        <v>7.5362991999999993</v>
      </c>
      <c r="E81" s="5">
        <f t="shared" si="4"/>
        <v>2111.4299465499998</v>
      </c>
      <c r="F81" s="2">
        <v>199.35873774999999</v>
      </c>
      <c r="G81" s="2">
        <f t="shared" si="3"/>
        <v>10.591108121871121</v>
      </c>
      <c r="H81" s="9">
        <v>7.2000000000000008E-2</v>
      </c>
      <c r="I81" s="10">
        <v>141280</v>
      </c>
      <c r="J81" s="8"/>
      <c r="K81" s="8">
        <v>3.04895</v>
      </c>
      <c r="L81" s="8">
        <v>1.0377858679076237</v>
      </c>
    </row>
    <row r="82" spans="1:12" x14ac:dyDescent="0.25">
      <c r="A82" s="1">
        <v>41518</v>
      </c>
      <c r="B82" s="4">
        <v>2008.586</v>
      </c>
      <c r="C82" s="5">
        <v>107.32421073333333</v>
      </c>
      <c r="D82" s="5">
        <v>6.5769392</v>
      </c>
      <c r="E82" s="5">
        <f t="shared" si="4"/>
        <v>2109.3332715333331</v>
      </c>
      <c r="F82" s="2">
        <v>199.49077349999999</v>
      </c>
      <c r="G82" s="2">
        <f t="shared" si="3"/>
        <v>10.573588114005348</v>
      </c>
      <c r="H82" s="9">
        <v>7.0000000000000007E-2</v>
      </c>
      <c r="I82" s="10">
        <v>141854</v>
      </c>
      <c r="J82" s="8"/>
      <c r="K82" s="8">
        <v>3.0598640000000001</v>
      </c>
      <c r="L82" s="8">
        <v>1.0390363747172544</v>
      </c>
    </row>
    <row r="83" spans="1:12" x14ac:dyDescent="0.25">
      <c r="A83" s="1">
        <v>41548</v>
      </c>
      <c r="B83" s="4">
        <v>2141.5390000000002</v>
      </c>
      <c r="C83" s="5">
        <v>102.58233675</v>
      </c>
      <c r="D83" s="5">
        <v>7.5375262599999999</v>
      </c>
      <c r="E83" s="5">
        <f t="shared" si="4"/>
        <v>2236.5838104900004</v>
      </c>
      <c r="F83" s="2">
        <v>199.62280924999999</v>
      </c>
      <c r="G83" s="2">
        <f t="shared" si="3"/>
        <v>11.204049371377137</v>
      </c>
      <c r="H83" s="9">
        <v>6.8000000000000005E-2</v>
      </c>
      <c r="I83" s="10">
        <v>143068</v>
      </c>
      <c r="J83" s="8"/>
      <c r="K83" s="8">
        <v>3.001547</v>
      </c>
      <c r="L83" s="8">
        <v>1.0195643995508692</v>
      </c>
    </row>
    <row r="84" spans="1:12" x14ac:dyDescent="0.25">
      <c r="A84" s="1">
        <v>41579</v>
      </c>
      <c r="B84" s="4">
        <v>2171.098</v>
      </c>
      <c r="C84" s="5">
        <v>77.016206499999996</v>
      </c>
      <c r="D84" s="5">
        <v>10.11308975</v>
      </c>
      <c r="E84" s="5">
        <f t="shared" si="4"/>
        <v>2238.0011167499997</v>
      </c>
      <c r="F84" s="2">
        <v>199.75484499999999</v>
      </c>
      <c r="G84" s="2">
        <f t="shared" si="3"/>
        <v>11.203738846734856</v>
      </c>
      <c r="H84" s="9">
        <v>6.6000000000000003E-2</v>
      </c>
      <c r="I84" s="10">
        <v>143929</v>
      </c>
      <c r="J84" s="8"/>
      <c r="K84" s="8">
        <v>2.8374139999999999</v>
      </c>
      <c r="L84" s="8">
        <v>0.96016316849762429</v>
      </c>
    </row>
    <row r="85" spans="1:12" x14ac:dyDescent="0.25">
      <c r="A85" s="1">
        <v>41609</v>
      </c>
      <c r="B85" s="4">
        <v>2230.8420000000001</v>
      </c>
      <c r="C85" s="5">
        <v>81.060157333333322</v>
      </c>
      <c r="D85" s="5">
        <v>30.367388939999998</v>
      </c>
      <c r="E85" s="5">
        <f t="shared" si="4"/>
        <v>2281.5347683933333</v>
      </c>
      <c r="F85" s="2">
        <v>199.88688074999999</v>
      </c>
      <c r="G85" s="2">
        <f t="shared" si="3"/>
        <v>11.414129630882908</v>
      </c>
      <c r="H85" s="9">
        <v>6.3E-2</v>
      </c>
      <c r="I85" s="10">
        <v>145117</v>
      </c>
      <c r="J85" s="8"/>
      <c r="K85" s="8">
        <v>2.6138257767999997</v>
      </c>
      <c r="L85" s="8">
        <v>0.91800702530337863</v>
      </c>
    </row>
    <row r="86" spans="1:12" x14ac:dyDescent="0.25">
      <c r="A86" s="1">
        <v>41640</v>
      </c>
      <c r="B86" s="4">
        <v>2229.4859999999999</v>
      </c>
      <c r="C86" s="5">
        <v>75.395971666666668</v>
      </c>
      <c r="D86" s="5">
        <v>50.484513299999989</v>
      </c>
      <c r="E86" s="5">
        <f t="shared" si="4"/>
        <v>2254.3974583666668</v>
      </c>
      <c r="F86" s="2">
        <v>200.01891649999999</v>
      </c>
      <c r="G86" s="2">
        <f t="shared" si="3"/>
        <v>11.270921259923268</v>
      </c>
      <c r="H86" s="9">
        <v>6.5000000000000002E-2</v>
      </c>
      <c r="I86" s="10">
        <v>150728</v>
      </c>
      <c r="J86" s="8"/>
      <c r="K86" s="8">
        <v>2.3861615516407197</v>
      </c>
      <c r="L86" s="8">
        <v>0.91254527527158569</v>
      </c>
    </row>
    <row r="87" spans="1:12" x14ac:dyDescent="0.25">
      <c r="A87" s="1">
        <v>41671</v>
      </c>
      <c r="B87" s="4">
        <v>1921.8</v>
      </c>
      <c r="C87" s="5">
        <v>34.448971766666666</v>
      </c>
      <c r="D87" s="5">
        <v>28.303093386666671</v>
      </c>
      <c r="E87" s="5">
        <f t="shared" si="4"/>
        <v>1927.9458783800001</v>
      </c>
      <c r="F87" s="2">
        <v>200.15095224999999</v>
      </c>
      <c r="G87" s="2">
        <f t="shared" si="3"/>
        <v>9.6324591849649828</v>
      </c>
      <c r="H87" s="9">
        <v>6.8000000000000005E-2</v>
      </c>
      <c r="I87" s="10">
        <v>152816</v>
      </c>
      <c r="J87" s="8"/>
      <c r="K87" s="8">
        <v>2.28713584724763</v>
      </c>
      <c r="L87" s="8">
        <v>0.94188767028166109</v>
      </c>
    </row>
    <row r="88" spans="1:12" x14ac:dyDescent="0.25">
      <c r="A88" s="1">
        <v>41699</v>
      </c>
      <c r="B88" s="4">
        <v>2037.671</v>
      </c>
      <c r="C88" s="5">
        <v>28.298145466666664</v>
      </c>
      <c r="D88" s="5">
        <v>27.111759016666667</v>
      </c>
      <c r="E88" s="5">
        <f t="shared" si="4"/>
        <v>2038.8573864500001</v>
      </c>
      <c r="F88" s="2">
        <v>200.28298799999999</v>
      </c>
      <c r="G88" s="2">
        <f t="shared" si="3"/>
        <v>10.179883008585833</v>
      </c>
      <c r="H88" s="9">
        <v>7.2000000000000008E-2</v>
      </c>
      <c r="I88" s="10">
        <v>154422</v>
      </c>
      <c r="J88" s="8"/>
      <c r="K88" s="8">
        <v>2.4252788524213869</v>
      </c>
      <c r="L88" s="8">
        <v>0.99946647968677071</v>
      </c>
    </row>
    <row r="89" spans="1:12" x14ac:dyDescent="0.25">
      <c r="A89" s="1">
        <v>41730</v>
      </c>
      <c r="B89" s="4">
        <v>1910.8</v>
      </c>
      <c r="C89" s="5">
        <v>42.855975900000004</v>
      </c>
      <c r="D89" s="5">
        <v>61.075586606666661</v>
      </c>
      <c r="E89" s="5">
        <f t="shared" si="4"/>
        <v>1892.5803892933332</v>
      </c>
      <c r="F89" s="2">
        <v>200.41502374999999</v>
      </c>
      <c r="G89" s="2">
        <f t="shared" si="3"/>
        <v>9.4433059651963003</v>
      </c>
      <c r="H89" s="9">
        <v>7.2000000000000008E-2</v>
      </c>
      <c r="I89" s="10">
        <v>150521</v>
      </c>
      <c r="J89" s="8"/>
      <c r="K89" s="8">
        <v>2.6166333538774342</v>
      </c>
      <c r="L89" s="8">
        <v>1.020263880697611</v>
      </c>
    </row>
    <row r="90" spans="1:12" x14ac:dyDescent="0.25">
      <c r="A90" s="1">
        <v>41760</v>
      </c>
      <c r="B90" s="4">
        <v>1947.9159999999999</v>
      </c>
      <c r="C90" s="5">
        <v>63.653558350000004</v>
      </c>
      <c r="D90" s="5">
        <v>33.395098619999992</v>
      </c>
      <c r="E90" s="5">
        <f t="shared" si="4"/>
        <v>1978.1744597299999</v>
      </c>
      <c r="F90" s="2">
        <v>200.54705949999999</v>
      </c>
      <c r="G90" s="2">
        <f t="shared" si="3"/>
        <v>9.8638916205600111</v>
      </c>
      <c r="H90" s="9">
        <v>7.0999999999999994E-2</v>
      </c>
      <c r="I90" s="10">
        <v>151762</v>
      </c>
      <c r="J90" s="8"/>
      <c r="K90" s="8">
        <v>2.6684426942842077</v>
      </c>
      <c r="L90" s="8">
        <v>1.0128097720584732</v>
      </c>
    </row>
    <row r="91" spans="1:12" x14ac:dyDescent="0.25">
      <c r="A91" s="1">
        <v>41791</v>
      </c>
      <c r="B91" s="4">
        <v>1938.758</v>
      </c>
      <c r="C91" s="5">
        <v>60.57481786666667</v>
      </c>
      <c r="D91" s="5">
        <v>21.013169356666666</v>
      </c>
      <c r="E91" s="5">
        <f t="shared" si="4"/>
        <v>1978.3196485100002</v>
      </c>
      <c r="F91" s="2">
        <v>200.67909524999999</v>
      </c>
      <c r="G91" s="2">
        <f t="shared" si="3"/>
        <v>9.8581252125213599</v>
      </c>
      <c r="H91" s="9">
        <v>6.9000000000000006E-2</v>
      </c>
      <c r="I91" s="10">
        <v>152116</v>
      </c>
      <c r="J91" s="8"/>
      <c r="K91" s="8">
        <v>2.6716448255173488</v>
      </c>
      <c r="L91" s="8">
        <v>1.012683343006864</v>
      </c>
    </row>
    <row r="92" spans="1:12" x14ac:dyDescent="0.25">
      <c r="A92" s="1">
        <v>41821</v>
      </c>
      <c r="B92" s="4">
        <v>2017.693</v>
      </c>
      <c r="C92" s="5">
        <v>74.444153433333327</v>
      </c>
      <c r="D92" s="5">
        <v>38.832254999999989</v>
      </c>
      <c r="E92" s="5">
        <f t="shared" si="4"/>
        <v>2053.3048984333336</v>
      </c>
      <c r="F92" s="2">
        <v>200.81113099999999</v>
      </c>
      <c r="G92" s="2">
        <f t="shared" si="3"/>
        <v>10.225055195935996</v>
      </c>
      <c r="H92" s="9">
        <v>7.0000000000000007E-2</v>
      </c>
      <c r="I92" s="10">
        <v>152153</v>
      </c>
      <c r="J92" s="8"/>
      <c r="K92" s="8">
        <v>2.7376344527076273</v>
      </c>
      <c r="L92" s="8">
        <v>1.0118838901487799</v>
      </c>
    </row>
    <row r="93" spans="1:12" x14ac:dyDescent="0.25">
      <c r="A93" s="1">
        <v>41852</v>
      </c>
      <c r="B93" s="4">
        <v>2124.384</v>
      </c>
      <c r="C93" s="5">
        <v>57.565414066666662</v>
      </c>
      <c r="D93" s="5">
        <v>32.17129966666667</v>
      </c>
      <c r="E93" s="5">
        <f t="shared" si="4"/>
        <v>2149.7781144</v>
      </c>
      <c r="F93" s="2">
        <v>200.94384024999999</v>
      </c>
      <c r="G93" s="2">
        <f t="shared" si="3"/>
        <v>10.698402656808984</v>
      </c>
      <c r="H93" s="9">
        <v>7.0000000000000007E-2</v>
      </c>
      <c r="I93" s="10">
        <v>153529</v>
      </c>
      <c r="J93" s="8">
        <v>2.14</v>
      </c>
      <c r="K93" s="8">
        <v>2.8008738085651732</v>
      </c>
      <c r="L93" s="8">
        <v>1.0036817848316006</v>
      </c>
    </row>
    <row r="94" spans="1:12" x14ac:dyDescent="0.25">
      <c r="A94" s="1">
        <v>41883</v>
      </c>
      <c r="B94" s="4">
        <v>2085.1610000000001</v>
      </c>
      <c r="C94" s="5">
        <v>59.289085633333343</v>
      </c>
      <c r="D94" s="5">
        <v>20.425751649999999</v>
      </c>
      <c r="E94" s="5">
        <f t="shared" si="4"/>
        <v>2124.0243339833332</v>
      </c>
      <c r="F94" s="2">
        <v>201.0765495</v>
      </c>
      <c r="G94" s="2">
        <f t="shared" si="3"/>
        <v>10.563262296199952</v>
      </c>
      <c r="H94" s="9">
        <v>6.9000000000000006E-2</v>
      </c>
      <c r="I94" s="10">
        <v>154774</v>
      </c>
      <c r="J94" s="8">
        <v>2.0924999999999998</v>
      </c>
      <c r="K94" s="8">
        <v>2.8524098866427723</v>
      </c>
      <c r="L94" s="8">
        <v>0.98243460507108449</v>
      </c>
    </row>
    <row r="95" spans="1:12" x14ac:dyDescent="0.25">
      <c r="A95" s="1">
        <v>41913</v>
      </c>
      <c r="B95" s="4">
        <v>2118.9</v>
      </c>
      <c r="C95" s="5">
        <v>71.550865983333338</v>
      </c>
      <c r="D95" s="5">
        <v>43.907779999999995</v>
      </c>
      <c r="E95" s="5">
        <f t="shared" si="4"/>
        <v>2146.5430859833336</v>
      </c>
      <c r="F95" s="2">
        <v>201.20925875</v>
      </c>
      <c r="G95" s="2">
        <f t="shared" si="3"/>
        <v>10.668212284656278</v>
      </c>
      <c r="H95" s="9">
        <v>6.7000000000000004E-2</v>
      </c>
      <c r="I95" s="10">
        <v>156527</v>
      </c>
      <c r="J95" s="8">
        <v>1.8879999999999999</v>
      </c>
      <c r="K95" s="8">
        <v>2.8136171121844304</v>
      </c>
      <c r="L95" s="8">
        <v>0.94036058735929029</v>
      </c>
    </row>
    <row r="96" spans="1:12" x14ac:dyDescent="0.25">
      <c r="A96" s="1">
        <v>41944</v>
      </c>
      <c r="B96" s="4">
        <v>2152.0479999999998</v>
      </c>
      <c r="C96" s="5">
        <v>71.987011250000009</v>
      </c>
      <c r="D96" s="5">
        <v>36.013852199999995</v>
      </c>
      <c r="E96" s="5">
        <f t="shared" si="4"/>
        <v>2188.0211590499994</v>
      </c>
      <c r="F96" s="2">
        <v>201.34196800000001</v>
      </c>
      <c r="G96" s="2">
        <f t="shared" si="3"/>
        <v>10.867188697837697</v>
      </c>
      <c r="H96" s="9">
        <v>6.6000000000000003E-2</v>
      </c>
      <c r="I96" s="10">
        <v>156521</v>
      </c>
      <c r="J96" s="8">
        <v>1.7275</v>
      </c>
      <c r="K96" s="8">
        <v>2.6279183827802579</v>
      </c>
      <c r="L96" s="8">
        <v>0.89679754651884891</v>
      </c>
    </row>
    <row r="97" spans="1:12" x14ac:dyDescent="0.25">
      <c r="A97" s="1">
        <v>41974</v>
      </c>
      <c r="B97" s="4">
        <v>2262.4229999999998</v>
      </c>
      <c r="C97" s="5">
        <v>85.617981950000001</v>
      </c>
      <c r="D97" s="5">
        <v>45.340937259999997</v>
      </c>
      <c r="E97" s="5">
        <f t="shared" si="4"/>
        <v>2302.7000446899997</v>
      </c>
      <c r="F97" s="2">
        <v>201.47467725000001</v>
      </c>
      <c r="G97" s="2">
        <f t="shared" si="3"/>
        <v>11.429228110055202</v>
      </c>
      <c r="H97" s="9">
        <v>6.6000000000000003E-2</v>
      </c>
      <c r="I97" s="10">
        <v>158639</v>
      </c>
      <c r="J97" s="8">
        <v>1.6433333333333333</v>
      </c>
      <c r="K97" s="8">
        <v>2.5277946923963301</v>
      </c>
      <c r="L97" s="8">
        <v>0.84460000000000002</v>
      </c>
    </row>
    <row r="98" spans="1:12" x14ac:dyDescent="0.25">
      <c r="A98" s="1">
        <v>42005</v>
      </c>
      <c r="B98" s="4">
        <v>2207.7170000000001</v>
      </c>
      <c r="C98" s="5">
        <v>76.124590516666686</v>
      </c>
      <c r="D98" s="5">
        <v>7.8413124666666665</v>
      </c>
      <c r="E98" s="5">
        <f t="shared" si="4"/>
        <v>2276.0002780499999</v>
      </c>
      <c r="F98" s="2">
        <v>201.60738649999999</v>
      </c>
      <c r="G98" s="2">
        <f t="shared" si="3"/>
        <v>11.289270286979292</v>
      </c>
      <c r="H98" s="9">
        <v>6.9000000000000006E-2</v>
      </c>
      <c r="I98" s="10">
        <v>165165</v>
      </c>
      <c r="J98" s="8">
        <v>1.5686266666666666</v>
      </c>
      <c r="K98" s="8">
        <v>2.4153078285846936</v>
      </c>
      <c r="L98" s="8">
        <v>0.83819999999999995</v>
      </c>
    </row>
    <row r="99" spans="1:12" x14ac:dyDescent="0.25">
      <c r="A99" s="1">
        <v>42036</v>
      </c>
      <c r="B99" s="4">
        <v>1899.7159999999999</v>
      </c>
      <c r="C99" s="5">
        <v>63.763029866666656</v>
      </c>
      <c r="D99" s="5">
        <v>18.751395196666667</v>
      </c>
      <c r="E99" s="5">
        <f t="shared" si="4"/>
        <v>1944.7276346699998</v>
      </c>
      <c r="F99" s="2">
        <v>201.74009574999999</v>
      </c>
      <c r="G99" s="2">
        <f t="shared" si="3"/>
        <v>9.6397675803621201</v>
      </c>
      <c r="H99" s="9">
        <v>7.4999999999999997E-2</v>
      </c>
      <c r="I99" s="10">
        <v>165635</v>
      </c>
      <c r="J99" s="8">
        <v>1.6978153571428574</v>
      </c>
      <c r="K99" s="8">
        <v>2.3505775787786236</v>
      </c>
      <c r="L99" s="8">
        <v>0.85540000000000005</v>
      </c>
    </row>
    <row r="100" spans="1:12" x14ac:dyDescent="0.25">
      <c r="A100" s="1">
        <v>42064</v>
      </c>
      <c r="B100" s="4">
        <v>2027.962</v>
      </c>
      <c r="C100" s="5">
        <v>94.259803416666671</v>
      </c>
      <c r="D100" s="5">
        <v>35.319604593333324</v>
      </c>
      <c r="E100" s="5">
        <f t="shared" si="4"/>
        <v>2086.9021988233335</v>
      </c>
      <c r="F100" s="2">
        <v>201.872805</v>
      </c>
      <c r="G100" s="2">
        <f t="shared" si="3"/>
        <v>10.337708433898927</v>
      </c>
      <c r="H100" s="9">
        <v>0.08</v>
      </c>
      <c r="I100" s="10">
        <v>165516</v>
      </c>
      <c r="J100" s="8">
        <v>2.0184375000000001</v>
      </c>
      <c r="K100" s="8">
        <v>2.3773741631767003</v>
      </c>
      <c r="L100" s="8">
        <v>0.89419999999999999</v>
      </c>
    </row>
    <row r="101" spans="1:12" x14ac:dyDescent="0.25">
      <c r="A101" s="1">
        <v>42095</v>
      </c>
      <c r="B101" s="4">
        <v>1851.0239999999999</v>
      </c>
      <c r="C101" s="5">
        <v>93.138127983333348</v>
      </c>
      <c r="D101" s="5">
        <v>24.001813506666668</v>
      </c>
      <c r="E101" s="5">
        <f t="shared" si="4"/>
        <v>1920.1603144766666</v>
      </c>
      <c r="F101" s="2">
        <v>202.00551425</v>
      </c>
      <c r="G101" s="2">
        <f t="shared" si="3"/>
        <v>9.5054846478116204</v>
      </c>
      <c r="H101" s="9">
        <v>8.1000000000000003E-2</v>
      </c>
      <c r="I101" s="10">
        <v>161719</v>
      </c>
      <c r="J101" s="8">
        <v>1.9767857142857141</v>
      </c>
      <c r="K101" s="8">
        <v>2.5190656633020319</v>
      </c>
      <c r="L101" s="8">
        <v>0.93340000000000001</v>
      </c>
    </row>
    <row r="102" spans="1:12" x14ac:dyDescent="0.25">
      <c r="A102" s="1">
        <v>42125</v>
      </c>
      <c r="B102" s="4">
        <v>1886.1780000000001</v>
      </c>
      <c r="C102" s="5">
        <v>97.944205466666688</v>
      </c>
      <c r="D102" s="5">
        <v>17.47148073333333</v>
      </c>
      <c r="E102" s="5">
        <f t="shared" si="4"/>
        <v>1966.6507247333336</v>
      </c>
      <c r="F102" s="2">
        <v>202.13822350000001</v>
      </c>
      <c r="G102" s="2">
        <f t="shared" si="3"/>
        <v>9.7292372055171121</v>
      </c>
      <c r="H102" s="9">
        <v>8.3000000000000004E-2</v>
      </c>
      <c r="I102" s="10">
        <v>162437</v>
      </c>
      <c r="J102" s="8">
        <v>2.0492962454212456</v>
      </c>
      <c r="K102" s="8">
        <v>2.602446736757329</v>
      </c>
      <c r="L102" s="8">
        <v>0.95369999999999999</v>
      </c>
    </row>
    <row r="103" spans="1:12" x14ac:dyDescent="0.25">
      <c r="A103" s="1">
        <v>42156</v>
      </c>
      <c r="B103" s="4">
        <v>1908.2570000000001</v>
      </c>
      <c r="C103" s="5">
        <v>96.854929949999999</v>
      </c>
      <c r="D103" s="5">
        <v>29.49700975</v>
      </c>
      <c r="E103" s="5">
        <f t="shared" si="4"/>
        <v>1975.6149202000001</v>
      </c>
      <c r="F103" s="2">
        <v>202.27093274999999</v>
      </c>
      <c r="G103" s="2">
        <f t="shared" si="3"/>
        <v>9.7671716511130793</v>
      </c>
      <c r="H103" s="9">
        <v>8.4000000000000005E-2</v>
      </c>
      <c r="I103" s="10">
        <v>164686</v>
      </c>
      <c r="J103" s="8">
        <v>2.1916927083333331</v>
      </c>
      <c r="K103" s="8">
        <v>2.7360693644561338</v>
      </c>
      <c r="L103" s="8">
        <v>0.97599999999999998</v>
      </c>
    </row>
    <row r="104" spans="1:12" x14ac:dyDescent="0.25">
      <c r="A104" s="1">
        <v>42186</v>
      </c>
      <c r="B104" s="4">
        <v>1984.6769999999999</v>
      </c>
      <c r="C104" s="5">
        <v>82.598739316666681</v>
      </c>
      <c r="D104" s="5">
        <v>61.831420366666663</v>
      </c>
      <c r="E104" s="5">
        <f t="shared" si="4"/>
        <v>2005.44431895</v>
      </c>
      <c r="F104" s="2">
        <v>202.40364199999999</v>
      </c>
      <c r="G104" s="2">
        <f t="shared" si="3"/>
        <v>9.9081434461045923</v>
      </c>
      <c r="H104" s="9">
        <v>8.6999999999999994E-2</v>
      </c>
      <c r="I104" s="10">
        <v>164908</v>
      </c>
      <c r="J104" s="8">
        <v>2.1325761904761906</v>
      </c>
      <c r="K104" s="8">
        <v>2.8280012951018603</v>
      </c>
      <c r="L104" s="8">
        <v>0.99639999999999995</v>
      </c>
    </row>
    <row r="105" spans="1:12" x14ac:dyDescent="0.25">
      <c r="A105" s="1">
        <v>42217</v>
      </c>
      <c r="B105" s="4">
        <v>2018.1110000000001</v>
      </c>
      <c r="C105" s="5">
        <v>77.301652500000003</v>
      </c>
      <c r="D105" s="5">
        <v>54.34964755</v>
      </c>
      <c r="E105" s="5">
        <f t="shared" si="4"/>
        <v>2041.06300495</v>
      </c>
      <c r="F105" s="2">
        <v>202.52599891666665</v>
      </c>
      <c r="G105" s="2">
        <f t="shared" si="3"/>
        <v>10.078029565921737</v>
      </c>
      <c r="H105" s="9">
        <v>8.900000000000001E-2</v>
      </c>
      <c r="I105" s="10">
        <v>164946</v>
      </c>
      <c r="J105" s="8">
        <v>2.039579899267399</v>
      </c>
      <c r="K105" s="8">
        <v>2.8189516909575345</v>
      </c>
      <c r="L105" s="8">
        <v>0.98440000000000005</v>
      </c>
    </row>
    <row r="106" spans="1:12" x14ac:dyDescent="0.25">
      <c r="A106" s="1">
        <v>42248</v>
      </c>
      <c r="B106" s="4">
        <v>1987.9</v>
      </c>
      <c r="C106" s="5">
        <v>85.632901066666662</v>
      </c>
      <c r="D106" s="5">
        <v>55.093734499999997</v>
      </c>
      <c r="E106" s="5">
        <f t="shared" si="4"/>
        <v>2018.4391665666669</v>
      </c>
      <c r="F106" s="2">
        <v>202.64835583333331</v>
      </c>
      <c r="G106" s="2">
        <f t="shared" si="3"/>
        <v>9.9603036909251692</v>
      </c>
      <c r="H106" s="9">
        <v>0.09</v>
      </c>
      <c r="I106" s="10">
        <v>165524</v>
      </c>
      <c r="J106" s="8">
        <v>1.9381730769230769</v>
      </c>
      <c r="K106" s="8">
        <v>2.7496054793599791</v>
      </c>
      <c r="L106" s="8">
        <v>0.97309999999999997</v>
      </c>
    </row>
    <row r="107" spans="1:12" x14ac:dyDescent="0.25">
      <c r="A107" s="1">
        <v>42278</v>
      </c>
      <c r="B107" s="4">
        <v>2073.924</v>
      </c>
      <c r="C107" s="5">
        <v>142.07505611666667</v>
      </c>
      <c r="D107" s="5">
        <v>51.200040399999999</v>
      </c>
      <c r="E107" s="5">
        <f t="shared" si="4"/>
        <v>2164.7990157166664</v>
      </c>
      <c r="F107" s="2">
        <v>202.77071274999997</v>
      </c>
      <c r="G107" s="2">
        <f t="shared" si="3"/>
        <v>10.676093141644621</v>
      </c>
      <c r="H107" s="9">
        <v>9.0999999999999998E-2</v>
      </c>
      <c r="I107" s="10">
        <v>166401</v>
      </c>
      <c r="J107" s="8">
        <v>1.9472153846153843</v>
      </c>
      <c r="K107" s="8">
        <v>2.6852647111429557</v>
      </c>
      <c r="L107" s="8">
        <v>0.96750000000000003</v>
      </c>
    </row>
    <row r="108" spans="1:12" x14ac:dyDescent="0.25">
      <c r="A108" s="1">
        <v>42309</v>
      </c>
      <c r="B108" s="4">
        <v>2066.0279999999998</v>
      </c>
      <c r="C108" s="5">
        <v>81.980971616666679</v>
      </c>
      <c r="D108" s="5">
        <v>58.213001333333338</v>
      </c>
      <c r="E108" s="5">
        <f t="shared" si="4"/>
        <v>2089.7959702833327</v>
      </c>
      <c r="F108" s="2">
        <v>202.89306966666663</v>
      </c>
      <c r="G108" s="2">
        <f t="shared" si="3"/>
        <v>10.299986952322531</v>
      </c>
      <c r="H108" s="9">
        <v>9.0999999999999998E-2</v>
      </c>
      <c r="I108" s="10">
        <v>167209</v>
      </c>
      <c r="J108" s="8">
        <v>2.0033333333333334</v>
      </c>
      <c r="K108" s="8">
        <v>2.6240406757288963</v>
      </c>
      <c r="L108" s="8">
        <v>0.96730000000000005</v>
      </c>
    </row>
    <row r="109" spans="1:12" x14ac:dyDescent="0.25">
      <c r="A109" s="1">
        <v>42339</v>
      </c>
      <c r="B109" s="4">
        <v>2150.8139999999999</v>
      </c>
      <c r="C109" s="5">
        <v>100.51428031666666</v>
      </c>
      <c r="D109" s="5">
        <v>25.730160433333332</v>
      </c>
      <c r="E109" s="5">
        <f t="shared" si="4"/>
        <v>2225.5981198833333</v>
      </c>
      <c r="F109" s="2">
        <v>203.01542658333329</v>
      </c>
      <c r="G109" s="2">
        <f t="shared" si="3"/>
        <v>10.962704447338021</v>
      </c>
      <c r="H109" s="9">
        <v>9.0999999999999998E-2</v>
      </c>
      <c r="I109" s="10">
        <v>174430</v>
      </c>
      <c r="J109" s="8">
        <v>1.8572669413919414</v>
      </c>
      <c r="K109" s="8">
        <v>2.6481818499456025</v>
      </c>
      <c r="L109" s="8">
        <v>0.96599999999999997</v>
      </c>
    </row>
    <row r="110" spans="1:12" x14ac:dyDescent="0.25">
      <c r="A110" s="1">
        <v>42370</v>
      </c>
      <c r="B110" s="4">
        <v>2071.752</v>
      </c>
      <c r="C110" s="5">
        <v>64.150436983333336</v>
      </c>
      <c r="D110" s="5">
        <v>15.789163199999999</v>
      </c>
      <c r="E110" s="5">
        <f t="shared" si="4"/>
        <v>2120.1132737833332</v>
      </c>
      <c r="F110" s="2">
        <v>203.13778349999993</v>
      </c>
      <c r="G110" s="2">
        <f t="shared" si="3"/>
        <v>10.436823899790824</v>
      </c>
      <c r="H110" s="9">
        <v>9.6000000000000002E-2</v>
      </c>
      <c r="I110" s="10">
        <v>191694</v>
      </c>
      <c r="J110" s="8">
        <v>2.0158084340659341</v>
      </c>
      <c r="K110" s="8">
        <v>2.6174629404862335</v>
      </c>
      <c r="L110" s="8">
        <v>0.99809999999999999</v>
      </c>
    </row>
    <row r="111" spans="1:12" x14ac:dyDescent="0.25">
      <c r="A111" s="1">
        <v>42401</v>
      </c>
      <c r="B111" s="4">
        <v>1891.5719999999999</v>
      </c>
      <c r="C111" s="5">
        <v>57.30708696666666</v>
      </c>
      <c r="D111" s="5">
        <v>28.329677416666669</v>
      </c>
      <c r="E111" s="5">
        <f t="shared" si="4"/>
        <v>1920.5494095499998</v>
      </c>
      <c r="F111" s="2">
        <v>203.26014041666659</v>
      </c>
      <c r="G111" s="2">
        <f t="shared" si="3"/>
        <v>9.4487261772673747</v>
      </c>
      <c r="H111" s="9">
        <v>0.10300000000000001</v>
      </c>
      <c r="I111" s="10">
        <v>192558</v>
      </c>
      <c r="J111" s="8">
        <v>2.2155782142857143</v>
      </c>
      <c r="K111" s="8">
        <v>2.6815907825281462</v>
      </c>
      <c r="L111" s="8">
        <v>1.0456000000000001</v>
      </c>
    </row>
    <row r="112" spans="1:12" x14ac:dyDescent="0.25">
      <c r="A112" s="1">
        <v>42430</v>
      </c>
      <c r="B112" s="4">
        <v>1898.0530000000001</v>
      </c>
      <c r="C112" s="5">
        <v>138.97967043333335</v>
      </c>
      <c r="D112" s="5">
        <v>7.7699870833333327</v>
      </c>
      <c r="E112" s="5">
        <f t="shared" si="4"/>
        <v>2029.2626833500001</v>
      </c>
      <c r="F112" s="2">
        <v>203.38249733333325</v>
      </c>
      <c r="G112" s="2">
        <f t="shared" si="3"/>
        <v>9.9775679321320609</v>
      </c>
      <c r="H112" s="9">
        <v>0.111</v>
      </c>
      <c r="I112" s="10">
        <v>188501</v>
      </c>
      <c r="J112" s="8">
        <v>2.4030088571428574</v>
      </c>
      <c r="K112" s="8">
        <v>2.8470261626746551</v>
      </c>
      <c r="L112" s="8">
        <v>1.1068</v>
      </c>
    </row>
    <row r="113" spans="1:12" x14ac:dyDescent="0.25">
      <c r="A113" s="1">
        <v>42461</v>
      </c>
      <c r="B113" s="4">
        <v>1748.9690000000001</v>
      </c>
      <c r="C113" s="5">
        <v>170.25093178333333</v>
      </c>
      <c r="D113" s="5">
        <v>7.908115783333332</v>
      </c>
      <c r="E113" s="5">
        <f t="shared" si="4"/>
        <v>1911.3118159999999</v>
      </c>
      <c r="F113" s="2">
        <v>203.50485424999991</v>
      </c>
      <c r="G113" s="2">
        <f t="shared" si="3"/>
        <v>9.3919716217285298</v>
      </c>
      <c r="H113" s="9">
        <v>0.113</v>
      </c>
      <c r="I113" s="10">
        <v>172922</v>
      </c>
      <c r="J113" s="8">
        <v>2.4722276190476191</v>
      </c>
      <c r="K113" s="8">
        <v>2.996779738831342</v>
      </c>
      <c r="L113" s="8">
        <v>1.1571</v>
      </c>
    </row>
    <row r="114" spans="1:12" x14ac:dyDescent="0.25">
      <c r="A114" s="1">
        <v>42491</v>
      </c>
      <c r="B114" s="4">
        <v>1742.0609999999999</v>
      </c>
      <c r="C114" s="5">
        <v>201.61024458333338</v>
      </c>
      <c r="D114" s="5">
        <v>18.2259405</v>
      </c>
      <c r="E114" s="5">
        <f t="shared" si="4"/>
        <v>1925.4453040833332</v>
      </c>
      <c r="F114" s="2">
        <v>203.62721116666657</v>
      </c>
      <c r="G114" s="2">
        <f t="shared" si="3"/>
        <v>9.4557367507595931</v>
      </c>
      <c r="H114" s="9">
        <v>0.113</v>
      </c>
      <c r="I114" s="10">
        <v>174028</v>
      </c>
      <c r="J114" s="8">
        <v>2.7533720238095243</v>
      </c>
      <c r="K114" s="8">
        <v>3.1322341830265183</v>
      </c>
      <c r="L114" s="8">
        <v>1.2164999999999999</v>
      </c>
    </row>
    <row r="115" spans="1:12" x14ac:dyDescent="0.25">
      <c r="A115" s="1">
        <v>42522</v>
      </c>
      <c r="B115" s="4">
        <v>1728.491</v>
      </c>
      <c r="C115" s="5">
        <v>191.34336118333334</v>
      </c>
      <c r="D115" s="5">
        <v>15.5242848</v>
      </c>
      <c r="E115" s="5">
        <f t="shared" si="4"/>
        <v>1904.3100763833334</v>
      </c>
      <c r="F115" s="2">
        <v>203.74956808333323</v>
      </c>
      <c r="G115" s="2">
        <f t="shared" si="3"/>
        <v>9.3463269360378405</v>
      </c>
      <c r="H115" s="9">
        <v>0.114</v>
      </c>
      <c r="I115" s="10">
        <v>173304</v>
      </c>
      <c r="J115" s="8">
        <v>3.4725222564102567</v>
      </c>
      <c r="K115" s="8">
        <v>3.5575915850815192</v>
      </c>
      <c r="L115" s="8">
        <v>1.3813</v>
      </c>
    </row>
    <row r="116" spans="1:12" x14ac:dyDescent="0.25">
      <c r="A116" s="1">
        <v>42552</v>
      </c>
      <c r="B116" s="4">
        <v>1897.1020000000001</v>
      </c>
      <c r="C116" s="5">
        <v>178.8308873</v>
      </c>
      <c r="D116" s="5">
        <v>17.776705716666662</v>
      </c>
      <c r="E116" s="5">
        <f t="shared" si="4"/>
        <v>2058.1561815833334</v>
      </c>
      <c r="F116" s="2">
        <v>203.871925</v>
      </c>
      <c r="G116" s="2">
        <f t="shared" si="3"/>
        <v>10.095338931946285</v>
      </c>
      <c r="H116" s="9">
        <v>0.11699999999999999</v>
      </c>
      <c r="I116" s="10">
        <v>174161</v>
      </c>
      <c r="J116" s="8">
        <v>3.6502549159663866</v>
      </c>
      <c r="K116" s="8">
        <v>4.1317868669136759</v>
      </c>
      <c r="L116" s="8">
        <v>1.5768</v>
      </c>
    </row>
    <row r="117" spans="1:12" x14ac:dyDescent="0.25">
      <c r="A117" s="1">
        <v>42583</v>
      </c>
      <c r="B117" s="4">
        <v>1988.5650000000001</v>
      </c>
      <c r="C117" s="5">
        <v>192.94390849999999</v>
      </c>
      <c r="D117" s="5">
        <v>27.215448183333329</v>
      </c>
      <c r="E117" s="5">
        <f t="shared" si="4"/>
        <v>2154.2934603166668</v>
      </c>
      <c r="F117" s="2">
        <v>203.98356100000001</v>
      </c>
      <c r="G117" s="2">
        <f t="shared" si="3"/>
        <v>10.561113110073938</v>
      </c>
      <c r="H117" s="9">
        <v>0.11900000000000001</v>
      </c>
      <c r="I117" s="10">
        <v>176227</v>
      </c>
      <c r="J117" s="8">
        <v>2.8282983333333336</v>
      </c>
      <c r="K117" s="8">
        <v>4.2164884976854058</v>
      </c>
      <c r="L117" s="8">
        <v>1.5257000000000001</v>
      </c>
    </row>
    <row r="118" spans="1:12" x14ac:dyDescent="0.25">
      <c r="A118" s="1">
        <v>42614</v>
      </c>
      <c r="B118" s="4">
        <v>1962.9939999999999</v>
      </c>
      <c r="C118" s="5">
        <v>225.54814901666663</v>
      </c>
      <c r="D118" s="5">
        <v>32.153895166666665</v>
      </c>
      <c r="E118" s="5">
        <f t="shared" si="4"/>
        <v>2156.3882538499997</v>
      </c>
      <c r="F118" s="2">
        <v>204.09519700000001</v>
      </c>
      <c r="G118" s="2">
        <f t="shared" si="3"/>
        <v>10.565600198078153</v>
      </c>
      <c r="H118" s="9">
        <v>0.11900000000000001</v>
      </c>
      <c r="I118" s="10">
        <v>175960</v>
      </c>
      <c r="J118" s="8">
        <v>2.1405953828197948</v>
      </c>
      <c r="K118" s="8">
        <v>3.7050284429161664</v>
      </c>
      <c r="L118" s="8">
        <v>1.3960999999999999</v>
      </c>
    </row>
    <row r="119" spans="1:12" x14ac:dyDescent="0.25">
      <c r="A119" s="1">
        <v>42644</v>
      </c>
      <c r="B119" s="4">
        <v>2047.7719999999999</v>
      </c>
      <c r="C119" s="5">
        <v>150.77903810000001</v>
      </c>
      <c r="D119" s="5">
        <v>21.125121149999998</v>
      </c>
      <c r="E119" s="5">
        <f t="shared" si="4"/>
        <v>2177.4259169500001</v>
      </c>
      <c r="F119" s="2">
        <v>204.20683299999999</v>
      </c>
      <c r="G119" s="2">
        <f t="shared" si="3"/>
        <v>10.662845532450916</v>
      </c>
      <c r="H119" s="9">
        <v>0.11900000000000001</v>
      </c>
      <c r="I119" s="10">
        <v>176222</v>
      </c>
      <c r="J119" s="8">
        <v>1.957764375</v>
      </c>
      <c r="K119" s="8">
        <v>3.1318605427970354</v>
      </c>
      <c r="L119" s="8">
        <v>1.2331000000000001</v>
      </c>
    </row>
    <row r="120" spans="1:12" x14ac:dyDescent="0.25">
      <c r="A120" s="1">
        <v>42675</v>
      </c>
      <c r="B120" s="4">
        <v>2052.393</v>
      </c>
      <c r="C120" s="5">
        <v>164.47135093333333</v>
      </c>
      <c r="D120" s="5">
        <v>30.514193633333328</v>
      </c>
      <c r="E120" s="5">
        <f t="shared" si="4"/>
        <v>2186.3501572999999</v>
      </c>
      <c r="F120" s="2">
        <v>204.31846899999999</v>
      </c>
      <c r="G120" s="2">
        <f t="shared" si="3"/>
        <v>10.700697631499969</v>
      </c>
      <c r="H120" s="9">
        <v>0.12</v>
      </c>
      <c r="I120" s="10">
        <v>176939</v>
      </c>
      <c r="J120" s="8">
        <v>1.9481933338720103</v>
      </c>
      <c r="K120" s="8">
        <v>2.8869490483503073</v>
      </c>
      <c r="L120" s="8">
        <v>1.1910000000000001</v>
      </c>
    </row>
    <row r="121" spans="1:12" x14ac:dyDescent="0.25">
      <c r="A121" s="1">
        <v>42705</v>
      </c>
      <c r="B121" s="4">
        <v>2139.931</v>
      </c>
      <c r="C121" s="5">
        <v>144.27713029999998</v>
      </c>
      <c r="D121" s="5">
        <v>13.73569035</v>
      </c>
      <c r="E121" s="5">
        <f t="shared" si="4"/>
        <v>2270.4724399500001</v>
      </c>
      <c r="F121" s="2">
        <v>204.430105</v>
      </c>
      <c r="G121" s="2">
        <f t="shared" si="3"/>
        <v>11.106350700891143</v>
      </c>
      <c r="H121" s="9">
        <v>0.122</v>
      </c>
      <c r="I121" s="10">
        <v>184184</v>
      </c>
      <c r="J121" s="8">
        <v>2.0239852602707753</v>
      </c>
      <c r="K121" s="8">
        <v>2.8710708285843807</v>
      </c>
      <c r="L121" s="8">
        <v>1.1884999999999999</v>
      </c>
    </row>
    <row r="122" spans="1:12" x14ac:dyDescent="0.25">
      <c r="A122" s="1">
        <v>42736</v>
      </c>
      <c r="B122" s="4">
        <v>2100.9369999999999</v>
      </c>
      <c r="C122" s="5">
        <v>151.73840179999999</v>
      </c>
      <c r="D122" s="5">
        <v>10.853388150000001</v>
      </c>
      <c r="E122" s="5">
        <f t="shared" si="4"/>
        <v>2241.8220136499995</v>
      </c>
      <c r="F122" s="2">
        <v>204.541741</v>
      </c>
      <c r="G122" s="2">
        <f t="shared" si="3"/>
        <v>10.960217717370458</v>
      </c>
      <c r="H122" s="9">
        <v>0.127</v>
      </c>
      <c r="I122" s="10">
        <v>200723</v>
      </c>
      <c r="J122" s="8">
        <v>2.2088346507352941</v>
      </c>
      <c r="K122" s="8">
        <v>2.8844098236539835</v>
      </c>
      <c r="L122" s="8">
        <v>1.2152000000000001</v>
      </c>
    </row>
    <row r="123" spans="1:12" x14ac:dyDescent="0.25">
      <c r="A123" s="1">
        <v>42767</v>
      </c>
      <c r="B123" s="4">
        <v>1832.768</v>
      </c>
      <c r="C123" s="5">
        <v>132.59525491666668</v>
      </c>
      <c r="D123" s="5">
        <v>18.949290899999998</v>
      </c>
      <c r="E123" s="5">
        <f t="shared" si="4"/>
        <v>1946.4139640166666</v>
      </c>
      <c r="F123" s="2">
        <v>204.65337700000001</v>
      </c>
      <c r="G123" s="2">
        <f t="shared" si="3"/>
        <v>9.5107835138076737</v>
      </c>
      <c r="H123" s="9">
        <v>0.13300000000000001</v>
      </c>
      <c r="I123" s="10">
        <v>201833</v>
      </c>
      <c r="J123" s="8">
        <v>2.3100037885154063</v>
      </c>
      <c r="K123" s="8">
        <v>2.9490206037038327</v>
      </c>
      <c r="L123" s="8">
        <v>1.2325999999999999</v>
      </c>
    </row>
    <row r="124" spans="1:12" x14ac:dyDescent="0.25">
      <c r="A124" s="1">
        <v>42795</v>
      </c>
      <c r="B124" s="4">
        <v>1927.8710000000001</v>
      </c>
      <c r="C124" s="5">
        <v>116.44628340000001</v>
      </c>
      <c r="D124" s="5">
        <v>14.563819983333333</v>
      </c>
      <c r="E124" s="5">
        <f t="shared" si="4"/>
        <v>2029.7534634166668</v>
      </c>
      <c r="F124" s="2">
        <v>204.76501300000001</v>
      </c>
      <c r="G124" s="2">
        <f t="shared" si="3"/>
        <v>9.9125990015524117</v>
      </c>
      <c r="H124" s="9">
        <v>0.13900000000000001</v>
      </c>
      <c r="I124" s="10">
        <v>197240</v>
      </c>
      <c r="J124" s="8">
        <v>2.3681815656789036</v>
      </c>
      <c r="K124" s="8">
        <v>3.0277594538227248</v>
      </c>
      <c r="L124" s="8">
        <v>1.2584</v>
      </c>
    </row>
    <row r="125" spans="1:12" x14ac:dyDescent="0.25">
      <c r="A125" s="1">
        <v>42826</v>
      </c>
      <c r="B125" s="4">
        <v>1811.6590000000001</v>
      </c>
      <c r="C125" s="5">
        <v>99.823169150000012</v>
      </c>
      <c r="D125" s="5">
        <v>5.5394632999999995</v>
      </c>
      <c r="E125" s="5">
        <f t="shared" si="4"/>
        <v>1905.94270585</v>
      </c>
      <c r="F125" s="2">
        <v>204.87664899999999</v>
      </c>
      <c r="G125" s="2">
        <f t="shared" si="3"/>
        <v>9.3028791477841875</v>
      </c>
      <c r="H125" s="9">
        <v>0.13699999999999998</v>
      </c>
      <c r="I125" s="10">
        <v>181476</v>
      </c>
      <c r="J125" s="8">
        <v>2.40387865497076</v>
      </c>
      <c r="K125" s="8">
        <v>3.0153456400620517</v>
      </c>
      <c r="L125" s="8">
        <v>1.2735000000000001</v>
      </c>
    </row>
    <row r="126" spans="1:12" x14ac:dyDescent="0.25">
      <c r="A126" s="1">
        <v>42856</v>
      </c>
      <c r="B126" s="4">
        <v>1906.924</v>
      </c>
      <c r="C126" s="5">
        <v>120.04617041666667</v>
      </c>
      <c r="D126" s="5">
        <v>6.9555862866666667</v>
      </c>
      <c r="E126" s="5">
        <f t="shared" si="4"/>
        <v>2020.01458413</v>
      </c>
      <c r="F126" s="2">
        <v>204.98828499999999</v>
      </c>
      <c r="G126" s="2">
        <f t="shared" si="3"/>
        <v>9.8542928154650404</v>
      </c>
      <c r="H126" s="9">
        <v>0.13400000000000001</v>
      </c>
      <c r="I126" s="10">
        <v>181445</v>
      </c>
      <c r="J126" s="8">
        <v>2.3630234568498452</v>
      </c>
      <c r="K126" s="8">
        <v>3.0587666172789452</v>
      </c>
      <c r="L126" s="8">
        <v>1.2687999999999999</v>
      </c>
    </row>
    <row r="127" spans="1:12" x14ac:dyDescent="0.25">
      <c r="A127" s="1">
        <v>42887</v>
      </c>
      <c r="B127" s="4">
        <v>1929.3589999999999</v>
      </c>
      <c r="C127" s="5">
        <v>125.81868469999999</v>
      </c>
      <c r="D127" s="5">
        <v>18.839748826666664</v>
      </c>
      <c r="E127" s="5">
        <f t="shared" si="4"/>
        <v>2036.3379358733334</v>
      </c>
      <c r="F127" s="2">
        <v>205.09992099999999</v>
      </c>
      <c r="G127" s="2">
        <f t="shared" si="3"/>
        <v>9.9285164321118078</v>
      </c>
      <c r="H127" s="9">
        <v>0.13100000000000001</v>
      </c>
      <c r="I127" s="10">
        <v>181800</v>
      </c>
      <c r="J127" s="8">
        <v>2.2509325475113124</v>
      </c>
      <c r="K127" s="8">
        <v>3.0321553477086183</v>
      </c>
      <c r="L127" s="8">
        <v>1.2343</v>
      </c>
    </row>
    <row r="128" spans="1:12" x14ac:dyDescent="0.25">
      <c r="A128" s="1">
        <v>42917</v>
      </c>
      <c r="B128" s="4">
        <v>2058.4699999999998</v>
      </c>
      <c r="C128" s="5">
        <v>117.53520771666666</v>
      </c>
      <c r="D128" s="5">
        <v>7.0660981033333332</v>
      </c>
      <c r="E128" s="5">
        <f t="shared" si="4"/>
        <v>2168.9391096133331</v>
      </c>
      <c r="F128" s="2">
        <v>205.211557</v>
      </c>
      <c r="G128" s="2">
        <f t="shared" si="3"/>
        <v>10.569283432771446</v>
      </c>
      <c r="H128" s="9">
        <v>0.129</v>
      </c>
      <c r="I128" s="10">
        <v>183298</v>
      </c>
      <c r="J128" s="8">
        <v>2.0566750515109891</v>
      </c>
      <c r="K128" s="8">
        <v>2.9251202639345042</v>
      </c>
      <c r="L128" s="8">
        <v>1.1555</v>
      </c>
    </row>
    <row r="129" spans="1:12" x14ac:dyDescent="0.25">
      <c r="A129" s="1">
        <v>42948</v>
      </c>
      <c r="B129" s="4">
        <v>2117.7069999999999</v>
      </c>
      <c r="C129" s="5">
        <v>103.93393164999999</v>
      </c>
      <c r="D129" s="5">
        <v>7.0946227633333327</v>
      </c>
      <c r="E129" s="5">
        <f t="shared" si="4"/>
        <v>2214.5463088866663</v>
      </c>
      <c r="F129" s="2">
        <v>205.32134708333334</v>
      </c>
      <c r="G129" s="2">
        <f t="shared" si="3"/>
        <v>10.785757741925652</v>
      </c>
      <c r="H129" s="9">
        <v>0.127</v>
      </c>
      <c r="I129" s="10">
        <v>184826</v>
      </c>
      <c r="J129" s="8">
        <v>1.9187347051943582</v>
      </c>
      <c r="K129" s="8">
        <v>2.8260727666774179</v>
      </c>
      <c r="L129" s="8">
        <v>1.0843</v>
      </c>
    </row>
    <row r="130" spans="1:12" x14ac:dyDescent="0.25">
      <c r="A130" s="1">
        <v>42979</v>
      </c>
      <c r="B130" s="4">
        <v>2103.114</v>
      </c>
      <c r="C130" s="5">
        <v>77.84155098333332</v>
      </c>
      <c r="D130" s="5">
        <v>6.7378954433333327</v>
      </c>
      <c r="E130" s="5">
        <f t="shared" si="4"/>
        <v>2174.2176555400001</v>
      </c>
      <c r="F130" s="2">
        <v>205.43113716666667</v>
      </c>
      <c r="G130" s="2">
        <f t="shared" si="3"/>
        <v>10.583681157233984</v>
      </c>
      <c r="H130" s="9">
        <v>0.125</v>
      </c>
      <c r="I130" s="10">
        <v>186354</v>
      </c>
      <c r="J130" s="8">
        <v>1.7800951286764706</v>
      </c>
      <c r="K130" s="8">
        <v>2.6943777757502505</v>
      </c>
      <c r="L130" s="8">
        <v>1.0052000000000001</v>
      </c>
    </row>
    <row r="131" spans="1:12" x14ac:dyDescent="0.25">
      <c r="A131" s="1">
        <v>43009</v>
      </c>
      <c r="B131" s="4">
        <v>2140.7109999999998</v>
      </c>
      <c r="C131" s="5">
        <v>72.402501783333335</v>
      </c>
      <c r="D131" s="5">
        <v>7.1073926899999993</v>
      </c>
      <c r="E131" s="5">
        <f t="shared" si="4"/>
        <v>2206.0061090933332</v>
      </c>
      <c r="F131" s="2">
        <v>205.54092725000004</v>
      </c>
      <c r="G131" s="2">
        <f t="shared" ref="G131:G194" si="5">E131/F131</f>
        <v>10.7326854004612</v>
      </c>
      <c r="H131" s="9">
        <v>0.12300000000000001</v>
      </c>
      <c r="I131" s="10">
        <v>187424</v>
      </c>
      <c r="J131" s="8">
        <v>1.8959426120448182</v>
      </c>
      <c r="K131" s="8">
        <v>2.5666992960907735</v>
      </c>
      <c r="L131" s="8">
        <v>1.0003</v>
      </c>
    </row>
    <row r="132" spans="1:12" x14ac:dyDescent="0.25">
      <c r="A132" s="1">
        <v>43040</v>
      </c>
      <c r="B132" s="4">
        <v>2153.7460000000001</v>
      </c>
      <c r="C132" s="5">
        <v>76.515313266666666</v>
      </c>
      <c r="D132" s="5">
        <v>24.951559036666669</v>
      </c>
      <c r="E132" s="5">
        <f t="shared" si="4"/>
        <v>2205.3097542299997</v>
      </c>
      <c r="F132" s="2">
        <v>205.65071733333338</v>
      </c>
      <c r="G132" s="2">
        <f t="shared" si="5"/>
        <v>10.723569471705154</v>
      </c>
      <c r="H132" s="9">
        <v>0.121</v>
      </c>
      <c r="I132" s="10">
        <v>188825</v>
      </c>
      <c r="J132" s="8">
        <v>1.9343059507223945</v>
      </c>
      <c r="K132" s="8">
        <v>2.5535423954990124</v>
      </c>
      <c r="L132" s="8">
        <v>1.0009999999999999</v>
      </c>
    </row>
    <row r="133" spans="1:12" x14ac:dyDescent="0.25">
      <c r="A133" s="1">
        <v>43070</v>
      </c>
      <c r="B133" s="4">
        <v>2250.2449999999999</v>
      </c>
      <c r="C133" s="5">
        <v>75.433219700000009</v>
      </c>
      <c r="D133" s="5">
        <v>7.8191374199999988</v>
      </c>
      <c r="E133" s="5">
        <f t="shared" si="4"/>
        <v>2317.8590822799997</v>
      </c>
      <c r="F133" s="2">
        <v>205.76050741666671</v>
      </c>
      <c r="G133" s="2">
        <f t="shared" si="5"/>
        <v>11.264839455252295</v>
      </c>
      <c r="H133" s="9">
        <v>0.11900000000000001</v>
      </c>
      <c r="I133" s="10">
        <v>196383</v>
      </c>
      <c r="J133" s="8">
        <v>1.7561371323529411</v>
      </c>
      <c r="K133" s="8">
        <v>2.5440789673812931</v>
      </c>
      <c r="L133" s="8">
        <v>0.98319999999999996</v>
      </c>
    </row>
    <row r="134" spans="1:12" x14ac:dyDescent="0.25">
      <c r="A134" s="1">
        <v>43101</v>
      </c>
      <c r="B134" s="4">
        <v>2161.2199999999998</v>
      </c>
      <c r="C134" s="5">
        <v>64.768554350000002</v>
      </c>
      <c r="D134" s="5">
        <v>5.3400923166666665</v>
      </c>
      <c r="E134" s="5">
        <f t="shared" si="4"/>
        <v>2220.6484620333331</v>
      </c>
      <c r="F134" s="2">
        <v>205.87029750000005</v>
      </c>
      <c r="G134" s="2">
        <f t="shared" si="5"/>
        <v>10.786638427203577</v>
      </c>
      <c r="H134" s="9">
        <v>0.12300000000000001</v>
      </c>
      <c r="I134" s="10">
        <v>214459</v>
      </c>
      <c r="J134" s="8">
        <v>1.8197347058823532</v>
      </c>
      <c r="K134" s="8">
        <v>2.5199102171911711</v>
      </c>
      <c r="L134" s="8">
        <v>1.0204</v>
      </c>
    </row>
    <row r="135" spans="1:12" x14ac:dyDescent="0.25">
      <c r="A135" s="1">
        <v>43132</v>
      </c>
      <c r="B135" s="4">
        <v>1890.3510000000001</v>
      </c>
      <c r="C135" s="5">
        <v>80.938384999999997</v>
      </c>
      <c r="D135" s="5">
        <v>6.5165092300000005</v>
      </c>
      <c r="E135" s="5">
        <f t="shared" si="4"/>
        <v>1964.7728757699999</v>
      </c>
      <c r="F135" s="2">
        <v>205.98008758333341</v>
      </c>
      <c r="G135" s="2">
        <f t="shared" si="5"/>
        <v>9.5386544341336457</v>
      </c>
      <c r="H135" s="9">
        <v>0.127</v>
      </c>
      <c r="I135" s="10">
        <v>215713</v>
      </c>
      <c r="J135" s="8">
        <v>2.0581784136904764</v>
      </c>
      <c r="K135" s="8">
        <v>2.5040347828228668</v>
      </c>
      <c r="L135" s="8">
        <v>1.0745</v>
      </c>
    </row>
    <row r="136" spans="1:12" x14ac:dyDescent="0.25">
      <c r="A136" s="1">
        <v>43160</v>
      </c>
      <c r="B136" s="4">
        <v>1967.8610000000001</v>
      </c>
      <c r="C136" s="5">
        <v>64.473583283333326</v>
      </c>
      <c r="D136" s="5">
        <v>5.25831903</v>
      </c>
      <c r="E136" s="5">
        <f t="shared" si="4"/>
        <v>2027.0762642533334</v>
      </c>
      <c r="F136" s="2">
        <v>206.08987766666675</v>
      </c>
      <c r="G136" s="2">
        <f t="shared" si="5"/>
        <v>9.8358846499582135</v>
      </c>
      <c r="H136" s="9">
        <v>0.13200000000000001</v>
      </c>
      <c r="I136" s="10">
        <v>209179</v>
      </c>
      <c r="J136" s="8">
        <v>2.3179622603166763</v>
      </c>
      <c r="K136" s="8">
        <v>2.5969344732655948</v>
      </c>
      <c r="L136" s="8">
        <v>1.1574</v>
      </c>
    </row>
    <row r="137" spans="1:12" x14ac:dyDescent="0.25">
      <c r="A137" s="1">
        <v>43191</v>
      </c>
      <c r="B137" s="4">
        <v>1872.6469999999999</v>
      </c>
      <c r="C137" s="5">
        <v>89.696464700000007</v>
      </c>
      <c r="D137" s="5">
        <v>5.3948095299999999</v>
      </c>
      <c r="E137" s="5">
        <f t="shared" ref="E137:E200" si="6">B137+C137-D137</f>
        <v>1956.9486551699999</v>
      </c>
      <c r="F137" s="2">
        <v>206.19966775000009</v>
      </c>
      <c r="G137" s="2">
        <f t="shared" si="5"/>
        <v>9.4905519321332612</v>
      </c>
      <c r="H137" s="9">
        <v>0.13</v>
      </c>
      <c r="I137" s="10">
        <v>193253</v>
      </c>
      <c r="J137" s="8">
        <v>2.3633586111111109</v>
      </c>
      <c r="K137" s="8">
        <v>2.789107624287249</v>
      </c>
      <c r="L137" s="8">
        <v>1.2544999999999999</v>
      </c>
    </row>
    <row r="138" spans="1:12" x14ac:dyDescent="0.25">
      <c r="A138" s="1">
        <v>43221</v>
      </c>
      <c r="B138" s="4">
        <v>1733.5719999999999</v>
      </c>
      <c r="C138" s="5">
        <v>101.89505723333333</v>
      </c>
      <c r="D138" s="5">
        <v>2.4143079700000003</v>
      </c>
      <c r="E138" s="5">
        <f t="shared" si="6"/>
        <v>1833.0527492633332</v>
      </c>
      <c r="F138" s="2">
        <v>206.30945783333343</v>
      </c>
      <c r="G138" s="2">
        <f t="shared" si="5"/>
        <v>8.8849671193657063</v>
      </c>
      <c r="H138" s="9">
        <v>0.128</v>
      </c>
      <c r="I138" s="10">
        <v>193328</v>
      </c>
      <c r="J138" s="8">
        <v>2.3678147631354154</v>
      </c>
      <c r="K138" s="8">
        <v>2.9101548951813161</v>
      </c>
      <c r="L138" s="8">
        <v>1.296</v>
      </c>
    </row>
    <row r="139" spans="1:12" x14ac:dyDescent="0.25">
      <c r="A139" s="1">
        <v>43252</v>
      </c>
      <c r="B139" s="4">
        <v>1872.364</v>
      </c>
      <c r="C139" s="5">
        <v>82.136341216666665</v>
      </c>
      <c r="D139" s="5">
        <v>4.9476084500000006</v>
      </c>
      <c r="E139" s="5">
        <f t="shared" si="6"/>
        <v>1949.5527327666666</v>
      </c>
      <c r="F139" s="2">
        <v>206.41924791666676</v>
      </c>
      <c r="G139" s="2">
        <f t="shared" si="5"/>
        <v>9.4446266636613174</v>
      </c>
      <c r="H139" s="9">
        <v>0.126</v>
      </c>
      <c r="I139" s="10">
        <v>194127</v>
      </c>
      <c r="J139" s="8">
        <v>3.2630170238095237</v>
      </c>
      <c r="K139" s="8">
        <v>3.4713200636191295</v>
      </c>
      <c r="L139" s="8">
        <v>1.4781</v>
      </c>
    </row>
    <row r="140" spans="1:12" x14ac:dyDescent="0.25">
      <c r="A140" s="1">
        <v>43282</v>
      </c>
      <c r="B140" s="4">
        <v>2036.42</v>
      </c>
      <c r="C140" s="5">
        <v>117.88305243333333</v>
      </c>
      <c r="D140" s="5">
        <v>3.5769747299999999</v>
      </c>
      <c r="E140" s="5">
        <f t="shared" si="6"/>
        <v>2150.7260777033334</v>
      </c>
      <c r="F140" s="2">
        <v>206.52903800000001</v>
      </c>
      <c r="G140" s="2">
        <f t="shared" si="5"/>
        <v>10.413674021487154</v>
      </c>
      <c r="H140" s="9">
        <v>0.124</v>
      </c>
      <c r="I140" s="10">
        <v>196315</v>
      </c>
      <c r="J140" s="8">
        <v>3.0511650268853954</v>
      </c>
      <c r="K140" s="8">
        <v>3.8079200849080226</v>
      </c>
      <c r="L140" s="8">
        <v>1.5466</v>
      </c>
    </row>
    <row r="141" spans="1:12" x14ac:dyDescent="0.25">
      <c r="A141" s="1">
        <v>43313</v>
      </c>
      <c r="B141" s="4">
        <v>2119.5039999999999</v>
      </c>
      <c r="C141" s="5">
        <v>105.88899216666667</v>
      </c>
      <c r="D141" s="5">
        <v>6.4718234733333331</v>
      </c>
      <c r="E141" s="5">
        <f t="shared" si="6"/>
        <v>2218.9211686933336</v>
      </c>
      <c r="F141" s="2">
        <v>206.64329308333333</v>
      </c>
      <c r="G141" s="2">
        <f t="shared" si="5"/>
        <v>10.7379297705951</v>
      </c>
      <c r="H141" s="9">
        <v>0.12300000000000001</v>
      </c>
      <c r="I141" s="10">
        <v>199684</v>
      </c>
      <c r="J141" s="8">
        <v>2.6910366623000188</v>
      </c>
      <c r="K141" s="8">
        <v>3.6491298173673581</v>
      </c>
      <c r="L141" s="8">
        <v>1.4748000000000001</v>
      </c>
    </row>
    <row r="142" spans="1:12" x14ac:dyDescent="0.25">
      <c r="A142" s="1">
        <v>43344</v>
      </c>
      <c r="B142" s="4">
        <v>2100.2890000000002</v>
      </c>
      <c r="C142" s="5">
        <v>92.298848133333308</v>
      </c>
      <c r="D142" s="5">
        <v>9.719136653333333</v>
      </c>
      <c r="E142" s="5">
        <f t="shared" si="6"/>
        <v>2182.86871148</v>
      </c>
      <c r="F142" s="2">
        <v>206.75754816666668</v>
      </c>
      <c r="G142" s="2">
        <f t="shared" si="5"/>
        <v>10.557625251584023</v>
      </c>
      <c r="H142" s="9">
        <v>0.12</v>
      </c>
      <c r="I142" s="10">
        <v>200815</v>
      </c>
      <c r="J142" s="8">
        <v>2.5605350198564594</v>
      </c>
      <c r="K142" s="8">
        <v>3.4660055357424122</v>
      </c>
      <c r="L142" s="8">
        <v>1.4400999999999999</v>
      </c>
    </row>
    <row r="143" spans="1:12" x14ac:dyDescent="0.25">
      <c r="A143" s="1">
        <v>43374</v>
      </c>
      <c r="B143" s="4">
        <v>2222.2330000000002</v>
      </c>
      <c r="C143" s="5">
        <v>155.02105836666664</v>
      </c>
      <c r="D143" s="5">
        <v>5.1392080799999995</v>
      </c>
      <c r="E143" s="5">
        <f t="shared" si="6"/>
        <v>2372.1148502866668</v>
      </c>
      <c r="F143" s="2">
        <v>206.87180325000003</v>
      </c>
      <c r="G143" s="2">
        <f t="shared" si="5"/>
        <v>11.466593383052876</v>
      </c>
      <c r="H143" s="9">
        <v>0.11900000000000001</v>
      </c>
      <c r="I143" s="10">
        <v>201490</v>
      </c>
      <c r="J143" s="8">
        <v>2.3789235521008405</v>
      </c>
      <c r="K143" s="8">
        <v>3.2963792248231787</v>
      </c>
      <c r="L143" s="8">
        <v>1.3624000000000001</v>
      </c>
    </row>
    <row r="144" spans="1:12" x14ac:dyDescent="0.25">
      <c r="A144" s="1">
        <v>43405</v>
      </c>
      <c r="B144" s="4">
        <v>2210.4430000000002</v>
      </c>
      <c r="C144" s="5">
        <v>147.56617406666666</v>
      </c>
      <c r="D144" s="5">
        <v>5.9819325933333332</v>
      </c>
      <c r="E144" s="5">
        <f t="shared" si="6"/>
        <v>2352.0272414733336</v>
      </c>
      <c r="F144" s="2">
        <v>206.98605833333338</v>
      </c>
      <c r="G144" s="2">
        <f t="shared" si="5"/>
        <v>11.363215766375891</v>
      </c>
      <c r="H144" s="9">
        <v>0.11699999999999999</v>
      </c>
      <c r="I144" s="10">
        <v>202167</v>
      </c>
      <c r="J144" s="8">
        <v>1.9749526931077694</v>
      </c>
      <c r="K144" s="8">
        <v>2.881058517150032</v>
      </c>
      <c r="L144" s="8">
        <v>1.2343999999999999</v>
      </c>
    </row>
    <row r="145" spans="1:12" x14ac:dyDescent="0.25">
      <c r="A145" s="1">
        <v>43435</v>
      </c>
      <c r="B145" s="4">
        <v>2270.96</v>
      </c>
      <c r="C145" s="5">
        <v>87.368023416666674</v>
      </c>
      <c r="D145" s="5">
        <v>5.928739293333332</v>
      </c>
      <c r="E145" s="5">
        <f t="shared" si="6"/>
        <v>2352.3992841233335</v>
      </c>
      <c r="F145" s="2">
        <v>207.10031341666672</v>
      </c>
      <c r="G145" s="2">
        <f t="shared" si="5"/>
        <v>11.358743235653744</v>
      </c>
      <c r="H145" s="9">
        <v>0.11699999999999999</v>
      </c>
      <c r="I145" s="10">
        <v>210652</v>
      </c>
      <c r="J145" s="8">
        <v>2.0592129656862745</v>
      </c>
      <c r="K145" s="8">
        <v>2.7666804940191758</v>
      </c>
      <c r="L145" s="8">
        <v>1.2836000000000001</v>
      </c>
    </row>
    <row r="146" spans="1:12" x14ac:dyDescent="0.25">
      <c r="A146" s="1">
        <v>43466</v>
      </c>
      <c r="B146" s="4">
        <v>2207.1030000000001</v>
      </c>
      <c r="C146" s="5">
        <v>111.36338433333333</v>
      </c>
      <c r="D146" s="5">
        <v>5.5202499166666668</v>
      </c>
      <c r="E146" s="5">
        <f t="shared" si="6"/>
        <v>2312.9461344166666</v>
      </c>
      <c r="F146" s="2">
        <v>207.21456850000007</v>
      </c>
      <c r="G146" s="2">
        <f t="shared" si="5"/>
        <v>11.162082623629168</v>
      </c>
      <c r="H146" s="9">
        <v>0.122</v>
      </c>
      <c r="I146" s="10">
        <v>230414</v>
      </c>
      <c r="J146" s="8">
        <v>2.3095664772893771</v>
      </c>
      <c r="K146" s="8">
        <v>2.8039089467466978</v>
      </c>
      <c r="L146" s="8">
        <v>1.4146000000000001</v>
      </c>
    </row>
    <row r="147" spans="1:12" x14ac:dyDescent="0.25">
      <c r="A147" s="1">
        <v>43497</v>
      </c>
      <c r="B147" s="4">
        <v>1932.644</v>
      </c>
      <c r="C147" s="5">
        <v>127.87849836666668</v>
      </c>
      <c r="D147" s="5">
        <v>6.5751757233333334</v>
      </c>
      <c r="E147" s="5">
        <f t="shared" si="6"/>
        <v>2053.9473226433333</v>
      </c>
      <c r="F147" s="2">
        <v>207.32882358333342</v>
      </c>
      <c r="G147" s="2">
        <f t="shared" si="5"/>
        <v>9.9067138236945294</v>
      </c>
      <c r="H147" s="9">
        <v>0.126</v>
      </c>
      <c r="I147" s="10">
        <v>231407</v>
      </c>
      <c r="J147" s="8">
        <v>2.256494721153846</v>
      </c>
      <c r="K147" s="8">
        <v>2.8454432499748563</v>
      </c>
      <c r="L147" s="8">
        <v>1.4783999999999999</v>
      </c>
    </row>
    <row r="148" spans="1:12" x14ac:dyDescent="0.25">
      <c r="A148" s="1">
        <v>43525</v>
      </c>
      <c r="B148" s="4">
        <v>2055.4070000000002</v>
      </c>
      <c r="C148" s="5">
        <v>81.10664713333334</v>
      </c>
      <c r="D148" s="5">
        <v>8.1400531633333326</v>
      </c>
      <c r="E148" s="5">
        <f t="shared" si="6"/>
        <v>2128.37359397</v>
      </c>
      <c r="F148" s="2">
        <v>207.44307866666674</v>
      </c>
      <c r="G148" s="2">
        <f t="shared" si="5"/>
        <v>10.260036669577255</v>
      </c>
      <c r="H148" s="9">
        <v>0.128</v>
      </c>
      <c r="I148" s="10">
        <v>224549</v>
      </c>
      <c r="J148" s="8">
        <v>2.2357548842592587</v>
      </c>
      <c r="K148" s="8">
        <v>2.8679820059579075</v>
      </c>
      <c r="L148" s="8">
        <v>1.492</v>
      </c>
    </row>
    <row r="149" spans="1:12" x14ac:dyDescent="0.25">
      <c r="A149" s="1">
        <v>43556</v>
      </c>
      <c r="B149" s="4">
        <v>1911.0409999999999</v>
      </c>
      <c r="C149" s="5">
        <v>83.942578683333338</v>
      </c>
      <c r="D149" s="5">
        <v>4.3362688033333328</v>
      </c>
      <c r="E149" s="5">
        <f t="shared" si="6"/>
        <v>1990.64730988</v>
      </c>
      <c r="F149" s="2">
        <v>207.55733375000008</v>
      </c>
      <c r="G149" s="2">
        <f t="shared" si="5"/>
        <v>9.5908309955345015</v>
      </c>
      <c r="H149" s="9">
        <v>0.126</v>
      </c>
      <c r="I149" s="10">
        <v>206706</v>
      </c>
      <c r="J149" s="8">
        <v>2.3849055521155833</v>
      </c>
      <c r="K149" s="8">
        <v>2.9065563639380412</v>
      </c>
      <c r="L149" s="8">
        <v>1.5175000000000001</v>
      </c>
    </row>
    <row r="150" spans="1:12" x14ac:dyDescent="0.25">
      <c r="A150" s="1">
        <v>43586</v>
      </c>
      <c r="B150" s="4">
        <v>1975.499</v>
      </c>
      <c r="C150" s="5">
        <v>104.48191729999999</v>
      </c>
      <c r="D150" s="5">
        <v>6.1979425899999994</v>
      </c>
      <c r="E150" s="5">
        <f t="shared" si="6"/>
        <v>2073.78297471</v>
      </c>
      <c r="F150" s="2">
        <v>207.67158883333343</v>
      </c>
      <c r="G150" s="2">
        <f t="shared" si="5"/>
        <v>9.9858771551765404</v>
      </c>
      <c r="H150" s="9">
        <v>0.124</v>
      </c>
      <c r="I150" s="10">
        <v>206630</v>
      </c>
      <c r="J150" s="8">
        <v>2.4991629072681705</v>
      </c>
      <c r="K150" s="8">
        <v>2.9906401329904049</v>
      </c>
      <c r="L150" s="8">
        <v>1.5278</v>
      </c>
    </row>
    <row r="151" spans="1:12" x14ac:dyDescent="0.25">
      <c r="A151" s="1">
        <v>43617</v>
      </c>
      <c r="B151" s="4">
        <v>1974.451</v>
      </c>
      <c r="C151" s="5">
        <v>81.441046333333347</v>
      </c>
      <c r="D151" s="5">
        <v>4.0194547800000002</v>
      </c>
      <c r="E151" s="5">
        <f t="shared" si="6"/>
        <v>2051.8725915533332</v>
      </c>
      <c r="F151" s="2">
        <v>207.78584391666678</v>
      </c>
      <c r="G151" s="2">
        <f t="shared" si="5"/>
        <v>9.874939278232274</v>
      </c>
      <c r="H151" s="9">
        <v>0.121</v>
      </c>
      <c r="I151" s="10">
        <v>208718</v>
      </c>
      <c r="J151" s="8">
        <v>2.3121729427736009</v>
      </c>
      <c r="K151" s="8">
        <v>2.9763478637948437</v>
      </c>
      <c r="L151" s="8">
        <v>1.4064000000000001</v>
      </c>
    </row>
    <row r="152" spans="1:12" x14ac:dyDescent="0.25">
      <c r="A152" s="1">
        <v>43647</v>
      </c>
      <c r="B152" s="4">
        <v>2074.9059999999999</v>
      </c>
      <c r="C152" s="5">
        <v>75.583506183333341</v>
      </c>
      <c r="D152" s="5">
        <v>4.4773184466666667</v>
      </c>
      <c r="E152" s="5">
        <f t="shared" si="6"/>
        <v>2146.0121877366664</v>
      </c>
      <c r="F152" s="2">
        <v>207.90009900000001</v>
      </c>
      <c r="G152" s="2">
        <f t="shared" si="5"/>
        <v>10.322324029949915</v>
      </c>
      <c r="H152" s="9">
        <v>0.12</v>
      </c>
      <c r="I152" s="10">
        <v>209832</v>
      </c>
      <c r="J152" s="8">
        <v>2.2708604805641555</v>
      </c>
      <c r="K152" s="8">
        <v>2.9409650403900507</v>
      </c>
      <c r="L152" s="8">
        <v>1.3466</v>
      </c>
    </row>
    <row r="153" spans="1:12" x14ac:dyDescent="0.25">
      <c r="A153" s="1">
        <v>43678</v>
      </c>
      <c r="B153" s="4">
        <v>2128.2939999999999</v>
      </c>
      <c r="C153" s="5">
        <v>76.135848533333331</v>
      </c>
      <c r="D153" s="5">
        <v>4.8245811466666675</v>
      </c>
      <c r="E153" s="5">
        <f t="shared" si="6"/>
        <v>2199.6052673866666</v>
      </c>
      <c r="F153" s="2">
        <v>208.00549816666665</v>
      </c>
      <c r="G153" s="2">
        <f t="shared" si="5"/>
        <v>10.574745796499133</v>
      </c>
      <c r="H153" s="9">
        <v>0.11900000000000001</v>
      </c>
      <c r="I153" s="10">
        <v>212315</v>
      </c>
      <c r="J153" s="8">
        <v>2.5007375093984967</v>
      </c>
      <c r="K153" s="8">
        <v>2.9547875760798838</v>
      </c>
      <c r="L153" s="8">
        <v>1.3728</v>
      </c>
    </row>
    <row r="154" spans="1:12" x14ac:dyDescent="0.25">
      <c r="A154" s="1">
        <v>43709</v>
      </c>
      <c r="B154" s="4">
        <v>2080.5410000000002</v>
      </c>
      <c r="C154" s="5">
        <v>101.54687208333333</v>
      </c>
      <c r="D154" s="5">
        <v>5.616579663333332</v>
      </c>
      <c r="E154" s="5">
        <f t="shared" si="6"/>
        <v>2176.4712924200003</v>
      </c>
      <c r="F154" s="2">
        <v>208.11089733333333</v>
      </c>
      <c r="G154" s="2">
        <f t="shared" si="5"/>
        <v>10.458228378756756</v>
      </c>
      <c r="H154" s="9">
        <v>0.11900000000000001</v>
      </c>
      <c r="I154" s="10">
        <v>212322</v>
      </c>
      <c r="J154" s="8">
        <v>2.3604034055727556</v>
      </c>
      <c r="K154" s="8">
        <v>2.9973365171754343</v>
      </c>
      <c r="L154" s="8">
        <v>1.3634999999999999</v>
      </c>
    </row>
    <row r="155" spans="1:12" x14ac:dyDescent="0.25">
      <c r="A155" s="1">
        <v>43739</v>
      </c>
      <c r="B155" s="4">
        <v>2203.1030000000001</v>
      </c>
      <c r="C155" s="5">
        <v>71.735550283333325</v>
      </c>
      <c r="D155" s="5">
        <v>4.6829242533333337</v>
      </c>
      <c r="E155" s="5">
        <f t="shared" si="6"/>
        <v>2270.1556260300003</v>
      </c>
      <c r="F155" s="2">
        <v>208.21629649999997</v>
      </c>
      <c r="G155" s="2">
        <f t="shared" si="5"/>
        <v>10.902871985478814</v>
      </c>
      <c r="H155" s="9">
        <v>0.11800000000000001</v>
      </c>
      <c r="I155" s="10">
        <v>213915</v>
      </c>
      <c r="J155" s="8">
        <v>2.2816322573099415</v>
      </c>
      <c r="K155" s="8">
        <v>2.983848502848145</v>
      </c>
      <c r="L155" s="8">
        <v>1.3492999999999999</v>
      </c>
    </row>
    <row r="156" spans="1:12" x14ac:dyDescent="0.25">
      <c r="A156" s="1">
        <v>43770</v>
      </c>
      <c r="B156" s="4">
        <v>2186.0030000000002</v>
      </c>
      <c r="C156" s="5">
        <v>87.062490033333333</v>
      </c>
      <c r="D156" s="5">
        <v>5.6622836733333335</v>
      </c>
      <c r="E156" s="5">
        <f t="shared" si="6"/>
        <v>2267.4032063600002</v>
      </c>
      <c r="F156" s="2">
        <v>208.32169566666661</v>
      </c>
      <c r="G156" s="2">
        <f t="shared" si="5"/>
        <v>10.884143387484944</v>
      </c>
      <c r="H156" s="9">
        <v>0.113</v>
      </c>
      <c r="I156" s="10">
        <v>215476</v>
      </c>
      <c r="J156" s="8">
        <v>2.3377553013784458</v>
      </c>
      <c r="K156" s="8">
        <v>2.8826960386015927</v>
      </c>
      <c r="L156" s="8">
        <v>1.3534999999999999</v>
      </c>
    </row>
    <row r="157" spans="1:12" x14ac:dyDescent="0.25">
      <c r="A157" s="1">
        <v>43800</v>
      </c>
      <c r="B157" s="4">
        <v>2282.8319999999999</v>
      </c>
      <c r="C157" s="5">
        <v>80.932509683333322</v>
      </c>
      <c r="D157" s="5">
        <v>4.7782681733333332</v>
      </c>
      <c r="E157" s="5">
        <f t="shared" si="6"/>
        <v>2358.9862415099997</v>
      </c>
      <c r="F157" s="2">
        <v>208.42709483333329</v>
      </c>
      <c r="G157" s="2">
        <f t="shared" si="5"/>
        <v>11.318040216394804</v>
      </c>
      <c r="H157" s="9">
        <v>0.111</v>
      </c>
      <c r="I157" s="10">
        <v>224140</v>
      </c>
      <c r="J157" s="8">
        <v>2.3764215875104431</v>
      </c>
      <c r="K157" s="8">
        <v>2.8723183328626267</v>
      </c>
      <c r="L157" s="8">
        <v>1.3683000000000001</v>
      </c>
    </row>
    <row r="158" spans="1:12" x14ac:dyDescent="0.25">
      <c r="A158" s="1">
        <v>43831</v>
      </c>
      <c r="B158" s="4">
        <v>2272.4450000000002</v>
      </c>
      <c r="C158" s="5">
        <v>81.881781183333317</v>
      </c>
      <c r="D158" s="5">
        <v>13.350097723333333</v>
      </c>
      <c r="E158" s="5">
        <f t="shared" si="6"/>
        <v>2340.97668346</v>
      </c>
      <c r="F158" s="2">
        <v>208.53249399999993</v>
      </c>
      <c r="G158" s="2">
        <f t="shared" si="5"/>
        <v>11.225956389607083</v>
      </c>
      <c r="H158" s="9">
        <v>0.114</v>
      </c>
      <c r="I158" s="10">
        <v>245528</v>
      </c>
      <c r="J158" s="8">
        <v>2.3391579010964914</v>
      </c>
      <c r="K158" s="8">
        <v>2.8967330386919588</v>
      </c>
      <c r="L158" s="8">
        <v>1.4175</v>
      </c>
    </row>
    <row r="159" spans="1:12" x14ac:dyDescent="0.25">
      <c r="A159" s="1">
        <v>43862</v>
      </c>
      <c r="B159" s="4">
        <v>2066.0010000000002</v>
      </c>
      <c r="C159" s="5">
        <v>70.710974099999987</v>
      </c>
      <c r="D159" s="5">
        <v>4.8692980199999996</v>
      </c>
      <c r="E159" s="5">
        <f t="shared" si="6"/>
        <v>2131.8426760800003</v>
      </c>
      <c r="F159" s="2">
        <v>208.6378931666666</v>
      </c>
      <c r="G159" s="2">
        <f t="shared" si="5"/>
        <v>10.217907417120131</v>
      </c>
      <c r="H159" s="9">
        <v>0.11800000000000001</v>
      </c>
      <c r="I159" s="10">
        <v>246886</v>
      </c>
      <c r="J159" s="8">
        <v>2.3472945795454541</v>
      </c>
      <c r="K159" s="8">
        <v>2.8949949988687433</v>
      </c>
      <c r="L159" s="8">
        <v>1.4376</v>
      </c>
    </row>
    <row r="160" spans="1:12" x14ac:dyDescent="0.25">
      <c r="A160" s="1">
        <v>43891</v>
      </c>
      <c r="B160" s="4">
        <v>2108.7150000000001</v>
      </c>
      <c r="C160" s="5">
        <v>71.14346523333333</v>
      </c>
      <c r="D160" s="5">
        <v>7.8931119766666669</v>
      </c>
      <c r="E160" s="5">
        <f t="shared" si="6"/>
        <v>2171.9653532566667</v>
      </c>
      <c r="F160" s="2">
        <v>208.74329233333324</v>
      </c>
      <c r="G160" s="2">
        <f t="shared" si="5"/>
        <v>10.404958784440115</v>
      </c>
      <c r="H160" s="9">
        <v>0.124</v>
      </c>
      <c r="I160" s="10">
        <v>237582</v>
      </c>
      <c r="J160" s="8">
        <v>2.7215614679487179</v>
      </c>
      <c r="K160" s="8">
        <v>2.9879243383324301</v>
      </c>
      <c r="L160" s="8">
        <v>1.4515</v>
      </c>
    </row>
    <row r="161" spans="1:12" x14ac:dyDescent="0.25">
      <c r="A161" s="1">
        <v>43922</v>
      </c>
      <c r="B161" s="4">
        <v>1968.96</v>
      </c>
      <c r="C161" s="5">
        <v>46.75265315</v>
      </c>
      <c r="D161" s="5">
        <v>5.2342140233333323</v>
      </c>
      <c r="E161" s="5">
        <f t="shared" si="6"/>
        <v>2010.4784391266667</v>
      </c>
      <c r="F161" s="2">
        <v>208.84869149999992</v>
      </c>
      <c r="G161" s="2">
        <f t="shared" si="5"/>
        <v>9.6264832912619305</v>
      </c>
      <c r="H161" s="9">
        <v>0.127</v>
      </c>
      <c r="I161" s="10">
        <v>211313</v>
      </c>
      <c r="J161" s="8">
        <v>2.8148810152014652</v>
      </c>
      <c r="K161" s="8">
        <v>3.2102259091043628</v>
      </c>
      <c r="L161" s="8">
        <v>1.3783000000000001</v>
      </c>
    </row>
    <row r="162" spans="1:12" x14ac:dyDescent="0.25">
      <c r="A162" s="1">
        <v>43952</v>
      </c>
      <c r="B162" s="4">
        <v>1956.66</v>
      </c>
      <c r="C162" s="5">
        <v>48.878691066666669</v>
      </c>
      <c r="D162" s="5">
        <v>5.6007180599999993</v>
      </c>
      <c r="E162" s="5">
        <f t="shared" si="6"/>
        <v>1999.9379730066669</v>
      </c>
      <c r="F162" s="2">
        <v>208.95409066666656</v>
      </c>
      <c r="G162" s="2">
        <f t="shared" si="5"/>
        <v>9.571183634768186</v>
      </c>
      <c r="H162" s="9">
        <v>0.13100000000000001</v>
      </c>
      <c r="I162" s="10">
        <v>198455</v>
      </c>
      <c r="J162" s="8">
        <v>2.8938420325757575</v>
      </c>
      <c r="K162" s="8">
        <v>3.258379297740928</v>
      </c>
      <c r="L162" s="8">
        <v>1.5135367374871924</v>
      </c>
    </row>
    <row r="163" spans="1:12" x14ac:dyDescent="0.25">
      <c r="A163" s="1">
        <v>43983</v>
      </c>
      <c r="B163" s="4">
        <v>1948.902</v>
      </c>
      <c r="C163" s="5">
        <v>58.365290433333335</v>
      </c>
      <c r="D163" s="5">
        <v>7.5343961166666675</v>
      </c>
      <c r="E163" s="5">
        <f t="shared" si="6"/>
        <v>1999.7328943166667</v>
      </c>
      <c r="F163" s="2">
        <v>209.05948983333323</v>
      </c>
      <c r="G163" s="2">
        <f t="shared" si="5"/>
        <v>9.5653772804616395</v>
      </c>
      <c r="H163" s="9">
        <v>0.13600000000000001</v>
      </c>
      <c r="I163" s="10">
        <v>188725</v>
      </c>
      <c r="J163" s="8">
        <v>3.1692450745192309</v>
      </c>
      <c r="K163" s="8">
        <v>3.326072127651496</v>
      </c>
      <c r="L163" s="8">
        <v>1.7573000000000001</v>
      </c>
    </row>
    <row r="164" spans="1:12" x14ac:dyDescent="0.25">
      <c r="A164" s="1">
        <v>44013</v>
      </c>
      <c r="B164" s="4">
        <v>2143.393</v>
      </c>
      <c r="C164" s="5">
        <v>94.945944683333337</v>
      </c>
      <c r="D164" s="5">
        <v>10.4106261</v>
      </c>
      <c r="E164" s="5">
        <f t="shared" si="6"/>
        <v>2227.9283185833333</v>
      </c>
      <c r="F164" s="2">
        <v>209.16488899999999</v>
      </c>
      <c r="G164" s="2">
        <f t="shared" si="5"/>
        <v>10.651540654049894</v>
      </c>
      <c r="H164" s="9">
        <v>0.14099999999999999</v>
      </c>
      <c r="I164" s="10">
        <v>185536</v>
      </c>
      <c r="J164" s="8">
        <v>3.1673984742424244</v>
      </c>
      <c r="K164" s="8">
        <v>3.4913779123957758</v>
      </c>
      <c r="L164" s="8">
        <v>1.9426000000000001</v>
      </c>
    </row>
    <row r="165" spans="1:12" x14ac:dyDescent="0.25">
      <c r="A165" s="1">
        <v>44044</v>
      </c>
      <c r="B165" s="4">
        <v>2199.0189999999998</v>
      </c>
      <c r="C165" s="5">
        <v>140.18338163333337</v>
      </c>
      <c r="D165" s="5">
        <v>8.8457193999999983</v>
      </c>
      <c r="E165" s="5">
        <f t="shared" si="6"/>
        <v>2330.3566622333333</v>
      </c>
      <c r="F165" s="2">
        <v>209.24311841666665</v>
      </c>
      <c r="G165" s="2">
        <f t="shared" si="5"/>
        <v>11.137076716630101</v>
      </c>
      <c r="H165" s="9">
        <v>0.14800000000000002</v>
      </c>
      <c r="I165" s="10">
        <v>188134</v>
      </c>
      <c r="J165" s="8">
        <v>3.5687843051948054</v>
      </c>
      <c r="K165" s="8">
        <v>3.6688725827061521</v>
      </c>
      <c r="L165" s="8">
        <v>2.1318999999999999</v>
      </c>
    </row>
    <row r="166" spans="1:12" x14ac:dyDescent="0.25">
      <c r="A166" s="1">
        <v>44075</v>
      </c>
      <c r="B166" s="4">
        <v>2174.4580000000001</v>
      </c>
      <c r="C166" s="5">
        <v>184.01933214999997</v>
      </c>
      <c r="D166" s="5">
        <v>8.3596327933333328</v>
      </c>
      <c r="E166" s="5">
        <f t="shared" si="6"/>
        <v>2350.1176993566669</v>
      </c>
      <c r="F166" s="2">
        <v>209.32134783333331</v>
      </c>
      <c r="G166" s="2">
        <f t="shared" si="5"/>
        <v>11.227319734382215</v>
      </c>
      <c r="H166" s="9">
        <v>0.14899999999999999</v>
      </c>
      <c r="I166" s="10">
        <v>194484</v>
      </c>
      <c r="J166" s="8">
        <v>3.4971392619047625</v>
      </c>
      <c r="K166" s="8">
        <v>3.9363444006031787</v>
      </c>
      <c r="L166" s="8">
        <v>2.1585999999999999</v>
      </c>
    </row>
    <row r="167" spans="1:12" x14ac:dyDescent="0.25">
      <c r="A167" s="1">
        <v>44105</v>
      </c>
      <c r="B167" s="4">
        <v>2235.6480000000001</v>
      </c>
      <c r="C167" s="5">
        <v>180.82329608333333</v>
      </c>
      <c r="D167" s="5">
        <v>11.910645990000001</v>
      </c>
      <c r="E167" s="5">
        <f t="shared" si="6"/>
        <v>2404.5606500933336</v>
      </c>
      <c r="F167" s="2">
        <v>209.39957724999996</v>
      </c>
      <c r="G167" s="2">
        <f t="shared" si="5"/>
        <v>11.483120843279229</v>
      </c>
      <c r="H167" s="9">
        <v>0.14599999999999999</v>
      </c>
      <c r="I167" s="10">
        <v>198991</v>
      </c>
      <c r="J167" s="8">
        <v>3.0614132249261852</v>
      </c>
      <c r="K167" s="8">
        <v>3.9003465310596628</v>
      </c>
      <c r="L167" s="8">
        <v>2.0434000000000001</v>
      </c>
    </row>
    <row r="168" spans="1:12" x14ac:dyDescent="0.25">
      <c r="A168" s="1">
        <v>44136</v>
      </c>
      <c r="B168" s="4">
        <v>2224.3960000000002</v>
      </c>
      <c r="C168" s="5">
        <v>188.80478223333336</v>
      </c>
      <c r="D168" s="5">
        <v>8.3200460700000001</v>
      </c>
      <c r="E168" s="5">
        <f t="shared" si="6"/>
        <v>2404.8807361633335</v>
      </c>
      <c r="F168" s="2">
        <v>209.47780666666662</v>
      </c>
      <c r="G168" s="2">
        <f t="shared" si="5"/>
        <v>11.480360494656701</v>
      </c>
      <c r="H168" s="9">
        <v>0.14400000000000002</v>
      </c>
      <c r="I168" s="10">
        <v>203546</v>
      </c>
      <c r="J168" s="8">
        <v>3.1774561556818179</v>
      </c>
      <c r="K168" s="8">
        <v>3.7336886241340146</v>
      </c>
      <c r="L168" s="8">
        <v>2.1261999999999999</v>
      </c>
    </row>
    <row r="169" spans="1:12" x14ac:dyDescent="0.25">
      <c r="A169" s="1">
        <v>44166</v>
      </c>
      <c r="B169" s="4">
        <v>2342.665</v>
      </c>
      <c r="C169" s="5">
        <v>181.12578545000002</v>
      </c>
      <c r="D169" s="5">
        <v>8.3167748366666672</v>
      </c>
      <c r="E169" s="5">
        <f t="shared" si="6"/>
        <v>2515.4740106133331</v>
      </c>
      <c r="F169" s="2">
        <v>209.55603608333328</v>
      </c>
      <c r="G169" s="2">
        <f t="shared" si="5"/>
        <v>12.003825122999631</v>
      </c>
      <c r="H169" s="9">
        <v>0.14199999999999999</v>
      </c>
      <c r="I169" s="10">
        <v>209837</v>
      </c>
      <c r="J169" s="8">
        <v>3.1788731629120877</v>
      </c>
      <c r="K169" s="8">
        <v>3.7695283012370768</v>
      </c>
      <c r="L169" s="8">
        <v>2.0344000000000002</v>
      </c>
    </row>
    <row r="170" spans="1:12" x14ac:dyDescent="0.25">
      <c r="A170" s="1">
        <v>44197</v>
      </c>
      <c r="B170" s="4">
        <v>2348.4810000000002</v>
      </c>
      <c r="C170" s="5">
        <v>149.05832791666666</v>
      </c>
      <c r="D170" s="5">
        <v>7.5336966799999994</v>
      </c>
      <c r="E170" s="5">
        <f t="shared" si="6"/>
        <v>2490.0056312366669</v>
      </c>
      <c r="F170" s="2">
        <v>209.63426549999994</v>
      </c>
      <c r="G170" s="2">
        <f t="shared" si="5"/>
        <v>11.877856061831016</v>
      </c>
      <c r="H170" s="9">
        <v>0.14499999999999999</v>
      </c>
      <c r="I170" s="10">
        <v>227869</v>
      </c>
      <c r="J170" s="8">
        <v>2.9127255853174603</v>
      </c>
      <c r="K170" s="8">
        <v>3.7674663692563004</v>
      </c>
      <c r="L170" s="8">
        <v>1.9888999999999999</v>
      </c>
    </row>
    <row r="171" spans="1:12" x14ac:dyDescent="0.25">
      <c r="A171" s="1">
        <v>44228</v>
      </c>
      <c r="B171" s="4">
        <v>2051.1640000000002</v>
      </c>
      <c r="C171" s="5">
        <v>108.81738015000001</v>
      </c>
      <c r="D171" s="5">
        <v>6.9311877733333329</v>
      </c>
      <c r="E171" s="5">
        <f t="shared" si="6"/>
        <v>2153.0501923766669</v>
      </c>
      <c r="F171" s="2">
        <v>209.7124949166666</v>
      </c>
      <c r="G171" s="2">
        <f t="shared" si="5"/>
        <v>10.26667578024964</v>
      </c>
      <c r="H171" s="9">
        <v>0.14599999999999999</v>
      </c>
      <c r="I171" s="10">
        <v>229405</v>
      </c>
      <c r="J171" s="8">
        <v>2.7290215520202015</v>
      </c>
      <c r="K171" s="8">
        <v>3.6092139444156897</v>
      </c>
      <c r="L171" s="8">
        <v>1.9383999999999999</v>
      </c>
    </row>
    <row r="172" spans="1:12" x14ac:dyDescent="0.25">
      <c r="A172" s="1">
        <v>44256</v>
      </c>
      <c r="B172" s="4">
        <v>2176.5230000000001</v>
      </c>
      <c r="C172" s="5">
        <v>102.60161355000001</v>
      </c>
      <c r="D172" s="5">
        <v>11.038464343333334</v>
      </c>
      <c r="E172" s="5">
        <f t="shared" si="6"/>
        <v>2268.0861492066665</v>
      </c>
      <c r="F172" s="2">
        <v>209.79072433333326</v>
      </c>
      <c r="G172" s="2">
        <f t="shared" si="5"/>
        <v>10.811184128440965</v>
      </c>
      <c r="H172" s="9">
        <v>0.14899999999999999</v>
      </c>
      <c r="I172" s="10">
        <v>226364</v>
      </c>
      <c r="J172" s="8">
        <v>3.0778496260606061</v>
      </c>
      <c r="K172" s="8">
        <v>3.5553175525837304</v>
      </c>
      <c r="L172" s="8">
        <v>1.9837</v>
      </c>
    </row>
    <row r="173" spans="1:12" x14ac:dyDescent="0.25">
      <c r="A173" s="1">
        <v>44287</v>
      </c>
      <c r="B173" s="4">
        <v>1946.183</v>
      </c>
      <c r="C173" s="5">
        <v>50.950866766666664</v>
      </c>
      <c r="D173" s="5">
        <v>25.086692203333332</v>
      </c>
      <c r="E173" s="5">
        <f t="shared" si="6"/>
        <v>1972.0471745633333</v>
      </c>
      <c r="F173" s="2">
        <v>209.86895374999992</v>
      </c>
      <c r="G173" s="2">
        <f t="shared" si="5"/>
        <v>9.3965645672035674</v>
      </c>
      <c r="H173" s="9">
        <v>0.14800000000000002</v>
      </c>
      <c r="I173" s="10">
        <v>211894</v>
      </c>
      <c r="J173" s="8">
        <v>2.9840292159090906</v>
      </c>
      <c r="K173" s="8">
        <v>3.591212038594616</v>
      </c>
      <c r="L173" s="8">
        <v>2.0364</v>
      </c>
    </row>
    <row r="174" spans="1:12" x14ac:dyDescent="0.25">
      <c r="A174" s="1">
        <v>44317</v>
      </c>
      <c r="B174" s="4">
        <v>1960.394</v>
      </c>
      <c r="C174" s="5">
        <v>58.14393286666666</v>
      </c>
      <c r="D174" s="5">
        <v>17.352146726666668</v>
      </c>
      <c r="E174" s="5">
        <f t="shared" si="6"/>
        <v>2001.1857861400001</v>
      </c>
      <c r="F174" s="2">
        <v>209.94718316666658</v>
      </c>
      <c r="G174" s="2">
        <f t="shared" si="5"/>
        <v>9.5318534688382019</v>
      </c>
      <c r="H174" s="9">
        <v>0.14699999999999999</v>
      </c>
      <c r="I174" s="10">
        <v>214515</v>
      </c>
      <c r="J174" s="8">
        <v>3.3648891169871797</v>
      </c>
      <c r="K174" s="8">
        <v>3.6106045836030272</v>
      </c>
      <c r="L174" s="8">
        <v>2.2010000000000001</v>
      </c>
    </row>
    <row r="175" spans="1:12" x14ac:dyDescent="0.25">
      <c r="A175" s="1">
        <v>44348</v>
      </c>
      <c r="B175" s="4">
        <v>1932.729</v>
      </c>
      <c r="C175" s="5">
        <v>70.745961966666684</v>
      </c>
      <c r="D175" s="5">
        <v>18.985089053333336</v>
      </c>
      <c r="E175" s="5">
        <f t="shared" si="6"/>
        <v>1984.4898729133336</v>
      </c>
      <c r="F175" s="2">
        <v>210.02541258333324</v>
      </c>
      <c r="G175" s="2">
        <f t="shared" si="5"/>
        <v>9.448808353731641</v>
      </c>
      <c r="H175" s="9">
        <v>0.14199999999999999</v>
      </c>
      <c r="I175" s="10">
        <v>216787</v>
      </c>
      <c r="J175" s="8">
        <v>3.5254296390692645</v>
      </c>
      <c r="K175" s="8">
        <v>3.81204021332224</v>
      </c>
      <c r="L175" s="8">
        <v>2.3108</v>
      </c>
    </row>
    <row r="176" spans="1:12" x14ac:dyDescent="0.25">
      <c r="A176" s="1">
        <v>44378</v>
      </c>
      <c r="B176" s="4">
        <v>2040.1389999999999</v>
      </c>
      <c r="C176" s="5">
        <v>72.528609950000003</v>
      </c>
      <c r="D176" s="5">
        <v>11.410236466666666</v>
      </c>
      <c r="E176" s="5">
        <f t="shared" si="6"/>
        <v>2101.2573734833336</v>
      </c>
      <c r="F176" s="2">
        <v>210.10364200000001</v>
      </c>
      <c r="G176" s="2">
        <f t="shared" si="5"/>
        <v>10.001051640424841</v>
      </c>
      <c r="H176" s="9">
        <v>0.13699999999999998</v>
      </c>
      <c r="I176" s="10">
        <v>219828</v>
      </c>
      <c r="J176" s="8">
        <v>3.4620992386363634</v>
      </c>
      <c r="K176" s="8">
        <v>3.8946356886242932</v>
      </c>
      <c r="L176" s="8">
        <v>2.3595000000000002</v>
      </c>
    </row>
    <row r="177" spans="1:12" x14ac:dyDescent="0.25">
      <c r="A177" s="1">
        <v>44409</v>
      </c>
      <c r="B177" s="4">
        <v>2087.9549999999999</v>
      </c>
      <c r="C177" s="5">
        <v>74.852105666666674</v>
      </c>
      <c r="D177" s="5">
        <v>14.20280998</v>
      </c>
      <c r="E177" s="5">
        <f t="shared" si="6"/>
        <v>2148.6042956866668</v>
      </c>
      <c r="F177" s="2">
        <v>210.16692041666667</v>
      </c>
      <c r="G177" s="2">
        <f t="shared" si="5"/>
        <v>10.22332292554389</v>
      </c>
      <c r="H177" s="9">
        <v>0.13100000000000001</v>
      </c>
      <c r="I177" s="10">
        <v>221738</v>
      </c>
      <c r="J177" s="8">
        <v>3.600700386363636</v>
      </c>
      <c r="K177" s="8">
        <v>4.0051265031105645</v>
      </c>
      <c r="L177" s="8">
        <v>2.3826999999999998</v>
      </c>
    </row>
    <row r="178" spans="1:12" x14ac:dyDescent="0.25">
      <c r="A178" s="1">
        <v>44440</v>
      </c>
      <c r="B178" s="4">
        <v>2078.5540000000001</v>
      </c>
      <c r="C178" s="5">
        <v>80.147929700000006</v>
      </c>
      <c r="D178" s="5">
        <v>7.0748267399999989</v>
      </c>
      <c r="E178" s="5">
        <f t="shared" si="6"/>
        <v>2151.6271029600002</v>
      </c>
      <c r="F178" s="2">
        <v>210.2301988333333</v>
      </c>
      <c r="G178" s="2">
        <f t="shared" si="5"/>
        <v>10.23462430659532</v>
      </c>
      <c r="H178" s="9">
        <v>0.126</v>
      </c>
      <c r="I178" s="10">
        <v>222365</v>
      </c>
      <c r="J178" s="8">
        <v>3.5908630777777781</v>
      </c>
      <c r="K178" s="8">
        <v>4.0583145830718728</v>
      </c>
      <c r="L178" s="8">
        <v>2.3304999999999998</v>
      </c>
    </row>
    <row r="179" spans="1:12" x14ac:dyDescent="0.25">
      <c r="A179" s="1">
        <v>44470</v>
      </c>
      <c r="B179" s="4">
        <v>2139.89</v>
      </c>
      <c r="C179" s="5">
        <v>92.414252400000009</v>
      </c>
      <c r="D179" s="5">
        <v>6.7219130633333322</v>
      </c>
      <c r="E179" s="5">
        <f t="shared" si="6"/>
        <v>2225.5823393366663</v>
      </c>
      <c r="F179" s="2">
        <v>210.29347724999997</v>
      </c>
      <c r="G179" s="2">
        <f t="shared" si="5"/>
        <v>10.583220974994205</v>
      </c>
      <c r="H179" s="9">
        <v>0.121</v>
      </c>
      <c r="I179" s="10">
        <v>223250</v>
      </c>
      <c r="J179" s="8">
        <v>3.156038442460317</v>
      </c>
      <c r="K179" s="8">
        <v>3.9971030242154</v>
      </c>
      <c r="L179" s="8">
        <v>2.1857000000000002</v>
      </c>
    </row>
    <row r="180" spans="1:12" x14ac:dyDescent="0.25">
      <c r="A180" s="1">
        <v>44501</v>
      </c>
      <c r="B180" s="4">
        <v>2155.5279999999998</v>
      </c>
      <c r="C180" s="5">
        <v>82.882882800000019</v>
      </c>
      <c r="D180" s="5">
        <v>6.5734503900000005</v>
      </c>
      <c r="E180" s="5">
        <f t="shared" si="6"/>
        <v>2231.83743241</v>
      </c>
      <c r="F180" s="2">
        <v>210.35675566666663</v>
      </c>
      <c r="G180" s="2">
        <f t="shared" si="5"/>
        <v>10.60977302743056</v>
      </c>
      <c r="H180" s="9">
        <v>0.11599999999999999</v>
      </c>
      <c r="I180" s="10">
        <v>225058</v>
      </c>
      <c r="J180" s="8">
        <v>3.0136212562499995</v>
      </c>
      <c r="K180" s="8">
        <v>3.7877787359402637</v>
      </c>
      <c r="L180" s="8">
        <v>2.121</v>
      </c>
    </row>
    <row r="181" spans="1:12" x14ac:dyDescent="0.25">
      <c r="A181" s="1">
        <v>44531</v>
      </c>
      <c r="B181" s="4">
        <v>2204.2600000000002</v>
      </c>
      <c r="C181" s="5">
        <v>80.812374833333308</v>
      </c>
      <c r="D181" s="5">
        <v>9.7045379566666643</v>
      </c>
      <c r="E181" s="5">
        <f t="shared" si="6"/>
        <v>2275.3678368766668</v>
      </c>
      <c r="F181" s="2">
        <v>210.42003408333329</v>
      </c>
      <c r="G181" s="2">
        <f t="shared" si="5"/>
        <v>10.813456269926968</v>
      </c>
      <c r="H181" s="9">
        <v>0.111</v>
      </c>
      <c r="I181" s="10">
        <v>233740</v>
      </c>
      <c r="J181" s="8">
        <v>2.979386550066137</v>
      </c>
      <c r="K181" s="8">
        <v>3.6939478810935515</v>
      </c>
      <c r="L181" s="8">
        <v>2.1093000000000002</v>
      </c>
    </row>
    <row r="182" spans="1:12" x14ac:dyDescent="0.25">
      <c r="A182" s="1">
        <v>44562</v>
      </c>
      <c r="B182" s="4">
        <v>2100.6480000000001</v>
      </c>
      <c r="C182" s="5">
        <v>65.524273650000012</v>
      </c>
      <c r="D182" s="5">
        <v>14.728447859999999</v>
      </c>
      <c r="E182" s="5">
        <f t="shared" si="6"/>
        <v>2151.4438257900001</v>
      </c>
      <c r="F182" s="2">
        <v>210.48331249999995</v>
      </c>
      <c r="G182" s="2">
        <f t="shared" si="5"/>
        <v>10.221446062570879</v>
      </c>
      <c r="H182" s="9">
        <v>0.11199999999999999</v>
      </c>
      <c r="I182" s="10">
        <v>256302</v>
      </c>
      <c r="J182" s="8">
        <v>3.1959830312499999</v>
      </c>
      <c r="K182" s="8">
        <v>3.6950228199269501</v>
      </c>
      <c r="L182" s="8">
        <v>2.1396999999999999</v>
      </c>
    </row>
    <row r="183" spans="1:12" x14ac:dyDescent="0.25">
      <c r="A183" s="1">
        <v>44593</v>
      </c>
      <c r="B183" s="4">
        <v>1887.864</v>
      </c>
      <c r="C183" s="5">
        <v>42.090748666666663</v>
      </c>
      <c r="D183" s="5">
        <v>21.69383638</v>
      </c>
      <c r="E183" s="5">
        <f t="shared" si="6"/>
        <v>1908.2609122866668</v>
      </c>
      <c r="F183" s="2">
        <v>210.54659091666659</v>
      </c>
      <c r="G183" s="2">
        <f t="shared" si="5"/>
        <v>9.0633664690488764</v>
      </c>
      <c r="H183" s="9">
        <v>0.11199999999999999</v>
      </c>
      <c r="I183" s="10">
        <v>258666</v>
      </c>
      <c r="J183" s="8">
        <v>3.4490423611111112</v>
      </c>
      <c r="K183" s="8">
        <v>3.7738302666303523</v>
      </c>
      <c r="L183" s="8">
        <v>2.2103999999999999</v>
      </c>
    </row>
    <row r="184" spans="1:12" x14ac:dyDescent="0.25">
      <c r="A184" s="1">
        <v>44621</v>
      </c>
      <c r="B184" s="4">
        <v>1965.915</v>
      </c>
      <c r="C184" s="5">
        <v>59.182321866666669</v>
      </c>
      <c r="D184" s="5">
        <v>7.6045741266666669</v>
      </c>
      <c r="E184" s="5">
        <f t="shared" si="6"/>
        <v>2017.4927477399999</v>
      </c>
      <c r="F184" s="2">
        <v>210.60986933333325</v>
      </c>
      <c r="G184" s="2">
        <f t="shared" si="5"/>
        <v>9.5792887300400178</v>
      </c>
      <c r="H184" s="9">
        <v>0.111</v>
      </c>
      <c r="I184" s="10">
        <v>256934</v>
      </c>
      <c r="J184" s="8">
        <v>4.1212309388888881</v>
      </c>
      <c r="K184" s="8">
        <v>4.0695098680208401</v>
      </c>
      <c r="L184" s="8">
        <v>2.4268999999999998</v>
      </c>
    </row>
    <row r="185" spans="1:12" x14ac:dyDescent="0.25">
      <c r="A185" s="1">
        <v>44652</v>
      </c>
      <c r="B185" s="4">
        <v>1828.6179999999999</v>
      </c>
      <c r="C185" s="5">
        <v>42.017018950000001</v>
      </c>
      <c r="D185" s="5">
        <v>22.058695520000001</v>
      </c>
      <c r="E185" s="5">
        <f t="shared" si="6"/>
        <v>1848.57632343</v>
      </c>
      <c r="F185" s="2">
        <v>210.67314774999991</v>
      </c>
      <c r="G185" s="2">
        <f t="shared" si="5"/>
        <v>8.7746176632992405</v>
      </c>
      <c r="H185" s="9">
        <v>0.105</v>
      </c>
      <c r="I185" s="10">
        <v>243198</v>
      </c>
      <c r="J185" s="8">
        <v>4.3826576136363631</v>
      </c>
      <c r="K185" s="8">
        <v>4.556154066568376</v>
      </c>
      <c r="L185" s="8">
        <v>2.54</v>
      </c>
    </row>
    <row r="186" spans="1:12" x14ac:dyDescent="0.25">
      <c r="A186" s="1">
        <v>44682</v>
      </c>
      <c r="B186" s="4">
        <v>1861.222</v>
      </c>
      <c r="C186" s="5">
        <v>63.937090149999996</v>
      </c>
      <c r="D186" s="5">
        <v>11.420145096666666</v>
      </c>
      <c r="E186" s="5">
        <f t="shared" si="6"/>
        <v>1913.7389450533333</v>
      </c>
      <c r="F186" s="2">
        <v>210.73642616666658</v>
      </c>
      <c r="G186" s="2">
        <f t="shared" si="5"/>
        <v>9.081196734065335</v>
      </c>
      <c r="H186" s="9">
        <v>9.8000000000000004E-2</v>
      </c>
      <c r="I186" s="10">
        <v>249827</v>
      </c>
      <c r="J186" s="8">
        <v>4.4645511553030301</v>
      </c>
      <c r="K186" s="8">
        <v>4.7885179239633624</v>
      </c>
      <c r="L186" s="8">
        <v>2.68</v>
      </c>
    </row>
    <row r="187" spans="1:12" x14ac:dyDescent="0.25">
      <c r="A187" s="1">
        <v>44713</v>
      </c>
      <c r="B187" s="4">
        <v>1809.2919999999999</v>
      </c>
      <c r="C187" s="5">
        <v>83.235540849999992</v>
      </c>
      <c r="D187" s="5">
        <v>7.8272974333333325</v>
      </c>
      <c r="E187" s="5">
        <f t="shared" si="6"/>
        <v>1884.7002434166666</v>
      </c>
      <c r="F187" s="2">
        <v>210.79970458333324</v>
      </c>
      <c r="G187" s="2">
        <f t="shared" si="5"/>
        <v>8.9407157715992334</v>
      </c>
      <c r="H187" s="9">
        <v>9.3000000000000013E-2</v>
      </c>
      <c r="I187" s="10">
        <v>256610</v>
      </c>
      <c r="J187" s="8">
        <v>5.6762326666666665</v>
      </c>
      <c r="K187" s="8">
        <v>5.2252307586288209</v>
      </c>
      <c r="L187" s="8">
        <v>3.1932</v>
      </c>
    </row>
    <row r="188" spans="1:12" x14ac:dyDescent="0.25">
      <c r="A188" s="1">
        <v>44743</v>
      </c>
      <c r="B188" s="4">
        <v>2009.7270000000001</v>
      </c>
      <c r="C188" s="5">
        <v>105.39670899999999</v>
      </c>
      <c r="D188" s="5">
        <v>7.1664472599999991</v>
      </c>
      <c r="E188" s="5">
        <f t="shared" si="6"/>
        <v>2107.9572617399999</v>
      </c>
      <c r="F188" s="2">
        <v>210.86298300000001</v>
      </c>
      <c r="G188" s="2">
        <f t="shared" si="5"/>
        <v>9.9968104014728834</v>
      </c>
      <c r="H188" s="9">
        <v>9.0999999999999998E-2</v>
      </c>
      <c r="I188" s="10">
        <v>262515</v>
      </c>
      <c r="J188" s="8">
        <v>6.4477812878787883</v>
      </c>
      <c r="K188" s="8">
        <v>6.3497004178857432</v>
      </c>
      <c r="L188" s="8">
        <v>3.5707</v>
      </c>
    </row>
    <row r="189" spans="1:12" x14ac:dyDescent="0.25">
      <c r="A189" s="1">
        <v>44774</v>
      </c>
      <c r="B189" s="4">
        <v>2088.915</v>
      </c>
      <c r="C189" s="5">
        <v>172.07376658333334</v>
      </c>
      <c r="D189" s="5">
        <v>6.89315604</v>
      </c>
      <c r="E189" s="5">
        <f t="shared" si="6"/>
        <v>2254.0956105433334</v>
      </c>
      <c r="F189" s="2">
        <v>210.93233091666664</v>
      </c>
      <c r="G189" s="2">
        <f t="shared" si="5"/>
        <v>10.686344766340548</v>
      </c>
      <c r="H189" s="9">
        <v>8.900000000000001E-2</v>
      </c>
      <c r="I189" s="10">
        <v>266413</v>
      </c>
      <c r="J189" s="8">
        <v>4.7132837409090911</v>
      </c>
      <c r="K189" s="8">
        <v>6.2938230542083486</v>
      </c>
      <c r="L189" s="8">
        <v>3.0476000000000001</v>
      </c>
    </row>
    <row r="190" spans="1:12" x14ac:dyDescent="0.25">
      <c r="A190" s="1">
        <v>44805</v>
      </c>
      <c r="B190" s="4">
        <v>2049.7779999999998</v>
      </c>
      <c r="C190" s="5">
        <v>197.52577268333334</v>
      </c>
      <c r="D190" s="5">
        <v>7.5512900433333323</v>
      </c>
      <c r="E190" s="5">
        <f t="shared" si="6"/>
        <v>2239.7524826399999</v>
      </c>
      <c r="F190" s="2">
        <v>211.0016788333333</v>
      </c>
      <c r="G190" s="2">
        <f t="shared" si="5"/>
        <v>10.614856218320154</v>
      </c>
      <c r="H190" s="9">
        <v>8.6999999999999994E-2</v>
      </c>
      <c r="I190" s="10">
        <v>269160</v>
      </c>
      <c r="J190" s="8">
        <v>4.1669190126262627</v>
      </c>
      <c r="K190" s="8">
        <v>5.5473756399792382</v>
      </c>
      <c r="L190" s="8">
        <v>2.8481000000000001</v>
      </c>
    </row>
    <row r="191" spans="1:12" x14ac:dyDescent="0.25">
      <c r="A191" s="1">
        <v>44835</v>
      </c>
      <c r="B191" s="4">
        <v>2114.5889999999999</v>
      </c>
      <c r="C191" s="5">
        <v>166.99642203333332</v>
      </c>
      <c r="D191" s="5">
        <v>4.7956318366666668</v>
      </c>
      <c r="E191" s="5">
        <f t="shared" si="6"/>
        <v>2276.7897901966662</v>
      </c>
      <c r="F191" s="2">
        <v>211.07102674999996</v>
      </c>
      <c r="G191" s="2">
        <f t="shared" si="5"/>
        <v>10.786841876186907</v>
      </c>
      <c r="H191" s="9">
        <v>8.3000000000000004E-2</v>
      </c>
      <c r="I191" s="10">
        <v>270653</v>
      </c>
      <c r="J191" s="8">
        <v>4.0444078124999994</v>
      </c>
      <c r="K191" s="8">
        <v>5.2289562782444303</v>
      </c>
      <c r="L191" s="8">
        <v>2.6966999999999999</v>
      </c>
    </row>
    <row r="192" spans="1:12" x14ac:dyDescent="0.25">
      <c r="A192" s="1">
        <v>44866</v>
      </c>
      <c r="B192" s="4">
        <v>2067.3359999999998</v>
      </c>
      <c r="C192" s="5">
        <v>148.11496584999998</v>
      </c>
      <c r="D192" s="5">
        <v>6.0509785500000008</v>
      </c>
      <c r="E192" s="5">
        <f t="shared" si="6"/>
        <v>2209.3999872999998</v>
      </c>
      <c r="F192" s="2">
        <v>211.14037466666662</v>
      </c>
      <c r="G192" s="2">
        <f t="shared" si="5"/>
        <v>10.464128382778723</v>
      </c>
      <c r="H192" s="9">
        <v>8.1000000000000003E-2</v>
      </c>
      <c r="I192" s="10">
        <v>273094</v>
      </c>
      <c r="J192" s="8">
        <v>3.7411632101010097</v>
      </c>
      <c r="K192" s="8">
        <v>4.8755363523541675</v>
      </c>
      <c r="L192" s="8">
        <v>2.5286</v>
      </c>
    </row>
    <row r="193" spans="1:12" x14ac:dyDescent="0.25">
      <c r="A193" s="1">
        <v>44896</v>
      </c>
      <c r="B193" s="4">
        <v>2134.317</v>
      </c>
      <c r="C193" s="5">
        <v>147.57164728333336</v>
      </c>
      <c r="D193" s="5">
        <v>7.5314466999999992</v>
      </c>
      <c r="E193" s="5">
        <f t="shared" si="6"/>
        <v>2274.3572005833335</v>
      </c>
      <c r="F193" s="2">
        <v>211.20972258333327</v>
      </c>
      <c r="G193" s="2">
        <f t="shared" si="5"/>
        <v>10.768241029652319</v>
      </c>
      <c r="H193" s="9">
        <v>7.9000000000000001E-2</v>
      </c>
      <c r="I193" s="10">
        <v>283549</v>
      </c>
      <c r="J193" s="8">
        <v>3.6589841994949492</v>
      </c>
      <c r="K193" s="8">
        <v>4.6517248560993494</v>
      </c>
      <c r="L193" s="8">
        <v>2.5213999999999999</v>
      </c>
    </row>
    <row r="194" spans="1:12" x14ac:dyDescent="0.25">
      <c r="A194" s="1">
        <v>44927</v>
      </c>
      <c r="B194" s="4">
        <v>2139.462</v>
      </c>
      <c r="C194" s="5">
        <v>151.59760474999999</v>
      </c>
      <c r="D194" s="5">
        <v>5.3437383999999994</v>
      </c>
      <c r="E194" s="5">
        <f t="shared" si="6"/>
        <v>2285.7158663499999</v>
      </c>
      <c r="F194" s="2">
        <v>211.27907049999993</v>
      </c>
      <c r="G194" s="2">
        <f t="shared" si="5"/>
        <v>10.818468014558976</v>
      </c>
      <c r="H194" s="9">
        <v>8.4000000000000005E-2</v>
      </c>
      <c r="I194" s="10">
        <v>305709</v>
      </c>
      <c r="J194" s="8">
        <v>4.36372625</v>
      </c>
      <c r="K194" s="8">
        <v>4.6876082616392996</v>
      </c>
      <c r="L194" s="8">
        <v>2.6619000000000002</v>
      </c>
    </row>
    <row r="195" spans="1:12" x14ac:dyDescent="0.25">
      <c r="A195" s="1">
        <v>44958</v>
      </c>
      <c r="B195" s="4">
        <v>1870.8219999999999</v>
      </c>
      <c r="C195" s="5">
        <v>151.53938674999998</v>
      </c>
      <c r="D195" s="5">
        <v>6.5299541066666675</v>
      </c>
      <c r="E195" s="5">
        <f t="shared" si="6"/>
        <v>2015.8314326433331</v>
      </c>
      <c r="F195" s="2">
        <v>211.34841841666659</v>
      </c>
      <c r="G195" s="2">
        <f t="shared" ref="G195:G229" si="7">E195/F195</f>
        <v>9.5379537152210254</v>
      </c>
      <c r="H195" s="9">
        <v>8.5999999999999993E-2</v>
      </c>
      <c r="I195" s="10">
        <v>307031</v>
      </c>
      <c r="J195" s="8">
        <v>4.2674565580808084</v>
      </c>
      <c r="K195" s="8">
        <v>4.8701437273475339</v>
      </c>
      <c r="L195" s="8">
        <v>2.7275999999999998</v>
      </c>
    </row>
    <row r="196" spans="1:12" x14ac:dyDescent="0.25">
      <c r="A196" s="1">
        <v>44986</v>
      </c>
      <c r="B196" s="4">
        <v>1996.5</v>
      </c>
      <c r="C196" s="5">
        <v>203.17516449999999</v>
      </c>
      <c r="D196" s="5">
        <v>5.1102038333333333</v>
      </c>
      <c r="E196" s="5">
        <f t="shared" si="6"/>
        <v>2194.5649606666666</v>
      </c>
      <c r="F196" s="2">
        <v>211.41776633333325</v>
      </c>
      <c r="G196" s="2">
        <f t="shared" si="7"/>
        <v>10.380229621793426</v>
      </c>
      <c r="H196" s="9">
        <v>8.8000000000000009E-2</v>
      </c>
      <c r="I196" s="10">
        <v>300099</v>
      </c>
      <c r="J196" s="8">
        <v>4.3812353690753696</v>
      </c>
      <c r="K196" s="8">
        <v>4.8379131161599478</v>
      </c>
      <c r="L196" s="8">
        <v>2.8119999999999998</v>
      </c>
    </row>
    <row r="197" spans="1:12" x14ac:dyDescent="0.25">
      <c r="A197" s="1">
        <v>45017</v>
      </c>
      <c r="B197" s="4">
        <v>1890.588</v>
      </c>
      <c r="C197" s="5">
        <v>141.87670173333331</v>
      </c>
      <c r="D197" s="5">
        <v>5.8245978599999999</v>
      </c>
      <c r="E197" s="5">
        <f t="shared" si="6"/>
        <v>2026.6401038733331</v>
      </c>
      <c r="F197" s="2">
        <v>211.48711424999991</v>
      </c>
      <c r="G197" s="2">
        <f t="shared" si="7"/>
        <v>9.5828065509354499</v>
      </c>
      <c r="H197" s="9">
        <v>8.5000000000000006E-2</v>
      </c>
      <c r="I197" s="10">
        <v>282016</v>
      </c>
      <c r="J197" s="8">
        <v>4.9351708092948723</v>
      </c>
      <c r="K197" s="8">
        <v>5.1719081239602822</v>
      </c>
      <c r="L197" s="8">
        <v>2.8961000000000001</v>
      </c>
    </row>
    <row r="198" spans="1:12" x14ac:dyDescent="0.25">
      <c r="A198" s="1">
        <v>45047</v>
      </c>
      <c r="B198" s="4">
        <v>1965.7750000000001</v>
      </c>
      <c r="C198" s="5">
        <v>202.72364454999999</v>
      </c>
      <c r="D198" s="5">
        <v>7.0985317833333328</v>
      </c>
      <c r="E198" s="5">
        <f t="shared" si="6"/>
        <v>2161.4001127666666</v>
      </c>
      <c r="F198" s="2">
        <v>211.55646216666656</v>
      </c>
      <c r="G198" s="2">
        <f t="shared" si="7"/>
        <v>10.216658430711945</v>
      </c>
      <c r="H198" s="9">
        <v>8.3000000000000004E-2</v>
      </c>
      <c r="I198" s="10">
        <v>282830</v>
      </c>
      <c r="J198" s="8">
        <v>4.3606117818181813</v>
      </c>
      <c r="K198" s="8">
        <v>5.2900138178790392</v>
      </c>
      <c r="L198" s="8">
        <v>2.7229000000000001</v>
      </c>
    </row>
    <row r="199" spans="1:12" x14ac:dyDescent="0.25">
      <c r="A199" s="1">
        <v>45078</v>
      </c>
      <c r="B199" s="4">
        <v>1933.2539999999999</v>
      </c>
      <c r="C199" s="5">
        <v>205.46050920000002</v>
      </c>
      <c r="D199" s="5">
        <v>6.8950993166666663</v>
      </c>
      <c r="E199" s="5">
        <f t="shared" si="6"/>
        <v>2131.8194098833333</v>
      </c>
      <c r="F199" s="2">
        <v>211.62581008333322</v>
      </c>
      <c r="G199" s="2">
        <f t="shared" si="7"/>
        <v>10.073532188932312</v>
      </c>
      <c r="H199" s="9">
        <v>0.08</v>
      </c>
      <c r="I199" s="10">
        <v>285383</v>
      </c>
      <c r="J199" s="8">
        <v>4.2253357142857144</v>
      </c>
      <c r="K199" s="8">
        <v>5.161170241330777</v>
      </c>
      <c r="L199" s="8">
        <v>2.5568</v>
      </c>
    </row>
    <row r="200" spans="1:12" x14ac:dyDescent="0.25">
      <c r="A200" s="1">
        <v>45108</v>
      </c>
      <c r="B200" s="4">
        <v>2069.0639999999999</v>
      </c>
      <c r="C200" s="5">
        <v>180.21178964999999</v>
      </c>
      <c r="D200" s="5">
        <v>5.7819476833333328</v>
      </c>
      <c r="E200" s="5">
        <f t="shared" si="6"/>
        <v>2243.4938419666664</v>
      </c>
      <c r="F200" s="2">
        <v>211.69515799999999</v>
      </c>
      <c r="G200" s="2">
        <f t="shared" si="7"/>
        <v>10.597756997194365</v>
      </c>
      <c r="H200" s="9">
        <v>7.9000000000000001E-2</v>
      </c>
      <c r="I200" s="10">
        <v>288047</v>
      </c>
      <c r="J200" s="8">
        <v>4.0560993055555556</v>
      </c>
      <c r="K200" s="8">
        <v>4.9679102216441464</v>
      </c>
      <c r="L200" s="8">
        <v>2.4142000000000001</v>
      </c>
    </row>
    <row r="201" spans="1:12" x14ac:dyDescent="0.25">
      <c r="A201" s="1">
        <v>45139</v>
      </c>
      <c r="B201" s="4">
        <v>2139.7199999999998</v>
      </c>
      <c r="C201" s="5">
        <v>191.04692708333332</v>
      </c>
      <c r="D201" s="5">
        <v>5.4874686633333329</v>
      </c>
      <c r="E201" s="5">
        <f t="shared" ref="E201:E229" si="8">B201+C201-D201</f>
        <v>2325.2794584199996</v>
      </c>
      <c r="F201" s="2">
        <v>211.76920733333336</v>
      </c>
      <c r="G201" s="2">
        <f t="shared" si="7"/>
        <v>10.980252925818036</v>
      </c>
      <c r="H201" s="9">
        <v>7.8E-2</v>
      </c>
      <c r="I201" s="10">
        <v>291566</v>
      </c>
      <c r="J201" s="8">
        <v>3.8510052777777775</v>
      </c>
      <c r="K201" s="8">
        <v>4.9238398900679412</v>
      </c>
      <c r="L201" s="8">
        <v>2.25</v>
      </c>
    </row>
    <row r="202" spans="1:12" x14ac:dyDescent="0.25">
      <c r="A202" s="1">
        <v>45170</v>
      </c>
      <c r="B202" s="4">
        <v>2109.8969999999999</v>
      </c>
      <c r="C202" s="5">
        <v>149.749053</v>
      </c>
      <c r="D202" s="5">
        <v>6.1321215033333329</v>
      </c>
      <c r="E202" s="5">
        <f t="shared" si="8"/>
        <v>2253.5139314966668</v>
      </c>
      <c r="F202" s="2">
        <v>211.84325666666669</v>
      </c>
      <c r="G202" s="2">
        <f t="shared" si="7"/>
        <v>10.637647697432017</v>
      </c>
      <c r="H202" s="9">
        <v>7.6999999999999999E-2</v>
      </c>
      <c r="I202" s="10">
        <v>295493</v>
      </c>
      <c r="J202" s="8">
        <v>3.5088469886363636</v>
      </c>
      <c r="K202" s="8">
        <v>4.5735923871677384</v>
      </c>
      <c r="L202" s="8">
        <v>2.0508999999999999</v>
      </c>
    </row>
    <row r="203" spans="1:12" x14ac:dyDescent="0.25">
      <c r="A203" s="1">
        <v>45200</v>
      </c>
      <c r="B203" s="4">
        <v>2188.598</v>
      </c>
      <c r="C203" s="5">
        <v>188.51051045</v>
      </c>
      <c r="D203" s="5">
        <v>7.6717492899999993</v>
      </c>
      <c r="E203" s="5">
        <f t="shared" si="8"/>
        <v>2369.4367611599996</v>
      </c>
      <c r="F203" s="2">
        <v>211.91730600000002</v>
      </c>
      <c r="G203" s="2">
        <f t="shared" si="7"/>
        <v>11.180949804826225</v>
      </c>
      <c r="H203" s="9">
        <v>7.5999999999999998E-2</v>
      </c>
      <c r="I203" s="10">
        <v>296546</v>
      </c>
      <c r="J203" s="8">
        <v>3.5437022727272733</v>
      </c>
      <c r="K203" s="8">
        <v>4.4017945363285564</v>
      </c>
      <c r="L203" s="8">
        <v>1.9675</v>
      </c>
    </row>
    <row r="204" spans="1:12" x14ac:dyDescent="0.25">
      <c r="A204" s="1">
        <v>45231</v>
      </c>
      <c r="B204" s="4">
        <v>2114.6689999999999</v>
      </c>
      <c r="C204" s="5">
        <v>197.90210230000002</v>
      </c>
      <c r="D204" s="5">
        <v>4.5393580933333331</v>
      </c>
      <c r="E204" s="5">
        <f t="shared" si="8"/>
        <v>2308.0317442066666</v>
      </c>
      <c r="F204" s="2">
        <v>211.99135533333336</v>
      </c>
      <c r="G204" s="2">
        <f t="shared" si="7"/>
        <v>10.887386141654398</v>
      </c>
      <c r="H204" s="9">
        <v>7.4999999999999997E-2</v>
      </c>
      <c r="I204" s="10">
        <v>299392</v>
      </c>
      <c r="J204" s="8">
        <v>3.4904344848484845</v>
      </c>
      <c r="K204" s="8">
        <v>4.3743977671344476</v>
      </c>
      <c r="L204" s="8">
        <v>1.9981</v>
      </c>
    </row>
    <row r="205" spans="1:12" x14ac:dyDescent="0.25">
      <c r="A205" s="1">
        <v>45261</v>
      </c>
      <c r="B205" s="4">
        <v>2187.25</v>
      </c>
      <c r="C205" s="5">
        <v>219.34715789999998</v>
      </c>
      <c r="D205" s="5">
        <v>5.6185486100000004</v>
      </c>
      <c r="E205" s="5">
        <f t="shared" si="8"/>
        <v>2400.9786092900003</v>
      </c>
      <c r="F205" s="2">
        <v>212.06540466666672</v>
      </c>
      <c r="G205" s="2">
        <f t="shared" si="7"/>
        <v>11.321877856805353</v>
      </c>
      <c r="H205" s="9">
        <v>7.400000000000001E-2</v>
      </c>
      <c r="I205" s="10">
        <v>310716</v>
      </c>
      <c r="J205" s="8">
        <v>3.4043118939393944</v>
      </c>
      <c r="K205" s="8">
        <v>4.29215908911232</v>
      </c>
      <c r="L205" s="8">
        <v>2.0335000000000001</v>
      </c>
    </row>
    <row r="206" spans="1:12" x14ac:dyDescent="0.25">
      <c r="A206" s="1">
        <v>45292</v>
      </c>
      <c r="B206" s="4">
        <v>2197.7130000000002</v>
      </c>
      <c r="C206" s="5">
        <v>206.49983495000001</v>
      </c>
      <c r="D206" s="5">
        <v>7.8365944000000001</v>
      </c>
      <c r="E206" s="5">
        <f t="shared" si="8"/>
        <v>2396.3762405500001</v>
      </c>
      <c r="F206" s="2">
        <v>212.13945400000006</v>
      </c>
      <c r="G206" s="2">
        <f t="shared" si="7"/>
        <v>11.296230830074633</v>
      </c>
      <c r="H206" s="9">
        <v>7.5999999999999998E-2</v>
      </c>
      <c r="I206" s="10">
        <v>340086</v>
      </c>
      <c r="J206" s="8">
        <v>3.7629271428571429</v>
      </c>
      <c r="K206" s="8">
        <v>4.3775730549856551</v>
      </c>
      <c r="L206" s="8">
        <v>2.1347</v>
      </c>
    </row>
    <row r="207" spans="1:12" x14ac:dyDescent="0.25">
      <c r="A207" s="1">
        <v>45323</v>
      </c>
      <c r="B207" s="4">
        <v>1992.9380000000001</v>
      </c>
      <c r="C207" s="5">
        <v>180.21222805000002</v>
      </c>
      <c r="D207" s="5">
        <v>16.511186563333336</v>
      </c>
      <c r="E207" s="5">
        <f t="shared" si="8"/>
        <v>2156.6390414866664</v>
      </c>
      <c r="F207" s="2">
        <v>212.21350333333339</v>
      </c>
      <c r="G207" s="2">
        <f t="shared" si="7"/>
        <v>10.162591011464221</v>
      </c>
      <c r="H207" s="9">
        <v>7.8E-2</v>
      </c>
      <c r="I207" s="10">
        <v>343447</v>
      </c>
      <c r="J207" s="8">
        <v>3.969492043650793</v>
      </c>
      <c r="K207" s="8">
        <v>4.545374185329365</v>
      </c>
      <c r="L207" s="8">
        <v>2.2347000000000001</v>
      </c>
    </row>
    <row r="208" spans="1:12" x14ac:dyDescent="0.25">
      <c r="A208" s="1">
        <v>45352</v>
      </c>
      <c r="B208" s="4">
        <v>2035.009</v>
      </c>
      <c r="C208" s="5">
        <v>174.23090528333336</v>
      </c>
      <c r="D208" s="5">
        <v>14.297477863333331</v>
      </c>
      <c r="E208" s="5">
        <f t="shared" si="8"/>
        <v>2194.9424274200001</v>
      </c>
      <c r="F208" s="2">
        <v>212.28755266666676</v>
      </c>
      <c r="G208" s="2">
        <f t="shared" si="7"/>
        <v>10.339477750099139</v>
      </c>
      <c r="H208" s="9">
        <v>7.9000000000000001E-2</v>
      </c>
      <c r="I208" s="10">
        <v>335274</v>
      </c>
      <c r="J208" s="8">
        <v>4.0580419146825397</v>
      </c>
      <c r="K208" s="8">
        <v>4.7017805110465485</v>
      </c>
      <c r="L208" s="8">
        <v>2.3290000000000002</v>
      </c>
    </row>
    <row r="209" spans="1:12" x14ac:dyDescent="0.25">
      <c r="A209" s="1">
        <v>45383</v>
      </c>
      <c r="B209" s="4">
        <v>1963.626</v>
      </c>
      <c r="C209" s="5">
        <v>190.615174</v>
      </c>
      <c r="D209" s="5">
        <v>5.2359889399999995</v>
      </c>
      <c r="E209" s="5">
        <f t="shared" si="8"/>
        <v>2149.0051850599998</v>
      </c>
      <c r="F209" s="2">
        <v>212.36160200000009</v>
      </c>
      <c r="G209" s="2">
        <f t="shared" si="7"/>
        <v>10.119556288994273</v>
      </c>
      <c r="H209" s="9">
        <v>7.4999999999999997E-2</v>
      </c>
      <c r="I209" s="10">
        <v>316705</v>
      </c>
      <c r="J209" s="8">
        <v>4.1289758928571434</v>
      </c>
      <c r="K209" s="8">
        <v>4.7966671435399793</v>
      </c>
      <c r="L209" s="8">
        <v>2.4575999999999998</v>
      </c>
    </row>
    <row r="210" spans="1:12" x14ac:dyDescent="0.25">
      <c r="A210" s="1">
        <v>45413</v>
      </c>
      <c r="B210" s="4">
        <v>1974.585</v>
      </c>
      <c r="C210" s="5">
        <v>146.27900419999997</v>
      </c>
      <c r="D210" s="5">
        <v>4.4403167233333329</v>
      </c>
      <c r="E210" s="5">
        <f t="shared" si="8"/>
        <v>2116.4236874766671</v>
      </c>
      <c r="F210" s="2">
        <v>212.43565133333342</v>
      </c>
      <c r="G210" s="2">
        <f t="shared" si="7"/>
        <v>9.9626577469135835</v>
      </c>
      <c r="H210" s="9">
        <v>7.0999999999999994E-2</v>
      </c>
      <c r="I210" s="10">
        <v>320411</v>
      </c>
      <c r="J210" s="8">
        <v>4.8633676388888887</v>
      </c>
      <c r="K210" s="8">
        <v>5.0168341654284649</v>
      </c>
      <c r="L210" s="8">
        <v>2.7113999999999998</v>
      </c>
    </row>
    <row r="211" spans="1:12" x14ac:dyDescent="0.25">
      <c r="A211" s="1">
        <v>45444</v>
      </c>
      <c r="B211" s="4">
        <v>1939.3040000000001</v>
      </c>
      <c r="C211" s="5">
        <v>177.8704444</v>
      </c>
      <c r="D211" s="5">
        <v>4.5751280933333334</v>
      </c>
      <c r="E211" s="5">
        <f t="shared" si="8"/>
        <v>2112.5993163066669</v>
      </c>
      <c r="F211" s="2">
        <v>212.50970066666679</v>
      </c>
      <c r="G211" s="2">
        <f t="shared" si="7"/>
        <v>9.941190024169277</v>
      </c>
      <c r="H211" s="9">
        <v>6.9000000000000006E-2</v>
      </c>
      <c r="I211" s="10">
        <v>324573</v>
      </c>
      <c r="J211" s="8">
        <v>4.4489996527777773</v>
      </c>
      <c r="K211" s="8">
        <v>5.3687901663040991</v>
      </c>
      <c r="L211" s="8">
        <v>2.7524000000000002</v>
      </c>
    </row>
    <row r="212" spans="1:12" x14ac:dyDescent="0.25">
      <c r="A212" s="1">
        <v>45474</v>
      </c>
      <c r="B212" s="4">
        <v>2078.54</v>
      </c>
      <c r="C212" s="5">
        <v>244.0389342</v>
      </c>
      <c r="D212" s="5">
        <v>9.5381903966666641</v>
      </c>
      <c r="E212" s="5">
        <f t="shared" si="8"/>
        <v>2313.040743803333</v>
      </c>
      <c r="F212" s="2">
        <v>212.58375000000001</v>
      </c>
      <c r="G212" s="2">
        <f t="shared" si="7"/>
        <v>10.88060937773152</v>
      </c>
      <c r="H212" s="9">
        <v>6.8000000000000005E-2</v>
      </c>
      <c r="I212" s="10">
        <v>324145</v>
      </c>
      <c r="J212" s="8">
        <v>4.2665321428571428</v>
      </c>
      <c r="K212" s="8">
        <v>5.3553681908883393</v>
      </c>
      <c r="L212" s="8">
        <v>2.7225000000000001</v>
      </c>
    </row>
    <row r="213" spans="1:12" x14ac:dyDescent="0.25">
      <c r="A213" s="1">
        <v>45505</v>
      </c>
      <c r="B213" s="4">
        <v>2113.3249999999998</v>
      </c>
      <c r="C213" s="5">
        <v>182.74639345</v>
      </c>
      <c r="D213" s="5">
        <v>4.0644475033333336</v>
      </c>
      <c r="E213" s="5">
        <f t="shared" si="8"/>
        <v>2292.0069459466667</v>
      </c>
      <c r="F213" s="2">
        <v>212.65352391666664</v>
      </c>
      <c r="G213" s="2">
        <f t="shared" si="7"/>
        <v>10.77812821406545</v>
      </c>
      <c r="H213" s="9">
        <v>6.6000000000000003E-2</v>
      </c>
      <c r="I213" s="10">
        <v>329597</v>
      </c>
      <c r="J213" s="8">
        <v>4.4134385416666664</v>
      </c>
      <c r="K213" s="8">
        <v>5.269146763015037</v>
      </c>
      <c r="L213" s="8">
        <v>2.7606999999999999</v>
      </c>
    </row>
    <row r="214" spans="1:12" x14ac:dyDescent="0.25">
      <c r="A214" s="1">
        <v>45536</v>
      </c>
      <c r="B214" s="4">
        <v>2104.9079999999999</v>
      </c>
      <c r="C214" s="5">
        <v>182.14588775000001</v>
      </c>
      <c r="D214" s="5">
        <v>4.9466049133333332</v>
      </c>
      <c r="E214" s="5">
        <f t="shared" si="8"/>
        <v>2282.1072828366664</v>
      </c>
      <c r="F214" s="2">
        <v>212.72329783333331</v>
      </c>
      <c r="G214" s="2">
        <f t="shared" si="7"/>
        <v>10.728055206368021</v>
      </c>
      <c r="H214" s="9">
        <v>6.4000000000000001E-2</v>
      </c>
      <c r="I214" s="10">
        <v>331920</v>
      </c>
      <c r="J214" s="8">
        <v>4.8569382575757576</v>
      </c>
      <c r="K214" s="8">
        <v>5.3397533296394393</v>
      </c>
      <c r="L214" s="8">
        <v>2.8656999999999999</v>
      </c>
    </row>
    <row r="215" spans="1:12" x14ac:dyDescent="0.25">
      <c r="A215" s="1">
        <v>45566</v>
      </c>
      <c r="B215" s="4">
        <v>2198.8850000000002</v>
      </c>
      <c r="C215" s="5">
        <v>203.3429716</v>
      </c>
      <c r="D215" s="5">
        <v>4.4389109800000002</v>
      </c>
      <c r="E215" s="5">
        <f t="shared" si="8"/>
        <v>2397.7890606200003</v>
      </c>
      <c r="F215" s="2">
        <v>212.79307174999997</v>
      </c>
      <c r="G215" s="2">
        <f t="shared" si="7"/>
        <v>11.268172600267004</v>
      </c>
      <c r="H215" s="9">
        <v>6.2E-2</v>
      </c>
      <c r="I215" s="10">
        <v>335354</v>
      </c>
      <c r="J215" s="8">
        <v>4.4520803174603172</v>
      </c>
      <c r="K215" s="8">
        <v>5.4102380735906808</v>
      </c>
      <c r="L215" s="8">
        <v>2.8065000000000002</v>
      </c>
    </row>
    <row r="216" spans="1:12" x14ac:dyDescent="0.25">
      <c r="A216" s="1">
        <v>45597</v>
      </c>
      <c r="B216" s="4">
        <v>2227.4160000000002</v>
      </c>
      <c r="C216" s="5">
        <v>204.27288346666663</v>
      </c>
      <c r="D216" s="5">
        <v>4.7896034666666658</v>
      </c>
      <c r="E216" s="5">
        <f t="shared" si="8"/>
        <v>2426.8992800000005</v>
      </c>
      <c r="F216" s="2">
        <v>212.86284566666663</v>
      </c>
      <c r="G216" s="2">
        <f t="shared" si="7"/>
        <v>11.401234782891198</v>
      </c>
      <c r="H216" s="9">
        <v>6.0999999999999999E-2</v>
      </c>
      <c r="I216" s="10">
        <v>338086</v>
      </c>
      <c r="J216" s="8">
        <v>4.1052199999999992</v>
      </c>
      <c r="K216" s="8">
        <v>5.3041974073483038</v>
      </c>
      <c r="L216" s="8">
        <v>2.6374</v>
      </c>
    </row>
    <row r="217" spans="1:12" x14ac:dyDescent="0.25">
      <c r="A217" s="1">
        <v>45627</v>
      </c>
      <c r="B217" s="4">
        <v>2328.0340000000001</v>
      </c>
      <c r="C217" s="5">
        <v>194.44312128333337</v>
      </c>
      <c r="D217" s="5">
        <v>5.4362586033333331</v>
      </c>
      <c r="E217" s="5">
        <f t="shared" si="8"/>
        <v>2517.0408626799999</v>
      </c>
      <c r="F217" s="2">
        <v>212.93261958333329</v>
      </c>
      <c r="G217" s="2">
        <f t="shared" si="7"/>
        <v>11.82083265403557</v>
      </c>
      <c r="H217" s="9">
        <v>6.2E-2</v>
      </c>
      <c r="I217" s="10">
        <v>351063</v>
      </c>
      <c r="J217" s="8">
        <v>3.920315833333333</v>
      </c>
      <c r="K217" s="8">
        <v>5.1429338935726934</v>
      </c>
      <c r="L217" s="8">
        <v>2.5804999999999998</v>
      </c>
    </row>
    <row r="218" spans="1:12" x14ac:dyDescent="0.25">
      <c r="A218" s="1">
        <v>45658</v>
      </c>
      <c r="B218" s="6">
        <v>2304.7536600000003</v>
      </c>
      <c r="C218" s="5">
        <v>202.35073134999999</v>
      </c>
      <c r="D218" s="5">
        <v>4.7331564666666655</v>
      </c>
      <c r="E218" s="5">
        <f t="shared" si="8"/>
        <v>2502.3712348833337</v>
      </c>
      <c r="F218" s="2">
        <v>213.00239349999995</v>
      </c>
      <c r="G218" s="2">
        <f t="shared" si="7"/>
        <v>11.748089745683229</v>
      </c>
      <c r="J218" s="8">
        <v>4.1836874999999996</v>
      </c>
      <c r="K218" s="8">
        <v>5.0205320669056634</v>
      </c>
    </row>
    <row r="219" spans="1:12" x14ac:dyDescent="0.25">
      <c r="A219" s="1">
        <v>45689</v>
      </c>
      <c r="B219" s="6">
        <v>2017.5078195348506</v>
      </c>
      <c r="C219" s="7">
        <v>205</v>
      </c>
      <c r="D219" s="7">
        <v>6</v>
      </c>
      <c r="E219" s="7">
        <f t="shared" si="8"/>
        <v>2216.5078195348506</v>
      </c>
      <c r="F219" s="14">
        <v>213.07216741666659</v>
      </c>
      <c r="G219" s="14">
        <f t="shared" si="7"/>
        <v>10.402615444373962</v>
      </c>
      <c r="J219" s="8">
        <v>4.4292757142857146</v>
      </c>
      <c r="K219" s="8">
        <v>4.9376932878017206</v>
      </c>
    </row>
    <row r="220" spans="1:12" x14ac:dyDescent="0.25">
      <c r="A220" s="1">
        <v>45717</v>
      </c>
      <c r="B220" s="6">
        <v>2141.189274820937</v>
      </c>
      <c r="C220" s="7">
        <v>166.77148841108698</v>
      </c>
      <c r="D220" s="7">
        <v>6</v>
      </c>
      <c r="E220" s="7">
        <f t="shared" si="8"/>
        <v>2301.960763232024</v>
      </c>
      <c r="F220" s="14">
        <v>213.14194133333325</v>
      </c>
      <c r="G220" s="14">
        <f t="shared" si="7"/>
        <v>10.800130414651621</v>
      </c>
    </row>
    <row r="221" spans="1:12" x14ac:dyDescent="0.25">
      <c r="A221" s="1">
        <v>45748</v>
      </c>
      <c r="B221" s="6">
        <v>1999.670449544783</v>
      </c>
      <c r="C221" s="7">
        <v>149.30963697989174</v>
      </c>
      <c r="D221" s="7">
        <v>6</v>
      </c>
      <c r="E221" s="7">
        <f t="shared" si="8"/>
        <v>2142.9800865246748</v>
      </c>
      <c r="F221" s="14">
        <v>213.21171524999991</v>
      </c>
      <c r="G221" s="14">
        <f t="shared" si="7"/>
        <v>10.050949048517049</v>
      </c>
    </row>
    <row r="222" spans="1:12" x14ac:dyDescent="0.25">
      <c r="A222" s="1">
        <v>45778</v>
      </c>
      <c r="B222" s="6">
        <v>2031.7189294655498</v>
      </c>
      <c r="C222" s="7">
        <v>148.96891693889316</v>
      </c>
      <c r="D222" s="7">
        <v>6</v>
      </c>
      <c r="E222" s="7">
        <f t="shared" si="8"/>
        <v>2174.687846404443</v>
      </c>
      <c r="F222" s="14">
        <v>213.28148916666657</v>
      </c>
      <c r="G222" s="14">
        <f t="shared" si="7"/>
        <v>10.196327186674209</v>
      </c>
    </row>
    <row r="223" spans="1:12" x14ac:dyDescent="0.25">
      <c r="A223" s="1">
        <v>45809</v>
      </c>
      <c r="B223" s="6">
        <v>2010.1751783984162</v>
      </c>
      <c r="C223" s="7">
        <v>154.62668364539806</v>
      </c>
      <c r="D223" s="7">
        <v>6</v>
      </c>
      <c r="E223" s="7">
        <f t="shared" si="8"/>
        <v>2158.8018620438143</v>
      </c>
      <c r="F223" s="14">
        <v>213.35126308333324</v>
      </c>
      <c r="G223" s="14">
        <f t="shared" si="7"/>
        <v>10.118533309083828</v>
      </c>
    </row>
    <row r="224" spans="1:12" x14ac:dyDescent="0.25">
      <c r="A224" s="1">
        <v>45839</v>
      </c>
      <c r="B224" s="6">
        <v>2150.2012455768745</v>
      </c>
      <c r="C224" s="7">
        <v>185.77033128837664</v>
      </c>
      <c r="D224" s="7">
        <v>6</v>
      </c>
      <c r="E224" s="7">
        <f t="shared" si="8"/>
        <v>2329.9715768652513</v>
      </c>
      <c r="F224" s="14">
        <v>213.42103700000001</v>
      </c>
      <c r="G224" s="14">
        <f t="shared" si="7"/>
        <v>10.917253564208158</v>
      </c>
    </row>
    <row r="225" spans="1:7" x14ac:dyDescent="0.25">
      <c r="A225" s="1">
        <v>45870</v>
      </c>
      <c r="B225" s="6">
        <v>2204.3881791479771</v>
      </c>
      <c r="C225" s="7">
        <v>155.54708383641105</v>
      </c>
      <c r="D225" s="7">
        <v>6</v>
      </c>
      <c r="E225" s="7">
        <f t="shared" si="8"/>
        <v>2353.9352629843879</v>
      </c>
      <c r="F225" s="14">
        <v>213.48694649999999</v>
      </c>
      <c r="G225" s="14">
        <f t="shared" si="7"/>
        <v>11.026132049644488</v>
      </c>
    </row>
    <row r="226" spans="1:7" x14ac:dyDescent="0.25">
      <c r="A226" s="1">
        <v>45901</v>
      </c>
      <c r="B226" s="6">
        <v>2179.6860649491591</v>
      </c>
      <c r="C226" s="7">
        <v>155.54926427430061</v>
      </c>
      <c r="D226" s="7">
        <v>6</v>
      </c>
      <c r="E226" s="7">
        <f t="shared" si="8"/>
        <v>2329.2353292234598</v>
      </c>
      <c r="F226" s="14">
        <v>213.55285599999999</v>
      </c>
      <c r="G226" s="14">
        <f t="shared" si="7"/>
        <v>10.907067097353453</v>
      </c>
    </row>
    <row r="227" spans="1:7" x14ac:dyDescent="0.25">
      <c r="A227" s="1">
        <v>45931</v>
      </c>
      <c r="B227" s="6">
        <v>2266.2220072833238</v>
      </c>
      <c r="C227" s="7">
        <v>174.50082351622547</v>
      </c>
      <c r="D227" s="7">
        <v>6</v>
      </c>
      <c r="E227" s="7">
        <f t="shared" si="8"/>
        <v>2434.7228307995492</v>
      </c>
      <c r="F227" s="14">
        <v>213.61876549999999</v>
      </c>
      <c r="G227" s="14">
        <f t="shared" si="7"/>
        <v>11.397513814391692</v>
      </c>
    </row>
    <row r="228" spans="1:7" x14ac:dyDescent="0.25">
      <c r="A228" s="1">
        <v>45962</v>
      </c>
      <c r="B228" s="6">
        <v>2254.3058191534642</v>
      </c>
      <c r="C228" s="7">
        <v>160.92982045821674</v>
      </c>
      <c r="D228" s="7">
        <v>6</v>
      </c>
      <c r="E228" s="7">
        <f t="shared" si="8"/>
        <v>2409.2356396116811</v>
      </c>
      <c r="F228" s="14">
        <v>213.684675</v>
      </c>
      <c r="G228" s="14">
        <f t="shared" si="7"/>
        <v>11.27472355989816</v>
      </c>
    </row>
    <row r="229" spans="1:7" x14ac:dyDescent="0.25">
      <c r="A229" s="1">
        <v>45992</v>
      </c>
      <c r="B229" s="6">
        <v>2344.2828779967963</v>
      </c>
      <c r="C229" s="7">
        <v>178.87512861142315</v>
      </c>
      <c r="D229" s="7">
        <v>6</v>
      </c>
      <c r="E229" s="7">
        <f t="shared" si="8"/>
        <v>2517.1580066082192</v>
      </c>
      <c r="F229" s="14">
        <v>213.7505845</v>
      </c>
      <c r="G229" s="14">
        <f t="shared" si="7"/>
        <v>11.776145606788829</v>
      </c>
    </row>
  </sheetData>
  <conditionalFormatting sqref="A98:A229">
    <cfRule type="containsText" dxfId="0" priority="1" operator="containsText" text="fev/2015">
      <formula>NOT(ISERROR(SEARCH("fev/2015",A98)))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Indicadores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N04</dc:creator>
  <cp:lastModifiedBy>Eduardo Pereira</cp:lastModifiedBy>
  <dcterms:created xsi:type="dcterms:W3CDTF">2015-06-05T18:19:34Z</dcterms:created>
  <dcterms:modified xsi:type="dcterms:W3CDTF">2025-02-22T01:30:27Z</dcterms:modified>
</cp:coreProperties>
</file>