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activeX/activeX17.xml" ContentType="application/vnd.ms-office.activeX+xml"/>
  <Override PartName="/xl/activeX/activeX18.xml" ContentType="application/vnd.ms-office.activeX+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activeX/activeX32.xml" ContentType="application/vnd.ms-office.activeX+xml"/>
  <Override PartName="/xl/activeX/activeX33.xml" ContentType="application/vnd.ms-office.activeX+xml"/>
  <Override PartName="/xl/activeX/activeX34.xml" ContentType="application/vnd.ms-office.activeX+xml"/>
  <Override PartName="/xl/activeX/activeX35.xml" ContentType="application/vnd.ms-office.activeX+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activeX/activeX50.xml" ContentType="application/vnd.ms-office.activeX+xml"/>
  <Override PartName="/xl/activeX/activeX51.xml" ContentType="application/vnd.ms-office.activeX+xml"/>
  <Override PartName="/xl/activeX/activeX52.xml" ContentType="application/vnd.ms-office.activeX+xml"/>
  <Override PartName="/xl/activeX/activeX53.xml" ContentType="application/vnd.ms-office.activeX+xml"/>
  <Override PartName="/xl/activeX/activeX54.xml" ContentType="application/vnd.ms-office.activeX+xml"/>
  <Override PartName="/xl/activeX/activeX55.xml" ContentType="application/vnd.ms-office.activeX+xml"/>
  <Override PartName="/xl/activeX/activeX56.xml" ContentType="application/vnd.ms-office.activeX+xml"/>
  <Override PartName="/xl/activeX/activeX57.xml" ContentType="application/vnd.ms-office.activeX+xml"/>
  <Override PartName="/xl/activeX/activeX58.xml" ContentType="application/vnd.ms-office.activeX+xml"/>
  <Override PartName="/xl/activeX/activeX59.xml" ContentType="application/vnd.ms-office.activeX+xml"/>
  <Override PartName="/xl/activeX/activeX60.xml" ContentType="application/vnd.ms-office.activeX+xml"/>
  <Override PartName="/xl/activeX/activeX61.xml" ContentType="application/vnd.ms-office.activeX+xml"/>
  <Override PartName="/xl/activeX/activeX62.xml" ContentType="application/vnd.ms-office.activeX+xml"/>
  <Override PartName="/xl/activeX/activeX63.xml" ContentType="application/vnd.ms-office.activeX+xml"/>
  <Override PartName="/xl/activeX/activeX64.xml" ContentType="application/vnd.ms-office.activeX+xml"/>
  <Override PartName="/xl/activeX/activeX65.xml" ContentType="application/vnd.ms-office.activeX+xml"/>
  <Override PartName="/xl/activeX/activeX66.xml" ContentType="application/vnd.ms-office.activeX+xml"/>
  <Override PartName="/xl/activeX/activeX67.xml" ContentType="application/vnd.ms-office.activeX+xml"/>
  <Override PartName="/xl/activeX/activeX68.xml" ContentType="application/vnd.ms-office.activeX+xml"/>
  <Override PartName="/xl/activeX/activeX69.xml" ContentType="application/vnd.ms-office.activeX+xml"/>
  <Override PartName="/xl/activeX/activeX70.xml" ContentType="application/vnd.ms-office.activeX+xml"/>
  <Override PartName="/xl/activeX/activeX71.xml" ContentType="application/vnd.ms-office.activeX+xml"/>
  <Override PartName="/xl/activeX/activeX72.xml" ContentType="application/vnd.ms-office.activeX+xml"/>
  <Override PartName="/xl/activeX/activeX73.xml" ContentType="application/vnd.ms-office.activeX+xml"/>
  <Override PartName="/xl/activeX/activeX74.xml" ContentType="application/vnd.ms-office.activeX+xml"/>
  <Override PartName="/xl/activeX/activeX75.xml" ContentType="application/vnd.ms-office.activeX+xml"/>
  <Override PartName="/xl/activeX/activeX76.xml" ContentType="application/vnd.ms-office.activeX+xml"/>
  <Override PartName="/xl/activeX/activeX77.xml" ContentType="application/vnd.ms-office.activeX+xml"/>
  <Override PartName="/xl/activeX/activeX78.xml" ContentType="application/vnd.ms-office.activeX+xml"/>
  <Override PartName="/xl/activeX/activeX79.xml" ContentType="application/vnd.ms-office.activeX+xml"/>
  <Override PartName="/xl/activeX/activeX80.xml" ContentType="application/vnd.ms-office.activeX+xml"/>
  <Override PartName="/xl/activeX/activeX81.xml" ContentType="application/vnd.ms-office.activeX+xml"/>
  <Override PartName="/xl/activeX/activeX82.xml" ContentType="application/vnd.ms-office.activeX+xml"/>
  <Override PartName="/xl/activeX/activeX83.xml" ContentType="application/vnd.ms-office.activeX+xml"/>
  <Override PartName="/xl/activeX/activeX84.xml" ContentType="application/vnd.ms-office.activeX+xml"/>
  <Override PartName="/xl/activeX/activeX85.xml" ContentType="application/vnd.ms-office.activeX+xml"/>
  <Override PartName="/xl/activeX/activeX86.xml" ContentType="application/vnd.ms-office.activeX+xml"/>
  <Override PartName="/xl/activeX/activeX87.xml" ContentType="application/vnd.ms-office.activeX+xml"/>
  <Override PartName="/xl/activeX/activeX88.xml" ContentType="application/vnd.ms-office.activeX+xml"/>
  <Override PartName="/xl/activeX/activeX89.xml" ContentType="application/vnd.ms-office.activeX+xml"/>
  <Override PartName="/xl/activeX/activeX90.xml" ContentType="application/vnd.ms-office.activeX+xml"/>
  <Override PartName="/xl/activeX/activeX91.xml" ContentType="application/vnd.ms-office.activeX+xml"/>
  <Override PartName="/xl/activeX/activeX92.xml" ContentType="application/vnd.ms-office.activeX+xml"/>
  <Override PartName="/xl/activeX/activeX93.xml" ContentType="application/vnd.ms-office.activeX+xml"/>
  <Override PartName="/xl/activeX/activeX94.xml" ContentType="application/vnd.ms-office.activeX+xml"/>
  <Override PartName="/xl/activeX/activeX95.xml" ContentType="application/vnd.ms-office.activeX+xml"/>
  <Override PartName="/xl/activeX/activeX96.xml" ContentType="application/vnd.ms-office.activeX+xml"/>
  <Override PartName="/xl/activeX/activeX97.xml" ContentType="application/vnd.ms-office.activeX+xml"/>
  <Override PartName="/xl/activeX/activeX98.xml" ContentType="application/vnd.ms-office.activeX+xml"/>
  <Override PartName="/xl/activeX/activeX99.xml" ContentType="application/vnd.ms-office.activeX+xml"/>
  <Override PartName="/xl/activeX/activeX100.xml" ContentType="application/vnd.ms-office.activeX+xml"/>
  <Override PartName="/xl/activeX/activeX101.xml" ContentType="application/vnd.ms-office.activeX+xml"/>
  <Override PartName="/xl/activeX/activeX102.xml" ContentType="application/vnd.ms-office.activeX+xml"/>
  <Override PartName="/xl/activeX/activeX103.xml" ContentType="application/vnd.ms-office.activeX+xml"/>
  <Override PartName="/xl/activeX/activeX104.xml" ContentType="application/vnd.ms-office.activeX+xml"/>
  <Override PartName="/xl/activeX/activeX105.xml" ContentType="application/vnd.ms-office.activeX+xml"/>
  <Override PartName="/xl/activeX/activeX106.xml" ContentType="application/vnd.ms-office.activeX+xml"/>
  <Override PartName="/xl/activeX/activeX107.xml" ContentType="application/vnd.ms-office.activeX+xml"/>
  <Override PartName="/xl/activeX/activeX108.xml" ContentType="application/vnd.ms-office.activeX+xml"/>
  <Override PartName="/xl/activeX/activeX109.xml" ContentType="application/vnd.ms-office.activeX+xml"/>
  <Override PartName="/xl/activeX/activeX110.xml" ContentType="application/vnd.ms-office.activeX+xml"/>
  <Override PartName="/xl/activeX/activeX111.xml" ContentType="application/vnd.ms-office.activeX+xml"/>
  <Override PartName="/xl/activeX/activeX112.xml" ContentType="application/vnd.ms-office.activeX+xml"/>
  <Override PartName="/xl/activeX/activeX113.xml" ContentType="application/vnd.ms-office.activeX+xml"/>
  <Override PartName="/xl/activeX/activeX114.xml" ContentType="application/vnd.ms-office.activeX+xml"/>
  <Override PartName="/xl/activeX/activeX115.xml" ContentType="application/vnd.ms-office.activeX+xml"/>
  <Override PartName="/xl/activeX/activeX116.xml" ContentType="application/vnd.ms-office.activeX+xml"/>
  <Override PartName="/xl/activeX/activeX117.xml" ContentType="application/vnd.ms-office.activeX+xml"/>
  <Override PartName="/xl/activeX/activeX118.xml" ContentType="application/vnd.ms-office.activeX+xml"/>
  <Override PartName="/xl/activeX/activeX119.xml" ContentType="application/vnd.ms-office.activeX+xml"/>
  <Override PartName="/xl/activeX/activeX120.xml" ContentType="application/vnd.ms-office.activeX+xml"/>
  <Override PartName="/xl/activeX/activeX121.xml" ContentType="application/vnd.ms-office.activeX+xml"/>
  <Override PartName="/xl/activeX/activeX122.xml" ContentType="application/vnd.ms-office.activeX+xml"/>
  <Override PartName="/xl/activeX/activeX123.xml" ContentType="application/vnd.ms-office.activeX+xml"/>
  <Override PartName="/xl/activeX/activeX124.xml" ContentType="application/vnd.ms-office.activeX+xml"/>
  <Override PartName="/xl/activeX/activeX125.xml" ContentType="application/vnd.ms-office.activeX+xml"/>
  <Override PartName="/xl/activeX/activeX126.xml" ContentType="application/vnd.ms-office.activeX+xml"/>
  <Override PartName="/xl/activeX/activeX127.xml" ContentType="application/vnd.ms-office.activeX+xml"/>
  <Override PartName="/xl/activeX/activeX128.xml" ContentType="application/vnd.ms-office.activeX+xml"/>
  <Override PartName="/xl/activeX/activeX129.xml" ContentType="application/vnd.ms-office.activeX+xml"/>
  <Override PartName="/xl/activeX/activeX130.xml" ContentType="application/vnd.ms-office.activeX+xml"/>
  <Override PartName="/xl/activeX/activeX131.xml" ContentType="application/vnd.ms-office.activeX+xml"/>
  <Override PartName="/xl/activeX/activeX132.xml" ContentType="application/vnd.ms-office.activeX+xml"/>
  <Override PartName="/xl/activeX/activeX133.xml" ContentType="application/vnd.ms-office.activeX+xml"/>
  <Override PartName="/xl/activeX/activeX134.xml" ContentType="application/vnd.ms-office.activeX+xml"/>
  <Override PartName="/xl/activeX/activeX135.xml" ContentType="application/vnd.ms-office.activeX+xml"/>
  <Override PartName="/xl/activeX/activeX136.xml" ContentType="application/vnd.ms-office.activeX+xml"/>
  <Override PartName="/xl/activeX/activeX137.xml" ContentType="application/vnd.ms-office.activeX+xml"/>
  <Override PartName="/xl/activeX/activeX138.xml" ContentType="application/vnd.ms-office.activeX+xml"/>
  <Override PartName="/xl/activeX/activeX139.xml" ContentType="application/vnd.ms-office.activeX+xml"/>
  <Override PartName="/xl/activeX/activeX140.xml" ContentType="application/vnd.ms-office.activeX+xml"/>
  <Override PartName="/xl/activeX/activeX141.xml" ContentType="application/vnd.ms-office.activeX+xml"/>
  <Override PartName="/xl/activeX/activeX142.xml" ContentType="application/vnd.ms-office.activeX+xml"/>
  <Override PartName="/xl/activeX/activeX143.xml" ContentType="application/vnd.ms-office.activeX+xml"/>
  <Override PartName="/xl/activeX/activeX144.xml" ContentType="application/vnd.ms-office.activeX+xml"/>
  <Override PartName="/xl/activeX/activeX145.xml" ContentType="application/vnd.ms-office.activeX+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ONTA_FIN2\Desktop\MCJ_lOCAL\Registros\"/>
    </mc:Choice>
  </mc:AlternateContent>
  <bookViews>
    <workbookView xWindow="0" yWindow="0" windowWidth="20490" windowHeight="7755"/>
  </bookViews>
  <sheets>
    <sheet name="Hoja1" sheetId="1" r:id="rId1"/>
  </sheets>
  <definedNames>
    <definedName name="_xlnm._FilterDatabase" localSheetId="0" hidden="1">Hoja1!$A$1:$AY$146</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76" i="1" l="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148" i="1"/>
  <c r="W149" i="1"/>
  <c r="W150" i="1"/>
  <c r="W151" i="1"/>
  <c r="W152" i="1"/>
  <c r="W153" i="1"/>
  <c r="W154" i="1"/>
  <c r="W155" i="1"/>
  <c r="AY155" i="1" s="1"/>
  <c r="W156" i="1"/>
  <c r="W157" i="1"/>
  <c r="W158" i="1"/>
  <c r="W159" i="1"/>
  <c r="AY159" i="1" s="1"/>
  <c r="W160" i="1"/>
  <c r="W161" i="1"/>
  <c r="W162" i="1"/>
  <c r="W163" i="1"/>
  <c r="AY163" i="1" s="1"/>
  <c r="W164" i="1"/>
  <c r="W165" i="1"/>
  <c r="W166" i="1"/>
  <c r="W167" i="1"/>
  <c r="AY167" i="1" s="1"/>
  <c r="W168" i="1"/>
  <c r="W169" i="1"/>
  <c r="W170" i="1"/>
  <c r="W171" i="1"/>
  <c r="AY171" i="1" s="1"/>
  <c r="W172" i="1"/>
  <c r="W173" i="1"/>
  <c r="W174" i="1"/>
  <c r="W175" i="1"/>
  <c r="AY175" i="1" s="1"/>
  <c r="W147" i="1"/>
  <c r="AY152" i="1"/>
  <c r="AY153" i="1"/>
  <c r="AY154" i="1"/>
  <c r="AY156" i="1"/>
  <c r="AY157" i="1"/>
  <c r="AY158" i="1"/>
  <c r="AY160" i="1"/>
  <c r="AY161" i="1"/>
  <c r="AY162" i="1"/>
  <c r="AY164" i="1"/>
  <c r="AY165" i="1"/>
  <c r="AY166" i="1"/>
  <c r="AY168" i="1"/>
  <c r="AY169" i="1"/>
  <c r="AY170" i="1"/>
  <c r="AY172" i="1"/>
  <c r="AY173" i="1"/>
  <c r="AY174"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151" i="1"/>
  <c r="AY150" i="1"/>
  <c r="AY149" i="1"/>
  <c r="AY148" i="1"/>
  <c r="AY147" i="1"/>
  <c r="W3" i="1" l="1"/>
  <c r="AY3" i="1" s="1"/>
  <c r="W4" i="1"/>
  <c r="AY4" i="1" s="1"/>
  <c r="W5" i="1"/>
  <c r="AY5" i="1" s="1"/>
  <c r="W6" i="1"/>
  <c r="AY6" i="1" s="1"/>
  <c r="W7" i="1"/>
  <c r="AY7" i="1" s="1"/>
  <c r="W8" i="1"/>
  <c r="AY8" i="1" s="1"/>
  <c r="W9" i="1"/>
  <c r="AY9" i="1" s="1"/>
  <c r="W10" i="1"/>
  <c r="AY10" i="1" s="1"/>
  <c r="W11" i="1"/>
  <c r="AY11" i="1" s="1"/>
  <c r="W12" i="1"/>
  <c r="AY12" i="1" s="1"/>
  <c r="W13" i="1"/>
  <c r="AY13" i="1" s="1"/>
  <c r="W14" i="1"/>
  <c r="AY14" i="1" s="1"/>
  <c r="W15" i="1"/>
  <c r="AY15" i="1" s="1"/>
  <c r="W16" i="1"/>
  <c r="AY16" i="1" s="1"/>
  <c r="W17" i="1"/>
  <c r="AY17" i="1" s="1"/>
  <c r="W18" i="1"/>
  <c r="AY18" i="1" s="1"/>
  <c r="W19" i="1"/>
  <c r="AY19" i="1" s="1"/>
  <c r="W20" i="1"/>
  <c r="AY20" i="1" s="1"/>
  <c r="W21" i="1"/>
  <c r="AY21" i="1" s="1"/>
  <c r="W22" i="1"/>
  <c r="AY22" i="1" s="1"/>
  <c r="W23" i="1"/>
  <c r="AY23" i="1" s="1"/>
  <c r="W24" i="1"/>
  <c r="AY24" i="1" s="1"/>
  <c r="W25" i="1"/>
  <c r="AY25" i="1" s="1"/>
  <c r="W26" i="1"/>
  <c r="AY26" i="1" s="1"/>
  <c r="W27" i="1"/>
  <c r="AY27" i="1" s="1"/>
  <c r="W28" i="1"/>
  <c r="AY28" i="1" s="1"/>
  <c r="W29" i="1"/>
  <c r="AY29" i="1" s="1"/>
  <c r="W30" i="1"/>
  <c r="AY30" i="1" s="1"/>
  <c r="W31" i="1"/>
  <c r="AY31" i="1" s="1"/>
  <c r="W32" i="1"/>
  <c r="AY32" i="1" s="1"/>
  <c r="W33" i="1"/>
  <c r="AY33" i="1" s="1"/>
  <c r="W34" i="1"/>
  <c r="AY34" i="1" s="1"/>
  <c r="W35" i="1"/>
  <c r="AY35" i="1" s="1"/>
  <c r="W36" i="1"/>
  <c r="AY36" i="1" s="1"/>
  <c r="W37" i="1"/>
  <c r="AY37" i="1" s="1"/>
  <c r="W38" i="1"/>
  <c r="AY38" i="1" s="1"/>
  <c r="W39" i="1"/>
  <c r="AY39" i="1" s="1"/>
  <c r="W40" i="1"/>
  <c r="AY40" i="1" s="1"/>
  <c r="W41" i="1"/>
  <c r="AY41" i="1" s="1"/>
  <c r="W42" i="1"/>
  <c r="AY42" i="1" s="1"/>
  <c r="W43" i="1"/>
  <c r="AY43" i="1" s="1"/>
  <c r="W44" i="1"/>
  <c r="AY44" i="1" s="1"/>
  <c r="W45" i="1"/>
  <c r="AY45" i="1" s="1"/>
  <c r="W46" i="1"/>
  <c r="AY46" i="1" s="1"/>
  <c r="W47" i="1"/>
  <c r="AY47" i="1" s="1"/>
  <c r="W48" i="1"/>
  <c r="AY48" i="1" s="1"/>
  <c r="W49" i="1"/>
  <c r="AY49" i="1" s="1"/>
  <c r="W50" i="1"/>
  <c r="AY50" i="1" s="1"/>
  <c r="W51" i="1"/>
  <c r="AY51" i="1" s="1"/>
  <c r="W52" i="1"/>
  <c r="AY52" i="1" s="1"/>
  <c r="W53" i="1"/>
  <c r="AY53" i="1" s="1"/>
  <c r="W54" i="1"/>
  <c r="AY54" i="1" s="1"/>
  <c r="W55" i="1"/>
  <c r="AY55" i="1" s="1"/>
  <c r="W56" i="1"/>
  <c r="AY56" i="1" s="1"/>
  <c r="W57" i="1"/>
  <c r="AY57" i="1" s="1"/>
  <c r="W58" i="1"/>
  <c r="AY58" i="1" s="1"/>
  <c r="W59" i="1"/>
  <c r="AY59" i="1" s="1"/>
  <c r="W60" i="1"/>
  <c r="AY60" i="1" s="1"/>
  <c r="W61" i="1"/>
  <c r="AY61" i="1" s="1"/>
  <c r="W62" i="1"/>
  <c r="AY62" i="1" s="1"/>
  <c r="W63" i="1"/>
  <c r="AY63" i="1" s="1"/>
  <c r="W64" i="1"/>
  <c r="AY64" i="1" s="1"/>
  <c r="W65" i="1"/>
  <c r="AY65" i="1" s="1"/>
  <c r="W66" i="1"/>
  <c r="AY66" i="1" s="1"/>
  <c r="W67" i="1"/>
  <c r="AY67" i="1" s="1"/>
  <c r="W68" i="1"/>
  <c r="AY68" i="1" s="1"/>
  <c r="W69" i="1"/>
  <c r="AY69" i="1" s="1"/>
  <c r="W70" i="1"/>
  <c r="AY70" i="1" s="1"/>
  <c r="W71" i="1"/>
  <c r="AY71" i="1" s="1"/>
  <c r="W72" i="1"/>
  <c r="AY72" i="1" s="1"/>
  <c r="W73" i="1"/>
  <c r="AY73" i="1" s="1"/>
  <c r="W74" i="1"/>
  <c r="AY74" i="1" s="1"/>
  <c r="W75" i="1"/>
  <c r="AY75" i="1" s="1"/>
  <c r="W76" i="1"/>
  <c r="AY76" i="1" s="1"/>
  <c r="W77" i="1"/>
  <c r="AY77" i="1" s="1"/>
  <c r="W78" i="1"/>
  <c r="AY78" i="1" s="1"/>
  <c r="W79" i="1"/>
  <c r="AY79" i="1" s="1"/>
  <c r="W80" i="1"/>
  <c r="AY80" i="1" s="1"/>
  <c r="W81" i="1"/>
  <c r="AY81" i="1" s="1"/>
  <c r="W82" i="1"/>
  <c r="AY82" i="1" s="1"/>
  <c r="W83" i="1"/>
  <c r="AY83" i="1" s="1"/>
  <c r="W84" i="1"/>
  <c r="AY84" i="1" s="1"/>
  <c r="W85" i="1"/>
  <c r="AY85" i="1" s="1"/>
  <c r="W86" i="1"/>
  <c r="AY86" i="1" s="1"/>
  <c r="W87" i="1"/>
  <c r="AY87" i="1" s="1"/>
  <c r="W88" i="1"/>
  <c r="AY88" i="1" s="1"/>
  <c r="W89" i="1"/>
  <c r="AY89" i="1" s="1"/>
  <c r="W90" i="1"/>
  <c r="AY90" i="1" s="1"/>
  <c r="W91" i="1"/>
  <c r="AY91" i="1" s="1"/>
  <c r="W92" i="1"/>
  <c r="AY92" i="1" s="1"/>
  <c r="W93" i="1"/>
  <c r="AY93" i="1" s="1"/>
  <c r="W94" i="1"/>
  <c r="AY94" i="1" s="1"/>
  <c r="W95" i="1"/>
  <c r="AY95" i="1" s="1"/>
  <c r="W96" i="1"/>
  <c r="AY96" i="1" s="1"/>
  <c r="W97" i="1"/>
  <c r="AY97" i="1" s="1"/>
  <c r="W98" i="1"/>
  <c r="AY98" i="1" s="1"/>
  <c r="W99" i="1"/>
  <c r="AY99" i="1" s="1"/>
  <c r="W100" i="1"/>
  <c r="AY100" i="1" s="1"/>
  <c r="W101" i="1"/>
  <c r="AY101" i="1" s="1"/>
  <c r="W102" i="1"/>
  <c r="AY102" i="1" s="1"/>
  <c r="W103" i="1"/>
  <c r="AY103" i="1" s="1"/>
  <c r="W104" i="1"/>
  <c r="AY104" i="1" s="1"/>
  <c r="W105" i="1"/>
  <c r="AY105" i="1" s="1"/>
  <c r="W106" i="1"/>
  <c r="AY106" i="1" s="1"/>
  <c r="W107" i="1"/>
  <c r="AY107" i="1" s="1"/>
  <c r="W108" i="1"/>
  <c r="AY108" i="1" s="1"/>
  <c r="W109" i="1"/>
  <c r="AY109" i="1" s="1"/>
  <c r="W110" i="1"/>
  <c r="AY110" i="1" s="1"/>
  <c r="W111" i="1"/>
  <c r="AY111" i="1" s="1"/>
  <c r="W112" i="1"/>
  <c r="AY112" i="1" s="1"/>
  <c r="W113" i="1"/>
  <c r="AY113" i="1" s="1"/>
  <c r="W114" i="1"/>
  <c r="AY114" i="1" s="1"/>
  <c r="W115" i="1"/>
  <c r="AY115" i="1" s="1"/>
  <c r="W116" i="1"/>
  <c r="AY116" i="1" s="1"/>
  <c r="W117" i="1"/>
  <c r="AY117" i="1" s="1"/>
  <c r="W118" i="1"/>
  <c r="AY118" i="1" s="1"/>
  <c r="W119" i="1"/>
  <c r="AY119" i="1" s="1"/>
  <c r="W120" i="1"/>
  <c r="AY120" i="1" s="1"/>
  <c r="W121" i="1"/>
  <c r="AY121" i="1" s="1"/>
  <c r="W122" i="1"/>
  <c r="AY122" i="1" s="1"/>
  <c r="W123" i="1"/>
  <c r="AY123" i="1" s="1"/>
  <c r="W124" i="1"/>
  <c r="AY124" i="1" s="1"/>
  <c r="W125" i="1"/>
  <c r="AY125" i="1" s="1"/>
  <c r="W126" i="1"/>
  <c r="AY126" i="1" s="1"/>
  <c r="W127" i="1"/>
  <c r="AY127" i="1" s="1"/>
  <c r="W128" i="1"/>
  <c r="AY128" i="1" s="1"/>
  <c r="W129" i="1"/>
  <c r="AY129" i="1" s="1"/>
  <c r="W130" i="1"/>
  <c r="AY130" i="1" s="1"/>
  <c r="W131" i="1"/>
  <c r="AY131" i="1" s="1"/>
  <c r="W132" i="1"/>
  <c r="AY132" i="1" s="1"/>
  <c r="W133" i="1"/>
  <c r="AY133" i="1" s="1"/>
  <c r="W134" i="1"/>
  <c r="AY134" i="1" s="1"/>
  <c r="W135" i="1"/>
  <c r="AY135" i="1" s="1"/>
  <c r="W136" i="1"/>
  <c r="AY136" i="1" s="1"/>
  <c r="W137" i="1"/>
  <c r="AY137" i="1" s="1"/>
  <c r="W138" i="1"/>
  <c r="AY138" i="1" s="1"/>
  <c r="W139" i="1"/>
  <c r="AY139" i="1" s="1"/>
  <c r="W140" i="1"/>
  <c r="AY140" i="1" s="1"/>
  <c r="W141" i="1"/>
  <c r="AY141" i="1" s="1"/>
  <c r="W142" i="1"/>
  <c r="AY142" i="1" s="1"/>
  <c r="W143" i="1"/>
  <c r="AY143" i="1" s="1"/>
  <c r="W144" i="1"/>
  <c r="AY144" i="1" s="1"/>
  <c r="W145" i="1"/>
  <c r="AY145" i="1" s="1"/>
  <c r="W146" i="1"/>
  <c r="AY146" i="1" s="1"/>
  <c r="W2" i="1"/>
  <c r="AY2" i="1" l="1"/>
</calcChain>
</file>

<file path=xl/sharedStrings.xml><?xml version="1.0" encoding="utf-8"?>
<sst xmlns="http://schemas.openxmlformats.org/spreadsheetml/2006/main" count="9953" uniqueCount="1408">
  <si>
    <t>NombreSitio</t>
  </si>
  <si>
    <t>Cultura</t>
  </si>
  <si>
    <t>RegistroINAH</t>
  </si>
  <si>
    <t>Estado</t>
  </si>
  <si>
    <t>Municipio</t>
  </si>
  <si>
    <t>AreaSitioM2</t>
  </si>
  <si>
    <t>Emplazamiento</t>
  </si>
  <si>
    <t>ContextoActividades</t>
  </si>
  <si>
    <t>PeriodoOcupacion</t>
  </si>
  <si>
    <t>Historia Cultura</t>
  </si>
  <si>
    <t>InformacionTuristica</t>
  </si>
  <si>
    <t>Actividades Turísticas</t>
  </si>
  <si>
    <t>Abierta al Público</t>
  </si>
  <si>
    <t>Palabras clave</t>
  </si>
  <si>
    <t>insert into sitios (sitNombre,</t>
  </si>
  <si>
    <t>sitCulturas,</t>
  </si>
  <si>
    <t>sitRegInah,</t>
  </si>
  <si>
    <t>sitRegVhc,</t>
  </si>
  <si>
    <t>sitEstado,</t>
  </si>
  <si>
    <t>sitMunicipios,</t>
  </si>
  <si>
    <t>sitArea,</t>
  </si>
  <si>
    <t>sitEmplazamiento,</t>
  </si>
  <si>
    <t>sitActividades,</t>
  </si>
  <si>
    <t>sitOcupacion,</t>
  </si>
  <si>
    <t>sitHistoria,</t>
  </si>
  <si>
    <t>sitTuristica,</t>
  </si>
  <si>
    <t>sitActividadTuristica,</t>
  </si>
  <si>
    <t>sitPublico,</t>
  </si>
  <si>
    <t>sitClave,</t>
  </si>
  <si>
    <t>sitMapa) values ('</t>
  </si>
  <si>
    <t>',</t>
  </si>
  <si>
    <t>,'</t>
  </si>
  <si>
    <t>','</t>
  </si>
  <si>
    <t>,</t>
  </si>
  <si>
    <t>');</t>
  </si>
  <si>
    <t>Url</t>
  </si>
  <si>
    <t>http://basededatos.xventure.mx/busqueda.php?c=</t>
  </si>
  <si>
    <t>QR</t>
  </si>
  <si>
    <t>RegistroNemachtilo</t>
  </si>
  <si>
    <t>Playa del Carmen</t>
  </si>
  <si>
    <t>Tulum-Tancah</t>
  </si>
  <si>
    <t xml:space="preserve">Xelhá 
</t>
  </si>
  <si>
    <t>El Meco</t>
  </si>
  <si>
    <t>Xcaret</t>
  </si>
  <si>
    <t>San Gervasio</t>
  </si>
  <si>
    <t>Kohunlich</t>
  </si>
  <si>
    <t>Muyil</t>
  </si>
  <si>
    <t>Oxtankah</t>
  </si>
  <si>
    <t>Chakanbakan</t>
  </si>
  <si>
    <t>El Rey</t>
  </si>
  <si>
    <t>Caracol Punta Sur</t>
  </si>
  <si>
    <t>Cobá</t>
  </si>
  <si>
    <t>San Miguelito</t>
  </si>
  <si>
    <t>Calica</t>
  </si>
  <si>
    <t>L 525 F 003 M 1</t>
  </si>
  <si>
    <t>L 525 F 003 M 1N</t>
  </si>
  <si>
    <t>L 525 F 003 M 2N</t>
  </si>
  <si>
    <t>L 525 F 003 M 4</t>
  </si>
  <si>
    <t>L 525 F 003 M 5</t>
  </si>
  <si>
    <t>L 525 F 003 M 7</t>
  </si>
  <si>
    <t>L 525 F 003 M 12</t>
  </si>
  <si>
    <t>L 525 F 003 M 13</t>
  </si>
  <si>
    <t>L 525 F 003 M 14</t>
  </si>
  <si>
    <t>L 525 F 003 M 13N</t>
  </si>
  <si>
    <t>L 525 F 003 M 12N</t>
  </si>
  <si>
    <t>L 525 F 003 M 11N</t>
  </si>
  <si>
    <t>L 525 F 003 M 9N</t>
  </si>
  <si>
    <t>L 525 F 003 M 7N</t>
  </si>
  <si>
    <t>L 525 F 003 M 6N</t>
  </si>
  <si>
    <t>L 525 F 003 M 5N</t>
  </si>
  <si>
    <t>L 525 F 003 M 10N</t>
  </si>
  <si>
    <t>L 525 F 003 M 4N</t>
  </si>
  <si>
    <t>L 525 F 003 M 3N</t>
  </si>
  <si>
    <t>L 524 F 001 M 1N</t>
  </si>
  <si>
    <t>L 524 F 001 M 2</t>
  </si>
  <si>
    <t>L 524 F 001 M 2N</t>
  </si>
  <si>
    <t>L 524 F 001 M 3N</t>
  </si>
  <si>
    <t>L 524 F 001 M 4</t>
  </si>
  <si>
    <t>L 525 F 003 M 18N</t>
  </si>
  <si>
    <t>L 525 F 003 M 17N</t>
  </si>
  <si>
    <t>L 525 F 003 M 16N</t>
  </si>
  <si>
    <t>L 525 F 003 M 15N</t>
  </si>
  <si>
    <t>L 525 F 003 M 14N</t>
  </si>
  <si>
    <t>L 524 F 001 M 4N</t>
  </si>
  <si>
    <t>L 524 F 001 M 5N</t>
  </si>
  <si>
    <t>L 524 F 001 M 7N</t>
  </si>
  <si>
    <t>L 524 F 001 M 8N</t>
  </si>
  <si>
    <t>L 524 F 002 M 7N</t>
  </si>
  <si>
    <t>L 524 F 002 M 8N</t>
  </si>
  <si>
    <t>L 524 F 002 M 9N</t>
  </si>
  <si>
    <t>L 524 F 002 M 10N</t>
  </si>
  <si>
    <t>L 524 F 002 M 6N</t>
  </si>
  <si>
    <t>L 524 F 004 M 1</t>
  </si>
  <si>
    <t>L 524 F 002 M 20N</t>
  </si>
  <si>
    <t>L 524 F 002 M 19N</t>
  </si>
  <si>
    <t>L 524 F 002 M 18N</t>
  </si>
  <si>
    <t>L 524 F 002 M 17N</t>
  </si>
  <si>
    <t>L 524 F 002 M 16N</t>
  </si>
  <si>
    <t>L 524 F 002 M 15N</t>
  </si>
  <si>
    <t>L 524 F 002 M 14N</t>
  </si>
  <si>
    <t>L 524 F 002 M 12N</t>
  </si>
  <si>
    <t>L 524 F 002 M 11N</t>
  </si>
  <si>
    <t>L 524 F 004 M 32</t>
  </si>
  <si>
    <t>L 524 F 002 M 31</t>
  </si>
  <si>
    <t>L 524 F 004 M 30</t>
  </si>
  <si>
    <t>L 524 F 004 M 21</t>
  </si>
  <si>
    <t> 524 F 004 M 17</t>
  </si>
  <si>
    <t>L 524 F 004 M 16</t>
  </si>
  <si>
    <t>L 524 F 004 M 15</t>
  </si>
  <si>
    <t>L 524 F 004 M 13</t>
  </si>
  <si>
    <t>L 524 F 004 M 6</t>
  </si>
  <si>
    <t>L 524 F 004 M 14</t>
  </si>
  <si>
    <t>L 524 F 006 M 4N</t>
  </si>
  <si>
    <t>L 524 F 006 M 3N</t>
  </si>
  <si>
    <t>L 524 F 006 M 2N</t>
  </si>
  <si>
    <t>L 524 F 004 M 4N</t>
  </si>
  <si>
    <t>L 524 F 004 M 3N</t>
  </si>
  <si>
    <t>L 524 F 004 M 2N</t>
  </si>
  <si>
    <t>L 524 F 004 M 54</t>
  </si>
  <si>
    <t>L 524 F 004 M 53</t>
  </si>
  <si>
    <t>L 524 F 004 M 52</t>
  </si>
  <si>
    <t>L 524 F 004 M 51</t>
  </si>
  <si>
    <t>L 524 F 004 M 50</t>
  </si>
  <si>
    <t>L 524 F 004 M 48</t>
  </si>
  <si>
    <t>L 524 F 004 M 35</t>
  </si>
  <si>
    <t>L 524 F 004 M 34</t>
  </si>
  <si>
    <t>L 524 F 004 M 33</t>
  </si>
  <si>
    <t>L 524 F 004 M 1N</t>
  </si>
  <si>
    <t>L 524 F 006 M 5N</t>
  </si>
  <si>
    <t>L 524 F 006 M 22</t>
  </si>
  <si>
    <t>L 524 F 006 M 23</t>
  </si>
  <si>
    <t>L 524 F 006 M 33</t>
  </si>
  <si>
    <t>L 524 F 002 M 14</t>
  </si>
  <si>
    <t>L 523 F 004 M 1N</t>
  </si>
  <si>
    <t>L 523 F 004 M 2N</t>
  </si>
  <si>
    <t>L 523 F 004 M 3N</t>
  </si>
  <si>
    <t>L 523 F 004 M 4N</t>
  </si>
  <si>
    <t>L 523 F 004 M 5N</t>
  </si>
  <si>
    <t>L 523 F 004 M 10</t>
  </si>
  <si>
    <t>L 523 F 004 M 18</t>
  </si>
  <si>
    <t>L 523 F 004 M 20</t>
  </si>
  <si>
    <t>L 523 F 004 M 21</t>
  </si>
  <si>
    <t>L 523 F 002 M 9</t>
  </si>
  <si>
    <t>L 523 F 004 M 1 V</t>
  </si>
  <si>
    <t xml:space="preserve">L 523 F 004 M 2 V 
</t>
  </si>
  <si>
    <t>L 523 F 004 M 6</t>
  </si>
  <si>
    <t>L 523 F 004 M 7N</t>
  </si>
  <si>
    <t>L 523 F 010 M 2</t>
  </si>
  <si>
    <t>L 523 F 010 M 5</t>
  </si>
  <si>
    <t>L 524 F 006 M 1V</t>
  </si>
  <si>
    <t>L 524 F 006 M 2V</t>
  </si>
  <si>
    <t>L 524 F 006 M 7</t>
  </si>
  <si>
    <t>L 524 F 006 M 4V</t>
  </si>
  <si>
    <t>L 524 F 006 M 7V</t>
  </si>
  <si>
    <t>L 524 F 006 M 8V</t>
  </si>
  <si>
    <t>L 524 F 006 M 9V</t>
  </si>
  <si>
    <t>L 524 F 006 M 10V</t>
  </si>
  <si>
    <t>L 524 F 006 M 11V</t>
  </si>
  <si>
    <t>L 524 F 006 M 13V</t>
  </si>
  <si>
    <t>L 524 F 006 M 24</t>
  </si>
  <si>
    <t>L 524 F 006 M 4</t>
  </si>
  <si>
    <t>L 524 F 006 M 6N</t>
  </si>
  <si>
    <t>L 524 F 006 M 15V</t>
  </si>
  <si>
    <t>L 524 F 006 M 16V</t>
  </si>
  <si>
    <t>L 524 F 006 M 17V</t>
  </si>
  <si>
    <t>L 524 F 006 M 18V</t>
  </si>
  <si>
    <t>L 524 F 006 M 19V</t>
  </si>
  <si>
    <t>L 524 F 006 M 21</t>
  </si>
  <si>
    <t>L 524 F 006 M 6V</t>
  </si>
  <si>
    <t>L 525 F 003 M 6</t>
  </si>
  <si>
    <t>Chacchoben</t>
  </si>
  <si>
    <t>L523 F 004 M 6N</t>
  </si>
  <si>
    <t>Noh Kah</t>
  </si>
  <si>
    <t>El Corozal</t>
  </si>
  <si>
    <t>El Paredón</t>
  </si>
  <si>
    <t>El Veinte</t>
  </si>
  <si>
    <t>Hop Ná</t>
  </si>
  <si>
    <t>El Pocito</t>
  </si>
  <si>
    <t>Dzibanché</t>
  </si>
  <si>
    <t>Kinichna</t>
  </si>
  <si>
    <t>El Resbalón</t>
  </si>
  <si>
    <t>Chen Cedral</t>
  </si>
  <si>
    <t>El Cedral</t>
  </si>
  <si>
    <t>2ASA00000002</t>
  </si>
  <si>
    <t>2ASA00000011</t>
  </si>
  <si>
    <t>2ASA00000053</t>
  </si>
  <si>
    <t>2ASA00000078</t>
  </si>
  <si>
    <t>2ASA00000087</t>
  </si>
  <si>
    <t>2ASA00000110</t>
  </si>
  <si>
    <t>2ASA00000111</t>
  </si>
  <si>
    <t>2ASA00000112</t>
  </si>
  <si>
    <t>2ASA00000113</t>
  </si>
  <si>
    <t>2ASA00000136</t>
  </si>
  <si>
    <t>2ASA00000138</t>
  </si>
  <si>
    <t>2ASA00000139</t>
  </si>
  <si>
    <t>2ASA00000147</t>
  </si>
  <si>
    <t>2ASA00002252</t>
  </si>
  <si>
    <t>2ASA00009668</t>
  </si>
  <si>
    <t>2ASA00009686</t>
  </si>
  <si>
    <t>2ASA00009687</t>
  </si>
  <si>
    <t>2ASA00009688</t>
  </si>
  <si>
    <t>2ASA00009689</t>
  </si>
  <si>
    <t>2ASA00009690</t>
  </si>
  <si>
    <t>2ASA00009691</t>
  </si>
  <si>
    <t>2ASA00009692</t>
  </si>
  <si>
    <t>2ASA00009693</t>
  </si>
  <si>
    <t>2ASA00009694</t>
  </si>
  <si>
    <t>2ASA00009695</t>
  </si>
  <si>
    <t>2ASA00009696</t>
  </si>
  <si>
    <t>2ASA00009697</t>
  </si>
  <si>
    <t>2ASA00009698</t>
  </si>
  <si>
    <t>2ASA00009699</t>
  </si>
  <si>
    <t>2ASA00009700</t>
  </si>
  <si>
    <t>2ASA00009701</t>
  </si>
  <si>
    <t>2ASA00009702</t>
  </si>
  <si>
    <t>2ASA00009703</t>
  </si>
  <si>
    <t>2ASA00009704</t>
  </si>
  <si>
    <t>2ASA00009705</t>
  </si>
  <si>
    <t>2ASA00009706</t>
  </si>
  <si>
    <t>2ASA00009707</t>
  </si>
  <si>
    <t>2ASA00009708</t>
  </si>
  <si>
    <t>2ASA00009709</t>
  </si>
  <si>
    <t>2ASA00009710</t>
  </si>
  <si>
    <t>2ASA00009711</t>
  </si>
  <si>
    <t>2ASA00009712</t>
  </si>
  <si>
    <t>2ASA00009713</t>
  </si>
  <si>
    <t>2ASA00009714</t>
  </si>
  <si>
    <t>2ASA00009715</t>
  </si>
  <si>
    <t>2ASA00009716</t>
  </si>
  <si>
    <t>2ASA00009717</t>
  </si>
  <si>
    <t>2ASA00009718</t>
  </si>
  <si>
    <t>2ASA00009719</t>
  </si>
  <si>
    <t>2ASA00009720</t>
  </si>
  <si>
    <t>2ASA00009721</t>
  </si>
  <si>
    <t>2ASA00009722</t>
  </si>
  <si>
    <t>2ASA00009723</t>
  </si>
  <si>
    <t>2ASA00009724</t>
  </si>
  <si>
    <t>2ASA00009725</t>
  </si>
  <si>
    <t>2ASA00009726</t>
  </si>
  <si>
    <t>2ASA00009727</t>
  </si>
  <si>
    <t>2ASA00009728</t>
  </si>
  <si>
    <t>2ASA00009729</t>
  </si>
  <si>
    <t>2ASA00009730</t>
  </si>
  <si>
    <t>2ASA00009731</t>
  </si>
  <si>
    <t>2ASA00009732</t>
  </si>
  <si>
    <t>2ASA00009733</t>
  </si>
  <si>
    <t>2ASA00009734</t>
  </si>
  <si>
    <t>2ASA00009735</t>
  </si>
  <si>
    <t>2ASA00009736</t>
  </si>
  <si>
    <t>2ASA00009737</t>
  </si>
  <si>
    <t>2ASA00009738</t>
  </si>
  <si>
    <t>2ASA00009739</t>
  </si>
  <si>
    <t>2ASA00009740</t>
  </si>
  <si>
    <t>2ASA00009741</t>
  </si>
  <si>
    <t>2ASA00009742</t>
  </si>
  <si>
    <t>2ASA00009743</t>
  </si>
  <si>
    <t>2ASA00009744</t>
  </si>
  <si>
    <t>2ASA00009745</t>
  </si>
  <si>
    <t>2ASA00009746</t>
  </si>
  <si>
    <t>2ASA00009747</t>
  </si>
  <si>
    <t>2ASA00009748</t>
  </si>
  <si>
    <t>2ASA00009749</t>
  </si>
  <si>
    <t>2ASA00009750</t>
  </si>
  <si>
    <t>2ASA00009751</t>
  </si>
  <si>
    <t>2ASA00009752</t>
  </si>
  <si>
    <t>2ASA00009753</t>
  </si>
  <si>
    <t>2ASA00009754</t>
  </si>
  <si>
    <t>2ASA00009755</t>
  </si>
  <si>
    <t>2ASA00009756</t>
  </si>
  <si>
    <t>2ASA00009757</t>
  </si>
  <si>
    <t>2ASA00009758</t>
  </si>
  <si>
    <t>2ASA00009759</t>
  </si>
  <si>
    <t>2ASA00009929</t>
  </si>
  <si>
    <t>2ASA00009930</t>
  </si>
  <si>
    <t>2ASA00009931</t>
  </si>
  <si>
    <t>2ASA00009932</t>
  </si>
  <si>
    <t>2ASA00009933</t>
  </si>
  <si>
    <t>2ASA00009934</t>
  </si>
  <si>
    <t>2ASA00009935</t>
  </si>
  <si>
    <t>2ASA00009936</t>
  </si>
  <si>
    <t>2ASA00009937</t>
  </si>
  <si>
    <t>2ASA00009938</t>
  </si>
  <si>
    <t>2ASA00009939</t>
  </si>
  <si>
    <t>2ASA00009940</t>
  </si>
  <si>
    <t>2ASA00009941</t>
  </si>
  <si>
    <t>2ASA00009942</t>
  </si>
  <si>
    <t>2ASA00009943</t>
  </si>
  <si>
    <t>2ASA00009944</t>
  </si>
  <si>
    <t>2ASA00009945</t>
  </si>
  <si>
    <t>2ASA00009946</t>
  </si>
  <si>
    <t>2ASA00009947</t>
  </si>
  <si>
    <t>2ASA00009948</t>
  </si>
  <si>
    <t>2ASA00009949</t>
  </si>
  <si>
    <t>2ASA00009950</t>
  </si>
  <si>
    <t>2ASA00009951</t>
  </si>
  <si>
    <t>2ASA00009952</t>
  </si>
  <si>
    <t>2ASA00009953</t>
  </si>
  <si>
    <t>2ASA00009954</t>
  </si>
  <si>
    <t>2ASA00009955</t>
  </si>
  <si>
    <t>2ASA00009956</t>
  </si>
  <si>
    <t>2ASA00009957</t>
  </si>
  <si>
    <t>2ASA00009958</t>
  </si>
  <si>
    <t>2ASA00009959</t>
  </si>
  <si>
    <t>2ASA00009960</t>
  </si>
  <si>
    <t>2ASA00009961</t>
  </si>
  <si>
    <t>2ASA00009962</t>
  </si>
  <si>
    <t>2ASA00009963</t>
  </si>
  <si>
    <t>2ASA00009964</t>
  </si>
  <si>
    <t>2ASA00009965</t>
  </si>
  <si>
    <t>2ASA00009966</t>
  </si>
  <si>
    <t>2ASA00009967</t>
  </si>
  <si>
    <t>2ASA00009968</t>
  </si>
  <si>
    <t>2ASA00009969</t>
  </si>
  <si>
    <t>2ASA00010030</t>
  </si>
  <si>
    <t>2ASA00010532</t>
  </si>
  <si>
    <t>2ASA00012089</t>
  </si>
  <si>
    <t>2ASA00012090</t>
  </si>
  <si>
    <t>2ASA00014439</t>
  </si>
  <si>
    <t>2ASA00014440</t>
  </si>
  <si>
    <t>2ASA00014443</t>
  </si>
  <si>
    <t>2ASA00014444</t>
  </si>
  <si>
    <t>2ASA00014445</t>
  </si>
  <si>
    <t>2ASA00014446</t>
  </si>
  <si>
    <t>2ASA00017730</t>
  </si>
  <si>
    <t>2ASA00017731</t>
  </si>
  <si>
    <t>2ASA00021257</t>
  </si>
  <si>
    <t>2ASA00021258</t>
  </si>
  <si>
    <t>2ASA00021264</t>
  </si>
  <si>
    <t>Cívico, religioso</t>
  </si>
  <si>
    <t>Cívico, habitacional, ritual, religioso</t>
  </si>
  <si>
    <t>Cívico, ritual, religioso</t>
  </si>
  <si>
    <t>Administrativo, agrícola, cívico, religioso</t>
  </si>
  <si>
    <t>Cívico, manufacturero, habitacional, ritual, religioso</t>
  </si>
  <si>
    <t>Cívico, habitacional, religioso</t>
  </si>
  <si>
    <t>Administrativo, agrícola, cívico, habitacional, religioso</t>
  </si>
  <si>
    <t>Habitacional, ritual, religioso</t>
  </si>
  <si>
    <t>Administrativo, agrícola, cívico, manufacturero, habitacional, religioso</t>
  </si>
  <si>
    <t>Administrativo, cívico, habitacional, religioso</t>
  </si>
  <si>
    <t>Habitacional</t>
  </si>
  <si>
    <t>Cívico</t>
  </si>
  <si>
    <t>No hay información disponible</t>
  </si>
  <si>
    <t>Religioso</t>
  </si>
  <si>
    <t>Habitacional, religioso</t>
  </si>
  <si>
    <t>Estacional</t>
  </si>
  <si>
    <t>Habitacional, ritual</t>
  </si>
  <si>
    <t>Administrativo, habitacional, religioso</t>
  </si>
  <si>
    <t>Administrativo, cívico, religioso</t>
  </si>
  <si>
    <t>Administrativo, cívico, manufacturero, habitacional, ritual, religioso</t>
  </si>
  <si>
    <t>Administrativo, agrícola, cívico, habitacional, ritual, religioso</t>
  </si>
  <si>
    <t>200 a.n.e. - 200 d.n.e., 200 - 650 d.n.e., 650 - 900 d.n.e., 900 - 1200 d.n.e., 1200 - 1521 d.n.e.</t>
  </si>
  <si>
    <t>200 - 650 d.n.e., 650 - 900 d.n.e., 900 - 1200 d.n.e., 1200 - 1521 d.n.e., Posterior 1521 d.n.e.</t>
  </si>
  <si>
    <t>800 - 200 a.n.e., 200 a.n.e. - 200 d.n.e., 200 - 650 d.n.e., 650 - 900 d.n.e., 900 - 1200 d.n.e., 1200 - 1521 d.n.e.</t>
  </si>
  <si>
    <t>200 - 650 d.n.e., 900 - 1200 d.n.e., 1200 - 1521 d.n.e.</t>
  </si>
  <si>
    <t>200 - 650 d.n.e., 650 - 900 d.n.e., 900 - 1200 d.n.e.</t>
  </si>
  <si>
    <t>1200 - 1521 d.n.e.</t>
  </si>
  <si>
    <t>200 - 650 d.n.e., 650 - 900 d.n.e.</t>
  </si>
  <si>
    <t>200 - 650 d.n.e., 650 - 900 d.n.e., 900 - 1200 d.n.e., 1200 - 1521 d.n.e.</t>
  </si>
  <si>
    <t>200 a.n.e. - 200 d.n.e., 200 - 650 d.n.e., 650 - 900 d.n.e., 900 - 1200 d.n.e.</t>
  </si>
  <si>
    <t>900 - 1200 d.n.e., 1200 - 1521 d.n.e.</t>
  </si>
  <si>
    <t>200 a.n.e. - 200 d.n.e., 200 - 650 d.n.e., 650 - 900 d.n.e., 1200 - 1521 d.n.e.</t>
  </si>
  <si>
    <t>650 - 900 d.n.e., 1200 - 1521 d.n.e.</t>
  </si>
  <si>
    <t>200 a.n.e. - 200 d.n.e., 1200 - 1521 d.n.e.</t>
  </si>
  <si>
    <t>200 - 650 d.n.e., 1200 - 1521 d.n.e.</t>
  </si>
  <si>
    <t>Prehispánico</t>
  </si>
  <si>
    <t>200 a.n.e. - 200 d.n.e., 200 - 650 d.n.e., 1200 - 1521 d.n.e.</t>
  </si>
  <si>
    <t>200 - 650 d.n.e.</t>
  </si>
  <si>
    <t>200 a.n.e. - 200 d.n.e., 200 - 650 d.n.e., 650 - 900 d.n.e.</t>
  </si>
  <si>
    <t>200 a.n.e. - 200 d.n.e., 650 - 900 d.n.e.</t>
  </si>
  <si>
    <t>200 a.n.e. - 200 d.n.e., 200 - 650 d.n.e., Posterior 1521 d.n.e.</t>
  </si>
  <si>
    <t>Posterior 1521 d.n.e.</t>
  </si>
  <si>
    <t>200 a.n.e. - 200 d.n.e., 200 - 650 d.n.e.</t>
  </si>
  <si>
    <t>200 a.n.e. - 200 d.n.e.</t>
  </si>
  <si>
    <t>200 - 650 d.n.e., 650 - 900 d.n.e., 1200 - 1521 d.n.e.</t>
  </si>
  <si>
    <t>900 - 1200 d.n.e.</t>
  </si>
  <si>
    <t>200 a.n.e. - 200 d.n.e., 650 - 900 d.n.e., 1200 - 1521 d.n.e.</t>
  </si>
  <si>
    <t>650 - 900 d.n.e.</t>
  </si>
  <si>
    <t>650 - 900 d.n.e., 900 - 1200 d.n.e.</t>
  </si>
  <si>
    <t>800 - 200 a.n.e., 200 a.n.e. - 200 d.n.e., 650 - 900 d.n.e.</t>
  </si>
  <si>
    <t>900 - 1200 d.n.e., 1200 - 1521 d.n.e., Posterior 1521 d.n.e.</t>
  </si>
  <si>
    <t>650 - 900 d.n.e., 900 - 1200 d.n.e., 1200 - 1521 d.n.e.</t>
  </si>
  <si>
    <t>800 - 200 a.n.e., 200 a.n.e. - 200 d.n.e., 200 - 650 d.n.e., 650 - 900 d.n.e.</t>
  </si>
  <si>
    <t>1500 - 800 a.n.e., 800 - 200 a.n.e., 200 a.n.e. - 200 d.n.e., 200 - 650 d.n.e., 650 - 900 d.n.e., 900 - 1200 d.n.e., 1200 - 1521 d.n.e.</t>
  </si>
  <si>
    <t>800 - 200 a.n.e., 200 a.n.e. - 200 d.n.e., 200 - 650 d.n.e., 650 - 900 d.n.e., 900 - 1200 d.n.e.</t>
  </si>
  <si>
    <t>1500 - 800 a.n.e., 800 - 200 a.n.e., 1200 - 1521 d.n.e.</t>
  </si>
  <si>
    <t>El sitio de Playa del Carmen se localiza en el municipio de Solidaridad, en el estado de Quintana Roo. Esta ciudad maya era conocida durante la época Prehispánica como Xamanhá, “Agua del norte”. Se trataba de un gran asentamiento con construcciones de mampostería y plataformas para casas de madera, sus habitantes se dedicaron principalmente a la pesca y la agricultura. Pese a haberse encontrado evidencia de ocupación desde el 200 a. n. e., el sitio se conforma de varios conjuntos arquitectónicos que corresponden principalmente al periodo Posclásico Tardío, entre el 1200 y el 1550 d. n. e. El grupo B presenta cuatro estructuras, el grupo C es el único grupo amurallado y consta de cuatro edificios, tres plataformas y los restos de una construcción de la época colonial. El grupo D es el principal, cuenta con el edificio de mayor importancia y tamaño. Finalmente, el grupo E presenta una gran plataforma de tres cuerpos. Algunos de los edificios de esta zona arqueológica conservan bóvedas de mampostería recubiertas de estuco decoradas con pintura mural. Debido a su ubicación, se considera que Xamanhá fue uno de los primeros puntos de embarque. A la llegada de los españoles, el territorio del actual municipio de Solidaridad pertenecía al cacicazgo de Ecab, el cual también dominaba la gran ciudad de Tulum y los asentamientos de Cobá y Polé. Posteriormente, la región fue conquistada en 1526 por Francisco de Montejo, fundador de la villa de Salamanca.</t>
  </si>
  <si>
    <t xml:space="preserve">La zona arqueológica de Xelhá se localiza en el municipio de Solidaridad en el estado de Quintana Roo. Su nombre significa \"entrada de agua\", y hace alusión a la caleta donde se estableció dicha ciudad. Existen dos claros periodos de ocupación en Xelhá, marcados por la construcción de monumentos y edificios. El primero se ubica en el Clásico Temprano, entre el 250 y el 600 d. n. e., en este tiempo se cree que Xelhá funcionó como puerto del gran reino de Cobá, uno de los estados más poderosos de toda la Península. Existen edificios de este periodo que evidencian la influencia de Teotihuacán en el área maya. Posteriormente, a partir del 600 d.n.e., Xelhá perdió importancia y frenó su desarrollo constructivo. Durante el Posclásico Tardío, entre el 1200 y el 1550 d. n. e., Xelhá recuperó su relevancia y se convirtió en uno de los puertos comerciales más importantes de la región. El sitio Xelhá está conformado por varios conjuntos arquitectónicos. El grupo Muelle está constituido por una muralla de más de 50 m de largo y 3 m de alto, además de una serie de plataformas que datan del Posclásico Tardío. El grupo B cuenta con la Estructura de los Pájaros, el edificio de Las Pilastras y el Palacio. Los dos grupos restantes, el del Jaguar y el de las Bóvedas presentan estructuras con rasgos similares a las ciudades del altiplano, destacan La Casa del Jaguar y el edificio de las Alfardas. Este sitio tuvo una larga y completa ocupación que abarcó desde el 800 a. n. e. hasta 1521, fue un importante centro religioso y administrativo. </t>
  </si>
  <si>
    <t>El sitio El Meco está ubicado en Isla Mujeres, municipio del estado de Quintana Roo, a unos 8 km al norte de Cancún. Las investigaciones señalan que su ocupación comenzó durante el periodo Clásico Temprano, y se extendió hasta la llegada de los españoles a México en 1521.  Este asentamiento fue de gran importancia ya que brindaba una posición estratégica para la navegación, la cual se desarrolló en gran parte gracias a la obtención y comercialización de sal, y de la actividad pesquera. En sus primeras etapas, durante el Clásico Tardío, el asentamiento estuvo vinculado con Cobá. A la llegada de los conquistadores españoles, Isla Mujeres pertenecía a la provincia de Ecab. Durante este periodo la isla fue también un importante centro ceremonial dedicado a los dioses mayas. El nombre original del sitio se desconoce, según cronistas del siglo XVI pudo haber sido \"Belma\". En 1517 Francisco Hernández de Córdoba llegó a este territorio y a Cabo Catoche, sitios donde se libraron sangrientas batallas entre nativos y conquistadores. El núcleo monumental de El Meco se conforma de 14 estructuras y un edificio conocido como El Castillo, ubicado en el punto más alto de la región y desde el cual se tiene una vista privilegiada de Cancún, se considera que este sitio controló el acceso a Isla Mujeres.</t>
  </si>
  <si>
    <t xml:space="preserve">El sitio de Xcaret se localiza en el municipio de Cozumel, en el estado de Quintana Roo. El significado y origen de su nombre actual se desconoce, sin embargo, se sabe que durante la época Prehispánica era un asentamiento conocido como P\'olé, palabra que se deriva de la raíz /p'ol/, alusiva al mercadeo y el comercio. Xcaret fue un importante puerto comercial, además de ser punto de partida para las peregrinaciones a Cozumel, donde se adoraba a Ixchel, diosa de la luna y la fertilidad. Hay evidencia de asentamientos desde los primeros tres siglos de nuestra era, pero su máximo desarrolló lo alcanzó durante los cinco siglos posteriores, al igual que la mayoría de los sitios de la costa oriental. Debido a la presencia de cerámica policroma y objetos de jade, obsidiana, cristal de roca, etc., que no son encontrados regionalmente, se sabe que tuvo intercambio comercial tanto con el centro de la Península como con las tierras altas de Guatemala. Los restos del sitio evidencian una organización social, económica y política compleja desde el periodo Clásico, sin embargo fue entre el año 1000 y el 1550 d.n.e. cuando creció y cobró mayor importancia. En este lapso de tiempo se benefició de los recursos marinos y del intenso tráfico marítimo que llegaba hasta Honduras. En la época Colonial, Xcaret continúo siendo el puerto de arribo y salida de embarcaciones a Cozumel, de este periodo existen las ruinas de una pequeña iglesia del siglo XVI. El sitio se compone de nueve conjuntos arquitectónicos en un predominante estilo Costaa Oriental, construido de mampostería sobre roca caliza, ensamblado con argamasa y con acabados de estuco. La distribución de los edificios está determinada por el eje natural de la playa de norte a sur. </t>
  </si>
  <si>
    <t>La zona arqueológica de San Gervasio se localiza en la isla de Cozumel, en el estado de Quintana Roo. Las investigaciones deducen que el asentamiento se fundó alrededor del año 300 d.n.e., y alcanzó su mayor desarrolló durante el Posclásico Tardío, entre el 1200 y el 1450 d.n.e.,  momento en el cual Chichén Itzá se erigió como el gran centro político y económico de la Península, motivo por el cual San Gervasio se integró a una red comercial intensa de la que formaban parte los sitios costeros del norte de Quintana Roo. El sitio está constituido por diversos conjuntos arquitectónicos unidos por una red de sacbés o caminos blancos. Sus principales edificaciones son Manitas, Chichán Nah (Pequeña Casa), El Álamo, Nohoch Nah (Gran Casa), Murciélagos, Ka\'na Nah, (Casa Alta) y El Ramonal, el cual es investigado actualmente. Las estructuras del sitio muestran similitudes con el estilo Costa Oriental, sin embargo también guardan relación con rasgos del sitio Mayapán, en Yucatán.</t>
  </si>
  <si>
    <t>La zona arqueológica de Kohunlich se localiza en el municipio de Othón P. Blanco, es una de las más importantes en el sur del estado de Quintana Roo. El sitio fue edificado en una región donde prevalecen los suelos planos con drenaje subterráneo, además existen algunos pequeños cerros, cañadas poco profundas y aguadas. El sitio está constituido por varios conjuntos tanto habitacionales, administrativos y ceremoniales que se encuentran rodeados de tierras para cultivo. De acuerdo con las excavaciones, su primera ocupación fue durante el Preclásico Tardío, entre el 300 a. n. e. y el 250 d. n. e. Durante esta etapa se construyeron algunas plataformas alrededor de la Plaza Ya\'axná, las cuales, en el Clásico Temprano fueron utilizadas como basamento para sus edificios monumentales, entre los que destaca el Templo de los Mascarones, ornamentado con figuras modeladas en estuco, pintadas en rojo y negro. En el Clásico Tardío, entre el 600 y el 900 d. n. e., el sitio alcanzó su mayor desarrollo. En este periodo se construyeron la mayoría de los edificios que se conservan hasta nuestros días, como la Plaza de las Estelas, el Conjunto de las Vías, el Conjunto Noroeste, el Conjunto Pixa\'an y el Conjunto de los 27 Escalones. Su ocupación abarcó hasta el Posclásico Temprano, entre el año 1000 y el 1200 d. n. e. Una de las particularidades más sobresalientes de esta zona arqueológica, es la posibilidad de observar y reconocer el desarrollo de los diferentes estilos arquitectónicos que confluyeron durante su largo periodo de ocupación, desde las molduras en delantal tipo Petén del Templo de los Mascarones, hasta las columnas embebidas en los muros que recuerdan a las existentes en Río Bec, en Campeche, además de contar con un complejo sistema de canalización del agua de lluvia hacia la aguada.</t>
  </si>
  <si>
    <t>El sitio Muyil se localiza en el municipio de Felipe Carrillo Puerto, en el estado de Quintana Roo, a 25 km de Tulum. Este asentamiento mantuvo una larga ocupación, en gran parte, debido a su ubicación geográfica frente a la laguna Chunyaxché, y por estar a sólo 15 km de la costa. La evidencia ocupacional corresponde al Preclásico Tardío, entre el 300 y el 50 a.n.e. cuando estableció vínculos con asentamientos del norte de Belice y sur de Quintana Roo. En el Clásico Tardío fortaleció su relación con el interior de la Península de Yucatán y tuvo un importante crecimiento demográfico, este momento se relaciona con la construcción de varios de los edificios conservados hasta la actualidad. Durante el Clásico Temprano, entre el 250 y el 600 d.n.e., Muyil fue una importante ciudad, su arquitectura predominante era en estilo Petén, ejemplo de ello es su edificio conocido como El Castillo. Para el Posclásico Temprano, entre el 1000 y el 1200 d.n.e. mantuvo algunos contactos con Chichén Itzá y Mayapán. Ya en el Posclásico Tardío, del 1200 al 1450 d.n.e., el sitio de Muyil se convirtió en un importante centro comercial, inscrito en la red económica de la costa de la Península de Yucatán.</t>
  </si>
  <si>
    <t>Oxtankah se localiza en el municipio de Othón P. Blanco en el estado de Quintana Roo. Es la ciudad prehispánica más grande e importante de la bahía de Chetumal, los primeros asentamientos comenzaron entre el 600 y el 200 a. n. e., no obstante su ocupación se extendió hasta el año 1521. Su largo periodo de ocupación suele dividirse en tres momentos de mayor densidad poblacional, en el Preclásico Tardío, entre el 300 y el 50 a. n. e., en el Clásico Temprano, entre el 250 y el 600 d. n. e., y en el Clásico Tardío-Terminal, entre el 600 y el 900 d. n. e. Alcanzó su mayor desarrollo durante el Clásico Temprano, cuando Oxtankah dominó las poblaciones aledañas, haciendo muestra de su poderío a través de su arquitectura. Ampliaron varios edificios duplicando sus proporciones, la extensión de su territorio superó la costa y alcanzó la isla Tamalcab. El núcleo de la zona arqueológica de Oxtankah está formado por al menos diez plazas, dos patios hundidos, más de treinta  estructuras aisladas y un cenote. La mayor de las plazas es denominada Plaza de las Abejas, se ubica al norte y está flanqueada hacia el sur y el oriente por otras dos plazas de menor tamaño. El estilo dominante en el sitio es Petén, con muros en talud y cuerpos superpuestos con esquinas redondeadas y remetidas con molduras en delantal. Los habitantes de la zona construyeron pozos y chultunes para la captación de agua pluvial, también desarrollaron una actividad comercial intensa, aprovechando los canales cercanos a la bahía de Chetumal, estableciendo una red de intercambio desde el interior de la Península hasta el mar Caribe.</t>
  </si>
  <si>
    <t>La ciudad maya de Chakanbakan se localiza en el municipio de Othón P. Blanco, en el estado de Quintana Roo. Se estima que la ocupación de este sitio comenzó en el Preclásico Tardío, entre el 300 y el 50 a. n. e., cuando llegaron los primeros habitantes, probablemente procedentes del Petén guatemalteco. El núcleo del sitio fue construido sobre una elevación natural en forma de península en medio de la Laguna Om. Para el trazo del resto de la ciudad y la construcción de sus edificios religiosos y administrativos fue necesario nivelar el terreno y cortar parte de la elevación natural. Chakanbakan alcanzó su esplendor y máximo desarrollo durante el periodo Clásico, entre el 250 y el 1000 d. n. e. A pesar de su decaimiento, la ciudad estuvo habitada hasta el Posclásico Tardío, hasta después del 1200 d. n. e. El sitio está conformado por tres grupos arquitectónicos principales, Danto, Jaguares y Zaraguato. Entre los monumentos arquitectónicos más sobresalientes de la zona arqueológica se encuentra la Acrópolis, con más de 200 m de largo y 10 de altura, es considerada la estructura de mayor extensión de esta zona del estado. Sobre ella se construyeron palacios, templos y otros monumentos, se accedía a ella por medio de rampas y escalinatas. Otro monumento destacado es su juego de pelota, formado por tres edificios, de los cuales uno funcionaba como templo. Se han detectado dos etapas constructivas que evidencian la importancia de este ritual para los pobladores de Chakanbakan. El edificio Nohochbalam es la estructura piramidal más trascendente en la región, se han reconocido varias etapas constructivas. El edificio está constituido por siete cuerpos y una escalinata, adornada con catorce mascarones alusivos a una deidad identificada con el jaguar, están elaborados en estuco y piedra. Los especialistas han señalado una gran similitud con algunas esculturas olmecas, lo que denota la influencia o reminiscencia de la cultura preclásica.</t>
  </si>
  <si>
    <t xml:space="preserve">La zona arqueológica de El Rey es una de las más importantes de la isla de Cancún, cabecera del municipio Benito Juárez, en el estado de Quintana Roo. A pesar de su temprana ocupación, amplió su desarrollo a partir del Posclásico Temprano y alcanzó su esplendor durante el Posclásico Tardío, entre los años 1200 y 1550 d.n.e. De acuerdo a las investigaciones, El Rey y San Miguelito conformaban el área nuclear de un poblado dedicado al comercio marítimo y las actividades pesqueras. La distribución de las cuarenta y siete estructuras que la conforman fue condicionada por el terreno, el cual estaba ocupado por una línea de dunas paralela a la costa, que dejó una angosta planicie donde se concentró la zona habitacional y el espacio cívico religioso. La zona arqueológica presenta dos calzadas perfectamente trazadas orientadas al sur y el norte. En algunos de sus muros pueden apreciarse restos de pintura mural donde se plasmaron deidades mayas y símbolos religiosos. El edificio más importante es el número dos, que consta de un basamento piramidal y un templo, en el cual pueden apreciarse dos etapas constructivas. </t>
  </si>
  <si>
    <t xml:space="preserve">La zona arqueológica de Caracol Punta Sur se ubica en la isla de Cozumel, en el municipio homónimo del estado de Quintana Roo. Su nombre hace alusión a uno de sus edificios más destacados, cuya cúpula fue decorada con cuatro hileras de caracoles naturales empotrados en estuco. A este templo también se le conoce como “Tumba del Caracol”, ya que por su pequeño tamaño semeja un túmulo funerario, sin embargo, se cree que esta estructura construida durante el Posclásico, entre el 1200 y 1400 d. n. e. fue usada por los mayas como señal de aproximación de huracanes, pese a que no existe evidencia concreta, se piensa que el monumento funcionaba como un silbato, que se accionaba con la fuerza del viento que atravesaba sus ventanas y el sonido alertaba a los navegantes. Dos elementos hacen único este sitio, la ornamentación de la bóveda de su templo principal con caracoles que es exclusiva en toda la región, y además su ubicación geográfica privilegiada, pues desde este sitio puede apreciarse el hermoso mar de la Punta Sur. </t>
  </si>
  <si>
    <t>La zona arqueológica de Cobá se localiza en el sur del municipio de Solidaridad, en el estado de Quintana Roo. Las investigaciones señalan que los primeros asentamientos humanos se registraron a partir del Clásico Temprano, entre el 200 a. n. e. y el 300 d. n. e. Durante este periodo el sitio estaba conformado por un conjunto de aldeas situadas en la cercanía de cinco lagos. Su economía se basaba en la agricultura y la caza. Entre el 300 y el 600 d. n. e. Cobá aumentó su desarrollo, centralizando el poder económico y político hasta llegar a controlar varios asentamientos cercanos. Debido al dominio que alcanzó en la región, la ciudad estaba comunicada por extensos caminos de piedra elevados, conocidos como sacbés. Dichos caminos fueron construidos entre los años 600 y 800 d. n. e., durante este lapso también fueron erigidas la mayoría de las estelas localizadas en el sitio. No obstante, el auge constructivo de la ciudad ocurrió entre el 800 y 1000 d. n. e. cuando se construyeron nuevos edificios, se amplió la red de caminos y la ciudad estrechó sus vínculos con la Costa del Golfo, reduciendo los que mantenía con la región del Petén. La hegemonía de Cobá se debilitó entre el 1000 y el 1450 d. n. e., probablemente debido a la intervención de grupos ajenos a la Península, dicha influencia se evidencia en la inclusión de un nuevo estilo arquitectónico.</t>
  </si>
  <si>
    <t>El sitio de San Miguelito se localiza en la zona hotelera de Cancún, en el municipio de Benito Juárez en el estado de Quintana Roo. Antes de la llegada de los españoles, este asentamiento formó parte del cacicazgo de Ecab, el cual tuvo como principales actividades económicas la pesca, la agricultura, la producción de sal, miel, copal y algodón, productos que se comercializaban a través de la red económica que rodeaba la Península de Yucatán.  El sitio está conformado por cuatro conjuntos arquitectónicos, el Conjunto Norte, Palacio Chaak, Conjunto de los Dragones y Conjunto Sur. Entre sus edificios más destacados se encuentra el gran Palacio Chaak, que cuenta con amplios espacios interiores y un vestíbulo con columnas que sostenían un techo plano. Otro edificio relevante se encuentra en el Conjunto Sur, se trata de un basamento que fue remodelado al menos tres veces durante la época Prehispánica. Se ubica frente a un conjunto de estructuras que podrían estar relacionadas con el sitio El Rey, a 2 km de distancia. El resto de los complejos corresponde, en su mayoría, a plataformas habitacionales de las cuales se han logrado recuperar más de cincuenta entierros humanos y materiales foráneos como basalto, sílex, obsidiana, cuarzo, cerámica y hachas de cobre, además de herramientas y adornos de materias primas locales como coral, caracol, piedra caliza tallada y pulida.</t>
  </si>
  <si>
    <r>
      <t xml:space="preserve">El sitio de Calica se localiza en el municipio de Solidaridad, a 8 km al sur de la ciudad de Playa del Carmen. Esta zona arqueológica tuvo una ocupación temprana, comenzó en el 200 a. n. e. y se extendió hasta la llegada de los españoles en 1521. Los primeros asentamientos fueron pequeños conjuntos de plataformas asociadas a cenotes y aguadas, divididos con muros de delimitación, conocidos como albarradas. Entre el año 300 y 400 d. n. e., estos primeros conjuntos arquitectónicos fueron abandonados, se cree que posiblemente sus habitantes se trasladaron a Cobá, la ciudad más poderosa del noreste de la Península de Yucatán. Durante el siglo XIII, alrededor del 1250 d. n. e., la región volvió a ser ocupada, alcanzando un mayor desarrollo y aumentando su población y economía. La riqueza y el dominio del sitio era tal que los conquistadores españoles intentaron numerosas veces su conquista, logrando su cometido en 1544, cuando la población indígena fue repartida en encomiendas. A mediados del siglo XVII la zona estaba prácticamente abandonada. Según las investigaciones, el sitio de Calica formó parte del gran asentamiento de P\'ole, se sabe que sus principales actividades eran la agricultura, la pesca y la producción de miel. La zona arqueológica está constituida por un conjunto arquitectónico que incluye una gran plataforma sobre la cual se construyeron otras elevaciones alargadas con escalinatas. Entre sus edificios destaca una pirámide formada de cinco cuerpos, un edificio en estilo Costa Oriental, el Templo de las Columnas, en cuyo interior se conserva un impresionante santuario de veintiséis capas de aplanados de estuco, además presenta en su fachada uno de los murales mayas mejor preservados de la región, el cual permitió conocer aspectos trascendentales de la concepción del mundo maya. El nombre con el que se conoce actualmente este sitio corresponde al </t>
    </r>
    <r>
      <rPr>
        <strike/>
        <sz val="12"/>
        <rFont val="Calibri"/>
        <family val="2"/>
      </rPr>
      <t>nombre</t>
    </r>
    <r>
      <rPr>
        <sz val="12"/>
        <rFont val="Calibri"/>
        <family val="2"/>
      </rPr>
      <t xml:space="preserve"> de la empresa propietaria del predio donde se encuentra. </t>
    </r>
  </si>
  <si>
    <t>La zona arqueológica L 525 F 003 M 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  Solamente hice las correcciones en este número 17, debido a que, en adelante, los marcados en color azul son iguales.</t>
  </si>
  <si>
    <t>La zona arqueológica de L 525 F 003 M 1N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</si>
  <si>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</si>
  <si>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</si>
  <si>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5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</si>
  <si>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7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</si>
  <si>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12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</si>
  <si>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13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</si>
  <si>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</si>
  <si>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13N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</si>
  <si>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El sitio L 525 F 003 M 12N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El sitio L 525 F 003 M 12N está formado por seis montículos construidos con piedra y tierra, actualmente se encuentran cubiertos por la selva. Tres de estas estructuras tienen una base rectangular de siete metros por lado y menos de un metro de altura. Las primeras investigaciones han detectado la presencia de rocas careadas dispersas por el terreno. La distribución de las estructuras encontradas denota un uso cívico, la ocupación de este sitio comenzó en el Clásico Temprano, alrededor del 200 a. n. e. y se extendió hasta el Clásico Tardío, entre el 650 y el 900 d. n. e.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</si>
  <si>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11N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</si>
  <si>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El sitio L 525 F 003 M 9N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El sitio L 525 F 003 M 9N está conformado por un largo camino, a su izquierda se ubica una zona habitacional con más de 20 montículos de piedra y tierra, y a su derecha se encuentra un montículo de cuatro metros de altura y una base de 30 metros de largo por 20 de ancho. Dentro del terreno también fue hallado un horno para tostar chile. La ocupación habitacional del sitio L 525 F 003 M 9N comenzó en el Clásico Temprano, alrededor del 200 a. n. e. y se extendió hasta el Clásico Tardío, entre el 650 y el 900 d. n. e.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la selva, manteniendo su rebelión. Los mayas rebeldes que habitaban en esta región fueron los precursores de la Guerra de Castas de 1847.</t>
  </si>
  <si>
    <t>La zona arqueológica de L 525 F 003 M 7N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</si>
  <si>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</si>
  <si>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5N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</si>
  <si>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10N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</si>
  <si>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</si>
  <si>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El sitio L 525 F 003 M 3N se localiza en el municipio Othón P. Blanco, en el sur del estado de Quintana Roo. Debido a la ubicación geográfica de este municipio, en la zona limítrofe entre México, Guatemala y Belice, su territorio fue una importante región para el pueblo maya durante la época Prehispánica. De esto dan muestra los numerosos yacimientos arqueológicos presentes en la zona. El sitio L 525 F 003 M 3N está conformado por cinco montículos de piedra y tierra, además de un chultún para la recolección de agua pluvial. Los montículos presentan alturas variables que van desde los 50 centímetros hasta los tres metros. Dentro del terreno también fueron hallados restos de un metate y numerosas rocas careadas tiradas aisladamente, abundan también los materiales arqueológicos en su superficie como cerámica y arcilla. La ocupación habitacional del sitio L 525 F 003 M 3N comenzó en el Clásico Temprano, alrededor del 200 a. n. e. y se extendió hasta el Posclásico Tardío, entre el 1200 y el 1521 d. n. e.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la selva. Los mayas rebeldes que habitaban en esta región fueron los precursores de la Guerra de Castas de 1847.</t>
  </si>
  <si>
    <t>La zona arqueológica de L 524 F 001 M 1N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</si>
  <si>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2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</si>
  <si>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</si>
  <si>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3N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</si>
  <si>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</si>
  <si>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18N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</si>
  <si>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17N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</si>
  <si>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</si>
  <si>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15N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</si>
  <si>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525 F 003 M 14N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</si>
  <si>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</si>
  <si>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5N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</si>
  <si>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7N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</si>
  <si>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001 M 8N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</si>
  <si>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7N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</si>
  <si>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8N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</si>
  <si>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9N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</si>
  <si>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10N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</si>
  <si>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</si>
  <si>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</si>
  <si>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20N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</si>
  <si>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19N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</si>
  <si>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18N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</si>
  <si>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17N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</si>
  <si>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</si>
  <si>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15N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</si>
  <si>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</si>
  <si>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</si>
  <si>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11N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</si>
  <si>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32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</si>
  <si>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002 M 31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</si>
  <si>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30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</si>
  <si>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21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</si>
  <si>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524 F 004 M 17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</si>
  <si>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16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</si>
  <si>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15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</si>
  <si>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13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</si>
  <si>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6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</si>
  <si>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14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</si>
  <si>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</si>
  <si>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3N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</si>
  <si>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</si>
  <si>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</si>
  <si>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3N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</si>
  <si>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</si>
  <si>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54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</si>
  <si>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53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</si>
  <si>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52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</si>
  <si>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51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</si>
  <si>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50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</si>
  <si>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48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</si>
  <si>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35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</si>
  <si>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34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</si>
  <si>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33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</si>
  <si>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004 M 1N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</si>
  <si>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5N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</si>
  <si>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22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</si>
  <si>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23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</si>
  <si>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de L 524 F 006 M 33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</si>
  <si>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002 M 14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</si>
  <si>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1N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</si>
  <si>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2N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</si>
  <si>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3N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</si>
  <si>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4N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</si>
  <si>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5N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</si>
  <si>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10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</si>
  <si>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18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</si>
  <si>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20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</si>
  <si>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21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</si>
  <si>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002 M 9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como XXX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</si>
  <si>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1 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</si>
  <si>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2 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</si>
  <si>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6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</si>
  <si>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004 M 7N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</si>
  <si>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010 M 2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</si>
  <si>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523 F 010 M 5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</si>
  <si>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</si>
  <si>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2V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como XXX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</si>
  <si>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7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</si>
  <si>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4V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</si>
  <si>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7V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</si>
  <si>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8V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</si>
  <si>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9V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</si>
  <si>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10V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</si>
  <si>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11V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</si>
  <si>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13V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</si>
  <si>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24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</si>
  <si>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4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</si>
  <si>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</si>
  <si>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15V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</si>
  <si>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16V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</si>
  <si>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17V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</si>
  <si>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18V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</si>
  <si>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19V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</si>
  <si>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21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</si>
  <si>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524 F 006 M 6V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</si>
  <si>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L 525 F 003 M 6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</si>
  <si>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 xml:space="preserve">El sitio de Chacchoben se localiza en el municipio de Othón P. Blanco, en el sur del estado de Quintana Roo. Durante la época Prehispánica, esta región fue muy importante para la cultura maya, debido a la ubicación geográfica, que actualmente corresponde a la zona fronteriza entre Guatemala, México y Belice. Por esta razón en el territorio de Othón P. Blanco existen numerosos yacimientos arqueológicos. El sitio de Chacchoben es el más grande y antiguo asentamiento de la llamada región de los lagos. Su ocupación comenzó desde el 1500 a. n. e. y se extendió hasta el Posclásico Tardío, entre el 1200 y el 1521 d. n. e. Según las investigaciones, fue durante el Preclásico Tardío, alrededor del año 200 a. n. e., cuando se establecieron los primeros caseríos que aprovecharon las aguas de las lagunas de Ocho y de Chacchoben para sus actividades. No obstante, el asentamiento desarrolló su arquitectura monumental hasta el Clásico Temprano, cuando se erigieron sus edificios administrativos. Las evidencias sugieren que su auge constructivo decayó hacia el 700 d. n. e., trayendo como consecuencia su abandono. Debido a las características del asentamiento y su cercanía con los lagos, volvió a ser ocupado en el Posclásico Tardío, época de la cual proviene el mayor número de fragmentos de incensarios-efigies encontrados en la zona. Los arqueólogos consideran que Chacchoben estuvo vinculado a alguna capital del área del Petén, debido al principal estilo arquitectónico, en el que destacan las esquinas remetidas, la presencia de arreglos de zócalo y delantal. Además los materiales recuperados coinciden más con los documentados en el norte de Belice que con los encontrados en el norte de la Península. La zona arqueológica de Chacchoben se conforma por seis conjuntos arquitectónicos, sin embargo, hasta el momento solo se han explorado a profundidad siete: los cinco edificios que conforman la acrópolis, el edificio principal del Conjunto de las Vías y las plataformas bajas. Todos los edificios presentan diferentes etapas constructivas, entre las cuales destaca el largo periodo de ocupación del sitio. Entre sus edificios principales se encuentra el Templo Adosado, importante para la vida ceremonial de sus habitantes ya que, además de funcionar como un indicador astronómico de fechas importantes, representaba el umbral por el cual los iniciados establecían un contacto entre lo terrenal y lo sagrado. Otro edificio sobresaliente es el que preside el Conjunto de las Vías, construido como un monumento piramidal y modificado para construir un recinto abovedado que alberga un altar central donde se plasmó un motivo pictórico asociado a la cuenta del tiempo, lo ciclos solares y el movimiento de Venus. Contiguas a este edificio se encuentran construcciones mayores donde, a pesar de no haber sido investigadas sistemáticamente, se han encontrado materiales de uso habitacional como son cerámica, implementos de molienda, puntas de lanza, cuchillos, navajas de obsidiana, pesas de red y piedras labradas. Una de las características más particulares de este sitio es la existencia de altares circulares monolíticos y estelas, lamentablemente estas últimas se encuentran tan deterioradas que es imposible su lectura. </t>
  </si>
  <si>
    <t>El sitio L 524 F 002 M 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El sitio L 524 F 002 M 6N está conformado por tres montículos de tierra, que según las investigaciones realizadas, sugieren que los habitantes de este asentamiento se dedicaron a la producción de sal. De acuerdo a los estudios realizados, la ocupación del sitio L 524 F 002 M 6N comenzó en el Clásico Temprano, alrededor del 200 a. n. e. y se extendió hasta el Clásico Tardío, entre el 650 y el 900 d. n. e.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sur del actual estado de Quintana Roo no habían sido conquistados totalmente, ya que muchos de ellos se replegaron hacia la selva. Los mayas rebeldes que habitaban en esta zona fueron los precursores de la Guerra de Castas de 1847.</t>
  </si>
  <si>
    <t>La zona arqueológica L523 F 004 M 6N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</si>
  <si>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Noh Kah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</si>
  <si>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r>
      <t xml:space="preserve">El sitio de El Corozal se localiza en el municipio de Othón P. Blanco, en el estado de Quintana Roo. Se trata de un grupo de estructuras situadas al poniente del sistema de asentamiento Noh Kah, el cual se localiza en los lomeríos del centro-sur de Quintana Roo, en la ribera del río Hondo, que sirve como frontera natural con Belice. Esta población prehispánica fue abastecida por una gran aguada que se localiza al oeste de un área pantanosa. Entre sus construcciones destaca \"El Pich\", que según las investigaciones era la sede del poder político. En su interior se distinguen tres patios construidos en diferentes niveles, cada uno de ellos está presidido por una edificación más alta, rodeada de estructuras habitacionales menores. Los yacimientos encontrados en esta región ocupan más de </t>
    </r>
    <r>
      <rPr>
        <strike/>
        <sz val="12"/>
        <rFont val="Calibri"/>
        <family val="2"/>
      </rPr>
      <t>34</t>
    </r>
    <r>
      <rPr>
        <sz val="12"/>
        <rFont val="Calibri"/>
        <family val="2"/>
      </rPr>
      <t xml:space="preserve"> treinta y cuatro hectáreas, y debido a la orografía y las condiciones climatológicas de la zona se considera que existen más asentamientos ocultos entre la densa vegetación selvática. Las excavaciones son recientes y en la mayoría de los estudios se han utilizado ondas electromagnéticas para poder localizar y delimitar las construcciones en el terreno.</t>
    </r>
  </si>
  <si>
    <t>La zona arqueológica El Paredón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</si>
  <si>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El Veinte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</si>
  <si>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Hop Ná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</si>
  <si>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La zona arqueológica El Pocito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</si>
  <si>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 xml:space="preserve">La zona arqueológica de Dzibanché se localiza en el municipio Othón P. Blanco, al sur del estado de Quintana Roo. Este yacimiento se encuentra en la zona de transición entre la selva baja del norte de la Península de Yucatán y la selva tropical lluviosa del Petén. Dzibanché se caracteriza por haber desarrollado, en conjunto con el sitio de Kinichná, un estilo arquitectónico y un bagaje cultural característicos, que los distinguen de otros asentamientos cuyas manifestaciones culturales fueron contemporáneas. El nombre original de este sitio se desconoce, fue el arqueólogo Thomas Gann quien le asignó en 1927 el de Dzibanché, que significa \"escritura en madera\". Este nombre hace alusión a los dinteles de madera tallada que se localizaron entre los soportes del Templo del Edificio VI. El sitio de Dzibanché está conformado por cuatro conjuntos arquitectónicos, Dzibanché o Grupo Principal, Complejo Central o Grupo Lamay, Tutil, y Kinichná. Estos cuatro grupos servían para funciones específicas, y estuvieron comunicados por una amplia red de sacbés. El periodo de ocupación de este asentamiento inició en el Preclásico Tardío, entre el 400 y el 200 a. n. e., alcanzó su máximo desarrollo y clímax poblacional durante el Clásico, entre el 400 y el 700 d. n. e., y se extendió hasta el Posclásico Tardío, alrededor del 1500 d.n.e. Entre los monumentos más destacados se encuentran los templos del Búho, de los Cormoranes, los edificios de los Cautivos y de los Tucanes. </t>
  </si>
  <si>
    <t>La zona arqueológica de Kinichná se localiza en el municipio Othón P. Blanco, al sur del estado de Quintana Roo. Su nombre significa \"Casa del Sol\", se encuentra en la zona de transición entre la selva baja del norte de la Península de Yucatán y la selva tropical lluviosa del Petén. El sitio de Kinichná se caracteriza por haber desarrollado, en conjunto con el sitio de Dzibanché, un estilo arquitectónico y un bagaje cultural característicos, que los distinguen de otros asentamientos cuyas manifestaciones culturales fueron contemporáneas. Aunque siempre se ha considerado a Kinichná como un centro subsidiario de Dzibanché, su desarrollo arquitectónico sugiere una gran relevancia en lel área. El sitio cuenta con una Acrópolis, además de una pirámide de tres niveles con perfecta simetría, cuyo acceso se hacía por medio de una larga fila de angostos escalones. En el primer nivel se pueden apreciar dos templos laterales, y en su tercer nivel se localiza un único templo de dos crujías abovedadas y restos de frisos hechos con estuco con motivos solares.</t>
  </si>
  <si>
    <t>La zona arqueológica El Resbalón se localiza en el municipio Othón P. Blanco, en el sur del estado de Quintana Roo. Debido a la ubicación geográfica de este municipio, en la zona limítrofe entre México, Guatemala y Belice, su territorio fue una importante región para el pueblo maya. De esto dan muestra los numerosos yacimientos arqueológicos presentes en la zona. Cuando los mayas itzáes penetraron en la Península, debido al decaimiento de la civilización maya clásica, entre el 320 y el 987 d. n. e., consiguieron el dominio de Bacalar y Chetumal. Posteriormente, con la caída de la Confederación de Mayapán, alrededor del 1461 d. n. e., los putunes se adueñaron de la región. A la llegada de los españoles, el territorio actual de Quintana Roo se encontraba fragmentado en los cacicazgos de Uaymil, Ecab, Cochuah y Chactemal que se extendía desde Bacalar hasta New River en Belice. Los españoles intentaron aprovechar la división política de los mayas de la Península, sin embargo fue hasta el año 1544 que el cacicazgo de Chactemal fue dominado por Melchor Pacheco. Durante la resistencia, los sitios pertenecientes a Chactemal sostuvieron un comercio importante con los mayas de Belice, intercambiando maderas preciosas y palo tinte por armas. A pesar de la caída de Chactemal, se sabe que hasta 1639 los mayas de la región no habían sido conquistados totalmente, ya que muchos de ellos se replegaron hacia el centro de la Península, manteniendo su rebelión. Los mayas que habitaban en esta región fueron los precursores de la Guerra de Castas de 1847.</t>
  </si>
  <si>
    <t>El sitio de Chen Cedral se localiza en el municipio de Cozumel, en el estado de Quintana Roo. La isla de Cozumel es un lugar único, no sólo por su ubicación geográfica y orografía sino porque desempeñó un papel destacado durante el desarrollo de la cultura maya. El sitio de Chen Cedral fue construido durante el Posclásico Tardío, periodo durante el cual la isla alcanzó su mayor desarrollo, principalmente porque muchos estados mayas colapsaron en este tiempo, quedando truncadas las redes comerciales terrestres. Cozumel se convirtió entonces en el sitio de control de las vías marítimas, lo que contribuyó a que se considerara también, como un centro de gran importancia religiosa comparable con los sitios de Chichén Itzá e Izamal. Actualmente, los yacimientos arqueológicos de Cozumel están siendo investigados pues, pese a carecer de edificios tan impactantes y monumentales como los que existen en la Península, resultan trascendentales para definir si existió o no en la isla la práctica de orientar sus edificios ceremoniales con la luna, este aspecto es sumamente importante ya que dicha orientación es prácticamente inexistente en todo Mesoamérica.  Los arqueólogos intentan demostrar que la luna fue la manifestación celeste de la diosa Ixchel, imprescindible para los antiguos mayas, quienes llevaban a cabo procesiones desde Xcaret, en la Península hasta los oráculos construidos en Cozumel.</t>
  </si>
  <si>
    <t>El sitio El Cedral se localiza en el sur de la isla de Cozumel, en el estado de Quintana Roo. Los mayas construyeron más de treinta y seis ciudades en esta área, de las cuales, El Cedral es la más antigua. Su ocupación comenzó desde el año 1500 a. n. e. y se extendió hasta el 1521 d. n. e. Durante la época Prehispánica, El Cedral fue un sitio consagrado a la adoración de los dioses mayas. Actualmente se pueden apreciar tres templos principales, además de varias plataformas habitacionales y un montículo de gran altura.</t>
  </si>
  <si>
    <t>El sitio de Tulum-Tancah es un complejo arqueológico maya ubicado en el estado de Quintana Roo, muy cerca del Parque Nacional Tulum. Se localiza 10 km al sur de Xel-Ha. Esta zona de monumentos arqueológicos alberga dos importantes yacimientos prehispánicos, uno corresponde a la emblemática ciudad de Tulum y el otro se refiere a un grupo de estructuras descubiertas al norte de esta ciudad amurallada. Tulum es la zona arqueológica más sorprendente y conservada de toda la costa de Quintana Roo. Se ubica en un acantilado de cara al mar Caribe, está rodeada por una muralla que delimita al conjunto por sus lados norte, sur y oeste. A pesar de haberse encontrado evidencia de ocupación desde el año 564 d. n. e., se sabe que alcanzó su mayor desarrollo durante el periodo Posclásico Tardío, entre el 1300 y el 1550 d. n. e. La ciudad tiene cinco accesos, dos torres de vigilancia, es presidida por El Castillo, el basamento de mayor atura de Tulum. Este edificio conserva un templo con tres accesos ornamentados con columnas serpentinas y dos mascarones zoomorfos en las esquinas. Al norte del sitio se encuentra el Templo del Dios Descendente, decorado con imágenes de esta deidad. Otro edificio sobresaliente es el Templo de los Frescos, en cuyos muros pueden apreciarse importantes testimonios de la pintura mural maya, donde retrataron seres sobrenaturales que residían en el inframundo. También podrás admirar la Casa de las Columnas, la Casa del Halach Uinik, la Casa del Cenote y el Templo del Dios del Viento, nombrado así por su basamento circular relacionado con Kukulcán. Los monumentos arqueológicos estudiados recientemente en el yacimiento de Tancah, el cual se localiza dentro del mismo terreno poligonal que ocupa Tulum, han sido fechados en el año 100 a. n. e., lo que confirma la premisa de que esta área de Quintana Roo, posee un periodo de ocupación anterior al de la gran ciudad de Tulum, los restos arquitectónicos conservan mucha similitud con los de dicha ciudad, lo que hace pensar que fue un primer asentamiento que continuó desarrollándose en el mismo territorio.</t>
  </si>
  <si>
    <t xml:space="preserve">La localidad de Playa del Carmen está ubicada en el municipio de Solidaridad, en el estado de Quintana Roo. Aunque esta ciudad se encuentra en la Riviera Maya, se diferencia de otros sitios turísticos ya que conserva su tranquilidad y autenticidad mexicana. Playa del Carmen es el lugar favorito para los viajeros que buscan un lugar para relajarse, rodeado por playas de arena blanca y aguas color turquesa. Este lugar es perfecto para practicar buceo, esnórquel pesca deportiva, kayak de mar, tenis y golf. En el corazón de Playa del Carmen te encontrarás “La Quinta Avenida” donde podrás disfrutar de galerías, bares, cafés y restaurantes. Otro lugar imprescindible es el Parque Ecológico Xcaret donde,además de poder realizar paseos en ríos subterráneos y nadar con delfines, existen varios espectáculos y representaciones prehispánicas como los voladores de Papantla. También encontrarás el Parque Xplor, que ofrece recorridos en balsas por sus ríos subterráneos, paseos en vehículos anfibios y tirolesas. Un atractivo natural que no puedes dejar de visitar es el Río Secreto, la cueva inundada más larga de todo Quintana Roo, que se localiza a dos kilómetros de Playa del Carmen y era considerada el Xibalbá o inframundo maya, sumergirte en sus aguas cristalinas y apreciar sus paredes formadas de estalactitas y estalagmitas te transportará a otro tiempo. También podrás visitar la isla de Cozumel y disfrutar de sus hermosas playas, además de viajar a bordo del submarino Atlantis. </t>
  </si>
  <si>
    <t>El sitio de Tulum-Tancah se encuentra en el municipio de Tulum en el estado de Quintana Roo, a 10 km al sur del Parque Acuático Xel-Ha, uno de los principales atractivos de la zona. Aquí podrás disfrutar de actividades como esnórquel nado con delfines y espectáculos escénicos. Muy cerca del sitio encontrarás el cenote Yal-Ku, el Parque Nacional de Quintana Roo y la Reserva de la Biósfera Sian-Ka\'an.  La impactante zona arqueológica de Tulum es la segunda más visitada de todo el país, y fue nominada recientemente para formar parte de las Siete Nuevas Maravillas del Mundo Moderno. Muy cerca de la zona de monumentos arqueológicos, también podrás disfrutar del majestuoso paisaje del Parque Nacional Tulum, donde puedes apreciar una amplia diversidad de plantas y animales endémicos, entre las que destacan la tortuga marina, la tortuga blanca, y la tortuga caguama, que arriban a las playas de Quintana Roo cada año para anidar. Si lo que buscas es aventura y emoción al límite, no podrás dejar de visitar el parque Extreme Control Adventure, donde podrás surcar los cielos y verte reflejado en las aguas cristalinas del caribe mexicano mientras haces kiteboarding, además cuenta con infraestructura para practicar paddle boarding, buceo, esnórquel kayak y kitesurfing.</t>
  </si>
  <si>
    <t>El sitio de Xelhá está ubicado en el municipio de Solidaridad, en el estado de Quintana Roo, muy cerca de Tulum y a unos 40 minutos de Playa del Carmen, es uno de los más importantes centros turísticos de México. La zona arqueológica se encuentra muy cerca del Parque Ecológico Xcaret donde, además de poder realizar paseos en ríos subterráneos y nadar con delfines, existen varios espectáculos y representaciones prehispánicas como los voladores de Papantla. También encontrarás el Parque Xplor, que ofrece recorridos en balsas por sus ríos subterráneos, paseos en vehículos anfibios y tirolesas. La ciudad de Playa del Carmen es el lugar favorito para los viajeros que buscan un lugar relajado,para relajarse, rodeado por playas de arena blanca y aguas color turquesa. Este lugar es perfecto para practicar buceo, esnórquel pesca deportiva, kayak de mar, tenis y golf. En el corazón de Playa del Carmen te encontrarás “La Quinta Avenida” donde podrás disfrutar de galerías, bares, cafés y restaurantes. Un atractivo natural que no puedes dejar de visitar es el Río Secreto, la cueva inundada más larga de todo Quintana Roo, que se localiza a dos kilómetros de Playa del Carmen y era considerada el Xibalbá o inframundo maya, sumergirte en sus aguas cristalinas y apreciar sus paredes formadas de estalactitas y estalagmitas te transportará a otro tiempo. También podrás visitar la isla de Cozumel y disfrutar de sus hermosas playas, además de viajar a bordo del submarino Atlantis. La zona arqueológica de Xelhá abre de lunes a domingo de 8:00 a 17:00 horas.</t>
  </si>
  <si>
    <t>La zona arqueológica de El Meco está localizada en el municipio de Isla Mujeres en el Estado de Quintana Roo, a  8 km al norte de Cancún. Debido a su ubicación estratégica en la costa, este sitio fue de gran importancia para la navegación y el comercio de la región, además de un centro ceremonial de gran relevancia durante la época prehispánica. El municipio de Isla Mujeres está inscrito en el caribe mexicano, donde existen numerosos atractivos naturales, entre los más destacados se encuentra la Playa Lancheros, perfecta para relajarse en sus tranquilas aguas, también cuenta con un restaurante al aire libre donde podrás disfrutar del famoso pescado Tikin Xic. Al sur de la isla encontrarás el sorprendente Museo Subacuático de Arte, MUSA, donde podrás vivir una experiencia única, ya que sumergido en las profundidades del mar Caribe el arte y la naturaleza se fusionarán ante ti. Las esculturas que han sido sumergidas contribuyen con la formación de interesantes corales consiguiendo así una simbiosis perfecta entre la creación del hombre y la vida submarina. El museo cuenta con dos galerías: Salón Manchones y Salón Nizuc. Otro sitio que no puedes dejar de visitar es el Parque Natural Garrafón, donde se ofrecen los servicios de restaurante, hamacas, camastros, además de tours en bicicleta, tirolesas, esnórquel nado con delfines, rapel y kayakismo. kayak.   Durante el verano, más al norte de la Isla Mujeres, en Holbox, podrás nadar o bucear con tiburones ballena, conocidos también como \"el gigante gentil\", por su inofensivo comportamiento. Otros sitios destacados en la isla son el Parque Escultórico Punta Sur, la Hacienda Mundaca, la Reserva Ecológica Isla Contoy y el Museo Capitán Dulché. La zona arqueológica de El Meco abre de lunes a domingo de 8:00 a 16:00 horas.</t>
  </si>
  <si>
    <t xml:space="preserve">La zona arqueológica de Xcaret se encuentra dentro del parque natural homónimo, localizado en la costa del Caribe mexicano, a 60 Km km del Aeropuerto Internacional de Cancún, a sólo seis Km 6 kmde Playa del Carmen y a 57 Km km de Tulum. En este parque podrás disfrutar de muchos atractivos, entre ellos destacan sus ríos subterráneos, donde podrás nadar o realizar paseos en canoas, también puedes admirar de cerca venados, jaguares y aves exóticas como flamingos, mientras atraviesas la jungla y recorres místicas cuevas. Además podrás visitar su mariposario y disfrutar de las bellezas subacuáticas en su Acuario de Arrecife de Coral. Otros interesantes atractivos son el Museo de Arte Popular Mexicano y una hacienda henequenera. El parque ofrece espectáculos escénicos alusivos a la cultura mexicana como son danzas prehispánicas y charrería. En Playa del Carmen existen lugares perfectos para practicar buceo, esnórquel pesca deportiva, kayak de mar, tenis y golf. En el corazón de la ciudad encontrarás “La Quinta Avenida” donde hallarás galerías, bares, cafés y restaurantes. Un atractivo natural que no puedes dejar de visitar es el Río Secreto, la cueva inundada más larga de todo Quintana Roo, se localiza a dos kilómetros 2 km de Playa del Carmen y era considerada el Xibalbá o inframundo maya, sumergirte en sus aguas cristalinas y apreciar sus paredes formadas de estalactitas y estalagmitas te transportará a otro tiempo. También podrás visitar la isla de Cozumel y disfrutar de sus hermosas playas, además de viajar a bordo del submarino Atlantis. </t>
  </si>
  <si>
    <t>El sitio de San Gervasio está localizado en la isla de Cozumel en el estado de Quintana Roo, a sólo siete kilómetros 7 km al este del actual poblado de San Miguel Cozumel. Uno de los principales atractivos de la isla es el Parque Nacional Marino de Cozumel, donde encontrarás la laguna Chankanaab, cuyo nombre significa "pequeño mar". Aquí podrás nadar, practicar buceo y esnórquel además de impresionarte con sus arrecifes, su show espectáculo de leones marinos, su cocodrilario, la Casita Maya y más réplicas prehispánicas. También podrás visitar el Museo de la Isla de Cozumel, donde además de exhibirse piezas prehispánicas, existen tesoros rescatados de los galeones hundidos por piratas durante la Colonia. Otro de los atractivos más visitados en la isla es el Parque Ecoturístico Punta Sur, donde podrás observar cocodrilos en su hábitat natural, dar paseos en kayak y practicar esnórquel. Además podrás subir al histórico Faro Ceralain, visitar el Museo Cultural y de Navegación, o simplemente relajarte bajo el sol en su playa. Una experiencia que no te puedes perder es el viaje a las profundidades del océano que te ofrece el submarino Atlantis, a bordo de esta nave podrás apreciar hermosos corales y peces multicolores que te sorprenderán. La zona arqueológica de San Gervasio abre de lunes a domingos de 8:00 a 16:30 horas.</t>
  </si>
  <si>
    <t>La zona arqueológica de Kohunlich se localiza en el municipio de Othón P. Blanco, a una hora de la ciudad de Chetumal, capital del estado de Quintana Roo. A lo largo de su historia, este sitio albergó a diversos grupos mayas desde la Península hasta Guatemala a lo largo de su historia, adquiriendo un legado arquitectónico rico en estilos. En la ciudad de Chetumal encontrarás el Museo de la Cultura Maya, el cual expone desde 1994 una amplia colección de esculturas y objetos distribuidos en sus ocho secciones temáticas, que te ayudarán a comprender la historia, cultura, arte, arquitectura, economía y la relación con la naturaleza de este ancestral pueblo ancestral. A menos de 40 kilómetros km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 La zona arqueológica de Kohunlich abre de lunes a domingos de 8:00 a 16:30 horas.</t>
  </si>
  <si>
    <t>La zona arqueológica de Muyil se ubica a 25 km de Tulum, 70 km al noreste de la cabecera del municipio de Felipe Carrillo Puerto, en el estado de Quintana Roo. Debido a su cercanía con la laguna Chunyaxché y la costa del mar Caribe, este sitio fue un importante centro económico durante la época Prehispánica y la Colonia. El sitio se encuentra cerca de los límites de la Reserva de la Biósfera Sian-Ka\'an, importante por su ecosistema de humedales que permite la proliferación de los llamados petenes, que son un grupo de árboles de más de 30 m de altura que se levantan desde el denso fondo de los pantanos. Estas formaciones son únicas en el mundo, solo están presentes en la Península, Cuba y Florida. El actual territorio de Felipe Carrillo Puerto fue una importante zona de resistencia maya, por lo que existen numerosos edificios coloniales. En la cabecera municipal puede visitarse Chan Santa Cruz, residencia de la Cruz Parlante, símbolo que contribuyó con la integración de los indígenas rebeldes durante la Guerra de Castas. Por este motivo aquí se encuentra uno de los museos más importantes de este acontecimiento histórico. En la ciudad de Felipe Carrillo Puerto también se localiza el Centro de Arte y Cultura Raxalaj Mayab, especializado en medicina tradicional y técnicas alternativas de sanación. Al sur de la ciudad, en el conjunto lagunar Ocom, se encuentra el Centro Ecoturístico Siijil Noh donde podrás practicar kayak, y nadar dentro de un cenote y varias lagunas. En las localidades de Tepich, Chunhuhub y Tihosuco se pueden admirar ruinas de conventos e iglesias coloniales. A menos de una hora de la zona arqueológica de Muyil se encuentra uno de los principales atractivos de México, el parque acuático Xel-Há revisar escritura, donde podrás disfrutar de actividades como esnórquel nado con delfines y espectáculos escénicos. Además, podrás visitar el cenote Yal-Ku y el Parque Nacional de Quintana Roo. A menos de seis kilómetros  6 km está localizada la impactante zona arqueológica de Tulum, la segunda más visitada de todo el país, nominada recientemente para formar parte de las Siete Nuevas Maravillas del Mundo Moderno. Y si lo que buscas es aventura y emoción al límite, no podrás dejar de visitar el parque Extreme Control Adventure, donde podrás surcar los cielos y verte reflejado en las aguas cristalinas del caribe mexicano. Este lugar cuenta con infraestructura para practicar paddle boarding, kiteboarding, buceo, esnórquel kayak y kitesurfing. La zona arqueológica de Muyil abre de lunes a domingo de 08:00 a 17:00 horas.</t>
  </si>
  <si>
    <t xml:space="preserve">La zona arqueológica de Oxtankah se localiza en el municipio de Othón P. Blanco, a media hora de Chetumal, capital del estado de Quintana Roo. Se trata de la ciudad prehispánica más grande de la bahía de Chetumal. Muy cerca de la zona arqueológica encontrarás la Laguna Guerrero, sede del Santuario del Manatí, donde podrás apreciar varios ejemplares de estos peculiares mamíferos, tan importantes para la conservación del medio ambiente. En la ciudad de Chetumal encontrarás el Museo de la Cultura Maya, el cual expone desde 1994 una amplia colección de esculturas y objetos distribuidos en sus ocho secciones temáticas, que te ayudarán a comprender la historia, cultura, arte, arquitectura, economía y la relación con la naturaleza de este ancestral pueblo ancestral.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Si lo que buscas es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 Otro de los atractivos naturales cercanos a la zona arqueológica de Oxtankah es la Laguna Milagros, ideal para relajarte alejarte del caos y olvidar tu rutina en la ciudad. La zona arqueológica de Oxtankah abre de lunes a domingos de 8:00 a 17:00 horas. </t>
  </si>
  <si>
    <t>La zona arqueológica Chakanbakan se localiza en el municipio de Othón P. Blanco, a una hora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la relación con la naturaleza de este  pueblo ancestral ancestral pueblo. Así mismo, Asimismo,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km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km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</si>
  <si>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 xml:space="preserve">La zona arqueológica El Rey se ubica en el municipio de Benito Juárez en el estado de Quintana Roo, a sólo 10 km al sur del centro de Cancún, el primer destino turístico de playas de todo México. Este sitio arqueológico fue un importante centro comercial durante la época Prehispánica, el más grande quizá de toda la isla de Cancún. La ciudad actual cuenta con numerosos atractivos, además de sus 22 Km km de hermosas y blancas playas, bañadas por el mar Caribe, bordeadas de caletas, médanos y zonas de arrecife donde los visitantes pueden practicar diversos deportes acuáticos, como son pesca deportiva, buceo, esnórquel recorridos en motos acuáticas, parasailing, entre otros. Su infraestructura turística permite a Cancún ofrecer servicios de todo tipo: restaurantes, bares, discotecas, centros nocturnos, eventos culturales, plazas comerciales, casinos, sitios arqueológicos y un sinfín de atractivos naturales como Cozumel, Isla Mujeres y Playa del Carmen. A unos cuantos minutos del sitio El Rey podrás visitar el Museo Maya de Cancún, el tercer museo más importante bajo el resguardo del INAH por su amplia colección de piezas arqueológicas de la cultura maya. Cancún también cuenta con el Planetario Ka Yok donde podrás aprender la forma como era visto el firmamento por las antiguas civilizaciones. A una hora de distancia de Cancún se encuentra Isla Mujeres, que con su belleza y atractivos te sorprenderán. Los alrededores de la isla son perfectos para practicar buceo y esnórquel de esta manera podrás apreciar sus arrecifes y peces multicolores. Al sur de la isla se encuentra el Museo Subacuático de Arte, MUSA, donde sumergido en las profundidades del caribe mexicano podrás experimentar la sensación de hacerte uno con la naturaleza y sus impactantes esculturas. Muy cerca de ahí también podrás visitar el Parque Natural Garrafón, donde podrás disfrutar de paseos en kayak, esnórquel recorridos por sus acantilados, nado con delfines, tirolesas, tour en bicicleta, y un maravilloso paisaje. A poco más de una hora de Cancún está Playa del Carmen, otro de los principales centros turísticos de México, donde encontrarás también un sinfín de actividades y atractivos como son el Parque Eco Arqueológico Xcaret, el Parque Xplor y el místico Río Secreto. La zona arqueológica El Rey abre de lunes a domingo de 8:00 a 17 horas. </t>
  </si>
  <si>
    <t>La zona arqueológica de Caracol Punta Sur se ubica en la isla de Cozumel, en el municipio homónimo del estado de Quintana Roo, a sólo siete kilómetros 7 km al este del actual poblado de San Miguel Cozumel. Uno de los principales atractivos de la isla es el Parque Nacional Marino de Cozumel, donde encontrarás la laguna Chankanaab, cuyo nombre significa "pequeño mar". Aquí podrás nadar, practicar buceo y esnórquel además de impresionarte con sus arrecifes, su show espectáculo de leones marinos, su cocodrilario, la Casita Maya y más réplicas prehispánicas. También podrás visitar el Museo de la Isla de Cozumel, donde además de exhibirse exhibir piezas prehispánicas, existen tesoros rescatados de los galeones hundidos por piratas durante la Colonia. Otro de los atractivos más visitados en la isla es el Parque Ecoturístico Punta Sur, donde podrás observar cocodrilos en su hábitat natural, dar paseos en kayak y practicar esnórquel. Además podrás subir al histórico Faro Ceralain y disfrutar del hermoso panorama que te brinda el mar de Punta Sur. Además, puedes visitar el Museo Cultural y de Navegación, o simplemente relajarte bajo el Sol en su playa. Una experiencia que no te puedes perder es el viaje a las profundidades del océano que te ofrece el submarino Atlantis, a bordo de esta nave podrás apreciar hermosos corales y peces multicolor que te sorprenderán.</t>
  </si>
  <si>
    <t>El sitio de Cobá se localiza en el municipio de Solidaridad, en el estado de Quintana Roo. A hora y media de la zona arqueológica se encuentra la ciudad de Playa del Carmen, uno de los centros turísticos más visitados de toda la Riviera Maya. Se diferencia de otros atractivos ya que conserva su tranquilidad y autenticidad mexicana. Playa del Carmen es el lugar favorito para los viajeros que buscan un lugar relajado, rodeado por playas de arena blanca y aguas color turquesa. Este lugar es perfecto para practicar buceo, esnórquel pesca deportiva, kayak de mar, tenis y golf. En el corazón de Playa del Carmen te encontrarás “La Quinta Avenida” donde podrás disfrutar de galerías, bares, cafés y restaurantes. Otro lugar imprescindible es el Parque Ecológico Xcaret, donde además de poder realizar paseos en ríos subterráneos y nadar con delfines existen varios espectáculos y representaciones prehispánicas como los voladores de Papantla. También encontrarás el Parque Xplor, que ofrece recorridos en balsas por sus ríos subterráneos, paseos en vehículos anfibios y tirolesas. Un atractivo natural que no puedes dejar de visitar es el Río Secreto, la cueva inundada más larga de todo Quintana Roo, se localiza a dos kilómetros de Playa del Carmen, era considerada el Xibalbá o inframundo maya, sumergirte en sus aguas cristalinas y apreciar sus paredes formadas de estalactitas y estalagmitas te transportará a otro tiempo. También podrás visitar la isla de Cozumel y disfrutar de sus hermosas playas, además de viajar a bordo del submarino Atlantis. El sitio de Cobá está abierto al público de 8:00 a 17:00 horas..</t>
  </si>
  <si>
    <t>El sitio de San Miguelito se ubica en la zona hotelera de Cancún, en el municipio de Benito Juárez en el estado de Quintana Roo. La isla de Cancún es el primer destino turístico de playas de todo México, ya que cuenta con numerosos atractivos, además de sus 22 Km km de hermosas y blancas playas, bañadas por el mar Caribe, bordeadas de caletas, médanos y zonas de arrecife donde los visitantes pueden practicar diversos deportes acuáticos, como son pesca deportiva, buceo, esnórquel recorridos en motos acuáticas, parasailing, entre otros. Su infraestructura turística permite a Cancún ofrecer servicios de todo tipo: restaurantes, bares, discotecas, centros nocturnos, eventos culturales, plazas comerciales, casinos, sitios arqueológicos y un sinfín de atractivos naturales como Cozumel, Isla Mujeres y Playa del Carmen. A la entrada del sitio de San Miguelito, podrás visitar el Museo Maya de Cancún, el tercer museo más importante bajo el resguardo del INAH,  por su amplia colección de piezas arqueológicas de la cultura maya. Cancún también cuenta con el Planetario Ka Yok donde podrás aprender la forma como era visto el firmamento por las antiguas civilizaciones. A una hora de distancia de Cancún se encuentra Isla Mujeres, que con su belleza y atractivos te sorprenderán. Los alrededores de la isla son perfectos para practicar buceo y esnórquel de esta manera podrás apreciar sus arrecifes y peces multicolores. Al sur de la isla se encuentra el Museo Subacuático de Arte, MUSA, donde sumergido en las profundidades del caribe mexicano podrás experimentar la sensación de hacerte uno con la naturaleza y sus impactantes esculturas. Muy cerca de ahí también podrás visitar el Parque Natural Garrafón, donde podrás disfrutar de paseos en kayak, esnórquel recorridos por sus acantilados, nado con delfines, tirolesas, tour en bicicleta, y un maravilloso paisaje. A poco más de una hora de Cancún está Playa del Carmen, otro de los principales centros turísticos de México, donde encontrarás también un sinfín de actividades y atractivos como son el Parque Eco Arqueológico Xcaret, donde podrás disfrutar de la naturaleza, ya sea paseando por sus ríos subterráneos o nadando con delfines. Y si quieres seguir en el agua, debes visitar el Parque Acuático Nizuc, ideal para toda la familia ya que ofrece alberca con olas, toboganes y lanchas choconas. Otras opciones son el Parque Xplor y el místico Río Secreto. La zona arqueológica de San Miguelito abre de martes a domingo de 9:00 a 16:30 horas.</t>
  </si>
  <si>
    <t xml:space="preserve">El sitio Calica se enuentra en el municipio de Solidaridad, a sólo 8 km de Playa del Carmen  en el estado de Quintana Roo. Playa del Carmen se diferencia de otros sitios turísticos porque conserva su tranquilidad y autenticidad mexicana. Esta ciudad es el destino predilecto para los viajeros que buscan un lugar relajado, rodeado de playas de arena blanca y aguas color turquesa. Este lugar es perfecto para practicar buceo, esnórquel pesca deportiva, kayak de mar, tenis y golf. En el corazón de Playa del Carmen te encontrarás “La Quinta Avenida” donde podrás disfrutar de galerías, bares, cafés y restaurantes. Otro lugar imprescindible es el Parque Ecológico Xcaret, donde además de poder realizar paseos en ríos subterráneos y nadar con delfines existen varios espectáculos y representaciones prehispánicas como los voladores de Papantla. También encontrarás el Parque Xplor, que ofrece recorridos en balsas por sus ríos subterráneos, paseos en vehículos anfibios y tirolesas. Un atractivo natural que no puedes dejar de visitar es el Río Secreto, la cueva inundada más larga de todo Quintana Roo, se localiza a dos kilómetros de Playa del Carmen, era considerada el Xibalbá o inframundo maya, sumergirte en sus aguas cristalinas y apreciar sus paredes formadas de estalactitas y estalagmitas te transportará a otro tiempo. También podrás visitar la isla de Cozumel y disfrutar de sus hermosas playas, además de viajar a bordo del Submarino Atlantis. </t>
  </si>
  <si>
    <t>La zona arqueológica L 525 F 003 M 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</si>
  <si>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</si>
  <si>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</si>
  <si>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</si>
  <si>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5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</si>
  <si>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7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</si>
  <si>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12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</si>
  <si>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13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</si>
  <si>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</si>
  <si>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13N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</si>
  <si>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</si>
  <si>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11N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</si>
  <si>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9N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</si>
  <si>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7N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</si>
  <si>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6N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</si>
  <si>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5N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</si>
  <si>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10N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</si>
  <si>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</si>
  <si>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3N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</si>
  <si>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1N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</si>
  <si>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2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</si>
  <si>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</si>
  <si>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3N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</si>
  <si>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</si>
  <si>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18N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</si>
  <si>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17N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</si>
  <si>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16N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</si>
  <si>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15N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</si>
  <si>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14N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</si>
  <si>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</si>
  <si>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5N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</si>
  <si>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7N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</si>
  <si>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001 M 8N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</si>
  <si>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7N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</si>
  <si>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8N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</si>
  <si>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9N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</si>
  <si>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10N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</si>
  <si>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6N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</si>
  <si>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</si>
  <si>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20N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</si>
  <si>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19N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</si>
  <si>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18N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</si>
  <si>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17N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</si>
  <si>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16N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</si>
  <si>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15N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</si>
  <si>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</si>
  <si>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</si>
  <si>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11N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</si>
  <si>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32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</si>
  <si>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31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</si>
  <si>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30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</si>
  <si>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21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</si>
  <si>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524 F 004 M 17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</si>
  <si>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16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</si>
  <si>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15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</si>
  <si>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13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</si>
  <si>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6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</si>
  <si>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14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</si>
  <si>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</si>
  <si>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3N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</si>
  <si>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</si>
  <si>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</si>
  <si>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3N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</si>
  <si>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</si>
  <si>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54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</si>
  <si>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53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</si>
  <si>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52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</si>
  <si>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51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</si>
  <si>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50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</si>
  <si>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48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</si>
  <si>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35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</si>
  <si>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34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</si>
  <si>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33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</si>
  <si>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004 M 1N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</si>
  <si>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5N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</si>
  <si>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22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</si>
  <si>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23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</si>
  <si>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33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</si>
  <si>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002 M 14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</si>
  <si>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1N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</si>
  <si>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2N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</si>
  <si>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3N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</si>
  <si>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4N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</si>
  <si>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5N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</si>
  <si>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10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</si>
  <si>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18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</si>
  <si>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20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</si>
  <si>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21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</si>
  <si>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002 M 9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</si>
  <si>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1 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</si>
  <si>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2 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</si>
  <si>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6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</si>
  <si>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004 M 7N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</si>
  <si>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010 M 2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</si>
  <si>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523 F 010 M 5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</si>
  <si>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</si>
  <si>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2V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</si>
  <si>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7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</si>
  <si>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4V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</si>
  <si>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7V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</si>
  <si>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8V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</si>
  <si>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9V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</si>
  <si>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10V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</si>
  <si>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11V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</si>
  <si>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13V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</si>
  <si>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24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</si>
  <si>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4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</si>
  <si>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6N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</si>
  <si>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15V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</si>
  <si>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16V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</si>
  <si>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17V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</si>
  <si>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18V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</si>
  <si>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19V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</si>
  <si>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21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</si>
  <si>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524 F 006 M 6V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</si>
  <si>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L 525 F 003 M 6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</si>
  <si>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Chacchoben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 La zona arqueológica Chacchoben abre de lunes a domingos de 8:00 a 17:00 horas.</t>
  </si>
  <si>
    <t>La zona arqueológica L523 F 004 M 6N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</si>
  <si>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Noh Kah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</si>
  <si>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El Corozal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</si>
  <si>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El Paredón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</si>
  <si>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El Veinte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</si>
  <si>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Hop Ná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</si>
  <si>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El Pocito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</si>
  <si>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de Dzibanché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 La zona arqueológica de Dzibanché abre de lunes a domingos de 8:00 a 16:30 horas.</t>
  </si>
  <si>
    <t>La zona arqueológica Kinichna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 La zona arqueológica de Kinichna abre de lunes a domingos de 08:00 a 17:00 horas.</t>
  </si>
  <si>
    <t>La zona arqueológica El Resbalón se localiza en el municipio de Othón P. Blanco, a menos de dos horas de la ciudad de Chetumal, capital del estado de Quintana Roo. Esta región de Quintana Roo albergó a numerosos grupos mayas de la Península, Guatemala y Belice a lo largo de su historia. En la ciudad de Chetumal encontrarás el Museo de la Cultura Maya, el cual expone desde 1994 una amplia colección de esculturas y objetos distribuidos en sus ocho secciones temáticas, que te ayudarán a comprender la historia, cultura, arte, arquitectura, economía y relación con la naturaleza de este ancestral pueblo. Así mismo, en la capital de Quintana Roo podrás visitar el Museo del Fuerte de San Felipe, construido con piedras volcánicas hace más de 261 años, para proteger el puerto de Chetumal. También sobresalen el Parque de los Caimanes, el Parque Rosario Castellanos y el Parque del Renacimiento, que conmemora el primer centenario de Chetumal tras el huracán Janet. A menos de 40 kilómetros al oeste de Chetumal, hallarás la paradisiaca laguna Bacalar, donde podrás disfrutar de un mágico momento de relajación, bañado por sus famosas aguas de siete colores. En sus alrededores existen bungalós ecológicos que harán tu estancia cómoda e inolvidable. Muy cerca también podrás visitar el Museo de la Piratería, la Casa Internacional del Escritor y el  restaurante ecoturístico Cenote Azul. Además a 28 kilómetros de Chetumal, se encuentra la laguna Guerrero, sede del Santuario del Manatí, que abarca desde dicha laguna hasta el río Hondo. Esta es el área natural protegida más importante de todo el estado, aquí podrás comprender la importancia de conservar a esta maravillosa especie de mamíferos indispensable para el equilibrio de los ecosistemas. Si lo que buscas es olvidar tu vida en la ciudad y disfrutar de la tranquilidad, debes visitar Mahahual, un bello pueblo de pescadores con un paisaje impresionante. Se localiza a dos horas de Chetumal, en la costa oriental de Quintana Roo. Además de disfrutar de su blanca arena y sus cálidas aguas, en su muelle podrás contratar recorridos a lo largo de sus costas. También es un lugar perfecto para practicar buceo y esnórquel así admirarás su riqueza en flora y fauna subacuáticas.</t>
  </si>
  <si>
    <t>La zona arqueológica de Chen Cedral está localizada en la isla de Cozumel, en el estado de Quintana Roo, a sólo siete kilómetros al este del actual poblado de San Miguel Cozumel. Uno de los principales atractivos de la isla es el Parque Nacional Marino de Cozumel, donde encontrarás la laguna Chankanaab, cuyo nombre significa \"pequeño mar\". Aquí podrás nadar, practicar buceo y esnórquel además de impresionarte con sus arrecifes, su show de leones marinos, su cocodrilario, la Casita Maya y más réplicas prehispánicas. También podrás visitar el Museo de la Isla de Cozumel, donde además de exhibirse piezas prehispánicas, existen tesoros rescatados de los galeones hundidos por piratas durante la Colonia. Otro de los atractivos más visitados en la isla es el Parque Ecoturístico Punta Sur, donde podrás observar cocodrilos en su hábitat natural, dar paseos en kayak y practicar esnórquel. Además podrás subir al histórico Faro Ceralain, visitar el Museo Cultural y de Navegación, o simplemente relajarte bajo el Sol en su playa. Una experiencia que no te puedes perder es el viaje a las profundidades del océano que te ofrece el submarino Atlantis, a bordo de esta nave podrás apreciar hermosos corales y peces multicolor que te sorprenderán.</t>
  </si>
  <si>
    <t>La zona arqueológica de El Cedral está localizada en la isla de Cozumel, en el estado de Quintana Roo, a sólo siete kilómetros al este del actual poblado de San Miguel Cozumel. Uno de los principales atractivos de la isla es el Parque Nacional Marino de Cozumel, donde encontrarás la laguna Chankanaab, cuyo nombre significa \"pequeño mar\". Aquí podrás nadar, practicar buceo y esnórquel además de impresionarte con sus arrecifes, su show de leones marinos, su cocodrilario, la Casita Maya y más réplicas prehispánicas. También podrás visitar el Museo de la Isla de Cozumel, donde además de exhibirse piezas prehispánicas, existen tesoros rescatados de los galeones hundidos por piratas durante la Colonia. Otro de los atractivos más visitados en la isla es el Parque Ecoturístico Punta Sur, donde podrás observar cocodrilos en su hábitat natural, dar paseos en kayak y practicar esnórquel. Además podrás subir al histórico Faro Ceralain, visitar el Museo Cultural y de Navegación, o simplemente relajarte bajo el Sol en su playa. Una experiencia que no te puedes perder es el viaje a las profundidades del océano que te ofrece el submarino Atlantis, a bordo de esta nave podrás apreciar hermosos corales y peces multicolor que te sorprenderán.</t>
  </si>
  <si>
    <t>Playa, buceo, esnórquel pesca deportiva, kayak de mar, tenis, golf, galerías, bares, cafés, restaurantes, recorridos en ríos subterráneos, paseos en vehículos anfibios, tirolesa, cuevas, viaje en el submarino Atlantis, Parque Ecológico Xcaret, Parque Xplor.</t>
  </si>
  <si>
    <t>Parque Acuático Xel-Há, esnórquel nado con delfines, espectáculos escénicos, cenote Yal-ku, Parque Nacional de Quintana Roo, Reserva de la Biósfera Sian-Ka\'an,  Parque Nacional Tulum, playa, Extreme Control Adventure, paddle boarding, buceo, esnórquel kayak, kiteboarding, kitesurfing</t>
  </si>
  <si>
    <t>Xelha, Playa del Carmen, Tulum, Parque Ecológico Xcaret, ríos subterráneos, nado con delfines, espectáculos, representaciones prehispánicas, voladores de Papantla, Parque Xplor, vehículos anfibios, tirolesa, buceo, esnórquel pesca deportiva, kayak de mar, tenis, golf, Quinta Avenida, galerías, bares, cafés, restaurantes, río Secreto, cueva inundada, isla Cozumel, playas, submarino Atlantis.</t>
  </si>
  <si>
    <t>Cancún, costa, Playa Lancheros, Museo Subacuático de Arte, MUSA, Corales, corales Parque Natural Garrafón, restaurante, hamacas, camastros, tours en bicicleta, tirolesas, esnórquel nado con delfines, rapel, kayak, Holbox, nado, buceo, tiburones ballena, Parque Escultórico Punta Sur, Hacienda Mundaca, Reserva Ecológica Islas Contoy, Museo del Capitán Dulché</t>
  </si>
  <si>
    <t xml:space="preserve">Parque Natural Xcaret, Mar Caribe, Playa, Cancún, Playa del Carmen, Tulum, ríos subterráneos, nado, paseos en canoas, venados, jaguares, aves exóticas, flamingos, jungla, cuevas, mariposario, acuario de arrecife de coral, Museo de Arte Popular Mexicano, hacienda henequenera, danzas prehispánicas, charrería, buceo, esnórquel pesca deportiva, kayak de mar, tenis, golf, quinta avenida, galerías, bares, cafés, restaurantes, río Secreto, isla Cozumel, submarino Atlantis. </t>
  </si>
  <si>
    <t>Isla Cozumel, San Miguel Cozumel, Parque Nacional Marino de Cozumel, Laguna Chankanaab, natación, bueo, buceo, esnórquel arrecifes, show espectáculo de leones marinos, cocodrilario, Casita Maya, réplicas pehispánicas, Museo de la Isla de Cozumel, Parque Ecoturístico Punta Sur, kayak, Faro Ceralain, Museo Cultural y de Navegación, playa, submarino Atlantis, corales, peces multicolores COMO ESTE CORREGIR EL 145, 146</t>
  </si>
  <si>
    <t>Museo de la Cultura Maya, Laguna Bacalar, bungalós eccológicos, ecológicos,  Museo de la Piratería, Casa Internacional del Escritor,  restaurante ecoturístico Cenote Azul, Laguna Guerrero, Santuario del Manatí, río Hondo, Área Natural Protegida, Mahahual, Chetumal, buceo, esnórquel</t>
  </si>
  <si>
    <t>Tulum, Chunyaxché, costa del mar Caribe, Reserva de la biósfera Sian-Ka\'an, edificios coloniales, Chan Santa Cruz, Museo de la Guerra de Castas, Centro de Arte y Cultura Raxalaj Mayab, medicina tradicional, técnicas alternativas de sanación, Conjunto Lagunar Ocom, Centro Ecoturístico Siijil Noh, kayak, cenote, lagunas, Tepich, Chunhuhub, Tihosuco, conventos coloniales, Parque Acuático Xel-Há, esnórquel nado con delfines, espectáculos escénicos, cenote Yal-Ku, Parque Nacional de Quintana Roo, Parque Extreme Control Adventure, paddle boarding, kiteboarding, buceo, esnórquel kayak y kitesurfing</t>
  </si>
  <si>
    <t>Chetumal, Museo de la Cultura Maya, Santuario del Manatí, Bacalar, bungalós ecológicos, Museo de la Piratería, Casa Internacional del Escritor,  restaurante ecoturístico Cenote Azul, Mahahual, buceo, esnórquel Laguna Milagros</t>
  </si>
  <si>
    <t xml:space="preserve">Museo de la Cultura Maya, Museo del Fuerte de San Felipe, Parque de los Caimanes, parque Rosario Castellanos, parque Renacimiento, Laguna Bacalar, bungalós ecológicos, Museo de la Piratería, Casa Internacional del Escritor,  restaurante ecoturístico Cenote Azul, Laguna Guerrero, Santuario del Manatí, río Hondo, Área Natural Protegida, Mahahual, Chetumal, buceo, esnórquel </t>
  </si>
  <si>
    <t>Cancún, costa, Playa, Mar Caribe, caletas, médanos, zonas de arrecife, deportes acuáticos, pesca deportiva, buceo, esnórquel motos acuáticas, parasailing, restaurantes, bares, discotecas, centros nocturnos, eventos culturales, plazas comerciales, casinos, sitios arqueológicos, isla Cozumel, Isla Mujeres, Playa del Carmen, Museo Mya de Cancún, Planetario Ka Yok, arrecifes, Museo Subacuático de Arte, MUSA, corales, Parque Natural Garrafón, restaurante, hamacas, camastros, tours en bicicleta, tirolesas, esnórquel nado con delfines, rapel, kayak, Holbox, nado, buceo, tiburones ballena, Parque Eco Arqueológico Xcaret, Parque Xplor, Río Secreto</t>
  </si>
  <si>
    <t>Isla Cozumel, San Miguel Cozumel, Parque Nacional Marino de Cozumel, Laguna Chankanaab, natación, bueo, buceo, esnórquel arrecifes, show espectáculo de leones marinos, cocodrilario, Casita Maya, Réplicas pehispánicas, Museo de la Isla de Cozumel, Parque Ecoturístico Punta Sur, kayak, esnórquel Faro Ceralain, Mar Punta Sur, Museo Cultural y de Navegación, Playas, paseo en  submarino Atlantis, corales</t>
  </si>
  <si>
    <t xml:space="preserve">Playa del Carmen, Riviera Maya, playas, buceo, esnórquel pesca deportiva, kayak de mar, tenis, golf, la quinta avenida, galerías, bares, cafés, restaurantes, Parque Ecológico Xcaret, ríos subterrpaneos, subterráneos, nado con delfines, espectáculos, representaciones prehispánicas, voladores de Papantla, Parque Xplor, recorridos en balsas, vehículos anfibios, tirolesas, Río Secreto, cueva inundada, isla Cozumel, paseo en submarino Atlantis </t>
  </si>
  <si>
    <t xml:space="preserve">Cancún, playas, Mar Caribe, caletas, médanos, zonas de arrecife, deportes acuáticos, pesca deportiva, buceo, esnórquel motos acuáticas, parasailing, restaurantes, bares, discotecas, centros nocturnos, eventos culturales, plazas comerciales, casinos, sitios arqueológicos, Cozumel, Isla Mujeres, Playa del Carmen, Museo Maya de Cancún, Planetario Ka Yok, peces multicolores, Museo Subacuático de Arte, MUSA, Parque Natural Garrafón, kayak, nado con delfines, tirolesas, tour en bicicleta, ríos subterráneos, Parque Acuátivo Nizuc, alberca con olas, toboganes, lanchas choconas, Parque Xplor, Río Secreto, </t>
  </si>
  <si>
    <t>Playa del Carmen, riviera maya, playas, buceo, esnórquel pesca deportiva, kayak de mar, tenis, golf, la quinta avenida, galerías, bares, cafés, restaurantes, Parque Ecológico Xcaret, ríos subterrpaneos, subterráneos, nado con delfines, espectáculos, representaciones prehispánicas, voladores de Papantla, Parque Xplor, vehículos anfibios, tirolesas, Río Secreto, cueva inundada, isla Cozumel, playas, recorridos en el submarino Atlantis</t>
  </si>
  <si>
    <t>Chetumal, Museo de la Cultura Maya, Museo del Fuerte de San Felipe, Parque de los Caimanes, Parque Rosario Castellanos, Parque del Renacimiento, Laguna Bacalar, bungalós ecológicos, Museo de la Piratería, Casa Internacional del Escritor,  restaurante ecoturístico Cenote Azul, Laguna Guerrero, Santuario del Manatí, río Hondo, Mahahual, buceo, esnórquel</t>
  </si>
  <si>
    <t xml:space="preserve">Chetumal, Museo de la Cultura Maya, Museo del Fuerte de San Felipe, Parque de los Caimanes, Parque Rosario Castellanos, Parque del Renacimiento, Laguna Bacalar, bungalós ecológicos, Museo de la Piratería, Casa Internacional del Escritor,  restaurante ecoturístico Cenote Azul, Laguna Guerrero, Santuario del Manatí, río Hondo, Mahahual, buceo, esnórquel </t>
  </si>
  <si>
    <t xml:space="preserve">Isla Cozumel, San Miguel Cozumel, Parque Nacional Marino de Cozumel, Laguna Chankanaab, natación, bueo, esnórquel arrecifes, show de leones marinos, cocodrilario, Casita Maya, Réplicas pehispánicas, Museo de la Isla de Cozumel, Parque Ecoturístico Punta Sur Sur, kayak, esnórquel Faro Ceralain, Museo Cultural y de Navegación, paseos en el submarino Atlantis, corales, peces multicolores </t>
  </si>
  <si>
    <t>Isla Cozumel, San Miguel Cozumel, Parque Nacional Marino de Cozumel, Laguna Chankanaab, natación, bueo,  esnórquel arrecifes, show  de leones marinos, cocodrilario, Casita Maya, Réplicas pehispánicas, Museo de la Isla de Cozumel, Parque Ecoturístico Punta Sur Sur, kayak, esnórquel Faro Ceralain, Museo Cultural y de Navegación, paseos en el submarino Atlantis, corales, peces multicolores</t>
  </si>
  <si>
    <t>Playa del Carmen, Solidaridad, Xamanhá, Pintura Mural, Francisco Montejo, Salamanca, muralla, Riviera Maya, ecoturismo, turismo de aventura, Parque Ecológico Xcaret, Parque Xplor, Cueva, río subterráneo, quinta avenida, submarino, atlantis</t>
  </si>
  <si>
    <t>Costa, Parque Nacional Tulum, Xel-Ha, acantilado, mar Caribe, muralla, torres de vigilancia, El Castillo, columnas serpentinas, mascarones, Templo Dios Descendente, Templo de los Frescos, pintura mural, seres sobrenaturales, inframundo, Casa de las Columnas, Casa del Halach Uinik, Casa del Cenote, Templo del Dios Viento, Kukulcán, Siete Nuevas Maravillas del Mundo Moderno, turismo de aventura, ecoturismo.</t>
  </si>
  <si>
    <t>Salamanca, caleta, puerto, Clásico Temprano, reino de Cobá, península, Teotihuacán, Posclásico Tardío, muelle, muralla, Estructura de los Pájaros, Edificio de las Pilastras,  El Palacio, Casa del Jaguar, edificio de las Alfardas</t>
  </si>
  <si>
    <t>Clásico Temprano, navegación, actividad pesquera, Cobá, Ecab, centro ceremonial, cabo Catoche, El Castillo, Cancún, Museo, parque escultórico, Museo Subacuático de Arte, Parque Natural Garrafón</t>
  </si>
  <si>
    <t>Cozumel, P\'olé, puerto comercial, peregrinación, Ixchel, diosa de la Luna, cerámica, jade, cristal de roca, Península de Yucatán, Guatemala, Clásico, Honduras, Época Colonial, Costa Oriental, argamasa, estuco, playa</t>
  </si>
  <si>
    <t>Chichén Itzá, Península de Yucatán, red comercial, sacbés, caminos blancos, Manitas, Chichán Nah, El Álamo, Murciélagos, Costa oriental, Mayapán, laguna de Chankanaab</t>
  </si>
  <si>
    <t xml:space="preserve">drenaje subterráneo, cerros, cañadas, aguadas, tierras de cultivo, templo de los mascarones, figuras modeladas en estuco, plaza de las estelas, conjunto de los 27 escalones, Petén, Río Bec, </t>
  </si>
  <si>
    <t>Tulum, laguna Chunyaxché, Preclásico Tardío, Belice, Península de Yucatán, estilo Petén, El Castillo, Chichén Itzá, Mayapán, costa de la Península</t>
  </si>
  <si>
    <t>Ciudad Prehispánica, Bahía de Chetumal, ocupación extendida, arquitectura, Plaza de las Abejas, Petén, talud, esquinas redondeadas, molduras en delantal, agua pluvial, chultunes, pozos, Mar Caribe</t>
  </si>
  <si>
    <t>Petén guatemalteco, elevación natural, Península, Laguna Om, Danto, Jaguares, Zaraguato, Acrópolis, juego de pelota, Nohochbalam, estructura piramidal, olmecas, jaguar, estuco, cultura clásica</t>
  </si>
  <si>
    <t xml:space="preserve">Temprana ocupación, comercio marítimo, pesca, dunas, costa, angosta planicie, calzadas, pintura mural, deidades mayas, </t>
  </si>
  <si>
    <t>Cúpula, caracoles naturales, estuco, tumba del caracol, huracanes, silbato, navegación, mar punta sur</t>
  </si>
  <si>
    <t xml:space="preserve">Aldeas, cinco lagos, agricultura, caza, economía, sacbés, estelas, costa del Golfo, Petén, </t>
  </si>
  <si>
    <t>Cacicazgo de Ecab, pesca, agricultura, producción de sal, miel, copal, algodón, red comercial, Península de Yucatán, Palacio Chaak, Conjunto de los Dragones, Conjunto Sur, entierros humanos, materiales foráneos, basalto, sílex, obsidiana, cuarzo, cerámica, hachas de cobre, coral, caracol, piedra caliza</t>
  </si>
  <si>
    <t xml:space="preserve">ocupación temprana, cenotes, aguadas, pequeños conjuntos, albarradas, Cobá, agricultura, pesca, producción de miel, Costa Oriental, Templo de las Columnas, estuco, santuario, pintura mural maya, </t>
  </si>
  <si>
    <t xml:space="preserve">Guatemala, Belice, itzáes, Península de Yucatán, civilización maya clásica, Bacalar, Chetumal, Confederación Mayapán, putunes, cacicazgos, Ecab, Uaymil, Cochuah, Chactemal, Melchor Pacheco, Guerra de Castas </t>
  </si>
  <si>
    <t>Guatemala, Belice, itzáes, Península de Yucatán, civilización maya clásica, Bacalar, Chetumal, Confederación Mayapán, putunes, cacicazgos, Ecab, Uaymil, Cochuah, Chactemal, Melchor Pacheco, Guerra de Castas</t>
  </si>
  <si>
    <t>Guatemala, Belice, itzáes, Península de Yucatán, civilización maya clásica, Confederación Mayapán, putunes, cacicazgos, Ecab, Uaymil, Cochuah, Chactemal, Melchor Pacheco, Guerra de Castas, Bacalar, Chetumal</t>
  </si>
  <si>
    <t>Guatemala, Belice, itzáes, Península de Yucatán, civilización maya clásica, Bacalar, Chetumal,  cacicazgos, Ecab, Uaymil, Cochuah, Chactemal, Melchor Pacheco, Guerra de Castas, Confederación Mayapán, Putunes</t>
  </si>
  <si>
    <t>Cultura maya, ubicación geográfica, Belice, Guatemala, México, región de los lagos, caseríos, laguna de Ocho, laguna de Chacchoben, arquitectura monumental, abandono, auge constructivo, incensarios-efigies, área del Petén, esquinas remetidas, arreglos de zócalo y delantal, península, Conjunto de las Vías, Templo Adosado, indicador astronómico, sagrado, terrenal, ciclos solares, sol, venus, cuenta del tiempo, cerámica, implementos de molienda, puntas de lanza, cuchillos, navajas de obsidiana, pesas de red, piedras labradas, altares circulares monolíticos, estelas</t>
  </si>
  <si>
    <t>Grupo de estructuras, Noh Kah, Río Hondo, Belice, aguada, El Pich, poder político, tres patios, orografía, clima, vegetación selvática, ondas electromagnéticas</t>
  </si>
  <si>
    <t>Selva baja, norte de la Península de Yucatán, Selva Tropical, Petén, estilo arquitectónico, bagaje cultural, Thomas Gann, escritura en madera, dinteles, madera tallada, Grupo Principal, Complejo Central, Grupo Lamay, Tutil, Kinichná, sacbés, Preclásico Tardío, Templo del Búho, Templo de los Cormoranes, Edificios de los Cautivos, Edificio de los Tucanes</t>
  </si>
  <si>
    <t xml:space="preserve">Casa del Sol, selva baja, Península de Yucatán, selva tropical, Petén, Dzibanché, estilo arquitectónico, acrópolis, pirámide, tres niveles, templos, crujías abovedadas, frisos, estuco, motivos solares </t>
  </si>
  <si>
    <t>Isla, orografía, ubicación geográfica, redes comerciales, Chichén Itzá, Izamal, Mesoamérica, orientación con la Luna, oráculos, Ixchel, diosa de la luna y la fertilidad</t>
  </si>
  <si>
    <t>Ocupación temprana, dioses mayas, montículo, tres templos, plataformas, más antigua</t>
  </si>
  <si>
    <t>Mapa</t>
  </si>
  <si>
    <t>&lt;iframe width="100%" height="350" src="http://mapas.xventure.mx/quintana-roo/playa-carmen.html" allowfullscreen="allowfullscreen" frameborder="0"&gt;&lt;/iframe&gt;</t>
  </si>
  <si>
    <t>&lt;iframe width="100%" height="350" src="http://mapas.xventure.mx/quintana-roo/tulum.html" allowfullscreen="allowfullscreen" frameborder="0"&gt;&lt;/iframe&gt;</t>
  </si>
  <si>
    <t>&lt;iframe width="100%" height="350" src="http://mapas.xventure.mx/quintana-roo/xel-ha.html" allowfullscreen="allowfullscreen" frameborder="0"&gt;&lt;/iframe&gt;</t>
  </si>
  <si>
    <t>&lt;iframe width="100%" height="350" src="http://mapas.xventure.mx/quintana-roo/meco.html" allowfullscreen="allowfullscreen" frameborder="0"&gt;&lt;/iframe&gt;</t>
  </si>
  <si>
    <t>&lt;iframe width="100%" height="350" src="http://mapas.xventure.mx/quintana-roo/xcaret.html" allowfullscreen="allowfullscreen" frameborder="0"&gt;&lt;/iframe&gt;</t>
  </si>
  <si>
    <t>&lt;iframe width="100%" height="350" src="http://mapas.xventure.mx/quintana-roo/san-gervasio.html" allowfullscreen="allowfullscreen" frameborder="0"&gt;&lt;/iframe&gt;</t>
  </si>
  <si>
    <t>&lt;iframe width="100%" height="350" src="http://mapas.xventure.mx/quintana-roo/kohunlich.html" allowfullscreen="allowfullscreen" frameborder="0"&gt;&lt;/iframe&gt;</t>
  </si>
  <si>
    <t>&lt;iframe width="100%" height="350" src="http://mapas.xventure.mx/quintana-roo/muyil.html" allowfullscreen="allowfullscreen" frameborder="0"&gt;&lt;/iframe&gt;</t>
  </si>
  <si>
    <t>&lt;iframe width="100%" height="350" src="http://mapas.xventure.mx/quintana-roo/oxtankah.html" allowfullscreen="allowfullscreen" frameborder="0"&gt;&lt;/iframe&gt;</t>
  </si>
  <si>
    <t>&lt;iframe width="100%" height="350" src="http://mapas.xventure.mx/quintana-roo/chakanbakan.html" allowfullscreen="allowfullscreen" frameborder="0"&gt;&lt;/iframe&gt;</t>
  </si>
  <si>
    <t>&lt;iframe width="100%" height="350" src="http://mapas.xventure.mx/quintana-roo/rey.html" allowfullscreen="allowfullscreen" frameborder="0"&gt;&lt;/iframe&gt;</t>
  </si>
  <si>
    <t>&lt;iframe width="100%" height="350" src="http://mapas.xventure.mx/quintana-roo/caracol-sur.html" allowfullscreen="allowfullscreen" frameborder="0"&gt;&lt;/iframe&gt;</t>
  </si>
  <si>
    <t>&lt;iframe width="100%" height="350" src="http://mapas.xventure.mx/quintana-roo/coba.html" allowfullscreen="allowfullscreen" frameborder="0"&gt;&lt;/iframe&gt;</t>
  </si>
  <si>
    <t>&lt;iframe width="100%" height="350" src="http://mapas.xventure.mx/quintana-roo/san-miguelito.html" allowfullscreen="allowfullscreen" frameborder="0"&gt;&lt;/iframe&gt;</t>
  </si>
  <si>
    <t>&lt;iframe width="100%" height="350" src="http://mapas.xventure.mx/quintana-roo/calica.html" allowfullscreen="allowfullscreen" frameborder="0"&gt;&lt;/iframe&gt;</t>
  </si>
  <si>
    <t>&lt;iframe width="100%" height="350" src="http://mapas.xventure.mx/quintana-roo/chacchoben.html" allowfullscreen="allowfullscreen" frameborder="0"&gt;&lt;/iframe&gt;</t>
  </si>
  <si>
    <t>&lt;iframe width="100%" height="350" src="http://mapas.xventure.mx/quintana-roo/dzibanche.html" allowfullscreen="allowfullscreen" frameborder="0"&gt;&lt;/iframe&gt;</t>
  </si>
  <si>
    <t>Noh Cruz</t>
  </si>
  <si>
    <t>2ASA00027540</t>
  </si>
  <si>
    <t>Chichmuul</t>
  </si>
  <si>
    <t>2ASA00027542</t>
  </si>
  <si>
    <t>Ávila Camacho</t>
  </si>
  <si>
    <t>2ASA00027543</t>
  </si>
  <si>
    <t>Margarita Maza de Juárez</t>
  </si>
  <si>
    <t>2ASA00027545</t>
  </si>
  <si>
    <t>Limones</t>
  </si>
  <si>
    <t>2ASA00027546</t>
  </si>
  <si>
    <t>200 - 650 d.n.e., 900 - 1200 d.n.e.</t>
  </si>
  <si>
    <t>Nohbec</t>
  </si>
  <si>
    <t>2ASA00027548</t>
  </si>
  <si>
    <t>16.Q.G.(8) 11</t>
  </si>
  <si>
    <t>2ASA00027549</t>
  </si>
  <si>
    <t>Prehispánico.</t>
  </si>
  <si>
    <t>San Ramón</t>
  </si>
  <si>
    <t>2ASA00027550</t>
  </si>
  <si>
    <t>Rancho El Edén</t>
  </si>
  <si>
    <t>2ASA00027551</t>
  </si>
  <si>
    <t>Reforma</t>
  </si>
  <si>
    <t>2ASA00027552</t>
  </si>
  <si>
    <t>2ASA00027556</t>
  </si>
  <si>
    <t>Cívico, habitacional, religioso.</t>
  </si>
  <si>
    <t>EL NOMBRE DE CHACCHOBEN HACE ALUSIÓN AL "MAÍZ COLORADO". EN EL SITIO SE DISTRIBUYEN CONJUNTOS DE ESTRUCTURAS DE DIFERENTES RANGOS, ENTRE LOS QUE SOBRESALEN LOS CONJUNTOS DENOMINADOS "GRAN BASAMENTO", "LAS VÍAS" Y EL GRUPO II, MISMO QUE INCLUYE AL EDIFICIO DE MAYOR ALTURA DEL ASENTAMIENTO. EL CARÁCTER DE LOS GRUPOS ARQUITECTÓNICOS CORRESPONDE FUNDAMENTALMENTE AL CÍVICO-RELIGIOSO, FUNCIONES QUE SE CONFIRMAN POR LA GRAN CANTIDAD DE INCENSARIOS TARDÍOS RECUPERADOS EN LA PARTE SUPERIOR DEL "GRAN BASAMENTO" Y EN LOS DOS EDIFICIOS PRINCIPALES QUE LO RODEAN. EN FORMA GENERAL CUENTA CON SEIS GRUPOS PRINCIPALES DE ESTRUCTURAS. EL GRUPO 1 CUENTA CON CINCO ESTRUCTURAS YA CONSOLIDADAS. EL GRUPO 2 PRESENTAN UNA CONCENTRACIÓN DE MAYOR DE VESTIGIOS ARQUITECTÓNICOS. EL GRUPO 3 CORRESPONDE A UNA PLATAFORMA BAJA, DONDE SE UBICAN ESTRUCTURAS DE MENORES DIMENSIONES. EL 4 ESTÁ FORMADO POR 2 ESTRUCTURAS Y UNA PLAZA ABIERTA. EL GRUPO 5 POR MONTÍCULOS DE DIFERENTES TAMAÑOS Y FORMAS. EL GRUPO 6 CORRESPONDEN A LO QUE ARQUEOLÓGICAMENTE SE DEFINE COMO UNA "ACRÓPOLIS", ES DECIR, DICHOS GRUPOS ESTÁN CONFORMADOS POR UNA SERIE DE EDIFICACIONES CONSTRUIDAS A DIFERENTES NIVELES, SOBRE UNA GRAN PLATAFORMA.</t>
  </si>
  <si>
    <t>San José I</t>
  </si>
  <si>
    <t>2ASA00027558</t>
  </si>
  <si>
    <t>San José II</t>
  </si>
  <si>
    <t>2ASA00027559</t>
  </si>
  <si>
    <t>San Antonio</t>
  </si>
  <si>
    <t>2ASA00027561</t>
  </si>
  <si>
    <t>Pedro Antonio de los Santos I</t>
  </si>
  <si>
    <t>2ASA00027562</t>
  </si>
  <si>
    <t>Pedro Antonio de los Santos II</t>
  </si>
  <si>
    <t>2ASA00027563</t>
  </si>
  <si>
    <t>Los Alpes</t>
  </si>
  <si>
    <t>2ASA00027564</t>
  </si>
  <si>
    <t>La Anaconda</t>
  </si>
  <si>
    <t>2ASA00027566</t>
  </si>
  <si>
    <t>El Mosco</t>
  </si>
  <si>
    <t>2ASA00027567</t>
  </si>
  <si>
    <t>Don Nico</t>
  </si>
  <si>
    <t>2ASA00027569</t>
  </si>
  <si>
    <t>Alemania</t>
  </si>
  <si>
    <t>2ASA00027570</t>
  </si>
  <si>
    <t>Cafetal I</t>
  </si>
  <si>
    <t>2ASA00027571</t>
  </si>
  <si>
    <t>Cafetal II</t>
  </si>
  <si>
    <t>2ASA00027573</t>
  </si>
  <si>
    <t>Tollocan</t>
  </si>
  <si>
    <t>2ASA00027574</t>
  </si>
  <si>
    <t>San Francisco</t>
  </si>
  <si>
    <t>2ASA00027575</t>
  </si>
  <si>
    <t>María Digna</t>
  </si>
  <si>
    <t>2ASA00027577</t>
  </si>
  <si>
    <t>El Chubasco</t>
  </si>
  <si>
    <t>2ASA00027578</t>
  </si>
  <si>
    <t>El Cuartel</t>
  </si>
  <si>
    <t>2ASA00027579</t>
  </si>
  <si>
    <t>B. N. 235</t>
  </si>
  <si>
    <t>2ASA00027581</t>
  </si>
  <si>
    <t>El Karso</t>
  </si>
  <si>
    <t>2ASA00027582</t>
  </si>
  <si>
    <t>Montículo destruído</t>
  </si>
  <si>
    <t>2ASA00027583</t>
  </si>
  <si>
    <t>16. Q.G. (8). 10</t>
  </si>
  <si>
    <t>2ASA00027584</t>
  </si>
  <si>
    <t>Tohalpak</t>
  </si>
  <si>
    <t>2ASA00027586</t>
  </si>
  <si>
    <t>Tziminkax Sombras</t>
  </si>
  <si>
    <t>2ASA00027587</t>
  </si>
  <si>
    <t>Tziminkx Sombras</t>
  </si>
  <si>
    <t>2ASA00027588</t>
  </si>
  <si>
    <t>Cenote</t>
  </si>
  <si>
    <t>2ASA00027590</t>
  </si>
  <si>
    <t>Morocoy</t>
  </si>
  <si>
    <t>2ASA00027591</t>
  </si>
  <si>
    <t>Polbox</t>
  </si>
  <si>
    <t>2ASA00027594</t>
  </si>
  <si>
    <t>El Escondido</t>
  </si>
  <si>
    <t>2ASA00027596</t>
  </si>
  <si>
    <t>El Porvenir</t>
  </si>
  <si>
    <t>2ASA00027598</t>
  </si>
  <si>
    <t>Culebras</t>
  </si>
  <si>
    <t>2ASA00027599</t>
  </si>
  <si>
    <t>El Imán</t>
  </si>
  <si>
    <t>2ASA00027600</t>
  </si>
  <si>
    <t>Rancho Las Pilas</t>
  </si>
  <si>
    <t>2ASA00027601</t>
  </si>
  <si>
    <t>1500 - 800 a.n.e., 800 - 200 a.n.e., 200 a.n.e. - 200 d.n.e., 200 - 650 d.n.e., 650 - 900 d.n.e., 900 - 1200 d.n.e.</t>
  </si>
  <si>
    <t>Polbox grupo Este</t>
  </si>
  <si>
    <t>2ASA00027602</t>
  </si>
  <si>
    <t>Akalak</t>
  </si>
  <si>
    <t>2ASA00027604</t>
  </si>
  <si>
    <t>Laguna de los Milagros</t>
  </si>
  <si>
    <t>2ASA00027605</t>
  </si>
  <si>
    <t>El Corazal</t>
  </si>
  <si>
    <t>2ASA00027607</t>
  </si>
  <si>
    <t>Banco de material</t>
  </si>
  <si>
    <t>2ASA00027608</t>
  </si>
  <si>
    <t>Bugambilio</t>
  </si>
  <si>
    <t>2ASA00027609</t>
  </si>
  <si>
    <t>Xulha</t>
  </si>
  <si>
    <t>2ASA00027610</t>
  </si>
  <si>
    <t>Bacalar I</t>
  </si>
  <si>
    <t>2ASA00027613</t>
  </si>
  <si>
    <t>Bacalar II</t>
  </si>
  <si>
    <t>2ASA00027614</t>
  </si>
  <si>
    <t>Ichkabal</t>
  </si>
  <si>
    <t>2ASA00027615</t>
  </si>
  <si>
    <t>El Suspiro</t>
  </si>
  <si>
    <t>2ASA00027617</t>
  </si>
  <si>
    <t>Ichpaatun</t>
  </si>
  <si>
    <t>2ASA00027618</t>
  </si>
  <si>
    <t>Calderitas Yaaxcanab</t>
  </si>
  <si>
    <t>2ASA00027619</t>
  </si>
  <si>
    <t>Nohichmuil</t>
  </si>
  <si>
    <t>2ASA00027621</t>
  </si>
  <si>
    <t>El Cocol</t>
  </si>
  <si>
    <t>2ASA00027622</t>
  </si>
  <si>
    <t>San Manuel</t>
  </si>
  <si>
    <t>2ASA00027629</t>
  </si>
  <si>
    <t>El Rancho</t>
  </si>
  <si>
    <t>2ASA00027630</t>
  </si>
  <si>
    <t>El Bosque</t>
  </si>
  <si>
    <t>2ASA00027632</t>
  </si>
  <si>
    <t>Laguna Guerrero</t>
  </si>
  <si>
    <t>2ASA00027636</t>
  </si>
  <si>
    <t>La Sabana</t>
  </si>
  <si>
    <t>2ASA00027638</t>
  </si>
  <si>
    <t>El Estrecho</t>
  </si>
  <si>
    <t>2ASA00027639</t>
  </si>
  <si>
    <t>Tulip</t>
  </si>
  <si>
    <t>2ASA00027641</t>
  </si>
  <si>
    <t>Xolotl</t>
  </si>
  <si>
    <t>2ASA00027642</t>
  </si>
  <si>
    <t>Pericos</t>
  </si>
  <si>
    <t>2ASA00027645</t>
  </si>
  <si>
    <t>Mogote Chico</t>
  </si>
  <si>
    <t>2ASA00027647</t>
  </si>
  <si>
    <t>La Iguana</t>
  </si>
  <si>
    <t>2ASA00027648</t>
  </si>
  <si>
    <t>Km. 2</t>
  </si>
  <si>
    <t>2ASA00027652</t>
  </si>
  <si>
    <t>Guarumbo</t>
  </si>
  <si>
    <t>2ASA00027654</t>
  </si>
  <si>
    <t>Flor Roja</t>
  </si>
  <si>
    <t>2ASA00027657</t>
  </si>
  <si>
    <t>Despacio</t>
  </si>
  <si>
    <t>2ASA00027658</t>
  </si>
  <si>
    <t>Cerdo de monte</t>
  </si>
  <si>
    <t>2ASA00027660</t>
  </si>
  <si>
    <t>El Cenote</t>
  </si>
  <si>
    <t>2ASA00027663</t>
  </si>
  <si>
    <t>El Muelle</t>
  </si>
  <si>
    <t>2ASA00027664</t>
  </si>
  <si>
    <t>Km. 12</t>
  </si>
  <si>
    <t>2ASA00027667</t>
  </si>
  <si>
    <t>La Red</t>
  </si>
  <si>
    <t>2ASA00027669</t>
  </si>
  <si>
    <t>Caobas</t>
  </si>
  <si>
    <t>2ASA00027671</t>
  </si>
  <si>
    <t>San Antonio Soda</t>
  </si>
  <si>
    <t>2ASA00027674</t>
  </si>
  <si>
    <t>1500 - 800 a.n.e., 800 - 200 a.n.e., 200 - 650 d.n.e., 650 - 900 d.n.e., 900 - 1200 d.n.e., 1200 - 1521 d.n.e.</t>
  </si>
  <si>
    <t>El Marrufo</t>
  </si>
  <si>
    <t>2ASA00027676</t>
  </si>
  <si>
    <t>La Muertita</t>
  </si>
  <si>
    <t>2ASA00027677</t>
  </si>
  <si>
    <t>Aguada Culebras</t>
  </si>
  <si>
    <t>2ASA00027678</t>
  </si>
  <si>
    <t>Las Ruinas</t>
  </si>
  <si>
    <t>2ASA00027680</t>
  </si>
  <si>
    <t>Francisco Villa</t>
  </si>
  <si>
    <t>2ASA00027683</t>
  </si>
  <si>
    <t>Sociedad ganadera</t>
  </si>
  <si>
    <t>2ASA00027685</t>
  </si>
  <si>
    <t>Kilovintun uno</t>
  </si>
  <si>
    <t>2ASA00027687</t>
  </si>
  <si>
    <t>González Ortega</t>
  </si>
  <si>
    <t>2ASA00027689</t>
  </si>
  <si>
    <t>El Metate</t>
  </si>
  <si>
    <t>2ASA00027690</t>
  </si>
  <si>
    <t>Tres Marías</t>
  </si>
  <si>
    <t>2ASA00027695</t>
  </si>
  <si>
    <t>El Observatorio</t>
  </si>
  <si>
    <t>2ASA00027699</t>
  </si>
  <si>
    <t>Las Palmas</t>
  </si>
  <si>
    <t>2ASA00027701</t>
  </si>
  <si>
    <t>Kapelyin</t>
  </si>
  <si>
    <t>2ASA00027702</t>
  </si>
  <si>
    <t>Satakah</t>
  </si>
  <si>
    <t>2ASA00027705</t>
  </si>
  <si>
    <t>ESTE GRUPO SE ENCUENTRA A UN KILÓMETRO AL NORESTE DEL GRUPO LA CODICIA, SOBRE UNA MESETA CON TERRENOS CUBIERTOS PREDOMINANTEMENTE POR ZACATALES. EL NOMBRE SE DEBE A LA EXPOSICIÓN DE BÓVEDAS EN LAS TRES ESTRUCTURAS MAYORES ALLÍ PRESENTES. ES EN FUNCIÓN DE ÉSTAS ESTRUCTURAS Y DEL SECTOR ESPACIAL DONDE SE UBICAN QUE SE PUEDE SUBDIVIDIR EL GRUPO DE LA SIGUIENTE MANERA: CONJUNTO SUR, CONJUNTO PONIENTE, CONJUNTO NORTE Y CONJUNTO NOROESTE. EL GRUPO SE CARACTERIZA PORQUE NINGUNO DE SUS CONJUNTOS ES PRESIDIDO POR ESTRUCTURAS CÓNICAS MAYORES, SIMILARES A LOS PRESENTES EN LA CODICIA, KA WITZ O GRUPO NORTE A LA QUE PUDIERA ATRIBUIRSE LA FUNCIÓN DE TEMPLO, EN CAMBIO POR LA FORMA RECTANGULAR DE LA PLANTA SUGIEREN SER DE TIPO PALACIO; OTRO RASGO DISTINTIVO ES LA DISPOSICIÓN EN PLANTA DE ESTAS TRES ESTRUCTURAS MAYORES EN FORMA DE TRIÁNGULO ISÓSCELES, DONDE DOS DE ELLAS FORMAN LA BASE EN UN EJE ESTE OESTE Y LA RESTANTE SE UBICA EN EL NORTE; FINALMENTE, CADA UNA DE ESTAS ESTRUCTURAS SE ORIENTA HACIA DIFERENTES PUNTOS CARDINALES.</t>
  </si>
  <si>
    <t>Uhalben</t>
  </si>
  <si>
    <t>2ASA00027707</t>
  </si>
  <si>
    <t>Cerro Culebras</t>
  </si>
  <si>
    <t>2ASA00027708</t>
  </si>
  <si>
    <t>Nachi Cocom</t>
  </si>
  <si>
    <t>2ASA00027710</t>
  </si>
  <si>
    <t>Sabidos</t>
  </si>
  <si>
    <t>2ASA00027711</t>
  </si>
  <si>
    <t>Cívico, Religioso.</t>
  </si>
  <si>
    <t>Butrón 2</t>
  </si>
  <si>
    <t>2ASA00027712</t>
  </si>
  <si>
    <t>Santa Elena</t>
  </si>
  <si>
    <t>2ASA00027713</t>
  </si>
  <si>
    <t>Chetumal</t>
  </si>
  <si>
    <t>2ASA00027714</t>
  </si>
  <si>
    <t>Victoria</t>
  </si>
  <si>
    <t>2ASA00027715</t>
  </si>
  <si>
    <t>Tres Pavos</t>
  </si>
  <si>
    <t>2ASA00027716</t>
  </si>
  <si>
    <t>Tejones</t>
  </si>
  <si>
    <t>2ASA00027717</t>
  </si>
  <si>
    <t>Piñita</t>
  </si>
  <si>
    <t>2ASA00027718</t>
  </si>
  <si>
    <t>Paoli</t>
  </si>
  <si>
    <t>2ASA00027719</t>
  </si>
  <si>
    <t>Ontario</t>
  </si>
  <si>
    <t>2ASA00027720</t>
  </si>
  <si>
    <t>Olivo</t>
  </si>
  <si>
    <t>2ASA00027721</t>
  </si>
  <si>
    <t>Ladrón</t>
  </si>
  <si>
    <t>2ASA00027723</t>
  </si>
  <si>
    <t>Dos Carlos</t>
  </si>
  <si>
    <t>2ASA00027725</t>
  </si>
  <si>
    <t>Chachalaca</t>
  </si>
  <si>
    <t>2ASA00027726</t>
  </si>
  <si>
    <t>Adi</t>
  </si>
  <si>
    <t>2ASA00027727</t>
  </si>
  <si>
    <t>Rectoría</t>
  </si>
  <si>
    <t>2ASA00027728</t>
  </si>
  <si>
    <t>Icaiché</t>
  </si>
  <si>
    <t>2ASA00027730</t>
  </si>
  <si>
    <t>650 - 900 d.n.e., 900 - 1200 d.n.e., Posterior 1521 d.n.e.</t>
  </si>
  <si>
    <t>Nuevo Veracruz</t>
  </si>
  <si>
    <t>2ASA00027733</t>
  </si>
  <si>
    <t>EL SITIO PRESENTA VARIAS ESTRUCTURAS DE MÁS DE 10 METROS DE ALTURA, ASÍ COMO DOS ESTELAS LISAS, UNAS TODAVÍA EN POSICIÓN VERTICAL.</t>
  </si>
  <si>
    <t>Los Mapaches</t>
  </si>
  <si>
    <t>2ASA00027734</t>
  </si>
  <si>
    <t>El Chilar</t>
  </si>
  <si>
    <t>2ASA00027738</t>
  </si>
  <si>
    <t>Cívico, religioso.</t>
  </si>
  <si>
    <t>EL SITIO ESTÁ CONFORMADO POR 2 PLAZAS, UNA CERRADA Y OTRA ABIERTA. LA CERRADA LA CONFORMA UNA PIRÁMIDE DE UNOS 15 METROS DE ALTURA, QUE CONSTITUYE EL CIERRE DE LA PLAZA EN SU EXTREMO NORTE; EL RESTO DE LAS ESTRUCTURAS QUE FORMAN LA PLAZA SON PEQUEÑAS. TODO EL CONJUNTO SE LOCALIZA SOBRE UNA PLATAFORMA. LA PLAZA ABIERTA LA INTEGRAN LA PIRÁMIDE MISMA Y OTRA ESTRUCTURA MÁS PEQUEÑA DE FUNCIONES CÍVICAS O RELIGIOSAS.</t>
  </si>
  <si>
    <t>Rancho Hermanos Silva</t>
  </si>
  <si>
    <t>2ASA00027740</t>
  </si>
  <si>
    <t>EL SITIO MUESTRA RESTOS DE 2 ESTELAS LISAS SITUADAS FRENTE A LA PIRÁMIDE DE UNOS 6 METROS DE ALTURA. EL RESTO DE LAS CONSTRUCCIONES SON ESCASAS Y DE CORTAS DIMENSIONES.</t>
  </si>
  <si>
    <t>Señor del Petén</t>
  </si>
  <si>
    <t>2ASA00027741</t>
  </si>
  <si>
    <t>Habitacional.</t>
  </si>
  <si>
    <t>EL SITIO ESTÁ INTEGRADO POR VARIOS GRUPOS ARQUITECTÓNICOS DE DIVERSAS CARACTERÍSTICAS. ESTÁ CONFORMADO POR PLAZAS RODEADAS POR EDIFICIOS DE REGULARES DIMENSIONES. EL GRUPO I CUENTA CON 2 ESTELAS LISAS, UNA DE LAS CUALES TODAVÍA SE ENCUENTRA ERGUIDA. EL GRUPO II DE HECHO CONFORMA LA MISMA PLAZA DEL ANTERIOR. EL GRUPO III PARECE ESTAR RODEADO EN LA PARTE SUPERIOR POR UNA SERIE DE HABITACIONES QUE FORMAN UNA PLAZA.</t>
  </si>
  <si>
    <t>Los Saraguatos</t>
  </si>
  <si>
    <t>2ASA00027771</t>
  </si>
  <si>
    <t>Tres Garantías</t>
  </si>
  <si>
    <t>2ASA00027798</t>
  </si>
  <si>
    <t>Champas Quemadas</t>
  </si>
  <si>
    <t>2ASA00027799</t>
  </si>
  <si>
    <t>Bobal</t>
  </si>
  <si>
    <t>2ASA00027800</t>
  </si>
  <si>
    <t>Porvenir</t>
  </si>
  <si>
    <t>2ASA00027801</t>
  </si>
  <si>
    <t>Isla Mujeres</t>
  </si>
  <si>
    <t>Yuukluuk</t>
  </si>
  <si>
    <t>2ASA00027802</t>
  </si>
  <si>
    <t>Chiquillo</t>
  </si>
  <si>
    <t>2ASA00027803</t>
  </si>
  <si>
    <t>Solferino</t>
  </si>
  <si>
    <t>2ASA00027804</t>
  </si>
  <si>
    <t>Visita Alegre</t>
  </si>
  <si>
    <t>2ASA00027806</t>
  </si>
  <si>
    <t>Kantunil Kin</t>
  </si>
  <si>
    <t>2ASA00027807</t>
  </si>
  <si>
    <t>T'isil</t>
  </si>
  <si>
    <t>2ASA00027808</t>
  </si>
  <si>
    <t>1500 - 800 a.n.e., 800 - 200 a.n.e., 200 a.n.e. - 200 d.n.e., 200 - 650 d.n.e., 650 - 900 d.n.e., 1200 - 1521 d.n.e.</t>
  </si>
  <si>
    <t>Cenote Azul</t>
  </si>
  <si>
    <t>2ASA00027809</t>
  </si>
  <si>
    <t>1500 - 800 a.n.e., 800 - 200 a.n.e., 200 a.n.e. - 200 d.n.e., 200 - 650 d.n.e., 650 - 900 d.n.e.</t>
  </si>
  <si>
    <t>Yax Meex</t>
  </si>
  <si>
    <t>2ASA00027810</t>
  </si>
  <si>
    <t>1500 - 800 a.n.e., 800 - 200 a.n.e., 200 - 650 d.n.e., 650 - 900 d.n.e.</t>
  </si>
  <si>
    <t>EL SITIO ESTÁ COMPUESTO POR 5 ESTRUCTURAS. ES PROBABLE QUE EXISTAN OTRAS ESTRUCTURAS ASOCIADAS CON EL SITIO, SIN EMBARGO, ESTÁS SE ENCUENTRAN ESCONDIDAS BAJO LA ESPESA VEGETACIÓN. ESTE SITIO ESTÁ ASOCIADO CON DOS CENOTES. EL MÁS GRANDE DE ESTOS MIDE UNOS 45 METROS DE DIÁMETRO Y EL PEQUEÑO ES DE APROXIMADAMENTE 5 METROS DE DIÁMETRO.</t>
  </si>
  <si>
    <t>Rancho Carmelita</t>
  </si>
  <si>
    <t>2ASA00027812</t>
  </si>
  <si>
    <t>EL SITIO ESTÁ ASOCIADO CON DOS CENOTES. UN CENOTE MIDE APROXIMADAMENTE 4 METROS DE DIÁMETRO, PERO ESTE SE CONVIERTE EN UNA CAVIDAD MÁS GRANDE CERCA DEL NIVEL DEL AGUA, A UNOS 4 METROS BAJO LA SUPERFICIE, ESTE CENOTE ES DE GRAN PROFUNDIDAD. EL SEGUNDO CENOTE MIDE APROXIMADAMENTE 15 METROS DE DIÁMETRO, CON UNA PROFUNDIDAD DE 6.5 METROS BAJO LA SUPERFICIE.</t>
  </si>
  <si>
    <t>Xux</t>
  </si>
  <si>
    <t>2ASA00027814</t>
  </si>
  <si>
    <t>TODAS LAS ESTRUCTURAS EN CENOTE XUX SON MASIVAS, Y SE CONSIDERAN COMO PLATAFORMAS BASALES. LA CONSTRUCCIÓN MÁS GRANDE DEL SITIO SE UBICA ADYACENTE AL CENOTE. LA ESTRUCTURA 1 ES MASIVA Y SE UBICA 35 METROS AL OESTE DEL CENOTE. NUEVAMENTE, LO QUE APARENTA SER LA ESTRUCTURA MÁS IMPORTANTE DEL SITIO, SE UBICA ADYACENTE AL CENOTE.</t>
  </si>
  <si>
    <t>Naranjal</t>
  </si>
  <si>
    <t>2ASA00027815</t>
  </si>
  <si>
    <t>Mizal</t>
  </si>
  <si>
    <t>2ASA00027816</t>
  </si>
  <si>
    <t>El Camino</t>
  </si>
  <si>
    <t>2ASA00027817</t>
  </si>
  <si>
    <t>Sahcabchen</t>
  </si>
  <si>
    <t>2ASA00027818</t>
  </si>
  <si>
    <t>Punta Laguna</t>
  </si>
  <si>
    <t>2ASA00027819</t>
  </si>
  <si>
    <t>Paamul Predio Calanay</t>
  </si>
  <si>
    <t>2ASA00027820</t>
  </si>
  <si>
    <t>2ASA00027821</t>
  </si>
  <si>
    <t>San Mandario</t>
  </si>
  <si>
    <t>2ASA00027822</t>
  </si>
  <si>
    <t>Xcalacaco</t>
  </si>
  <si>
    <t>2ASA00027823</t>
  </si>
  <si>
    <t>San Pedro</t>
  </si>
  <si>
    <t>2ASA00027824</t>
  </si>
  <si>
    <t>Ixil</t>
  </si>
  <si>
    <t>2ASA00027825</t>
  </si>
  <si>
    <t>San Rafael</t>
  </si>
  <si>
    <t>2ASA00027826</t>
  </si>
  <si>
    <t>San Juan</t>
  </si>
  <si>
    <t>2ASA00027827</t>
  </si>
  <si>
    <t>Punta Tulsaya</t>
  </si>
  <si>
    <t>2ASA00027828</t>
  </si>
  <si>
    <t>Acumal</t>
  </si>
  <si>
    <t>2ASA00027829</t>
  </si>
  <si>
    <t>Yalku</t>
  </si>
  <si>
    <t>2ASA00027830</t>
  </si>
  <si>
    <t>Xaac</t>
  </si>
  <si>
    <t>2ASA00027831</t>
  </si>
  <si>
    <t>Punta Chile</t>
  </si>
  <si>
    <t>2ASA00027832</t>
  </si>
  <si>
    <t>Chakalal Interior</t>
  </si>
  <si>
    <t>2ASA00027833</t>
  </si>
  <si>
    <t>Chakalal Caleta</t>
  </si>
  <si>
    <t>2ASA00027834</t>
  </si>
  <si>
    <t>Vigía del Lago</t>
  </si>
  <si>
    <t>2ASA00027835</t>
  </si>
  <si>
    <t>Villas Boca Paila</t>
  </si>
  <si>
    <t>2ASA00027836</t>
  </si>
  <si>
    <t>Islote Capechen</t>
  </si>
  <si>
    <t>2ASA00027837</t>
  </si>
  <si>
    <t>Paso Juana</t>
  </si>
  <si>
    <t>2ASA00027838</t>
  </si>
  <si>
    <t>Tancah</t>
  </si>
  <si>
    <t>2ASA00027839</t>
  </si>
  <si>
    <t>Ecab</t>
  </si>
  <si>
    <t>2ASA00027840</t>
  </si>
  <si>
    <t>2ASA00027841</t>
  </si>
  <si>
    <t>Conchero de Can Cun</t>
  </si>
  <si>
    <t>2ASA00027842</t>
  </si>
  <si>
    <t>Pok Ta Pok</t>
  </si>
  <si>
    <t>2ASA00027843</t>
  </si>
  <si>
    <t>Punta Cancún</t>
  </si>
  <si>
    <t>2ASA00027844</t>
  </si>
  <si>
    <t>Tacul</t>
  </si>
  <si>
    <t>2ASA00027845</t>
  </si>
  <si>
    <t>Koxolnah</t>
  </si>
  <si>
    <t>2ASA00027846</t>
  </si>
  <si>
    <t>Las Vegas</t>
  </si>
  <si>
    <t>2ASA00027847</t>
  </si>
  <si>
    <t>La Duna</t>
  </si>
  <si>
    <t>2ASA00027848</t>
  </si>
  <si>
    <t>Punta Nisuc</t>
  </si>
  <si>
    <t>2ASA00027849</t>
  </si>
  <si>
    <t>Tuch Kaknab</t>
  </si>
  <si>
    <t>2ASA00027850</t>
  </si>
  <si>
    <t>Coxol</t>
  </si>
  <si>
    <t>2ASA00027851</t>
  </si>
  <si>
    <t>Paso Victoria</t>
  </si>
  <si>
    <t>2ASA00027852</t>
  </si>
  <si>
    <t>La Isla</t>
  </si>
  <si>
    <t>2ASA00027853</t>
  </si>
  <si>
    <t>San Isidro</t>
  </si>
  <si>
    <t>2ASA00027854</t>
  </si>
  <si>
    <t>El Altar</t>
  </si>
  <si>
    <t>2ASA00027855</t>
  </si>
  <si>
    <t>Buenavista</t>
  </si>
  <si>
    <t>2ASA00027856</t>
  </si>
  <si>
    <t>El Oratorio km 35</t>
  </si>
  <si>
    <t>2ASA00027889</t>
  </si>
  <si>
    <t>Km. 42</t>
  </si>
  <si>
    <t>2ASA00027891</t>
  </si>
  <si>
    <t>Mulchi</t>
  </si>
  <si>
    <t>2ASA00027893</t>
  </si>
  <si>
    <t>Caleta Norte</t>
  </si>
  <si>
    <t>2ASA00027895</t>
  </si>
  <si>
    <t>La Caleta</t>
  </si>
  <si>
    <t>2ASA00027898</t>
  </si>
  <si>
    <t>San Miguel de Cozumel</t>
  </si>
  <si>
    <t>2ASA00027899</t>
  </si>
  <si>
    <t>La Expedición</t>
  </si>
  <si>
    <t>2ASA00027901</t>
  </si>
  <si>
    <t>Aguada Grande</t>
  </si>
  <si>
    <t>2ASA00027904</t>
  </si>
  <si>
    <t>Zuuk</t>
  </si>
  <si>
    <t>2ASA00027910</t>
  </si>
  <si>
    <t>2ASA00027912</t>
  </si>
  <si>
    <t>Ucum</t>
  </si>
  <si>
    <t>2ASA00027914</t>
  </si>
  <si>
    <t>Jomnah</t>
  </si>
  <si>
    <t>2ASA00027915</t>
  </si>
  <si>
    <t>E. Villanueva</t>
  </si>
  <si>
    <t>2ASA00027916</t>
  </si>
  <si>
    <t>Punta Gavilán</t>
  </si>
  <si>
    <t>2ASA00027919</t>
  </si>
  <si>
    <t>Río Guach</t>
  </si>
  <si>
    <t>2ASA00027921</t>
  </si>
  <si>
    <t>Xcalak</t>
  </si>
  <si>
    <t>2ASA00027922</t>
  </si>
  <si>
    <t>La Curva</t>
  </si>
  <si>
    <t>2ASA00027934</t>
  </si>
  <si>
    <t>Sitio 7</t>
  </si>
  <si>
    <t>2ASA00027937</t>
  </si>
  <si>
    <t>1500 - 800 a.n.e., 800 - 200 a.n.e., 200 a.n.e. - 200 d.n.e., 650 - 900 d.n.e., 900 - 1200 d.n.e., 1200 - 1521 d.n.e.</t>
  </si>
  <si>
    <t>SE OBSERVARON 14 ESTRUCTURAS EN LO QUE PARECE SER EL CENTRO DEL SITIO. EL SITIO ESTÁ ORIENTADO ALREDEDOR DE UN CENOTE-CUEVA QUE SE ENCUENTRA AL CENTRO DEL CONJUNTO ARQUITECTÓNICO. LA ESTRUCTURA MÁS GRANDE ES LA N 1 QUE ESTA AL PONIENTE DEL SITIO MIDE 8 M DE ALTURA POR 30 POR 40 DE ÁREA. SE REGISTRARON 3 BASES DE COLUMNAS Y 2 COLUMNAS DE 1 Y 2 METROS DE LARGO. LA ESTRUCTURA 2 ESTA SOBRE UN ÁREA ELEVADA NATURAL, QUE COLINDA AL ORIENTE CON EL CENOTE-CUEVA. AL NORTE DEL CENOTE SE ENCUENTRA EL GRUPO NORTE CON 3 ESTRUCTURAS LA 5, 6 Y 7 SIENDO ESTA ÚLTIMA LA MÁS GRANDE Y LAS DOS PRIMERAS SON PEQUEÑAS Y TIENEN FORMA IRREGULAR. EL GRUPO ORIENTE ESTÁ COMPUESTO DE 6 ESTRUCTURAS DONDE SE ENCUENTRA LA MÁS LARGA Y DE FORMA IRREGULAR QUE ES LA ESTRUCTURA 9, ADEMÁS EXISTEN VARIAS SUPERESTRUCTURAS SOBRE SU SUPERFICIE. EL GRUPO SUR ESTÁ COMPUESTO DE 3 PLATAFORMAS GRANDES Y COLINDANTES.</t>
  </si>
  <si>
    <t>Monte Bravo</t>
  </si>
  <si>
    <t>2ASA00027939</t>
  </si>
  <si>
    <t>Ox Mul</t>
  </si>
  <si>
    <t>2ASA00027942</t>
  </si>
  <si>
    <t>EL SITIO FUE NOMBRADO POR LOS LUGAREÑOS DE FRANCISCO MAY. SE OBSERVARON 2 ESTRUCTURAS QUE PARECEN FORMAR EL CENTRO DEL SITIO. LA ESTRUCTURA 1 ESTÁ UBICADA AL NORTE DEL GRUPO Y CONSISTE EN UNA PLATAFORMA QUE EN SU COSTADO SUR TIENE UN MONTÍCULO CON 8 M. DE ALTURA, ADEMÁS UNA SUPERESTRUCTURA Y LO QUE PARECE SER UNA ESCALINATA EN EL LADO ORIENTE. UN MURO CONECTA A LAS ESTRUCTURAS 1 Y 2. EL RASGO DE INTERÉS DE LA ESTRUCTURA 2 ES EL SISTEMA CONSTRUCTIVO QUE PARECE SER MEGALÍTICO, SIMILAR A ARQUITECTURA EN TUMBEN NARANJAL, IZAMAL Y AKE.</t>
  </si>
  <si>
    <t>Nohoch Pich</t>
  </si>
  <si>
    <t>2ASA00027947</t>
  </si>
  <si>
    <t>EL SITIO FUE NOMBRADO POR LOS LUGAREÑOS, YA QUE EN EL CENTRO DEL SITIO EXISTE UN GRAN ÁRBOL DE GUANACASTE. SE OBSERVARON 4 ESTRUCTURAS, 3 RASGOS Y UNA CUEVA. EL CENTRO DEL SITIO TIENE 4 ESTRUCTURAS SIENDO LA 1 LA MÁS GRANDE Y SE ENCUENTRA EN LA PARTE NORTE DE LA PLAZA. LA ESTRUCTURA 2 ES UNA PLATAFORMA BAJA Y SE ENCUENTRA EN EL COSTADO ORIENTE DE LA PEQUEÑA PLAZA. LAS ESTRUCTURAS 3 Y 4 SE UBICAN EN EL COSTADO SUR DE LA PLAZA Y SON MUY SIMILARES EN FORMA. LA CUEVA SE UBICA A UNOS 140 M. AL NORORIENTE DEL CENTRO DEL SITIO Y TIENE VARIAS ENTRADAS.</t>
  </si>
  <si>
    <t>Tres Lagunas</t>
  </si>
  <si>
    <t>2ASA00027950</t>
  </si>
  <si>
    <t>Arizona</t>
  </si>
  <si>
    <t>2ASA00027955</t>
  </si>
  <si>
    <t>EL SITIO ARIZONA FUE NOMBRADO COMO TAL, POR ESTAR DENTRO DEL RANCHO ARIZONA. SE OBSERVARON 5 ESTRUCTURAS, TODAS ALREDEDOR DE UNA PLAZA.</t>
  </si>
  <si>
    <t>Monte Verde</t>
  </si>
  <si>
    <t>2ASA00027956</t>
  </si>
  <si>
    <t>Chanmul</t>
  </si>
  <si>
    <t>2ASA00027958</t>
  </si>
  <si>
    <t>Río Inglés</t>
  </si>
  <si>
    <t>2ASA00027961</t>
  </si>
  <si>
    <t>Kimin Yuk</t>
  </si>
  <si>
    <t>2ASA00027962</t>
  </si>
  <si>
    <t>Castillo Real</t>
  </si>
  <si>
    <t>2ASA00027964</t>
  </si>
  <si>
    <t>Janan I</t>
  </si>
  <si>
    <t>2ASA00027965</t>
  </si>
  <si>
    <t>Arrecife</t>
  </si>
  <si>
    <t>2ASA00027966</t>
  </si>
  <si>
    <t>Miramar</t>
  </si>
  <si>
    <t>2ASA00027968</t>
  </si>
  <si>
    <t>Faro, Punta Molas</t>
  </si>
  <si>
    <t>2ASA00027969</t>
  </si>
  <si>
    <t>Castillo Oeste</t>
  </si>
  <si>
    <t>2ASA00027971</t>
  </si>
  <si>
    <t>Vista del Mar</t>
  </si>
  <si>
    <t>2ASA00027974</t>
  </si>
  <si>
    <t>Rancho Maroma</t>
  </si>
  <si>
    <t>2ASA00027976</t>
  </si>
  <si>
    <t>Santo Tomás</t>
  </si>
  <si>
    <t>2ASA00027978</t>
  </si>
  <si>
    <t>Punta Morena</t>
  </si>
  <si>
    <t>2ASA00027979</t>
  </si>
  <si>
    <t>Dos Cocos</t>
  </si>
  <si>
    <t>2ASA00027982</t>
  </si>
  <si>
    <t>La Palma</t>
  </si>
  <si>
    <t>2ASA00027984</t>
  </si>
  <si>
    <t>Xlapac</t>
  </si>
  <si>
    <t>2ASA00027985</t>
  </si>
  <si>
    <t>Niko</t>
  </si>
  <si>
    <t>2ASA00027986</t>
  </si>
  <si>
    <t>Al Kanab</t>
  </si>
  <si>
    <t>2ASA00027987</t>
  </si>
  <si>
    <t>Cueva de San Francisco</t>
  </si>
  <si>
    <t>2ASA00027988</t>
  </si>
  <si>
    <t>16 QE 11 13</t>
  </si>
  <si>
    <t>2ASA00027990</t>
  </si>
  <si>
    <t>2ASA00027991</t>
  </si>
  <si>
    <t>Eleven Mound Site</t>
  </si>
  <si>
    <t>2ASA00027993</t>
  </si>
  <si>
    <t>Las Palmas o La Cárcel</t>
  </si>
  <si>
    <t>2ASA00027995</t>
  </si>
  <si>
    <t>30000 - 14000 a.n.e., 14000 - 7000 a.n.e., 7000 – 4500 a.n.e.</t>
  </si>
  <si>
    <t>EL CENOTE TIENE UN DIÁMETRO DE 14.68 POR 10.92 METROS. LA OSAMENTA HUMANA SE LOCALIZÓ EN UN ÁREA DE 1.5 METROS, A 157 METROS DE LA ENTRADA AL CENOTE Y A 23.2 METROS DE PROFUNDIDAD.</t>
  </si>
  <si>
    <t>Mariposa</t>
  </si>
  <si>
    <t>2ASA00027997</t>
  </si>
  <si>
    <t>Ritual.</t>
  </si>
  <si>
    <t>ES UNA CUEVA SECA CON UN TIRO DE 2.5 METROS DE ALTO Y UN CUERPO DE AGUA CON TRES ENTRADAS, UNA DE CUATRO METROS APROXIMADAMENTE Y DOS MÁS PEQUEÑAS. TANTO LA PARTE SECA COMO LA INUNDADA PRESENTAN UNA MARCADA PENDIENTE. DESDE EL TIRO HASTA LA ENTRADA MAYOR DEL CUERPO DE AGUA HAY 33 METROS, POR LO QUE LA MAYOR PARTE DE LA CUEVA NO PRESENTA ILUMINACIÓN NATURAL. LA CUEVA INUNDADA TIENE UNA PROFUNDIDAD MÁXIMA DE 20.30 METROS Y UNA PENETRACIÓN DE 33.5 METROS, HASTA DONDE TERMINA EL ÁREA DE VASIJAS, SIN EMBARGO LA CUEVA CONTINUA.</t>
  </si>
  <si>
    <t>S2</t>
  </si>
  <si>
    <t>2ASA00028000</t>
  </si>
  <si>
    <t>EL CENOTE TIENE UN DIÁMETRO MÁXIMO DE 6.40 METROS EN EJE E-O. PERTENECE AL SISTEMA SUBTERRÁNEO LLAMADO LA QUEBRADA DE NUEVE KILÓMETROS Y CONECTA CON EL MAR. LOS RESTOS DE LA FAUNA SE LOCALIZAN A 203 METROS DE LA ENTRADA, EN DIRECCIÓN SUROESTE.</t>
  </si>
  <si>
    <t>Tres Potrillos</t>
  </si>
  <si>
    <t>2ASA00028002</t>
  </si>
  <si>
    <t>SITIO SUBACUÁTICO EN CENOTE, SE CONFORMA DE VARIOS RESTOS DE HUESOS DE ANIMAL COMO DE UN ARTRÓPODO, UN GASTERÓPODO Y ALGUNOS NO IDENTIFICADOS. POSIBLEMENTE SEAN FÓSILES. EL CENOTE TIENE UN DIÁMETRO DE DOS METROS. PERTENECE AL SISTEMA SUBTERRÁNEO LLAMADO LA QUEBRADA DE NUEVE KILÓMETROS Y CONECTA CON EL MAR. SE TRATA DE UN TIRO EN CUYAS PAREDES SE APRECIAN FÓSILES. EL ESPEJO DE AGUA SE ENCUENTRA AL NIVEL DEL SUELO.</t>
  </si>
  <si>
    <t>Sifa</t>
  </si>
  <si>
    <t>2ASA00028005</t>
  </si>
  <si>
    <t>30000 - 14000 a.n.e., 14000 - 7000 a.n.e., 7000 – 4500 a.n.e., 650 - 900 d.n.e., 900 - 1200 d.n.e., 1200 - 1521 d.n.e.</t>
  </si>
  <si>
    <t>SITIO CON ESTRUCTURAS COMO ALBARRADAS O MUROS A NIVEL SUPERFICIAL Y MATERIAL ARQUEOLÓGICO SUBACUÁTICO EN CUEVAS SUMERGIDAS EN CENOTE COMO UNA VASIJA, FRAGMENTOS DE CERÁMICA, RESTOS ÓSEOS ANIMALES, ASÍ COMO RESTOS ÓSEOS HUMANOS COMO UN CRÁNEO, DOS MANDÍBULAS Y HUESOS LARGOS.</t>
  </si>
  <si>
    <t>Naharon</t>
  </si>
  <si>
    <t>2ASA00028007</t>
  </si>
  <si>
    <t>EL INGRESO A LA CUEVA SE REALIZA A TRAVÉS DE UN CENOTE DE 30 POR 45 METROS DE DIÁMETRO Y 3 METROS DE PROFUNDIDAD. LA CAVERNA SE ENCUENTRA HACIA EL NORTE Y TIENE 60 METROS DE LARGO POR 10 METROS DE ANCHO. LA OSAMENTA HUMANA SE LOCALIZÓ EN UN ÁREA DE TRES METROS, A 368 METROS DE LA ENTRADA AL CENOTE Y A 22.6 METROS DE PROFUNDIDAD.</t>
  </si>
  <si>
    <t>Ramonal Este</t>
  </si>
  <si>
    <t>2ASA00028009</t>
  </si>
  <si>
    <t>2ASA00028010</t>
  </si>
  <si>
    <t>Ramonal Oeste</t>
  </si>
  <si>
    <t>2ASA00028011</t>
  </si>
  <si>
    <t>Xbalche</t>
  </si>
  <si>
    <t>2ASA00028014</t>
  </si>
  <si>
    <t>Yo-Aktun</t>
  </si>
  <si>
    <t>2ASA00028015</t>
  </si>
  <si>
    <t>Las Calaveras</t>
  </si>
  <si>
    <t>2ASA00028017</t>
  </si>
  <si>
    <t>Cenote de Los Huesos</t>
  </si>
  <si>
    <t>2ASA00028019</t>
  </si>
  <si>
    <t>El Templo</t>
  </si>
  <si>
    <t>2ASA00028020</t>
  </si>
  <si>
    <t>EL MATERIAL OBSERVADO PRESENTA A UN INDIVIDUO ARTICULADO EN DECÚBITO DORSAL. EL CRÁNEO SE ENCONTRÓ FRAGMENTADO, AL PARECER RODÓ DE LA PLATAFORMA ROCOSA EN LA QUE SE ENCONTRABA EL ESQUELETO, HACIA UN NIVEL INFERIOR.</t>
  </si>
  <si>
    <t>Nai Tucha</t>
  </si>
  <si>
    <t>2ASA00028027</t>
  </si>
  <si>
    <t>Taj Mahal</t>
  </si>
  <si>
    <t>2ASA00028028</t>
  </si>
  <si>
    <t>Habitacional, ritual.</t>
  </si>
  <si>
    <t>2ASA00028030</t>
  </si>
  <si>
    <t>1500 - 800 a.n.e., 800 - 200 a.n.e., 200 - 650 d.n.e., 650 - 900 d.n.e., 1200 - 1521 d.n.e.</t>
  </si>
  <si>
    <t>LA ESTRUCTURA 1 ES LA MÁS ALTA EN EL SITIO, MIDE APROXIMADAMENTE 13 METROS POR 60 METROS ESTE-OESTE POR 50 NORTE-SUR. LA ESTRUCTURA 2 ESTÁ A 20 METROS AL SUR DE LA ESTRUCTURA 1, ES UNA LARGA PLATAFORMA BASAL CON UNA EXTENSIÓN QUE SALE HACÍA EL ESTE. LA ESTRUCTURA 3, UBICADA AL NOROESTE DE LA ESTRUCTURA 1, TIENE DOS NIVELES DE PLATAFORMAS QUE LLEGA, EN SU PUNTO MÁS ALTO, A UNOS 7.5 METROS ENCIMA DE LA SUPERFICIE, DEL LADO NORTE Y APROXIMADAMENTE 6 METROS DE ALTURA EN EL LADO SUR. LA ESTRUCTURA 4 FUE CONSTRUIDA AL NOROESTE DE LA ESTRUCTURA 3, ES UNA PLATAFORMA IRREGULAR. LA ESTRUCTURA 5 ESTÁ UBICADA A UNOS 70 METROS AL SUR DE LA ESTRUCTURA 1, LA ESTRUCTURA 5 ES OTRA CONSTRUCCIÓN PIRAMIDAL QUE SE ENCONTRÓ EN EL SITIO. LA ESTRUCTURA 6 ES UNA PLATAFORMA BASAL CON DOS ESTRUCTURAS DE FORMA C CONSTRUIDAS ENCIMA DE ELLA. LA ESTRUCTURA 7 SE ENCUENTRA INMEDIATAMENTE ADYACENTE A LA ESQUINA NORESTE DE LA ESTRUCTURA 3. LA ESTRUCTURA 8 ES UNA TERRAZA QUE SE ENCONTRÓ EN LAS ESTRUCTURAS 1 Y 3. LA ESTRUCTURA 9 ES UNA PLATAFORMA BASAL BAJA ENCONTRADA AL NORESTE DE LA ESTRUCTURA 7. LAS ESTRUCTURAS 10 Y 11 SE ENCUENTRAN 42.5 METROS AL ESTE DE LA ESTRUCTURA 2, EN LO QUE ES EL CENTRO DEL SITIO, AMBAS TIENEN TAMAÑO SIMILAR Y ESTÁN SEPARADAS POR UN ÁREA ABIERTA DE 4 METROS. LA ESTRUCTURA 12 OCUPA EL LADO ESTE DEL CENTRO DEL SITIO.</t>
  </si>
  <si>
    <t>Santa Cruz</t>
  </si>
  <si>
    <t>2ASA00028033</t>
  </si>
  <si>
    <t>EL MONTÍCULO MÁS GRANDE EN EL SITIO MIDE 41 METROS, ES EL MONTÍCULO 1. EL MONTÍCULO 2 MIDE APROXIMADAMENTE 11 METROS NORTE-SUR POR 20 METROS ESTE-OESTE, Y SE ENCUENTRA AL SUR DEL MONTÍCULO 1. EL MONTÍCULO 3 ESTÁ UBICADO A UNOS 8 METROS AL NORTE DE LA ESQUINA NOROESTE DEL MONTÍCULO 2, ES UN MONTÍCULO BAJO DE 1 METRO DE ALTURA. EL MONTÍCULO 4 SE ENCUENTRA A LO LARGO DEL MARGEN SUR DEL PEQUEÑO PANTANO. EL MONTÍCULO 5 ESTÁ SITUADO A UNOS 130 METROS AL SUROESTE DEL PANTANO. EL MONTÍCULO 6 ESTÁ CONSTRUIDO ENCIMA DE UN AFLORAMIENTO DE LA ROCA MADRE Y NO ESTÁ BIEN DEFINIDO. EL MONTÍCULO 7 SE ENCUENTRA AL NORTE DE MONTÍCULO 1 CON UNA SUPERESTRUCTURA A LO LARGO DE LA MITAD SUR DE LA PLATAFORMA BASAL. EL MONTÍCULO 8 ES LA SEGUNDA PLATAFORMA MÁS GRANDE DEL SITIO Y SE ENCUENTRA APROXIMADAMENTE A 225 METROS DEL LADO OCCIDENTAL. EL MONTÍCULO 9 ESTÁ CONSTRUIDO ENCIMA DE UN AFLORAMIENTO DE LA ROCA MADRE Y ESTÁ ENTRE .5 Y 1 METRO DE ALTURA Y UNOS 1.75 METROS DE ALTURA EN EL LADO NORTE. EL MONTÍCULO 10 ES PEQUEÑO Y MIDE 7.5 METROS NORTE-SUR POR 6 METROS ESTE-OESTE Y TIENE APROXIMADAMENTE 1 METRO DE ALTURA. EL MONTÍCULO 11 MIDE 36 METROS CON 1 METRO DE ALTURA. EL MONTÍCULO 12 PARECE SER MÁS COMO UNA TERRAZA SITUADA 40 METROS AL ESTE DEL MONTÍCULO 8.</t>
  </si>
  <si>
    <t>Laguna Costa Rica</t>
  </si>
  <si>
    <t>2ASA00028034</t>
  </si>
  <si>
    <t>LA ESTRUCTURA 1 ES UNA PLATAFORMA BASAL BAJA CON SIETE SUPERESTRUCTURAS ENCIMA DE ELLA. LA PLATAFORMA TIENE SECCIONES DE MUROS MEGALÍTICOS INTACTOS. LA ESTRUCTURA 2 TIENE FORMA PIRAMIDAL AL OESTE DE LA ESTRUCTURA 1 Y CERCA DEL MARGEN ORIENTAL DEL PANTANO. LA ESTRUCTURA 3 SE ENCUENTRA AL SURESTE DE LA ESTRUCTURA 1, ÉSTA ES BAJA CON UN NÚMERO DE SUPERESTRUCTURAS ENCIMA. LA ESTRUCTURA 4 ES UNA PLATAFORMA DE 1 METRO DE ALTURA CONSTRUIDA DE PIEDRAS MEGALÍTICAS. LA ESTRUCTURA 5 ES UNA PLATAFORMA BASAL QUE MIDE 40 METROS NORTE-SUR POR 45 METROS ESTE-OESTE, CON CUARTOS CONSTRUIDOS ENCIMA. LA ESTRUCTURA 6, UBICADA EN EL LADO OESTE DEL ÁREA, MIDE APROXIMADAMENTE 25 METROS EN UN LADO Y LLEGA 3.5 METROS DE ALTURA. LA ESTRUCTURA 7 SE ENCUENTRA EN LA SECCIÓN SUR. LA ESTRUCTURA 9 ESTÁ SITUADA ENTRE LAS ESTRUCTURAS 1 Y 2, ES UNA PLATAFORMA BAJA. LA ESTRUCTURA 10 ESTÁ ENTRE LAS ESTRUCTURAS 1 Y 3. LA ESTRUCTURA 11 ES UNA PEQUEÑA PLATAFORMA EN LA SECCIÓN SURESTE.</t>
  </si>
  <si>
    <t>Aznar</t>
  </si>
  <si>
    <t>2ASA00028036</t>
  </si>
  <si>
    <t>EL MONTÍCULO 1 ES UNA ESTRUCTURA PIRAMIDAL QUE LLEGA A UNA ALTURA DE UNOS 5.5 METROS Y SE ENCONTRÓ AL OESTE DE LA REJOLLADA Y A LOS MONTÍCULOS 2 Y 3. EL MONTÍCULO 2 ES UNA ESTRUCTURA DE FORMA IRREGULAR CONSTRUIDA A LO LARGO DEL MARGEN OCCIDENTAL DE LA REJOLLADA. EL MONTÍCULO 3 ESTA INMEDIATAMENTE AL SUR DEL MONTÍCULO 2 Y TAMBIÉN SE LOCALIZA A LO LARGO DE LOS MÁRGENES SUPERIORES DE LA REJOLLADA.</t>
  </si>
  <si>
    <t>Sabana Chica</t>
  </si>
  <si>
    <t>2ASA00028038</t>
  </si>
  <si>
    <t>Sitio 58</t>
  </si>
  <si>
    <t>2ASA00028040</t>
  </si>
  <si>
    <t>EL MONTÍCULO 1 TIENE UNA ALTURA DE 13 METROS Y SE UBICA AL CENTRO DEL SITIO. EL MONTÍCULO 2 ES EL SEGUNDO MÁS ALTO EN EL SITIO, MIDIENDO UNOS 21 METROS NORTE-SUR POR 25 METROS ESTE-OESTE Y UNOS 7 METROS EN ALTURA. EL MONTÍCULO 3 OCUPA LA SECCIÓN OCCIDENTAL DEL ÁREA EN DONDE SE REALIZÓ EL RECONOCIMIENTO, MIDE 24.5 METROS NORTE-SUR POR 12 METROS ESTE-OESTE Y TIENE UNOS 2 METROS DE ALTURA. EL MONTÍCULO 4 ESTÁ UBICADO AL SUR DEL MONTÍCULO 3, ENCIMA DE LA TERRAZA. EL MONTÍCULO 5 ESTÁ CONSTRUIDO ENCIMA DE UN AFLORAMIENTO NATURAL DE LA ROCA MADRE QUE SE PUEDE VER A LO LARGO DEL LADO OCCIDENTAL. EL MONTÍCULO 6 ESTÁ CONSTRUIDO ENCIMA DE LA MISMA TERRAZA QUE EXTIENDE DEL LADO NORTE DEL MONTÍCULO 5. EL MONTÍCULO 7 MIDE UNOS 20 METROS NORTE-SUR POR 21 METROS ESTE-OESTE Y TIENE CASI 4 METROS DE ALTURA. EL MONTÍCULO 8 ES BAJO, E INMEDIATAMENTE AL NORTE DEL MONTÍCULO 1. EL MONTÍCULO 9 ESTÁ UBICADO AL SUROESTE DEL MONTÍCULO 1, TIENE UNA PLATAFORMA BASAL CON UNA SUPERESTRUCTURA A LO LARGO DE TODO EL LADO SUR. EL MONTÍCULO 10 ES EL MÁS EXTENSO ENCONTRADO EN EL SITIO. EL MONTÍCULO ES UNA PLATAFORMA BASAL LARGA CON DOS SUPERESTRUCTURAS ENCIMA DE LA MISMA. EL MONTÍCULO 11 ESTÁ UBICADO AL SURESTE DEL MONTÍCULO 10 Y MIDE 29 METROS NORTE-SUR POR 13 METROS ESTE-OESTE POR 2.5 METROS DE ALTURA.</t>
  </si>
  <si>
    <t>Sitio 55</t>
  </si>
  <si>
    <t>2ASA00028042</t>
  </si>
  <si>
    <t>EL MONTÍCULO 1 ES EL MÁS GRANDE DEL SITIO. LA PLATAFORMA BASAL MIDE APROXIMADAMENTE 42 METROS EN CADA LADO Y TIENE 1.5 Y 2 METROS DE ALTURA. EL MONTÍCULO 2 UBICADO INMEDIATAMENTE AL SUR DEL MONTÍCULO 1, MIDE 20 METROS NORTE-SUR POR 16 METROS ESTE-OESTE. EL MONTÍCULO 3 MIDE 20 METROS NORTE-SUR POR 23 METROS ESTE-OESTE Y LLEGA A 3.5 METROS DE ALTURA. EL MONTÍCULO 4 ES BAJO UBICADO 33 METROS AL NORTE DEL LADO NORTE DEL MONTÍCULO.</t>
  </si>
  <si>
    <t>San Román</t>
  </si>
  <si>
    <t>2ASA00028044</t>
  </si>
  <si>
    <t>EL MONTÍCULO 1 ESTÁ UBICADO EN MEDIO DE UNA MILPA Y FUE CONSTRUIDO ENCIMA DE UN AFLORAMIENTO DE LA ROCA MADRE. EL MONTÍCULO 2 ES EL MÁS GRANDE DE LOS 3 OBSERVADOS Y SE ENCUENTRA A LO LARGO DEL LÍMITE SUR DE LA MILPA DONDE SE ENCUENTRA EL MONTÍCULO 1. EL MONTÍCULO 3 ESTÁ UBICADO EN EL MARGEN SUPERIOR DEL VALLE Y ES UN MONTÍCULO DE FORMA LINEAL CON SUPERESTRUCTURAS EN LOS LADOS NORTE Y SUR.</t>
  </si>
  <si>
    <t>Sitio 52</t>
  </si>
  <si>
    <t>2ASA00028045</t>
  </si>
  <si>
    <t>San Lorenzo</t>
  </si>
  <si>
    <t>2ASA00028046</t>
  </si>
  <si>
    <t>LA ESTRUCTURA 1 TIENE UNA FORMA PIRAMIDAL Y ES LA MÁS ALTA EN EL SITIO, CON APROXIMADAMENTE 7.5 METROS DE ALTURA. LA ESTRUCTURA 2 TIENE UNA FORMA PIRAMIDAL Y ES MÁS BAJA, SE ENCUENTRA 20 METROS AL NORESTE DE LA ESTRUCTURA 1. LA ESTRUCTURA 3 ES LA PLATAFORMA MÁS GRANDE QUE SE OBSERVÓ Y SE ENCUENTRA UNOS 108 METROS AL SURESTE DE LA ESTRUCTURA 1 Y 2. LA ESTRUCTURA 5 SE ENCUENTRA AL ESTE DE LA ESTRUCTURA 3 Y TIENE MENOS DE 1 METRO DE ALTURA. LA ESTRUCTURA 6 SE ENCUENTRA APROXIMADAMENTE 37 METROS AL ESTE DEL LADO ESTE DE LA ESTRUCTURA 3. LA ESTRUCTURA 7 ES UNA PLATAFORMA RECTANGULAR Y ESTÁ A 22.5 METROS AL ESTE DE LA ESTRUCTURA 3. LA ESTRUCTURA 8 ESTÁ SITUADA A UNOS 240 METROS AL NOROESTE DE LAS ESTRUCTURAS 1 Y 2 Y ES UNA PLATAFORMA ALARGADA.</t>
  </si>
  <si>
    <t>Sitio 57</t>
  </si>
  <si>
    <t>2ASA00028047</t>
  </si>
  <si>
    <t>EL MONTÍCULO 1 TIENE FORMA PIRAMIDAL Y MIDE 25 METROS NORTE-SUR POR 18 METROS ESTE-OESTE Y TIENE 7 METROS DE ALTURA. EL MONTÍCULO 2 ES UNA PLATAFORMA QUE TIENE UNA ALTURA DE 2.5 METROS.</t>
  </si>
  <si>
    <t>Zanja Pech</t>
  </si>
  <si>
    <t>2ASA00028048</t>
  </si>
  <si>
    <t>EL MONTÍCULO 1 SE ENCUENTRA EN EL LADO SUR DEL CAMINO QUE LLEGA AL RANCHO. EL MONTÍCULO MIDE APROXIMADAMENTE 27 METROS NORTE-SUR POR 20 METROS ESTE-OESTE. EL MONTÍCULO 2 FUE CUBIERTO POR MATAS Y UNA DENSA VEGETACIÓN. EL MONTÍCULO TIENE APROXIMADAMENTE 25 METROS NORTE-SUR Y 23 METROS ESTE-OESTE. EL MONTÍCULO 3 Y EL MONTÍCULO 4 ESTÁN EN LAS SECCIONES ORIENTALES DEL ÁREA OBSERVADA Y UBICADOS ADYACENTES A UNA PALAPA MODERNA. EL MONTÍCULO 4 MIDE 12 METROS NORTE-SUR POR 12 METROS ESTE-OESTE POR 1.5 METROS DE ALTURA. EL MONTÍCULO 5 SE ENCUENTRA EN MEDIO DEL ÁREA OBSERVADA, ADYACENTE A OTRA PALAPA.</t>
  </si>
  <si>
    <t>Punta Piedra</t>
  </si>
  <si>
    <t>2ASA00028049</t>
  </si>
  <si>
    <t>Caseta Caobas</t>
  </si>
  <si>
    <t>2ASA00028050</t>
  </si>
  <si>
    <t>EL SITIO SE COMPONE DE UN EDIFICIO CON UNA SOLA ENTRADA, POR EL ORIENTE, Y DOS CRUJÍAS. LA ORIENTACIÓN DE SU FACHADA PRINCIPAL Y SU UBICACIÓN EN UNA LADERA LE OTORGA BUENA VISIBILIDAD, YA QUE EN ESA DIRECCIÓN DESCIENDE EL TERRENO HASTA HACER CONTACTO CON LA PLANICIE COSTERA. LA ESTRUCTURA ESTÁ RODEADA POR ALBARRADAS.</t>
  </si>
  <si>
    <t>Grupo Sur</t>
  </si>
  <si>
    <t>2ASA00028051</t>
  </si>
  <si>
    <t>ESTE GRUPO SE UBICA SOBRE UNA LOMA ALTA A 800 M AL SUR DE LA CODICIA, DESTACAN EN ESTE GRUPO DOS ESTRUCTURAS, LA MÁS GRANDE SE PRESENTA DE MANERA AISLADA Y PRESIDE LA EXPLANADA QUE FORMA LA MESETA DE ESTA LOMA ALARGADA EN DIRECCIÓN SUROESTE-NORESTE. HACIA EL SUROESTE DE ESTA ESTRUCTURA SE UBICA LA OTRA QUE POR SU MORFOLOGÍA Y SEPARACIÓN PARECE FORMAR OTRO AGRUPAMIENTO HACIA EL PONIENTE.</t>
  </si>
  <si>
    <t>Sector Norte del Grupo La Codicia</t>
  </si>
  <si>
    <t>2ASA00028052</t>
  </si>
  <si>
    <t>EL BASAMENTO PRESENTA UN TEMPLO EN SU PARTE SUPERIOR RODEADO DE UNIDADES HABITACIONALES, EL LADO NORTE SE ENCUENTRA ABIERTO HACIA UNA EXTENSA EXPLANADA QUE QUEDA DELIMITADA, EN SU PARTE ORIENTE, POR UN ALINEAMIENTO DE ESTRUCTURAS ALARGADAS. A 100 M. AL NORTE DE ESTE BASAMENTO EL TERRENO SUBE Y SE TORNA IRREGULAR, JUSTO DONDE SE CONCENTRAN ALGUNAS ESTRUCTURAS.</t>
  </si>
  <si>
    <t>Ruinas Culebras</t>
  </si>
  <si>
    <t>2ASA00028053</t>
  </si>
  <si>
    <t>La Guaya</t>
  </si>
  <si>
    <t>2ASA00028054</t>
  </si>
  <si>
    <t>EL SITIO SE COMPONE DE UN MONTÍCULO AISLADO DE 6.5 M. DE ALTURA Y DE UNOS 30 M. EN SU EJE MÁS LARGO, QUE ES EN DIRECCIÓN NORTE-SUR.</t>
  </si>
  <si>
    <t>Plazuelas</t>
  </si>
  <si>
    <t>2ASA00028055</t>
  </si>
  <si>
    <t>LA ESTRUCTURA PRINCIPAL ES TIPO PALACIO DE POR LO MENOS DOS EJES DE CRUJÍAS, EN CUYA PARTE CENTRAL SE UBICA LA TORRE QUE CONTIENE EL SISTEMA DE ESCALERAS INTERNAS PARA ACCEDER AL EDIFICIO SITUADO EN LA PARTE SUPERIOR Y CUYOS RESTOS SON CLARAMENTE VISIBLES EN LA FACHADA PRINCIPAL. ESTA ESTRUCTURA SE UBICA EN EL LADO ORIENTE DE UNA PLAZA QUE SE ENCUENTRA RODEADA POR ESTRUCTURAS TIPO PALACIO, EN TERRENOS DONDE DOMINAN LOS HELECHOS.</t>
  </si>
  <si>
    <t>Aktun Abuelos</t>
  </si>
  <si>
    <t>2ASA00028056</t>
  </si>
  <si>
    <t>650 - 900 d.n.e., 900 - 1200 d.n.e., 1200 - 1521 d.n.e., Posterior 1521 d.n.e.</t>
  </si>
  <si>
    <t>Aktun Huay Max</t>
  </si>
  <si>
    <t>2ASA00028057</t>
  </si>
  <si>
    <t>Aktun Sak Chikin</t>
  </si>
  <si>
    <t>2ASA00028058</t>
  </si>
  <si>
    <t>Chuun Katzin</t>
  </si>
  <si>
    <t>2ASA00028059</t>
  </si>
  <si>
    <t>Chuun Pich</t>
  </si>
  <si>
    <t>2ASA00028060</t>
  </si>
  <si>
    <t>El Palomar</t>
  </si>
  <si>
    <t>2ASA00028061</t>
  </si>
  <si>
    <t>Gruta de Alux</t>
  </si>
  <si>
    <t>2ASA00028062</t>
  </si>
  <si>
    <t>Huay Max</t>
  </si>
  <si>
    <t>2ASA00028063</t>
  </si>
  <si>
    <t>La Trinchera</t>
  </si>
  <si>
    <t>2ASA00028065</t>
  </si>
  <si>
    <t>Rancho Los Rosales</t>
  </si>
  <si>
    <t>2ASA00028066</t>
  </si>
  <si>
    <t>Sahkabchen</t>
  </si>
  <si>
    <t>2ASA00028068</t>
  </si>
  <si>
    <t>2ASA00028069</t>
  </si>
  <si>
    <t>2ASA00028071</t>
  </si>
  <si>
    <t>200 - 650 d.n.e., 650 - 900 d.n.e., 900 - 1200 d.n.e., Posterior 1521 d.n.e.</t>
  </si>
  <si>
    <t>2ASA00028072</t>
  </si>
  <si>
    <t>Rancho Santa Rita</t>
  </si>
  <si>
    <t>2ASA00028073</t>
  </si>
  <si>
    <t>Yaxche</t>
  </si>
  <si>
    <t>2ASA00028074</t>
  </si>
  <si>
    <t>Yopila</t>
  </si>
  <si>
    <t>2ASA00028075</t>
  </si>
  <si>
    <t>Aktun</t>
  </si>
  <si>
    <t>2ASA00028077</t>
  </si>
  <si>
    <t>Chakal Jaas</t>
  </si>
  <si>
    <t>2ASA00028110</t>
  </si>
  <si>
    <t>Cortada</t>
  </si>
  <si>
    <t>2ASA00028112</t>
  </si>
  <si>
    <t>La Esperanza</t>
  </si>
  <si>
    <t>2ASA00028115</t>
  </si>
  <si>
    <t>Parcela Escolar</t>
  </si>
  <si>
    <t>2ASA00028118</t>
  </si>
  <si>
    <t>Rancho Guadalupe</t>
  </si>
  <si>
    <t>2ASA00028119</t>
  </si>
  <si>
    <t>Sacalaca</t>
  </si>
  <si>
    <t>2ASA00028120</t>
  </si>
  <si>
    <t>Rancho San Juan</t>
  </si>
  <si>
    <t>2ASA00028123</t>
  </si>
  <si>
    <t>San Pablo</t>
  </si>
  <si>
    <t>2ASA00028125</t>
  </si>
  <si>
    <t>2ASA00028127</t>
  </si>
  <si>
    <t>2ASA00028128</t>
  </si>
  <si>
    <t xml:space="preserve">X Tohil </t>
  </si>
  <si>
    <t>2ASA00028130</t>
  </si>
  <si>
    <t>Hopemul</t>
  </si>
  <si>
    <t>2ASA00028131</t>
  </si>
  <si>
    <t>Ramonal Quemado</t>
  </si>
  <si>
    <t>2ASA00028132</t>
  </si>
  <si>
    <t>San Felipe</t>
  </si>
  <si>
    <t>2ASA00028134</t>
  </si>
  <si>
    <t>1500 - 800 a.n.e., 800 - 200 a.n.e., 200 - 650 d.n.e., 650 - 900 d.n.e., 900 - 1200 d.n.e.</t>
  </si>
  <si>
    <t>San Fernando</t>
  </si>
  <si>
    <t>2ASA00028136</t>
  </si>
  <si>
    <t>2ASA00028137</t>
  </si>
  <si>
    <t>Sisal</t>
  </si>
  <si>
    <t>2ASA00028139</t>
  </si>
  <si>
    <t>Rancho Benito Juárez</t>
  </si>
  <si>
    <t>2ASA00028140</t>
  </si>
  <si>
    <t>Candelaria</t>
  </si>
  <si>
    <t>2ASA00028142</t>
  </si>
  <si>
    <t>Rancho Chan Kunai</t>
  </si>
  <si>
    <t>2ASA00028143</t>
  </si>
  <si>
    <t>San Salvador</t>
  </si>
  <si>
    <t>2ASA00028144</t>
  </si>
  <si>
    <t>Tabasquito</t>
  </si>
  <si>
    <t>2ASA00028145</t>
  </si>
  <si>
    <t>Nohcacab</t>
  </si>
  <si>
    <t>2ASA00028146</t>
  </si>
  <si>
    <t>Xquerol</t>
  </si>
  <si>
    <t>2ASA00028148</t>
  </si>
  <si>
    <t>Nueva Esperanza</t>
  </si>
  <si>
    <t>2ASA00028149</t>
  </si>
  <si>
    <t>800 - 200 a.n.e., 200 - 650 d.n.e., 650 - 900 d.n.e.</t>
  </si>
  <si>
    <t>ESTE SITIO PRESENTA UN CENTRO MONUMENTAL CLARAMENTE DEFINIDO EN TORNO AL CUAL SE AGRUPAN ALGUNAS UNIDADES HABITACIONALES, PRESIDIDAS POR ESTRUCTURAS DE GRAN TAMAÑO.</t>
  </si>
  <si>
    <t>La Calzada</t>
  </si>
  <si>
    <t>2ASA00028151</t>
  </si>
  <si>
    <t>Cívico, habitacional, ritual, religioso.</t>
  </si>
  <si>
    <t>2ASA00028152</t>
  </si>
  <si>
    <t>EL SITIO SE CARACTERIZA POR CONCENTRAR TRES CONJUNTOS A LO LARGO DE UN EJE ESTE-OESTE, EN DONDE SE APRECIA UN INCREMENTO EN LA MONUMENTALIDAD EN DIRECCIÓN PONIENTE. EN EL EXTREMO ESTE SE UBICA UN PEQUEÑO CONJUNTO CUYA ESTRUCTURA MAYOR SE ENCARA HACIA EL PONIENTE, ES DECIR, EN DIRECCIÓN DONDE SE UBICAN LOS OTROS DOS CONJUNTOS.</t>
  </si>
  <si>
    <t>San Diego</t>
  </si>
  <si>
    <t>2ASA00028155</t>
  </si>
  <si>
    <t>650 - 900 d.n.e., Posterior 1521 d.n.e.</t>
  </si>
  <si>
    <t>EL SITIO ESTÁ FORMADO POR TRES ESTRUCTURAS, DOS PLATAFORMAS Y UN MONTÍCULO PIRAMIDAL. TAMBIÉN HAY VESTIGIOS DE UN RANCHO HISTÓRICO ANTERIOR A LA "GUERRA DE CASTAS" DE 1857.</t>
  </si>
  <si>
    <t>Rancho San Andrés</t>
  </si>
  <si>
    <t>2ASA00028156</t>
  </si>
  <si>
    <t>Agrícola.</t>
  </si>
  <si>
    <t>650 - 900 d.n.e., 1200 - 1521 d.n.e., Posterior 1521 d.n.e.</t>
  </si>
  <si>
    <t>EL SITIO ESTÁ FORMADO POR VARIAS ESTRUCTURAS, DOS MONTÍCULOS PIRAMIDALES Y VARIOS CIMIENTOS DE ESTRUCTURAS PERECEDERAS O VIVIENDAS. TAMBIÉN HAY VESTIGIOS DE UN RANCHO HISTÓRICO ANTERIOR A LA "GUERRA DE CASTAS" DE 1857.</t>
  </si>
  <si>
    <t>Xbaquil</t>
  </si>
  <si>
    <t>2ASA00028157</t>
  </si>
  <si>
    <t>EL SITIO ESTÁ FORMADO POR TRES ESTRUCTURAS, DOS DE LAS CUALES SON PLATAFORMAS QUE CUENTAN CON ALGUNAS SUPERESTRUCTURAS EN SU CIMA. OTRAS SON CIMIENTOS DE ESTRUCTURAS PERECEDERAS, TAMBIÉN HAY VESTIGIOS DE UN RANCHO HISTÓRICO ANTERIOR A LA "GUERRA DE CASTAS" 1857.</t>
  </si>
  <si>
    <t>Rancho San Francisco</t>
  </si>
  <si>
    <t>2ASA00028161</t>
  </si>
  <si>
    <t>EL SITIO ESTÁ FORMADO POR DOS PLATAFORMAS, UNA DE LAS CUALES TIENE DOS MONTÍCULOS EN SU CIMA. EL PRIMER MONTÍCULO MIDE UNO DE 10 M. DE ALTURA, MIENTRAS QUE EL SEGUNDO UNOS 8 M. LA OTRA PLATAFORMA ESTÁ CERCA, PERO NO CUENTA CON SUPERESTRUCTURA, SINO SÓLO CIMIENTOS DE ESTRUCTURAS PERECEDERAS. EL POZO PUEDE DATAR DEL PERIODO HISTÓRICO ANTERIOR A LA GUERRA DE CASTAS DE 1857.</t>
  </si>
  <si>
    <t>La Juventud Grupo Sur</t>
  </si>
  <si>
    <t>2ASA00028164</t>
  </si>
  <si>
    <t>La Juventud Grupo Norte</t>
  </si>
  <si>
    <t>2ASA00028165</t>
  </si>
  <si>
    <t>2ASA00028168</t>
  </si>
  <si>
    <t>Mayaluum</t>
  </si>
  <si>
    <t>2ASA00031947</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</si>
</sst>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b/>
      <sz val="13"/>
      <color rgb="FF000000"/>
      <name val="Calibri"/>
      <family val="2"/>
      <charset val="1"/>
    </font>
    <font>
      <b/>
      <sz val="11"/>
      <color theme="1"/>
      <name val="Calibri"/>
      <family val="2"/>
      <scheme val="minor"/>
    </font>
    <font>
      <b/>
      <sz val="12"/>
      <color indexed="8"/>
      <name val="Calibri"/>
      <family val="2"/>
      <charset val="1"/>
    </font>
    <font>
      <sz val="12"/>
      <name val="Calibri"/>
      <family val="2"/>
      <scheme val="minor"/>
    </font>
    <font>
      <b/>
      <sz val="13"/>
      <color indexed="8"/>
      <name val="Calibri"/>
      <family val="2"/>
      <charset val="1"/>
    </font>
    <font>
      <sz val="11"/>
      <name val="Calibri"/>
      <family val="2"/>
      <scheme val="minor"/>
    </font>
    <font>
      <strike/>
      <sz val="12"/>
      <name val="Calibri"/>
      <family val="2"/>
    </font>
    <font>
      <sz val="12"/>
      <name val="Calibri"/>
      <family val="2"/>
    </font>
    <font>
      <sz val="13"/>
      <color indexed="8"/>
      <name val="Cambria"/>
      <family val="1"/>
      <charset val="1"/>
    </font>
    <font>
      <b/>
      <sz val="12"/>
      <color theme="1"/>
      <name val="Calibri"/>
      <family val="2"/>
      <scheme val="minor"/>
    </font>
  </fonts>
  <fills count="7">
    <fill>
      <patternFill patternType="none"/>
    </fill>
    <fill>
      <patternFill patternType="gray125"/>
    </fill>
    <fill>
      <patternFill patternType="solid">
        <fgColor rgb="FFA6A6A6"/>
        <bgColor rgb="FF9999FF"/>
      </patternFill>
    </fill>
    <fill>
      <patternFill patternType="solid">
        <fgColor rgb="FFFFFF00"/>
        <bgColor indexed="64"/>
      </patternFill>
    </fill>
    <fill>
      <patternFill patternType="solid">
        <fgColor theme="2" tint="-0.249977111117893"/>
        <bgColor indexed="64"/>
      </patternFill>
    </fill>
    <fill>
      <patternFill patternType="solid">
        <fgColor theme="0"/>
        <bgColor indexed="64"/>
      </patternFill>
    </fill>
    <fill>
      <patternFill patternType="solid">
        <fgColor theme="0" tint="-0.34998626667073579"/>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wrapText="1"/>
    </xf>
    <xf numFmtId="4" fontId="1" fillId="2" borderId="1" xfId="0" applyNumberFormat="1" applyFont="1" applyFill="1" applyBorder="1" applyAlignment="1" applyProtection="1">
      <alignment horizontal="center" vertical="center" wrapText="1"/>
      <protection locked="0"/>
    </xf>
    <xf numFmtId="0" fontId="1" fillId="2" borderId="1" xfId="0" applyFont="1" applyFill="1" applyBorder="1" applyAlignment="1">
      <alignment horizontal="left" vertical="center" wrapText="1"/>
    </xf>
    <xf numFmtId="0" fontId="1" fillId="2" borderId="1" xfId="0" applyFont="1" applyFill="1" applyBorder="1" applyAlignment="1">
      <alignment vertical="center" wrapText="1"/>
    </xf>
    <xf numFmtId="0" fontId="0" fillId="0" borderId="1" xfId="0" applyFont="1" applyBorder="1" applyAlignment="1">
      <alignment horizontal="center" vertical="center" wrapText="1"/>
    </xf>
    <xf numFmtId="4" fontId="0" fillId="0" borderId="1" xfId="0" applyNumberFormat="1" applyFont="1" applyBorder="1" applyAlignment="1" applyProtection="1">
      <alignment horizontal="center" vertical="center" wrapText="1"/>
      <protection locked="0"/>
    </xf>
    <xf numFmtId="0" fontId="0" fillId="3" borderId="0" xfId="0" applyFill="1"/>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3" borderId="0" xfId="0" applyFill="1" applyAlignment="1">
      <alignment horizontal="center" vertical="center" wrapText="1"/>
    </xf>
    <xf numFmtId="0" fontId="0"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wrapText="1"/>
    </xf>
    <xf numFmtId="0" fontId="0" fillId="0" borderId="1" xfId="0" applyBorder="1" applyAlignment="1">
      <alignment horizontal="center" vertical="center"/>
    </xf>
    <xf numFmtId="3" fontId="4" fillId="0" borderId="1"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4" fontId="3" fillId="6" borderId="1" xfId="0" applyNumberFormat="1" applyFont="1" applyFill="1" applyBorder="1" applyAlignment="1" applyProtection="1">
      <alignment horizontal="center" vertical="center" wrapText="1"/>
      <protection locked="0"/>
    </xf>
    <xf numFmtId="4" fontId="0" fillId="0" borderId="1" xfId="0" applyNumberFormat="1" applyFill="1" applyBorder="1" applyAlignment="1" applyProtection="1">
      <alignment horizontal="center" vertical="center"/>
      <protection locked="0"/>
    </xf>
    <xf numFmtId="0" fontId="0" fillId="0" borderId="1" xfId="0" applyBorder="1" applyAlignment="1">
      <alignment horizontal="center" vertical="center" wrapText="1"/>
    </xf>
    <xf numFmtId="0" fontId="5" fillId="6"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4" fillId="0" borderId="1" xfId="0" applyNumberFormat="1" applyFont="1" applyFill="1" applyBorder="1" applyAlignment="1">
      <alignment horizontal="left" vertical="center" wrapText="1"/>
    </xf>
    <xf numFmtId="0" fontId="6" fillId="0" borderId="1" xfId="0" applyFont="1" applyFill="1" applyBorder="1" applyAlignment="1">
      <alignment horizontal="left" vertical="center" wrapText="1"/>
    </xf>
    <xf numFmtId="0" fontId="9" fillId="0" borderId="1" xfId="0" applyFont="1" applyBorder="1" applyAlignment="1">
      <alignment horizontal="left" vertical="center" wrapText="1"/>
    </xf>
    <xf numFmtId="0" fontId="3" fillId="6" borderId="1" xfId="0" applyFont="1" applyFill="1" applyBorder="1" applyAlignment="1">
      <alignment vertical="center" wrapText="1"/>
    </xf>
    <xf numFmtId="3" fontId="4" fillId="0" borderId="1" xfId="0" applyNumberFormat="1" applyFont="1" applyFill="1" applyBorder="1" applyAlignment="1">
      <alignment horizontal="left" vertical="center" wrapText="1"/>
    </xf>
    <xf numFmtId="0" fontId="4" fillId="0" borderId="1" xfId="0" applyFont="1" applyFill="1" applyBorder="1" applyAlignment="1">
      <alignment horizontal="left" vertical="top" wrapText="1"/>
    </xf>
    <xf numFmtId="0" fontId="0" fillId="0" borderId="1" xfId="0" applyFont="1" applyBorder="1" applyAlignment="1">
      <alignment vertical="center" wrapText="1"/>
    </xf>
    <xf numFmtId="0" fontId="4" fillId="0" borderId="3" xfId="0" applyFont="1" applyFill="1" applyBorder="1" applyAlignment="1">
      <alignment horizontal="center" vertical="center" wrapText="1"/>
    </xf>
    <xf numFmtId="0" fontId="0" fillId="0" borderId="2" xfId="0" applyBorder="1" applyAlignment="1">
      <alignment horizontal="center" vertical="center" wrapText="1"/>
    </xf>
    <xf numFmtId="0" fontId="0" fillId="0" borderId="0" xfId="0" applyAlignment="1">
      <alignment vertical="center"/>
    </xf>
    <xf numFmtId="3" fontId="0" fillId="0" borderId="0" xfId="0" applyNumberFormat="1" applyAlignment="1">
      <alignment vertical="center"/>
    </xf>
    <xf numFmtId="0" fontId="10" fillId="0" borderId="0" xfId="0" applyFont="1" applyAlignment="1">
      <alignment vertical="center" wrapText="1"/>
    </xf>
    <xf numFmtId="0" fontId="0" fillId="0" borderId="0" xfId="0" applyNumberFormat="1" applyAlignment="1">
      <alignment vertical="center"/>
    </xf>
  </cellXfs>
  <cellStyles count="1">
    <cellStyle name="Normal" xfId="0" builtinId="0"/>
  </cellStyles>
  <dxfs count="39">
    <dxf>
      <fill>
        <patternFill>
          <bgColor theme="0" tint="-0.14996795556505021"/>
        </patternFill>
      </fill>
    </dxf>
    <dxf>
      <font>
        <sz val="12"/>
        <color rgb="FF000000"/>
        <name val="Calibri"/>
      </font>
      <fill>
        <patternFill>
          <bgColor rgb="FFD9D9D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sz val="12"/>
        <color rgb="FF000000"/>
        <name val="Calibri"/>
      </font>
      <fill>
        <patternFill>
          <bgColor rgb="FFD9D9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activeX/activeX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2990"/>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Pl231811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Tu231812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Xe231811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6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Xc231804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Sa231804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Ko231807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Mu231805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Ox231807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Ch2318071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81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Ca2318041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Co2318111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Sa2318081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Ca2318111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2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2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3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3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4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4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5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5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13785"/>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 52318076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Error: Invalid code page or invalid characters!"/>
  <ax:ocxPr ax:name="LastErrorNo" ax:value="-2147016644"/>
  <ax:ocxPr ax:name="MustFit" ax:value="-1"/>
  <ax:ocxPr ax:name="TextDistance" ax:value="0"/>
  <ax:ocxPr ax:name="NotchHeight" ax:value="-1"/>
  <ax:ocxPr ax:name="CountModules" ax:value="0"/>
  <ax:ocxPr ax:name="DrawStatus" ax:value="0"/>
  <ax:ocxPr ax:name="SuppressErrorMsg" ax:value="0"/>
  <ax:ocxPr ax:name="CountRows" ax:value="0"/>
  <ax:ocxPr ax:name="EncodingMode" ax:value="0"/>
  <ax:ocxPr ax:name="OptResolution" ax:value="0"/>
  <ax:ocxPr ax:name="DisplayText" ax:value=""/>
  <ax:ocxPr ax:name="BarWidthReduction" ax:value="0"/>
  <ax:ocxPr ax:name="BarWidthReductionUnit" ax:value="0"/>
  <ax:ocxPr ax:name="Quality" ax:value="69"/>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6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6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7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7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8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8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9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9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0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0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1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1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2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2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3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3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Ch23180713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 23180713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L523180713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No23180713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6.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7136"/>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7.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7137"/>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8.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7138"/>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39.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Ho231807139"/>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0.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7140"/>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1.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Dz231807141"/>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2.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Ki231807142"/>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3.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7143"/>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4.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Ch231804144"/>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activeX/activeX145.xml><?xml version="1.0" encoding="utf-8"?>
<ax:ocx xmlns:ax="http://schemas.microsoft.com/office/2006/activeX" xmlns:r="http://schemas.openxmlformats.org/officeDocument/2006/relationships" ax:classid="{FEF2D6AE-79C4-497C-8D69-4E0F45FCFBC5}" ax:license="My run-time license key" ax:persistence="persistPropertyBag">
  <ax:ocxPr ax:name="_cx" ax:value="2990"/>
  <ax:ocxPr ax:name="_cy" ax:value="3016"/>
  <ax:ocxPr ax:name="BackColor" ax:value="16777215"/>
  <ax:ocxPr ax:name="BackStyle" ax:value="0"/>
  <ax:ocxPr ax:name="Enabled" ax:value="-1"/>
  <ax:ocxPr ax:name="Font">
    <ax:font ax:persistence="persistPropertyBag">
      <ax:ocxPr ax:name="Name" ax:value="Calibri"/>
      <ax:ocxPr ax:name="Size" ax:value="8.25"/>
      <ax:ocxPr ax:name="Charset" ax:value="0"/>
      <ax:ocxPr ax:name="Weight" ax:value="400"/>
      <ax:ocxPr ax:name="Underline" ax:value="0"/>
      <ax:ocxPr ax:name="Italic" ax:value="0"/>
      <ax:ocxPr ax:name="Strikethrough" ax:value="0"/>
    </ax:font>
  </ax:ocxPr>
  <ax:ocxPr ax:name="ForeColor" ax:value="0"/>
  <ax:ocxPr ax:name="Text" ax:value="http://basededatos.xventure.mx/busqueda.php?c=NEMEl231804145"/>
  <ax:ocxPr ax:name="TextAlignment" ax:value="0"/>
  <ax:ocxPr ax:name="BarCode" ax:value="58"/>
  <ax:ocxPr ax:name="CDMethod" ax:value="1"/>
  <ax:ocxPr ax:name="CountCheckDigits" ax:value="0"/>
  <ax:ocxPr ax:name="EscapeSequences" ax:value="0"/>
  <ax:ocxPr ax:name="Format" ax:value=""/>
  <ax:ocxPr ax:name="BearerBarWidth" ax:value="-1"/>
  <ax:ocxPr ax:name="BearerBarType" ax:value="0"/>
  <ax:ocxPr ax:name="ModuleWidth" ax:value="898000"/>
  <ax:ocxPr ax:name="Orientation" ax:value="0"/>
  <ax:ocxPr ax:name="PrintDataText" ax:value="-1"/>
  <ax:ocxPr ax:name="PrintTextAbove" ax:value="0"/>
  <ax:ocxPr ax:name="Ratio" ax:value=""/>
  <ax:ocxPr ax:name="RatioHint" ax:value="1B:1S"/>
  <ax:ocxPr ax:name="RatioDefault" ax:value="1:1"/>
  <ax:ocxPr ax:name="TextColor" ax:value="0"/>
  <ax:ocxPr ax:name="LastError" ax:value="La operación se completó correctamente. "/>
  <ax:ocxPr ax:name="LastErrorNo" ax:value="0"/>
  <ax:ocxPr ax:name="MustFit" ax:value="-1"/>
  <ax:ocxPr ax:name="TextDistance" ax:value="0"/>
  <ax:ocxPr ax:name="NotchHeight" ax:value="-1"/>
  <ax:ocxPr ax:name="CountModules" ax:value="1089"/>
  <ax:ocxPr ax:name="DrawStatus" ax:value="0"/>
  <ax:ocxPr ax:name="SuppressErrorMsg" ax:value="0"/>
  <ax:ocxPr ax:name="CountRows" ax:value="33"/>
  <ax:ocxPr ax:name="EncodingMode" ax:value="0"/>
  <ax:ocxPr ax:name="OptResolution" ax:value="0"/>
  <ax:ocxPr ax:name="DisplayText" ax:value=""/>
  <ax:ocxPr ax:name="BarWidthReduction" ax:value="0"/>
  <ax:ocxPr ax:name="BarWidthReductionUnit" ax:value="0"/>
  <ax:ocxPr ax:name="Quality" ax:value="96"/>
  <ax:ocxPr ax:name="CompositeComponent" ax:value="0"/>
  <ax:ocxPr ax:name="RSS_SegmPerRow" ax:value="-1"/>
  <ax:ocxPr ax:name="TrimSpaces" ax:value="0"/>
  <ax:ocxPr ax:name="DefaultSet" ax:value="0"/>
  <ax:ocxPr ax:name="QuietZoneUnit" ax:value="0"/>
  <ax:ocxPr ax:name="QuietZoneLeft" ax:value="0"/>
  <ax:ocxPr ax:name="QuietZoneRight" ax:value="0"/>
  <ax:ocxPr ax:name="QuietZoneTop" ax:value="0"/>
  <ax:ocxPr ax:name="QuietZoneBottom" ax:value="0"/>
  <ax:ocxPr ax:name="Compression" ax:value="0"/>
  <ax:ocxPr ax:name="SizeMode" ax:value="0"/>
  <ax:ocxPr ax:name="Dpi" ax:value="300"/>
  <ax:ocxPr ax:name="Decoder" ax:value="1"/>
  <ax:ocxPr ax:name="DrawMode" ax:value="0"/>
  <ax:ocxPr ax:name="CodePage" ax:value="1"/>
  <ax:ocxPr ax:name="CodePageCustom" ax:value="0"/>
  <ax:ocxPr ax:name="PropertyInternal" ax:value=""/>
  <ax:ocxPr ax:name="MaximumTextIndex" ax:value="5"/>
  <ax:ocxPr ax:name="ActiveTextIndex" ax:value="0"/>
  <ax:ocxPr ax:name="TextPositionLeft" ax:value="0"/>
  <ax:ocxPr ax:name="TextPositionTop" ax:value="0"/>
  <ax:ocxPr ax:name="TextBlockWidth" ax:value="0"/>
  <ax:ocxPr ax:name="TextBlockHeight" ax:value="0"/>
  <ax:ocxPr ax:name="TextClipping" ax:value="-1"/>
  <ax:ocxPr ax:name="WordWrappingEnabled" ax:value="-1"/>
  <ax:ocxPr ax:name="TextRotation" ax:value="0"/>
  <ax:ocxPr ax:name="CBF_Rows" ax:value="-1"/>
  <ax:ocxPr ax:name="CBF_Columns" ax:value="-1"/>
  <ax:ocxPr ax:name="CBF_RowHeight" ax:value="-1"/>
  <ax:ocxPr ax:name="CBF_RowSeparatorHeight" ax:value="-1"/>
  <ax:ocxPr ax:name="CBF_Format" ax:value="0"/>
  <ax:ocxPr ax:name="DM_Size" ax:value="0"/>
  <ax:ocxPr ax:name="DM_Rectangular" ax:value="0"/>
  <ax:ocxPr ax:name="DM_Format" ax:value="0"/>
  <ax:ocxPr ax:name="DM_EnforceBinary" ax:value="0"/>
  <ax:ocxPr ax:name="DM_AppendIndex" ax:value="-1"/>
  <ax:ocxPr ax:name="DM_AppendCount" ax:value="-1"/>
  <ax:ocxPr ax:name="DM_AppendFileID" ax:value="-1"/>
  <ax:ocxPr ax:name="Aztec_Size" ax:value="0"/>
  <ax:ocxPr ax:name="Aztec_EnforceBinary" ax:value="0"/>
  <ax:ocxPr ax:name="Aztec_ErrorCorrection" ax:value="-1"/>
  <ax:ocxPr ax:name="Aztec_Runes" ax:value="0"/>
  <ax:ocxPr ax:name="Aztec_Format" ax:value="0"/>
  <ax:ocxPr ax:name="Aztec_FormatSpecifier" ax:value=""/>
  <ax:ocxPr ax:name="Aztec_AppendActive" ax:value="0"/>
  <ax:ocxPr ax:name="Aztec_AppendIndex" ax:value="65"/>
  <ax:ocxPr ax:name="Aztec_AppendTotal" ax:value="65"/>
  <ax:ocxPr ax:name="Aztec_AppendMessageID" ax:value=""/>
  <ax:ocxPr ax:name="MAXI_Mode" ax:value="4"/>
  <ax:ocxPr ax:name="MAXI_AppendIndex" ax:value="-1"/>
  <ax:ocxPr ax:name="MAXI_AppendCount" ax:value="-1"/>
  <ax:ocxPr ax:name="MAXI_Undercut" ax:value="-1"/>
  <ax:ocxPr ax:name="MAXI_Preamble" ax:value="0"/>
  <ax:ocxPr ax:name="MAXI_PostalCode" ax:value=""/>
  <ax:ocxPr ax:name="MAXI_CountryCode" ax:value=""/>
  <ax:ocxPr ax:name="MAXI_ServiceClass" ax:value=""/>
  <ax:ocxPr ax:name="MAXI_Date" ax:value="96"/>
  <ax:ocxPr ax:name="PDF417_Rows" ax:value="-1"/>
  <ax:ocxPr ax:name="PDF417_Columns" ax:value="-1"/>
  <ax:ocxPr ax:name="PDF417_ECLevel" ax:value="-1"/>
  <ax:ocxPr ax:name="PDF417_EncodationMode" ax:value="0"/>
  <ax:ocxPr ax:name="PDF417_RowHeight" ax:value="-1"/>
  <ax:ocxPr ax:name="PDF417_FileName" ax:value=""/>
  <ax:ocxPr ax:name="PDF417_SegmentCount" ax:value="-1"/>
  <ax:ocxPr ax:name="PDF417_TimeStamp" ax:value="-1"/>
  <ax:ocxPr ax:name="PDF417_Sender" ax:value=""/>
  <ax:ocxPr ax:name="PDF417_Addressee" ax:value=""/>
  <ax:ocxPr ax:name="PDF417_FileSize" ax:value="-1"/>
  <ax:ocxPr ax:name="PDF417_CheckSum" ax:value="-1"/>
  <ax:ocxPr ax:name="PDF417_RatioRowCol" ax:value=""/>
  <ax:ocxPr ax:name="PDF417_SegmentIndex" ax:value="-1"/>
  <ax:ocxPr ax:name="PDF417_FileID" ax:value=""/>
  <ax:ocxPr ax:name="PDF417_LastSegment" ax:value="0"/>
  <ax:ocxPr ax:name="MicroPDF_Mode" ax:value="0"/>
  <ax:ocxPr ax:name="MicroPDF_Version" ax:value="0"/>
  <ax:ocxPr ax:name="QR_Version" ax:value="0"/>
  <ax:ocxPr ax:name="MQR_Version" ax:value="0"/>
  <ax:ocxPr ax:name="QR_Format" ax:value="0"/>
  <ax:ocxPr ax:name="QR_FmtAppIndicator" ax:value=""/>
  <ax:ocxPr ax:name="QR_ECLevel" ax:value="1"/>
  <ax:ocxPr ax:name="QR_Mask" ax:value="-1"/>
  <ax:ocxPr ax:name="MQR_Mask" ax:value="-1"/>
  <ax:ocxPr ax:name="QR_AppendIndex" ax:value="-1"/>
  <ax:ocxPr ax:name="QR_AppendCount" ax:value="-1"/>
  <ax:ocxPr ax:name="QR_AppendParity" ax:value="-1"/>
  <ax:ocxPr ax:name="QR_KanjiChineseCompaction" ax:value="-1"/>
  <ax:ocxPr ax:name="MultiBC_Enabled" ax:value="0"/>
  <ax:ocxPr ax:name="MultiBC_Rows" ax:value="-1"/>
  <ax:ocxPr ax:name="MultiBC_Columns" ax:value="-1"/>
  <ax:ocxPr ax:name="MultiBC_HorizontalDistance" ax:value="-1"/>
  <ax:ocxPr ax:name="MultiBC_VerticalDistance" ax:value="-1"/>
  <ax:ocxPr ax:name="MultiBC_StructuredAppend" ax:value="1"/>
  <ax:ocxPr ax:name="MultiBC_DataLimit" ax:value="-1"/>
  <ax:ocxPr ax:name="MultiBC_DynamicBoundingRect" ax:value="0"/>
</ax:ocx>
</file>

<file path=xl/drawings/_rels/vmlDrawing1.vml.rels><?xml version="1.0" encoding="UTF-8" standalone="yes"?>
<Relationships xmlns="http://schemas.openxmlformats.org/package/2006/relationships"><Relationship Id="rId26" Type="http://schemas.openxmlformats.org/officeDocument/2006/relationships/image" Target="../media/image26.emf"/><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47" Type="http://schemas.openxmlformats.org/officeDocument/2006/relationships/image" Target="../media/image47.emf"/><Relationship Id="rId63" Type="http://schemas.openxmlformats.org/officeDocument/2006/relationships/image" Target="../media/image63.emf"/><Relationship Id="rId68" Type="http://schemas.openxmlformats.org/officeDocument/2006/relationships/image" Target="../media/image68.emf"/><Relationship Id="rId84" Type="http://schemas.openxmlformats.org/officeDocument/2006/relationships/image" Target="../media/image84.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38" Type="http://schemas.openxmlformats.org/officeDocument/2006/relationships/image" Target="../media/image138.emf"/><Relationship Id="rId16" Type="http://schemas.openxmlformats.org/officeDocument/2006/relationships/image" Target="../media/image16.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37" Type="http://schemas.openxmlformats.org/officeDocument/2006/relationships/image" Target="../media/image37.emf"/><Relationship Id="rId53" Type="http://schemas.openxmlformats.org/officeDocument/2006/relationships/image" Target="../media/image53.emf"/><Relationship Id="rId58" Type="http://schemas.openxmlformats.org/officeDocument/2006/relationships/image" Target="../media/image58.emf"/><Relationship Id="rId74" Type="http://schemas.openxmlformats.org/officeDocument/2006/relationships/image" Target="../media/image74.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28" Type="http://schemas.openxmlformats.org/officeDocument/2006/relationships/image" Target="../media/image128.emf"/><Relationship Id="rId144" Type="http://schemas.openxmlformats.org/officeDocument/2006/relationships/image" Target="../media/image144.emf"/><Relationship Id="rId5" Type="http://schemas.openxmlformats.org/officeDocument/2006/relationships/image" Target="../media/image5.emf"/><Relationship Id="rId90" Type="http://schemas.openxmlformats.org/officeDocument/2006/relationships/image" Target="../media/image90.emf"/><Relationship Id="rId95" Type="http://schemas.openxmlformats.org/officeDocument/2006/relationships/image" Target="../media/image95.emf"/><Relationship Id="rId22" Type="http://schemas.openxmlformats.org/officeDocument/2006/relationships/image" Target="../media/image22.emf"/><Relationship Id="rId27" Type="http://schemas.openxmlformats.org/officeDocument/2006/relationships/image" Target="../media/image27.emf"/><Relationship Id="rId43" Type="http://schemas.openxmlformats.org/officeDocument/2006/relationships/image" Target="../media/image43.emf"/><Relationship Id="rId48" Type="http://schemas.openxmlformats.org/officeDocument/2006/relationships/image" Target="../media/image48.emf"/><Relationship Id="rId64" Type="http://schemas.openxmlformats.org/officeDocument/2006/relationships/image" Target="../media/image64.emf"/><Relationship Id="rId69" Type="http://schemas.openxmlformats.org/officeDocument/2006/relationships/image" Target="../media/image69.emf"/><Relationship Id="rId113" Type="http://schemas.openxmlformats.org/officeDocument/2006/relationships/image" Target="../media/image113.emf"/><Relationship Id="rId118" Type="http://schemas.openxmlformats.org/officeDocument/2006/relationships/image" Target="../media/image118.emf"/><Relationship Id="rId134" Type="http://schemas.openxmlformats.org/officeDocument/2006/relationships/image" Target="../media/image134.emf"/><Relationship Id="rId139" Type="http://schemas.openxmlformats.org/officeDocument/2006/relationships/image" Target="../media/image139.emf"/><Relationship Id="rId80" Type="http://schemas.openxmlformats.org/officeDocument/2006/relationships/image" Target="../media/image80.emf"/><Relationship Id="rId85" Type="http://schemas.openxmlformats.org/officeDocument/2006/relationships/image" Target="../media/image85.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59" Type="http://schemas.openxmlformats.org/officeDocument/2006/relationships/image" Target="../media/image59.emf"/><Relationship Id="rId67" Type="http://schemas.openxmlformats.org/officeDocument/2006/relationships/image" Target="../media/image67.emf"/><Relationship Id="rId103" Type="http://schemas.openxmlformats.org/officeDocument/2006/relationships/image" Target="../media/image103.emf"/><Relationship Id="rId108" Type="http://schemas.openxmlformats.org/officeDocument/2006/relationships/image" Target="../media/image108.emf"/><Relationship Id="rId116" Type="http://schemas.openxmlformats.org/officeDocument/2006/relationships/image" Target="../media/image116.emf"/><Relationship Id="rId124" Type="http://schemas.openxmlformats.org/officeDocument/2006/relationships/image" Target="../media/image124.emf"/><Relationship Id="rId129" Type="http://schemas.openxmlformats.org/officeDocument/2006/relationships/image" Target="../media/image129.emf"/><Relationship Id="rId137" Type="http://schemas.openxmlformats.org/officeDocument/2006/relationships/image" Target="../media/image137.emf"/><Relationship Id="rId20" Type="http://schemas.openxmlformats.org/officeDocument/2006/relationships/image" Target="../media/image20.emf"/><Relationship Id="rId41" Type="http://schemas.openxmlformats.org/officeDocument/2006/relationships/image" Target="../media/image41.emf"/><Relationship Id="rId54" Type="http://schemas.openxmlformats.org/officeDocument/2006/relationships/image" Target="../media/image54.emf"/><Relationship Id="rId62" Type="http://schemas.openxmlformats.org/officeDocument/2006/relationships/image" Target="../media/image62.emf"/><Relationship Id="rId70" Type="http://schemas.openxmlformats.org/officeDocument/2006/relationships/image" Target="../media/image70.emf"/><Relationship Id="rId75" Type="http://schemas.openxmlformats.org/officeDocument/2006/relationships/image" Target="../media/image75.emf"/><Relationship Id="rId83" Type="http://schemas.openxmlformats.org/officeDocument/2006/relationships/image" Target="../media/image83.emf"/><Relationship Id="rId88" Type="http://schemas.openxmlformats.org/officeDocument/2006/relationships/image" Target="../media/image88.emf"/><Relationship Id="rId91" Type="http://schemas.openxmlformats.org/officeDocument/2006/relationships/image" Target="../media/image91.emf"/><Relationship Id="rId96" Type="http://schemas.openxmlformats.org/officeDocument/2006/relationships/image" Target="../media/image96.emf"/><Relationship Id="rId111" Type="http://schemas.openxmlformats.org/officeDocument/2006/relationships/image" Target="../media/image111.emf"/><Relationship Id="rId132" Type="http://schemas.openxmlformats.org/officeDocument/2006/relationships/image" Target="../media/image132.emf"/><Relationship Id="rId140" Type="http://schemas.openxmlformats.org/officeDocument/2006/relationships/image" Target="../media/image140.emf"/><Relationship Id="rId145" Type="http://schemas.openxmlformats.org/officeDocument/2006/relationships/image" Target="../media/image145.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57" Type="http://schemas.openxmlformats.org/officeDocument/2006/relationships/image" Target="../media/image57.emf"/><Relationship Id="rId106" Type="http://schemas.openxmlformats.org/officeDocument/2006/relationships/image" Target="../media/image106.emf"/><Relationship Id="rId114" Type="http://schemas.openxmlformats.org/officeDocument/2006/relationships/image" Target="../media/image114.emf"/><Relationship Id="rId119" Type="http://schemas.openxmlformats.org/officeDocument/2006/relationships/image" Target="../media/image119.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emf"/><Relationship Id="rId65" Type="http://schemas.openxmlformats.org/officeDocument/2006/relationships/image" Target="../media/image65.emf"/><Relationship Id="rId73" Type="http://schemas.openxmlformats.org/officeDocument/2006/relationships/image" Target="../media/image73.emf"/><Relationship Id="rId78" Type="http://schemas.openxmlformats.org/officeDocument/2006/relationships/image" Target="../media/image78.emf"/><Relationship Id="rId81" Type="http://schemas.openxmlformats.org/officeDocument/2006/relationships/image" Target="../media/image81.emf"/><Relationship Id="rId86" Type="http://schemas.openxmlformats.org/officeDocument/2006/relationships/image" Target="../media/image86.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30" Type="http://schemas.openxmlformats.org/officeDocument/2006/relationships/image" Target="../media/image130.emf"/><Relationship Id="rId135" Type="http://schemas.openxmlformats.org/officeDocument/2006/relationships/image" Target="../media/image135.emf"/><Relationship Id="rId143" Type="http://schemas.openxmlformats.org/officeDocument/2006/relationships/image" Target="../media/image143.emf"/><Relationship Id="rId4" Type="http://schemas.openxmlformats.org/officeDocument/2006/relationships/image" Target="../media/image4.emf"/><Relationship Id="rId9" Type="http://schemas.openxmlformats.org/officeDocument/2006/relationships/image" Target="../media/image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2" Type="http://schemas.openxmlformats.org/officeDocument/2006/relationships/image" Target="../media/image2.emf"/><Relationship Id="rId29" Type="http://schemas.openxmlformats.org/officeDocument/2006/relationships/image" Target="../media/image29.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61" Type="http://schemas.openxmlformats.org/officeDocument/2006/relationships/image" Target="../media/image61.emf"/><Relationship Id="rId82" Type="http://schemas.openxmlformats.org/officeDocument/2006/relationships/image" Target="../media/image82.emf"/><Relationship Id="rId19" Type="http://schemas.openxmlformats.org/officeDocument/2006/relationships/image" Target="../media/image19.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51</xdr:col>
          <xdr:colOff>885825</xdr:colOff>
          <xdr:row>1</xdr:row>
          <xdr:rowOff>1114425</xdr:rowOff>
        </xdr:from>
        <xdr:to>
          <xdr:col>51</xdr:col>
          <xdr:colOff>1962150</xdr:colOff>
          <xdr:row>1</xdr:row>
          <xdr:rowOff>2190750</xdr:rowOff>
        </xdr:to>
        <xdr:sp macro="" textlink="">
          <xdr:nvSpPr>
            <xdr:cNvPr id="1170" name="TBarCode101" hidden="1">
              <a:extLst>
                <a:ext uri="{63B3BB69-23CF-44E3-9099-C40C66FF867C}">
                  <a14:compatExt spid="_x0000_s117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xdr:row>
          <xdr:rowOff>1104900</xdr:rowOff>
        </xdr:from>
        <xdr:to>
          <xdr:col>51</xdr:col>
          <xdr:colOff>1962150</xdr:colOff>
          <xdr:row>2</xdr:row>
          <xdr:rowOff>2190750</xdr:rowOff>
        </xdr:to>
        <xdr:sp macro="" textlink="">
          <xdr:nvSpPr>
            <xdr:cNvPr id="1171" name="TBarCode102" hidden="1">
              <a:extLst>
                <a:ext uri="{63B3BB69-23CF-44E3-9099-C40C66FF867C}">
                  <a14:compatExt spid="_x0000_s117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xdr:row>
          <xdr:rowOff>1104900</xdr:rowOff>
        </xdr:from>
        <xdr:to>
          <xdr:col>51</xdr:col>
          <xdr:colOff>1962150</xdr:colOff>
          <xdr:row>3</xdr:row>
          <xdr:rowOff>2190750</xdr:rowOff>
        </xdr:to>
        <xdr:sp macro="" textlink="">
          <xdr:nvSpPr>
            <xdr:cNvPr id="1172" name="TBarCode103" hidden="1">
              <a:extLst>
                <a:ext uri="{63B3BB69-23CF-44E3-9099-C40C66FF867C}">
                  <a14:compatExt spid="_x0000_s117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xdr:row>
          <xdr:rowOff>1104900</xdr:rowOff>
        </xdr:from>
        <xdr:to>
          <xdr:col>51</xdr:col>
          <xdr:colOff>1962150</xdr:colOff>
          <xdr:row>4</xdr:row>
          <xdr:rowOff>2190750</xdr:rowOff>
        </xdr:to>
        <xdr:sp macro="" textlink="">
          <xdr:nvSpPr>
            <xdr:cNvPr id="1173" name="TBarCode104" hidden="1">
              <a:extLst>
                <a:ext uri="{63B3BB69-23CF-44E3-9099-C40C66FF867C}">
                  <a14:compatExt spid="_x0000_s117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xdr:row>
          <xdr:rowOff>1104900</xdr:rowOff>
        </xdr:from>
        <xdr:to>
          <xdr:col>51</xdr:col>
          <xdr:colOff>1962150</xdr:colOff>
          <xdr:row>5</xdr:row>
          <xdr:rowOff>2190750</xdr:rowOff>
        </xdr:to>
        <xdr:sp macro="" textlink="">
          <xdr:nvSpPr>
            <xdr:cNvPr id="1174" name="TBarCode105" hidden="1">
              <a:extLst>
                <a:ext uri="{63B3BB69-23CF-44E3-9099-C40C66FF867C}">
                  <a14:compatExt spid="_x0000_s117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xdr:row>
          <xdr:rowOff>1104900</xdr:rowOff>
        </xdr:from>
        <xdr:to>
          <xdr:col>51</xdr:col>
          <xdr:colOff>1962150</xdr:colOff>
          <xdr:row>6</xdr:row>
          <xdr:rowOff>2190750</xdr:rowOff>
        </xdr:to>
        <xdr:sp macro="" textlink="">
          <xdr:nvSpPr>
            <xdr:cNvPr id="1175" name="TBarCode106" hidden="1">
              <a:extLst>
                <a:ext uri="{63B3BB69-23CF-44E3-9099-C40C66FF867C}">
                  <a14:compatExt spid="_x0000_s117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xdr:row>
          <xdr:rowOff>1104900</xdr:rowOff>
        </xdr:from>
        <xdr:to>
          <xdr:col>51</xdr:col>
          <xdr:colOff>1962150</xdr:colOff>
          <xdr:row>7</xdr:row>
          <xdr:rowOff>2190750</xdr:rowOff>
        </xdr:to>
        <xdr:sp macro="" textlink="">
          <xdr:nvSpPr>
            <xdr:cNvPr id="1176" name="TBarCode107" hidden="1">
              <a:extLst>
                <a:ext uri="{63B3BB69-23CF-44E3-9099-C40C66FF867C}">
                  <a14:compatExt spid="_x0000_s117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xdr:row>
          <xdr:rowOff>1104900</xdr:rowOff>
        </xdr:from>
        <xdr:to>
          <xdr:col>51</xdr:col>
          <xdr:colOff>1962150</xdr:colOff>
          <xdr:row>8</xdr:row>
          <xdr:rowOff>2190750</xdr:rowOff>
        </xdr:to>
        <xdr:sp macro="" textlink="">
          <xdr:nvSpPr>
            <xdr:cNvPr id="1177" name="TBarCode108" hidden="1">
              <a:extLst>
                <a:ext uri="{63B3BB69-23CF-44E3-9099-C40C66FF867C}">
                  <a14:compatExt spid="_x0000_s117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xdr:row>
          <xdr:rowOff>1104900</xdr:rowOff>
        </xdr:from>
        <xdr:to>
          <xdr:col>51</xdr:col>
          <xdr:colOff>1962150</xdr:colOff>
          <xdr:row>9</xdr:row>
          <xdr:rowOff>2190750</xdr:rowOff>
        </xdr:to>
        <xdr:sp macro="" textlink="">
          <xdr:nvSpPr>
            <xdr:cNvPr id="1178" name="TBarCode109" hidden="1">
              <a:extLst>
                <a:ext uri="{63B3BB69-23CF-44E3-9099-C40C66FF867C}">
                  <a14:compatExt spid="_x0000_s117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xdr:row>
          <xdr:rowOff>1104900</xdr:rowOff>
        </xdr:from>
        <xdr:to>
          <xdr:col>51</xdr:col>
          <xdr:colOff>1962150</xdr:colOff>
          <xdr:row>10</xdr:row>
          <xdr:rowOff>2190750</xdr:rowOff>
        </xdr:to>
        <xdr:sp macro="" textlink="">
          <xdr:nvSpPr>
            <xdr:cNvPr id="1179" name="TBarCode1010" hidden="1">
              <a:extLst>
                <a:ext uri="{63B3BB69-23CF-44E3-9099-C40C66FF867C}">
                  <a14:compatExt spid="_x0000_s117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xdr:row>
          <xdr:rowOff>1104900</xdr:rowOff>
        </xdr:from>
        <xdr:to>
          <xdr:col>51</xdr:col>
          <xdr:colOff>1962150</xdr:colOff>
          <xdr:row>11</xdr:row>
          <xdr:rowOff>2190750</xdr:rowOff>
        </xdr:to>
        <xdr:sp macro="" textlink="">
          <xdr:nvSpPr>
            <xdr:cNvPr id="1180" name="TBarCode1011" hidden="1">
              <a:extLst>
                <a:ext uri="{63B3BB69-23CF-44E3-9099-C40C66FF867C}">
                  <a14:compatExt spid="_x0000_s118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xdr:row>
          <xdr:rowOff>1104900</xdr:rowOff>
        </xdr:from>
        <xdr:to>
          <xdr:col>51</xdr:col>
          <xdr:colOff>1962150</xdr:colOff>
          <xdr:row>12</xdr:row>
          <xdr:rowOff>2190750</xdr:rowOff>
        </xdr:to>
        <xdr:sp macro="" textlink="">
          <xdr:nvSpPr>
            <xdr:cNvPr id="1181" name="TBarCode1012" hidden="1">
              <a:extLst>
                <a:ext uri="{63B3BB69-23CF-44E3-9099-C40C66FF867C}">
                  <a14:compatExt spid="_x0000_s118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xdr:row>
          <xdr:rowOff>1104900</xdr:rowOff>
        </xdr:from>
        <xdr:to>
          <xdr:col>51</xdr:col>
          <xdr:colOff>1962150</xdr:colOff>
          <xdr:row>13</xdr:row>
          <xdr:rowOff>2190750</xdr:rowOff>
        </xdr:to>
        <xdr:sp macro="" textlink="">
          <xdr:nvSpPr>
            <xdr:cNvPr id="1182" name="TBarCode1013" hidden="1">
              <a:extLst>
                <a:ext uri="{63B3BB69-23CF-44E3-9099-C40C66FF867C}">
                  <a14:compatExt spid="_x0000_s118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xdr:row>
          <xdr:rowOff>1104900</xdr:rowOff>
        </xdr:from>
        <xdr:to>
          <xdr:col>51</xdr:col>
          <xdr:colOff>1962150</xdr:colOff>
          <xdr:row>14</xdr:row>
          <xdr:rowOff>2190750</xdr:rowOff>
        </xdr:to>
        <xdr:sp macro="" textlink="">
          <xdr:nvSpPr>
            <xdr:cNvPr id="1183" name="TBarCode1014" hidden="1">
              <a:extLst>
                <a:ext uri="{63B3BB69-23CF-44E3-9099-C40C66FF867C}">
                  <a14:compatExt spid="_x0000_s118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15</xdr:row>
          <xdr:rowOff>1104900</xdr:rowOff>
        </xdr:from>
        <xdr:to>
          <xdr:col>51</xdr:col>
          <xdr:colOff>1962150</xdr:colOff>
          <xdr:row>15</xdr:row>
          <xdr:rowOff>2190750</xdr:rowOff>
        </xdr:to>
        <xdr:sp macro="" textlink="">
          <xdr:nvSpPr>
            <xdr:cNvPr id="1184" name="TBarCode1015" hidden="1">
              <a:extLst>
                <a:ext uri="{63B3BB69-23CF-44E3-9099-C40C66FF867C}">
                  <a14:compatExt spid="_x0000_s118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16</xdr:row>
          <xdr:rowOff>1104900</xdr:rowOff>
        </xdr:from>
        <xdr:to>
          <xdr:col>51</xdr:col>
          <xdr:colOff>1962150</xdr:colOff>
          <xdr:row>16</xdr:row>
          <xdr:rowOff>2190750</xdr:rowOff>
        </xdr:to>
        <xdr:sp macro="" textlink="">
          <xdr:nvSpPr>
            <xdr:cNvPr id="1185" name="TBarCode1016" hidden="1">
              <a:extLst>
                <a:ext uri="{63B3BB69-23CF-44E3-9099-C40C66FF867C}">
                  <a14:compatExt spid="_x0000_s118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17</xdr:row>
          <xdr:rowOff>1104900</xdr:rowOff>
        </xdr:from>
        <xdr:to>
          <xdr:col>51</xdr:col>
          <xdr:colOff>1962150</xdr:colOff>
          <xdr:row>17</xdr:row>
          <xdr:rowOff>2190750</xdr:rowOff>
        </xdr:to>
        <xdr:sp macro="" textlink="">
          <xdr:nvSpPr>
            <xdr:cNvPr id="1186" name="TBarCode1017" hidden="1">
              <a:extLst>
                <a:ext uri="{63B3BB69-23CF-44E3-9099-C40C66FF867C}">
                  <a14:compatExt spid="_x0000_s118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18</xdr:row>
          <xdr:rowOff>1104900</xdr:rowOff>
        </xdr:from>
        <xdr:to>
          <xdr:col>51</xdr:col>
          <xdr:colOff>1962150</xdr:colOff>
          <xdr:row>18</xdr:row>
          <xdr:rowOff>2190750</xdr:rowOff>
        </xdr:to>
        <xdr:sp macro="" textlink="">
          <xdr:nvSpPr>
            <xdr:cNvPr id="1187" name="TBarCode1018" hidden="1">
              <a:extLst>
                <a:ext uri="{63B3BB69-23CF-44E3-9099-C40C66FF867C}">
                  <a14:compatExt spid="_x0000_s118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19</xdr:row>
          <xdr:rowOff>1104900</xdr:rowOff>
        </xdr:from>
        <xdr:to>
          <xdr:col>51</xdr:col>
          <xdr:colOff>1962150</xdr:colOff>
          <xdr:row>19</xdr:row>
          <xdr:rowOff>2190750</xdr:rowOff>
        </xdr:to>
        <xdr:sp macro="" textlink="">
          <xdr:nvSpPr>
            <xdr:cNvPr id="1188" name="TBarCode1019" hidden="1">
              <a:extLst>
                <a:ext uri="{63B3BB69-23CF-44E3-9099-C40C66FF867C}">
                  <a14:compatExt spid="_x0000_s118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20</xdr:row>
          <xdr:rowOff>1104900</xdr:rowOff>
        </xdr:from>
        <xdr:to>
          <xdr:col>51</xdr:col>
          <xdr:colOff>1962150</xdr:colOff>
          <xdr:row>20</xdr:row>
          <xdr:rowOff>2190750</xdr:rowOff>
        </xdr:to>
        <xdr:sp macro="" textlink="">
          <xdr:nvSpPr>
            <xdr:cNvPr id="1189" name="TBarCode1020" hidden="1">
              <a:extLst>
                <a:ext uri="{63B3BB69-23CF-44E3-9099-C40C66FF867C}">
                  <a14:compatExt spid="_x0000_s118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21</xdr:row>
          <xdr:rowOff>1104900</xdr:rowOff>
        </xdr:from>
        <xdr:to>
          <xdr:col>51</xdr:col>
          <xdr:colOff>1962150</xdr:colOff>
          <xdr:row>21</xdr:row>
          <xdr:rowOff>2190750</xdr:rowOff>
        </xdr:to>
        <xdr:sp macro="" textlink="">
          <xdr:nvSpPr>
            <xdr:cNvPr id="1190" name="TBarCode1021" hidden="1">
              <a:extLst>
                <a:ext uri="{63B3BB69-23CF-44E3-9099-C40C66FF867C}">
                  <a14:compatExt spid="_x0000_s119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22</xdr:row>
          <xdr:rowOff>1104900</xdr:rowOff>
        </xdr:from>
        <xdr:to>
          <xdr:col>51</xdr:col>
          <xdr:colOff>1962150</xdr:colOff>
          <xdr:row>22</xdr:row>
          <xdr:rowOff>2190750</xdr:rowOff>
        </xdr:to>
        <xdr:sp macro="" textlink="">
          <xdr:nvSpPr>
            <xdr:cNvPr id="1191" name="TBarCode1022" hidden="1">
              <a:extLst>
                <a:ext uri="{63B3BB69-23CF-44E3-9099-C40C66FF867C}">
                  <a14:compatExt spid="_x0000_s119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23</xdr:row>
          <xdr:rowOff>1104900</xdr:rowOff>
        </xdr:from>
        <xdr:to>
          <xdr:col>51</xdr:col>
          <xdr:colOff>1962150</xdr:colOff>
          <xdr:row>23</xdr:row>
          <xdr:rowOff>2190750</xdr:rowOff>
        </xdr:to>
        <xdr:sp macro="" textlink="">
          <xdr:nvSpPr>
            <xdr:cNvPr id="1192" name="TBarCode1023" hidden="1">
              <a:extLst>
                <a:ext uri="{63B3BB69-23CF-44E3-9099-C40C66FF867C}">
                  <a14:compatExt spid="_x0000_s119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24</xdr:row>
          <xdr:rowOff>1104900</xdr:rowOff>
        </xdr:from>
        <xdr:to>
          <xdr:col>51</xdr:col>
          <xdr:colOff>1962150</xdr:colOff>
          <xdr:row>24</xdr:row>
          <xdr:rowOff>2190750</xdr:rowOff>
        </xdr:to>
        <xdr:sp macro="" textlink="">
          <xdr:nvSpPr>
            <xdr:cNvPr id="1193" name="TBarCode1024" hidden="1">
              <a:extLst>
                <a:ext uri="{63B3BB69-23CF-44E3-9099-C40C66FF867C}">
                  <a14:compatExt spid="_x0000_s119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25</xdr:row>
          <xdr:rowOff>1104900</xdr:rowOff>
        </xdr:from>
        <xdr:to>
          <xdr:col>51</xdr:col>
          <xdr:colOff>1962150</xdr:colOff>
          <xdr:row>25</xdr:row>
          <xdr:rowOff>2190750</xdr:rowOff>
        </xdr:to>
        <xdr:sp macro="" textlink="">
          <xdr:nvSpPr>
            <xdr:cNvPr id="1194" name="TBarCode1025" hidden="1">
              <a:extLst>
                <a:ext uri="{63B3BB69-23CF-44E3-9099-C40C66FF867C}">
                  <a14:compatExt spid="_x0000_s119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26</xdr:row>
          <xdr:rowOff>1104900</xdr:rowOff>
        </xdr:from>
        <xdr:to>
          <xdr:col>51</xdr:col>
          <xdr:colOff>1962150</xdr:colOff>
          <xdr:row>26</xdr:row>
          <xdr:rowOff>2190750</xdr:rowOff>
        </xdr:to>
        <xdr:sp macro="" textlink="">
          <xdr:nvSpPr>
            <xdr:cNvPr id="1195" name="TBarCode1026" hidden="1">
              <a:extLst>
                <a:ext uri="{63B3BB69-23CF-44E3-9099-C40C66FF867C}">
                  <a14:compatExt spid="_x0000_s119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27</xdr:row>
          <xdr:rowOff>1104900</xdr:rowOff>
        </xdr:from>
        <xdr:to>
          <xdr:col>51</xdr:col>
          <xdr:colOff>1962150</xdr:colOff>
          <xdr:row>27</xdr:row>
          <xdr:rowOff>2190750</xdr:rowOff>
        </xdr:to>
        <xdr:sp macro="" textlink="">
          <xdr:nvSpPr>
            <xdr:cNvPr id="1196" name="TBarCode1027" hidden="1">
              <a:extLst>
                <a:ext uri="{63B3BB69-23CF-44E3-9099-C40C66FF867C}">
                  <a14:compatExt spid="_x0000_s119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28</xdr:row>
          <xdr:rowOff>1104900</xdr:rowOff>
        </xdr:from>
        <xdr:to>
          <xdr:col>51</xdr:col>
          <xdr:colOff>1962150</xdr:colOff>
          <xdr:row>28</xdr:row>
          <xdr:rowOff>2190750</xdr:rowOff>
        </xdr:to>
        <xdr:sp macro="" textlink="">
          <xdr:nvSpPr>
            <xdr:cNvPr id="1197" name="TBarCode1028" hidden="1">
              <a:extLst>
                <a:ext uri="{63B3BB69-23CF-44E3-9099-C40C66FF867C}">
                  <a14:compatExt spid="_x0000_s119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29</xdr:row>
          <xdr:rowOff>1104900</xdr:rowOff>
        </xdr:from>
        <xdr:to>
          <xdr:col>51</xdr:col>
          <xdr:colOff>1962150</xdr:colOff>
          <xdr:row>29</xdr:row>
          <xdr:rowOff>2190750</xdr:rowOff>
        </xdr:to>
        <xdr:sp macro="" textlink="">
          <xdr:nvSpPr>
            <xdr:cNvPr id="1198" name="TBarCode1029" hidden="1">
              <a:extLst>
                <a:ext uri="{63B3BB69-23CF-44E3-9099-C40C66FF867C}">
                  <a14:compatExt spid="_x0000_s119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30</xdr:row>
          <xdr:rowOff>1104900</xdr:rowOff>
        </xdr:from>
        <xdr:to>
          <xdr:col>51</xdr:col>
          <xdr:colOff>1962150</xdr:colOff>
          <xdr:row>30</xdr:row>
          <xdr:rowOff>2190750</xdr:rowOff>
        </xdr:to>
        <xdr:sp macro="" textlink="">
          <xdr:nvSpPr>
            <xdr:cNvPr id="1199" name="TBarCode1030" hidden="1">
              <a:extLst>
                <a:ext uri="{63B3BB69-23CF-44E3-9099-C40C66FF867C}">
                  <a14:compatExt spid="_x0000_s119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31</xdr:row>
          <xdr:rowOff>1104900</xdr:rowOff>
        </xdr:from>
        <xdr:to>
          <xdr:col>51</xdr:col>
          <xdr:colOff>1962150</xdr:colOff>
          <xdr:row>31</xdr:row>
          <xdr:rowOff>2190750</xdr:rowOff>
        </xdr:to>
        <xdr:sp macro="" textlink="">
          <xdr:nvSpPr>
            <xdr:cNvPr id="1200" name="TBarCode1031" hidden="1">
              <a:extLst>
                <a:ext uri="{63B3BB69-23CF-44E3-9099-C40C66FF867C}">
                  <a14:compatExt spid="_x0000_s12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32</xdr:row>
          <xdr:rowOff>1104900</xdr:rowOff>
        </xdr:from>
        <xdr:to>
          <xdr:col>51</xdr:col>
          <xdr:colOff>1962150</xdr:colOff>
          <xdr:row>32</xdr:row>
          <xdr:rowOff>2190750</xdr:rowOff>
        </xdr:to>
        <xdr:sp macro="" textlink="">
          <xdr:nvSpPr>
            <xdr:cNvPr id="1201" name="TBarCode1032" hidden="1">
              <a:extLst>
                <a:ext uri="{63B3BB69-23CF-44E3-9099-C40C66FF867C}">
                  <a14:compatExt spid="_x0000_s120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33</xdr:row>
          <xdr:rowOff>1104900</xdr:rowOff>
        </xdr:from>
        <xdr:to>
          <xdr:col>51</xdr:col>
          <xdr:colOff>1962150</xdr:colOff>
          <xdr:row>33</xdr:row>
          <xdr:rowOff>2190750</xdr:rowOff>
        </xdr:to>
        <xdr:sp macro="" textlink="">
          <xdr:nvSpPr>
            <xdr:cNvPr id="1202" name="TBarCode1033" hidden="1">
              <a:extLst>
                <a:ext uri="{63B3BB69-23CF-44E3-9099-C40C66FF867C}">
                  <a14:compatExt spid="_x0000_s120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34</xdr:row>
          <xdr:rowOff>1104900</xdr:rowOff>
        </xdr:from>
        <xdr:to>
          <xdr:col>51</xdr:col>
          <xdr:colOff>1962150</xdr:colOff>
          <xdr:row>34</xdr:row>
          <xdr:rowOff>2190750</xdr:rowOff>
        </xdr:to>
        <xdr:sp macro="" textlink="">
          <xdr:nvSpPr>
            <xdr:cNvPr id="1203" name="TBarCode1034" hidden="1">
              <a:extLst>
                <a:ext uri="{63B3BB69-23CF-44E3-9099-C40C66FF867C}">
                  <a14:compatExt spid="_x0000_s120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35</xdr:row>
          <xdr:rowOff>1104900</xdr:rowOff>
        </xdr:from>
        <xdr:to>
          <xdr:col>51</xdr:col>
          <xdr:colOff>1962150</xdr:colOff>
          <xdr:row>35</xdr:row>
          <xdr:rowOff>2190750</xdr:rowOff>
        </xdr:to>
        <xdr:sp macro="" textlink="">
          <xdr:nvSpPr>
            <xdr:cNvPr id="1204" name="TBarCode1035" hidden="1">
              <a:extLst>
                <a:ext uri="{63B3BB69-23CF-44E3-9099-C40C66FF867C}">
                  <a14:compatExt spid="_x0000_s120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36</xdr:row>
          <xdr:rowOff>1104900</xdr:rowOff>
        </xdr:from>
        <xdr:to>
          <xdr:col>51</xdr:col>
          <xdr:colOff>1962150</xdr:colOff>
          <xdr:row>36</xdr:row>
          <xdr:rowOff>2190750</xdr:rowOff>
        </xdr:to>
        <xdr:sp macro="" textlink="">
          <xdr:nvSpPr>
            <xdr:cNvPr id="1205" name="TBarCode1036" hidden="1">
              <a:extLst>
                <a:ext uri="{63B3BB69-23CF-44E3-9099-C40C66FF867C}">
                  <a14:compatExt spid="_x0000_s120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37</xdr:row>
          <xdr:rowOff>1104900</xdr:rowOff>
        </xdr:from>
        <xdr:to>
          <xdr:col>51</xdr:col>
          <xdr:colOff>1962150</xdr:colOff>
          <xdr:row>37</xdr:row>
          <xdr:rowOff>2190750</xdr:rowOff>
        </xdr:to>
        <xdr:sp macro="" textlink="">
          <xdr:nvSpPr>
            <xdr:cNvPr id="1206" name="TBarCode1037" hidden="1">
              <a:extLst>
                <a:ext uri="{63B3BB69-23CF-44E3-9099-C40C66FF867C}">
                  <a14:compatExt spid="_x0000_s120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38</xdr:row>
          <xdr:rowOff>1104900</xdr:rowOff>
        </xdr:from>
        <xdr:to>
          <xdr:col>51</xdr:col>
          <xdr:colOff>1962150</xdr:colOff>
          <xdr:row>38</xdr:row>
          <xdr:rowOff>2190750</xdr:rowOff>
        </xdr:to>
        <xdr:sp macro="" textlink="">
          <xdr:nvSpPr>
            <xdr:cNvPr id="1207" name="TBarCode1038" hidden="1">
              <a:extLst>
                <a:ext uri="{63B3BB69-23CF-44E3-9099-C40C66FF867C}">
                  <a14:compatExt spid="_x0000_s120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39</xdr:row>
          <xdr:rowOff>1104900</xdr:rowOff>
        </xdr:from>
        <xdr:to>
          <xdr:col>51</xdr:col>
          <xdr:colOff>1962150</xdr:colOff>
          <xdr:row>39</xdr:row>
          <xdr:rowOff>2190750</xdr:rowOff>
        </xdr:to>
        <xdr:sp macro="" textlink="">
          <xdr:nvSpPr>
            <xdr:cNvPr id="1208" name="TBarCode1039" hidden="1">
              <a:extLst>
                <a:ext uri="{63B3BB69-23CF-44E3-9099-C40C66FF867C}">
                  <a14:compatExt spid="_x0000_s120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40</xdr:row>
          <xdr:rowOff>1104900</xdr:rowOff>
        </xdr:from>
        <xdr:to>
          <xdr:col>51</xdr:col>
          <xdr:colOff>1962150</xdr:colOff>
          <xdr:row>40</xdr:row>
          <xdr:rowOff>2190750</xdr:rowOff>
        </xdr:to>
        <xdr:sp macro="" textlink="">
          <xdr:nvSpPr>
            <xdr:cNvPr id="1209" name="TBarCode1040" hidden="1">
              <a:extLst>
                <a:ext uri="{63B3BB69-23CF-44E3-9099-C40C66FF867C}">
                  <a14:compatExt spid="_x0000_s120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41</xdr:row>
          <xdr:rowOff>1104900</xdr:rowOff>
        </xdr:from>
        <xdr:to>
          <xdr:col>51</xdr:col>
          <xdr:colOff>1962150</xdr:colOff>
          <xdr:row>41</xdr:row>
          <xdr:rowOff>2190750</xdr:rowOff>
        </xdr:to>
        <xdr:sp macro="" textlink="">
          <xdr:nvSpPr>
            <xdr:cNvPr id="1210" name="TBarCode1041" hidden="1">
              <a:extLst>
                <a:ext uri="{63B3BB69-23CF-44E3-9099-C40C66FF867C}">
                  <a14:compatExt spid="_x0000_s121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42</xdr:row>
          <xdr:rowOff>1104900</xdr:rowOff>
        </xdr:from>
        <xdr:to>
          <xdr:col>51</xdr:col>
          <xdr:colOff>1962150</xdr:colOff>
          <xdr:row>42</xdr:row>
          <xdr:rowOff>2190750</xdr:rowOff>
        </xdr:to>
        <xdr:sp macro="" textlink="">
          <xdr:nvSpPr>
            <xdr:cNvPr id="1211" name="TBarCode1042" hidden="1">
              <a:extLst>
                <a:ext uri="{63B3BB69-23CF-44E3-9099-C40C66FF867C}">
                  <a14:compatExt spid="_x0000_s121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43</xdr:row>
          <xdr:rowOff>1104900</xdr:rowOff>
        </xdr:from>
        <xdr:to>
          <xdr:col>51</xdr:col>
          <xdr:colOff>1962150</xdr:colOff>
          <xdr:row>43</xdr:row>
          <xdr:rowOff>2190750</xdr:rowOff>
        </xdr:to>
        <xdr:sp macro="" textlink="">
          <xdr:nvSpPr>
            <xdr:cNvPr id="1212" name="TBarCode1043" hidden="1">
              <a:extLst>
                <a:ext uri="{63B3BB69-23CF-44E3-9099-C40C66FF867C}">
                  <a14:compatExt spid="_x0000_s121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44</xdr:row>
          <xdr:rowOff>1104900</xdr:rowOff>
        </xdr:from>
        <xdr:to>
          <xdr:col>51</xdr:col>
          <xdr:colOff>1962150</xdr:colOff>
          <xdr:row>44</xdr:row>
          <xdr:rowOff>2190750</xdr:rowOff>
        </xdr:to>
        <xdr:sp macro="" textlink="">
          <xdr:nvSpPr>
            <xdr:cNvPr id="1213" name="TBarCode1044" hidden="1">
              <a:extLst>
                <a:ext uri="{63B3BB69-23CF-44E3-9099-C40C66FF867C}">
                  <a14:compatExt spid="_x0000_s121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45</xdr:row>
          <xdr:rowOff>1104900</xdr:rowOff>
        </xdr:from>
        <xdr:to>
          <xdr:col>51</xdr:col>
          <xdr:colOff>1962150</xdr:colOff>
          <xdr:row>45</xdr:row>
          <xdr:rowOff>2190750</xdr:rowOff>
        </xdr:to>
        <xdr:sp macro="" textlink="">
          <xdr:nvSpPr>
            <xdr:cNvPr id="1214" name="TBarCode1045" hidden="1">
              <a:extLst>
                <a:ext uri="{63B3BB69-23CF-44E3-9099-C40C66FF867C}">
                  <a14:compatExt spid="_x0000_s121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46</xdr:row>
          <xdr:rowOff>1104900</xdr:rowOff>
        </xdr:from>
        <xdr:to>
          <xdr:col>51</xdr:col>
          <xdr:colOff>1962150</xdr:colOff>
          <xdr:row>46</xdr:row>
          <xdr:rowOff>2190750</xdr:rowOff>
        </xdr:to>
        <xdr:sp macro="" textlink="">
          <xdr:nvSpPr>
            <xdr:cNvPr id="1215" name="TBarCode1046" hidden="1">
              <a:extLst>
                <a:ext uri="{63B3BB69-23CF-44E3-9099-C40C66FF867C}">
                  <a14:compatExt spid="_x0000_s121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47</xdr:row>
          <xdr:rowOff>1104900</xdr:rowOff>
        </xdr:from>
        <xdr:to>
          <xdr:col>51</xdr:col>
          <xdr:colOff>1962150</xdr:colOff>
          <xdr:row>47</xdr:row>
          <xdr:rowOff>2190750</xdr:rowOff>
        </xdr:to>
        <xdr:sp macro="" textlink="">
          <xdr:nvSpPr>
            <xdr:cNvPr id="1216" name="TBarCode1047" hidden="1">
              <a:extLst>
                <a:ext uri="{63B3BB69-23CF-44E3-9099-C40C66FF867C}">
                  <a14:compatExt spid="_x0000_s121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48</xdr:row>
          <xdr:rowOff>1104900</xdr:rowOff>
        </xdr:from>
        <xdr:to>
          <xdr:col>51</xdr:col>
          <xdr:colOff>1962150</xdr:colOff>
          <xdr:row>48</xdr:row>
          <xdr:rowOff>2190750</xdr:rowOff>
        </xdr:to>
        <xdr:sp macro="" textlink="">
          <xdr:nvSpPr>
            <xdr:cNvPr id="1217" name="TBarCode1048" hidden="1">
              <a:extLst>
                <a:ext uri="{63B3BB69-23CF-44E3-9099-C40C66FF867C}">
                  <a14:compatExt spid="_x0000_s121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49</xdr:row>
          <xdr:rowOff>1104900</xdr:rowOff>
        </xdr:from>
        <xdr:to>
          <xdr:col>51</xdr:col>
          <xdr:colOff>1962150</xdr:colOff>
          <xdr:row>49</xdr:row>
          <xdr:rowOff>2190750</xdr:rowOff>
        </xdr:to>
        <xdr:sp macro="" textlink="">
          <xdr:nvSpPr>
            <xdr:cNvPr id="1218" name="TBarCode1049" hidden="1">
              <a:extLst>
                <a:ext uri="{63B3BB69-23CF-44E3-9099-C40C66FF867C}">
                  <a14:compatExt spid="_x0000_s121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50</xdr:row>
          <xdr:rowOff>1104900</xdr:rowOff>
        </xdr:from>
        <xdr:to>
          <xdr:col>51</xdr:col>
          <xdr:colOff>1962150</xdr:colOff>
          <xdr:row>50</xdr:row>
          <xdr:rowOff>2190750</xdr:rowOff>
        </xdr:to>
        <xdr:sp macro="" textlink="">
          <xdr:nvSpPr>
            <xdr:cNvPr id="1219" name="TBarCode1050" hidden="1">
              <a:extLst>
                <a:ext uri="{63B3BB69-23CF-44E3-9099-C40C66FF867C}">
                  <a14:compatExt spid="_x0000_s121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51</xdr:row>
          <xdr:rowOff>1104900</xdr:rowOff>
        </xdr:from>
        <xdr:to>
          <xdr:col>51</xdr:col>
          <xdr:colOff>1962150</xdr:colOff>
          <xdr:row>51</xdr:row>
          <xdr:rowOff>2190750</xdr:rowOff>
        </xdr:to>
        <xdr:sp macro="" textlink="">
          <xdr:nvSpPr>
            <xdr:cNvPr id="1220" name="TBarCode1051" hidden="1">
              <a:extLst>
                <a:ext uri="{63B3BB69-23CF-44E3-9099-C40C66FF867C}">
                  <a14:compatExt spid="_x0000_s122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52</xdr:row>
          <xdr:rowOff>1104900</xdr:rowOff>
        </xdr:from>
        <xdr:to>
          <xdr:col>51</xdr:col>
          <xdr:colOff>1962150</xdr:colOff>
          <xdr:row>52</xdr:row>
          <xdr:rowOff>2190750</xdr:rowOff>
        </xdr:to>
        <xdr:sp macro="" textlink="">
          <xdr:nvSpPr>
            <xdr:cNvPr id="1221" name="TBarCode1052" hidden="1">
              <a:extLst>
                <a:ext uri="{63B3BB69-23CF-44E3-9099-C40C66FF867C}">
                  <a14:compatExt spid="_x0000_s122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53</xdr:row>
          <xdr:rowOff>1104900</xdr:rowOff>
        </xdr:from>
        <xdr:to>
          <xdr:col>51</xdr:col>
          <xdr:colOff>1962150</xdr:colOff>
          <xdr:row>53</xdr:row>
          <xdr:rowOff>2190750</xdr:rowOff>
        </xdr:to>
        <xdr:sp macro="" textlink="">
          <xdr:nvSpPr>
            <xdr:cNvPr id="1222" name="TBarCode1053" hidden="1">
              <a:extLst>
                <a:ext uri="{63B3BB69-23CF-44E3-9099-C40C66FF867C}">
                  <a14:compatExt spid="_x0000_s122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54</xdr:row>
          <xdr:rowOff>1104900</xdr:rowOff>
        </xdr:from>
        <xdr:to>
          <xdr:col>51</xdr:col>
          <xdr:colOff>1962150</xdr:colOff>
          <xdr:row>54</xdr:row>
          <xdr:rowOff>2190750</xdr:rowOff>
        </xdr:to>
        <xdr:sp macro="" textlink="">
          <xdr:nvSpPr>
            <xdr:cNvPr id="1223" name="TBarCode1054" hidden="1">
              <a:extLst>
                <a:ext uri="{63B3BB69-23CF-44E3-9099-C40C66FF867C}">
                  <a14:compatExt spid="_x0000_s122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55</xdr:row>
          <xdr:rowOff>1104900</xdr:rowOff>
        </xdr:from>
        <xdr:to>
          <xdr:col>51</xdr:col>
          <xdr:colOff>1962150</xdr:colOff>
          <xdr:row>55</xdr:row>
          <xdr:rowOff>2190750</xdr:rowOff>
        </xdr:to>
        <xdr:sp macro="" textlink="">
          <xdr:nvSpPr>
            <xdr:cNvPr id="1224" name="TBarCode1055" hidden="1">
              <a:extLst>
                <a:ext uri="{63B3BB69-23CF-44E3-9099-C40C66FF867C}">
                  <a14:compatExt spid="_x0000_s122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56</xdr:row>
          <xdr:rowOff>1104900</xdr:rowOff>
        </xdr:from>
        <xdr:to>
          <xdr:col>51</xdr:col>
          <xdr:colOff>1962150</xdr:colOff>
          <xdr:row>56</xdr:row>
          <xdr:rowOff>2190750</xdr:rowOff>
        </xdr:to>
        <xdr:sp macro="" textlink="">
          <xdr:nvSpPr>
            <xdr:cNvPr id="1225" name="TBarCode1056" hidden="1">
              <a:extLst>
                <a:ext uri="{63B3BB69-23CF-44E3-9099-C40C66FF867C}">
                  <a14:compatExt spid="_x0000_s122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57</xdr:row>
          <xdr:rowOff>1104900</xdr:rowOff>
        </xdr:from>
        <xdr:to>
          <xdr:col>51</xdr:col>
          <xdr:colOff>1962150</xdr:colOff>
          <xdr:row>57</xdr:row>
          <xdr:rowOff>2190750</xdr:rowOff>
        </xdr:to>
        <xdr:sp macro="" textlink="">
          <xdr:nvSpPr>
            <xdr:cNvPr id="1226" name="TBarCode1057" hidden="1">
              <a:extLst>
                <a:ext uri="{63B3BB69-23CF-44E3-9099-C40C66FF867C}">
                  <a14:compatExt spid="_x0000_s122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58</xdr:row>
          <xdr:rowOff>1104900</xdr:rowOff>
        </xdr:from>
        <xdr:to>
          <xdr:col>51</xdr:col>
          <xdr:colOff>1962150</xdr:colOff>
          <xdr:row>58</xdr:row>
          <xdr:rowOff>2190750</xdr:rowOff>
        </xdr:to>
        <xdr:sp macro="" textlink="">
          <xdr:nvSpPr>
            <xdr:cNvPr id="1227" name="TBarCode1058" hidden="1">
              <a:extLst>
                <a:ext uri="{63B3BB69-23CF-44E3-9099-C40C66FF867C}">
                  <a14:compatExt spid="_x0000_s122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59</xdr:row>
          <xdr:rowOff>1104900</xdr:rowOff>
        </xdr:from>
        <xdr:to>
          <xdr:col>51</xdr:col>
          <xdr:colOff>1962150</xdr:colOff>
          <xdr:row>59</xdr:row>
          <xdr:rowOff>2190750</xdr:rowOff>
        </xdr:to>
        <xdr:sp macro="" textlink="">
          <xdr:nvSpPr>
            <xdr:cNvPr id="1228" name="TBarCode1059" hidden="1">
              <a:extLst>
                <a:ext uri="{63B3BB69-23CF-44E3-9099-C40C66FF867C}">
                  <a14:compatExt spid="_x0000_s122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60</xdr:row>
          <xdr:rowOff>1104900</xdr:rowOff>
        </xdr:from>
        <xdr:to>
          <xdr:col>51</xdr:col>
          <xdr:colOff>1962150</xdr:colOff>
          <xdr:row>60</xdr:row>
          <xdr:rowOff>2190750</xdr:rowOff>
        </xdr:to>
        <xdr:sp macro="" textlink="">
          <xdr:nvSpPr>
            <xdr:cNvPr id="1229" name="TBarCode1060" hidden="1">
              <a:extLst>
                <a:ext uri="{63B3BB69-23CF-44E3-9099-C40C66FF867C}">
                  <a14:compatExt spid="_x0000_s122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61</xdr:row>
          <xdr:rowOff>1104900</xdr:rowOff>
        </xdr:from>
        <xdr:to>
          <xdr:col>51</xdr:col>
          <xdr:colOff>1962150</xdr:colOff>
          <xdr:row>61</xdr:row>
          <xdr:rowOff>2190750</xdr:rowOff>
        </xdr:to>
        <xdr:sp macro="" textlink="">
          <xdr:nvSpPr>
            <xdr:cNvPr id="1230" name="TBarCode1061" hidden="1">
              <a:extLst>
                <a:ext uri="{63B3BB69-23CF-44E3-9099-C40C66FF867C}">
                  <a14:compatExt spid="_x0000_s123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62</xdr:row>
          <xdr:rowOff>1104900</xdr:rowOff>
        </xdr:from>
        <xdr:to>
          <xdr:col>51</xdr:col>
          <xdr:colOff>1962150</xdr:colOff>
          <xdr:row>62</xdr:row>
          <xdr:rowOff>2190750</xdr:rowOff>
        </xdr:to>
        <xdr:sp macro="" textlink="">
          <xdr:nvSpPr>
            <xdr:cNvPr id="1231" name="TBarCode1062" hidden="1">
              <a:extLst>
                <a:ext uri="{63B3BB69-23CF-44E3-9099-C40C66FF867C}">
                  <a14:compatExt spid="_x0000_s123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63</xdr:row>
          <xdr:rowOff>1104900</xdr:rowOff>
        </xdr:from>
        <xdr:to>
          <xdr:col>51</xdr:col>
          <xdr:colOff>1962150</xdr:colOff>
          <xdr:row>63</xdr:row>
          <xdr:rowOff>2190750</xdr:rowOff>
        </xdr:to>
        <xdr:sp macro="" textlink="">
          <xdr:nvSpPr>
            <xdr:cNvPr id="1232" name="TBarCode1063" hidden="1">
              <a:extLst>
                <a:ext uri="{63B3BB69-23CF-44E3-9099-C40C66FF867C}">
                  <a14:compatExt spid="_x0000_s123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64</xdr:row>
          <xdr:rowOff>1104900</xdr:rowOff>
        </xdr:from>
        <xdr:to>
          <xdr:col>51</xdr:col>
          <xdr:colOff>1962150</xdr:colOff>
          <xdr:row>64</xdr:row>
          <xdr:rowOff>2190750</xdr:rowOff>
        </xdr:to>
        <xdr:sp macro="" textlink="">
          <xdr:nvSpPr>
            <xdr:cNvPr id="1233" name="TBarCode1064" hidden="1">
              <a:extLst>
                <a:ext uri="{63B3BB69-23CF-44E3-9099-C40C66FF867C}">
                  <a14:compatExt spid="_x0000_s123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65</xdr:row>
          <xdr:rowOff>1104900</xdr:rowOff>
        </xdr:from>
        <xdr:to>
          <xdr:col>51</xdr:col>
          <xdr:colOff>1962150</xdr:colOff>
          <xdr:row>65</xdr:row>
          <xdr:rowOff>2190750</xdr:rowOff>
        </xdr:to>
        <xdr:sp macro="" textlink="">
          <xdr:nvSpPr>
            <xdr:cNvPr id="1234" name="TBarCode1065" hidden="1">
              <a:extLst>
                <a:ext uri="{63B3BB69-23CF-44E3-9099-C40C66FF867C}">
                  <a14:compatExt spid="_x0000_s123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66</xdr:row>
          <xdr:rowOff>1104900</xdr:rowOff>
        </xdr:from>
        <xdr:to>
          <xdr:col>51</xdr:col>
          <xdr:colOff>1962150</xdr:colOff>
          <xdr:row>66</xdr:row>
          <xdr:rowOff>2190750</xdr:rowOff>
        </xdr:to>
        <xdr:sp macro="" textlink="">
          <xdr:nvSpPr>
            <xdr:cNvPr id="1235" name="TBarCode1066" hidden="1">
              <a:extLst>
                <a:ext uri="{63B3BB69-23CF-44E3-9099-C40C66FF867C}">
                  <a14:compatExt spid="_x0000_s123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67</xdr:row>
          <xdr:rowOff>1104900</xdr:rowOff>
        </xdr:from>
        <xdr:to>
          <xdr:col>51</xdr:col>
          <xdr:colOff>1962150</xdr:colOff>
          <xdr:row>67</xdr:row>
          <xdr:rowOff>2190750</xdr:rowOff>
        </xdr:to>
        <xdr:sp macro="" textlink="">
          <xdr:nvSpPr>
            <xdr:cNvPr id="1236" name="TBarCode1067" hidden="1">
              <a:extLst>
                <a:ext uri="{63B3BB69-23CF-44E3-9099-C40C66FF867C}">
                  <a14:compatExt spid="_x0000_s123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68</xdr:row>
          <xdr:rowOff>1104900</xdr:rowOff>
        </xdr:from>
        <xdr:to>
          <xdr:col>53</xdr:col>
          <xdr:colOff>419100</xdr:colOff>
          <xdr:row>68</xdr:row>
          <xdr:rowOff>2190750</xdr:rowOff>
        </xdr:to>
        <xdr:sp macro="" textlink="">
          <xdr:nvSpPr>
            <xdr:cNvPr id="1237" name="TBarCode1068" hidden="1">
              <a:extLst>
                <a:ext uri="{63B3BB69-23CF-44E3-9099-C40C66FF867C}">
                  <a14:compatExt spid="_x0000_s123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69</xdr:row>
          <xdr:rowOff>1104900</xdr:rowOff>
        </xdr:from>
        <xdr:to>
          <xdr:col>51</xdr:col>
          <xdr:colOff>1962150</xdr:colOff>
          <xdr:row>69</xdr:row>
          <xdr:rowOff>2190750</xdr:rowOff>
        </xdr:to>
        <xdr:sp macro="" textlink="">
          <xdr:nvSpPr>
            <xdr:cNvPr id="1238" name="TBarCode1069" hidden="1">
              <a:extLst>
                <a:ext uri="{63B3BB69-23CF-44E3-9099-C40C66FF867C}">
                  <a14:compatExt spid="_x0000_s123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70</xdr:row>
          <xdr:rowOff>1104900</xdr:rowOff>
        </xdr:from>
        <xdr:to>
          <xdr:col>51</xdr:col>
          <xdr:colOff>1962150</xdr:colOff>
          <xdr:row>70</xdr:row>
          <xdr:rowOff>2190750</xdr:rowOff>
        </xdr:to>
        <xdr:sp macro="" textlink="">
          <xdr:nvSpPr>
            <xdr:cNvPr id="1239" name="TBarCode1070" hidden="1">
              <a:extLst>
                <a:ext uri="{63B3BB69-23CF-44E3-9099-C40C66FF867C}">
                  <a14:compatExt spid="_x0000_s123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71</xdr:row>
          <xdr:rowOff>1104900</xdr:rowOff>
        </xdr:from>
        <xdr:to>
          <xdr:col>51</xdr:col>
          <xdr:colOff>1962150</xdr:colOff>
          <xdr:row>71</xdr:row>
          <xdr:rowOff>2190750</xdr:rowOff>
        </xdr:to>
        <xdr:sp macro="" textlink="">
          <xdr:nvSpPr>
            <xdr:cNvPr id="1240" name="TBarCode1071" hidden="1">
              <a:extLst>
                <a:ext uri="{63B3BB69-23CF-44E3-9099-C40C66FF867C}">
                  <a14:compatExt spid="_x0000_s124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72</xdr:row>
          <xdr:rowOff>1104900</xdr:rowOff>
        </xdr:from>
        <xdr:to>
          <xdr:col>51</xdr:col>
          <xdr:colOff>1962150</xdr:colOff>
          <xdr:row>72</xdr:row>
          <xdr:rowOff>2190750</xdr:rowOff>
        </xdr:to>
        <xdr:sp macro="" textlink="">
          <xdr:nvSpPr>
            <xdr:cNvPr id="1241" name="TBarCode1072" hidden="1">
              <a:extLst>
                <a:ext uri="{63B3BB69-23CF-44E3-9099-C40C66FF867C}">
                  <a14:compatExt spid="_x0000_s124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73</xdr:row>
          <xdr:rowOff>1104900</xdr:rowOff>
        </xdr:from>
        <xdr:to>
          <xdr:col>51</xdr:col>
          <xdr:colOff>1962150</xdr:colOff>
          <xdr:row>73</xdr:row>
          <xdr:rowOff>2190750</xdr:rowOff>
        </xdr:to>
        <xdr:sp macro="" textlink="">
          <xdr:nvSpPr>
            <xdr:cNvPr id="1242" name="TBarCode1073" hidden="1">
              <a:extLst>
                <a:ext uri="{63B3BB69-23CF-44E3-9099-C40C66FF867C}">
                  <a14:compatExt spid="_x0000_s124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74</xdr:row>
          <xdr:rowOff>1104900</xdr:rowOff>
        </xdr:from>
        <xdr:to>
          <xdr:col>51</xdr:col>
          <xdr:colOff>1962150</xdr:colOff>
          <xdr:row>74</xdr:row>
          <xdr:rowOff>2190750</xdr:rowOff>
        </xdr:to>
        <xdr:sp macro="" textlink="">
          <xdr:nvSpPr>
            <xdr:cNvPr id="1243" name="TBarCode1074" hidden="1">
              <a:extLst>
                <a:ext uri="{63B3BB69-23CF-44E3-9099-C40C66FF867C}">
                  <a14:compatExt spid="_x0000_s124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75</xdr:row>
          <xdr:rowOff>1104900</xdr:rowOff>
        </xdr:from>
        <xdr:to>
          <xdr:col>51</xdr:col>
          <xdr:colOff>1962150</xdr:colOff>
          <xdr:row>75</xdr:row>
          <xdr:rowOff>2190750</xdr:rowOff>
        </xdr:to>
        <xdr:sp macro="" textlink="">
          <xdr:nvSpPr>
            <xdr:cNvPr id="1244" name="TBarCode1075" hidden="1">
              <a:extLst>
                <a:ext uri="{63B3BB69-23CF-44E3-9099-C40C66FF867C}">
                  <a14:compatExt spid="_x0000_s124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76</xdr:row>
          <xdr:rowOff>1104900</xdr:rowOff>
        </xdr:from>
        <xdr:to>
          <xdr:col>51</xdr:col>
          <xdr:colOff>1962150</xdr:colOff>
          <xdr:row>76</xdr:row>
          <xdr:rowOff>2190750</xdr:rowOff>
        </xdr:to>
        <xdr:sp macro="" textlink="">
          <xdr:nvSpPr>
            <xdr:cNvPr id="1245" name="TBarCode1076" hidden="1">
              <a:extLst>
                <a:ext uri="{63B3BB69-23CF-44E3-9099-C40C66FF867C}">
                  <a14:compatExt spid="_x0000_s124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77</xdr:row>
          <xdr:rowOff>1104900</xdr:rowOff>
        </xdr:from>
        <xdr:to>
          <xdr:col>51</xdr:col>
          <xdr:colOff>1962150</xdr:colOff>
          <xdr:row>77</xdr:row>
          <xdr:rowOff>2190750</xdr:rowOff>
        </xdr:to>
        <xdr:sp macro="" textlink="">
          <xdr:nvSpPr>
            <xdr:cNvPr id="1246" name="TBarCode1077" hidden="1">
              <a:extLst>
                <a:ext uri="{63B3BB69-23CF-44E3-9099-C40C66FF867C}">
                  <a14:compatExt spid="_x0000_s124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78</xdr:row>
          <xdr:rowOff>1104900</xdr:rowOff>
        </xdr:from>
        <xdr:to>
          <xdr:col>51</xdr:col>
          <xdr:colOff>1962150</xdr:colOff>
          <xdr:row>78</xdr:row>
          <xdr:rowOff>2190750</xdr:rowOff>
        </xdr:to>
        <xdr:sp macro="" textlink="">
          <xdr:nvSpPr>
            <xdr:cNvPr id="1247" name="TBarCode1078" hidden="1">
              <a:extLst>
                <a:ext uri="{63B3BB69-23CF-44E3-9099-C40C66FF867C}">
                  <a14:compatExt spid="_x0000_s124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79</xdr:row>
          <xdr:rowOff>1104900</xdr:rowOff>
        </xdr:from>
        <xdr:to>
          <xdr:col>51</xdr:col>
          <xdr:colOff>1962150</xdr:colOff>
          <xdr:row>79</xdr:row>
          <xdr:rowOff>2190750</xdr:rowOff>
        </xdr:to>
        <xdr:sp macro="" textlink="">
          <xdr:nvSpPr>
            <xdr:cNvPr id="1248" name="TBarCode1079" hidden="1">
              <a:extLst>
                <a:ext uri="{63B3BB69-23CF-44E3-9099-C40C66FF867C}">
                  <a14:compatExt spid="_x0000_s124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80</xdr:row>
          <xdr:rowOff>1104900</xdr:rowOff>
        </xdr:from>
        <xdr:to>
          <xdr:col>51</xdr:col>
          <xdr:colOff>1962150</xdr:colOff>
          <xdr:row>80</xdr:row>
          <xdr:rowOff>2190750</xdr:rowOff>
        </xdr:to>
        <xdr:sp macro="" textlink="">
          <xdr:nvSpPr>
            <xdr:cNvPr id="1249" name="TBarCode1080" hidden="1">
              <a:extLst>
                <a:ext uri="{63B3BB69-23CF-44E3-9099-C40C66FF867C}">
                  <a14:compatExt spid="_x0000_s124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81</xdr:row>
          <xdr:rowOff>1104900</xdr:rowOff>
        </xdr:from>
        <xdr:to>
          <xdr:col>51</xdr:col>
          <xdr:colOff>1962150</xdr:colOff>
          <xdr:row>81</xdr:row>
          <xdr:rowOff>2190750</xdr:rowOff>
        </xdr:to>
        <xdr:sp macro="" textlink="">
          <xdr:nvSpPr>
            <xdr:cNvPr id="1250" name="TBarCode1081" hidden="1">
              <a:extLst>
                <a:ext uri="{63B3BB69-23CF-44E3-9099-C40C66FF867C}">
                  <a14:compatExt spid="_x0000_s125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82</xdr:row>
          <xdr:rowOff>1104900</xdr:rowOff>
        </xdr:from>
        <xdr:to>
          <xdr:col>51</xdr:col>
          <xdr:colOff>1962150</xdr:colOff>
          <xdr:row>82</xdr:row>
          <xdr:rowOff>2190750</xdr:rowOff>
        </xdr:to>
        <xdr:sp macro="" textlink="">
          <xdr:nvSpPr>
            <xdr:cNvPr id="1251" name="TBarCode1082" hidden="1">
              <a:extLst>
                <a:ext uri="{63B3BB69-23CF-44E3-9099-C40C66FF867C}">
                  <a14:compatExt spid="_x0000_s125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83</xdr:row>
          <xdr:rowOff>1104900</xdr:rowOff>
        </xdr:from>
        <xdr:to>
          <xdr:col>51</xdr:col>
          <xdr:colOff>1962150</xdr:colOff>
          <xdr:row>83</xdr:row>
          <xdr:rowOff>2190750</xdr:rowOff>
        </xdr:to>
        <xdr:sp macro="" textlink="">
          <xdr:nvSpPr>
            <xdr:cNvPr id="1252" name="TBarCode1083" hidden="1">
              <a:extLst>
                <a:ext uri="{63B3BB69-23CF-44E3-9099-C40C66FF867C}">
                  <a14:compatExt spid="_x0000_s125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84</xdr:row>
          <xdr:rowOff>1104900</xdr:rowOff>
        </xdr:from>
        <xdr:to>
          <xdr:col>51</xdr:col>
          <xdr:colOff>1962150</xdr:colOff>
          <xdr:row>84</xdr:row>
          <xdr:rowOff>2190750</xdr:rowOff>
        </xdr:to>
        <xdr:sp macro="" textlink="">
          <xdr:nvSpPr>
            <xdr:cNvPr id="1253" name="TBarCode1084" hidden="1">
              <a:extLst>
                <a:ext uri="{63B3BB69-23CF-44E3-9099-C40C66FF867C}">
                  <a14:compatExt spid="_x0000_s125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85</xdr:row>
          <xdr:rowOff>1104900</xdr:rowOff>
        </xdr:from>
        <xdr:to>
          <xdr:col>51</xdr:col>
          <xdr:colOff>1962150</xdr:colOff>
          <xdr:row>85</xdr:row>
          <xdr:rowOff>2190750</xdr:rowOff>
        </xdr:to>
        <xdr:sp macro="" textlink="">
          <xdr:nvSpPr>
            <xdr:cNvPr id="1254" name="TBarCode1085" hidden="1">
              <a:extLst>
                <a:ext uri="{63B3BB69-23CF-44E3-9099-C40C66FF867C}">
                  <a14:compatExt spid="_x0000_s125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86</xdr:row>
          <xdr:rowOff>1104900</xdr:rowOff>
        </xdr:from>
        <xdr:to>
          <xdr:col>51</xdr:col>
          <xdr:colOff>1962150</xdr:colOff>
          <xdr:row>86</xdr:row>
          <xdr:rowOff>2190750</xdr:rowOff>
        </xdr:to>
        <xdr:sp macro="" textlink="">
          <xdr:nvSpPr>
            <xdr:cNvPr id="1255" name="TBarCode1086" hidden="1">
              <a:extLst>
                <a:ext uri="{63B3BB69-23CF-44E3-9099-C40C66FF867C}">
                  <a14:compatExt spid="_x0000_s125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87</xdr:row>
          <xdr:rowOff>1104900</xdr:rowOff>
        </xdr:from>
        <xdr:to>
          <xdr:col>51</xdr:col>
          <xdr:colOff>1962150</xdr:colOff>
          <xdr:row>87</xdr:row>
          <xdr:rowOff>2190750</xdr:rowOff>
        </xdr:to>
        <xdr:sp macro="" textlink="">
          <xdr:nvSpPr>
            <xdr:cNvPr id="1256" name="TBarCode1087" hidden="1">
              <a:extLst>
                <a:ext uri="{63B3BB69-23CF-44E3-9099-C40C66FF867C}">
                  <a14:compatExt spid="_x0000_s125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88</xdr:row>
          <xdr:rowOff>1104900</xdr:rowOff>
        </xdr:from>
        <xdr:to>
          <xdr:col>51</xdr:col>
          <xdr:colOff>1962150</xdr:colOff>
          <xdr:row>88</xdr:row>
          <xdr:rowOff>2190750</xdr:rowOff>
        </xdr:to>
        <xdr:sp macro="" textlink="">
          <xdr:nvSpPr>
            <xdr:cNvPr id="1257" name="TBarCode1088" hidden="1">
              <a:extLst>
                <a:ext uri="{63B3BB69-23CF-44E3-9099-C40C66FF867C}">
                  <a14:compatExt spid="_x0000_s125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89</xdr:row>
          <xdr:rowOff>1104900</xdr:rowOff>
        </xdr:from>
        <xdr:to>
          <xdr:col>51</xdr:col>
          <xdr:colOff>1962150</xdr:colOff>
          <xdr:row>89</xdr:row>
          <xdr:rowOff>2190750</xdr:rowOff>
        </xdr:to>
        <xdr:sp macro="" textlink="">
          <xdr:nvSpPr>
            <xdr:cNvPr id="1258" name="TBarCode1089" hidden="1">
              <a:extLst>
                <a:ext uri="{63B3BB69-23CF-44E3-9099-C40C66FF867C}">
                  <a14:compatExt spid="_x0000_s125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90</xdr:row>
          <xdr:rowOff>1104900</xdr:rowOff>
        </xdr:from>
        <xdr:to>
          <xdr:col>51</xdr:col>
          <xdr:colOff>1962150</xdr:colOff>
          <xdr:row>90</xdr:row>
          <xdr:rowOff>2190750</xdr:rowOff>
        </xdr:to>
        <xdr:sp macro="" textlink="">
          <xdr:nvSpPr>
            <xdr:cNvPr id="1259" name="TBarCode1090" hidden="1">
              <a:extLst>
                <a:ext uri="{63B3BB69-23CF-44E3-9099-C40C66FF867C}">
                  <a14:compatExt spid="_x0000_s125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91</xdr:row>
          <xdr:rowOff>1104900</xdr:rowOff>
        </xdr:from>
        <xdr:to>
          <xdr:col>51</xdr:col>
          <xdr:colOff>1962150</xdr:colOff>
          <xdr:row>91</xdr:row>
          <xdr:rowOff>2190750</xdr:rowOff>
        </xdr:to>
        <xdr:sp macro="" textlink="">
          <xdr:nvSpPr>
            <xdr:cNvPr id="1260" name="TBarCode1091" hidden="1">
              <a:extLst>
                <a:ext uri="{63B3BB69-23CF-44E3-9099-C40C66FF867C}">
                  <a14:compatExt spid="_x0000_s126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92</xdr:row>
          <xdr:rowOff>1104900</xdr:rowOff>
        </xdr:from>
        <xdr:to>
          <xdr:col>51</xdr:col>
          <xdr:colOff>1962150</xdr:colOff>
          <xdr:row>92</xdr:row>
          <xdr:rowOff>2190750</xdr:rowOff>
        </xdr:to>
        <xdr:sp macro="" textlink="">
          <xdr:nvSpPr>
            <xdr:cNvPr id="1261" name="TBarCode1092" hidden="1">
              <a:extLst>
                <a:ext uri="{63B3BB69-23CF-44E3-9099-C40C66FF867C}">
                  <a14:compatExt spid="_x0000_s126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93</xdr:row>
          <xdr:rowOff>1104900</xdr:rowOff>
        </xdr:from>
        <xdr:to>
          <xdr:col>51</xdr:col>
          <xdr:colOff>1962150</xdr:colOff>
          <xdr:row>93</xdr:row>
          <xdr:rowOff>2190750</xdr:rowOff>
        </xdr:to>
        <xdr:sp macro="" textlink="">
          <xdr:nvSpPr>
            <xdr:cNvPr id="1262" name="TBarCode1093" hidden="1">
              <a:extLst>
                <a:ext uri="{63B3BB69-23CF-44E3-9099-C40C66FF867C}">
                  <a14:compatExt spid="_x0000_s126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94</xdr:row>
          <xdr:rowOff>1104900</xdr:rowOff>
        </xdr:from>
        <xdr:to>
          <xdr:col>51</xdr:col>
          <xdr:colOff>1962150</xdr:colOff>
          <xdr:row>94</xdr:row>
          <xdr:rowOff>2190750</xdr:rowOff>
        </xdr:to>
        <xdr:sp macro="" textlink="">
          <xdr:nvSpPr>
            <xdr:cNvPr id="1263" name="TBarCode1094" hidden="1">
              <a:extLst>
                <a:ext uri="{63B3BB69-23CF-44E3-9099-C40C66FF867C}">
                  <a14:compatExt spid="_x0000_s126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95</xdr:row>
          <xdr:rowOff>1104900</xdr:rowOff>
        </xdr:from>
        <xdr:to>
          <xdr:col>51</xdr:col>
          <xdr:colOff>1962150</xdr:colOff>
          <xdr:row>95</xdr:row>
          <xdr:rowOff>2190750</xdr:rowOff>
        </xdr:to>
        <xdr:sp macro="" textlink="">
          <xdr:nvSpPr>
            <xdr:cNvPr id="1264" name="TBarCode1095" hidden="1">
              <a:extLst>
                <a:ext uri="{63B3BB69-23CF-44E3-9099-C40C66FF867C}">
                  <a14:compatExt spid="_x0000_s126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96</xdr:row>
          <xdr:rowOff>1104900</xdr:rowOff>
        </xdr:from>
        <xdr:to>
          <xdr:col>51</xdr:col>
          <xdr:colOff>1962150</xdr:colOff>
          <xdr:row>96</xdr:row>
          <xdr:rowOff>2190750</xdr:rowOff>
        </xdr:to>
        <xdr:sp macro="" textlink="">
          <xdr:nvSpPr>
            <xdr:cNvPr id="1265" name="TBarCode1096" hidden="1">
              <a:extLst>
                <a:ext uri="{63B3BB69-23CF-44E3-9099-C40C66FF867C}">
                  <a14:compatExt spid="_x0000_s126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97</xdr:row>
          <xdr:rowOff>1104900</xdr:rowOff>
        </xdr:from>
        <xdr:to>
          <xdr:col>51</xdr:col>
          <xdr:colOff>1962150</xdr:colOff>
          <xdr:row>97</xdr:row>
          <xdr:rowOff>2190750</xdr:rowOff>
        </xdr:to>
        <xdr:sp macro="" textlink="">
          <xdr:nvSpPr>
            <xdr:cNvPr id="1266" name="TBarCode1097" hidden="1">
              <a:extLst>
                <a:ext uri="{63B3BB69-23CF-44E3-9099-C40C66FF867C}">
                  <a14:compatExt spid="_x0000_s126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98</xdr:row>
          <xdr:rowOff>1104900</xdr:rowOff>
        </xdr:from>
        <xdr:to>
          <xdr:col>51</xdr:col>
          <xdr:colOff>1962150</xdr:colOff>
          <xdr:row>98</xdr:row>
          <xdr:rowOff>2190750</xdr:rowOff>
        </xdr:to>
        <xdr:sp macro="" textlink="">
          <xdr:nvSpPr>
            <xdr:cNvPr id="1267" name="TBarCode1098" hidden="1">
              <a:extLst>
                <a:ext uri="{63B3BB69-23CF-44E3-9099-C40C66FF867C}">
                  <a14:compatExt spid="_x0000_s126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99</xdr:row>
          <xdr:rowOff>1104900</xdr:rowOff>
        </xdr:from>
        <xdr:to>
          <xdr:col>51</xdr:col>
          <xdr:colOff>1962150</xdr:colOff>
          <xdr:row>99</xdr:row>
          <xdr:rowOff>2190750</xdr:rowOff>
        </xdr:to>
        <xdr:sp macro="" textlink="">
          <xdr:nvSpPr>
            <xdr:cNvPr id="1268" name="TBarCode1099" hidden="1">
              <a:extLst>
                <a:ext uri="{63B3BB69-23CF-44E3-9099-C40C66FF867C}">
                  <a14:compatExt spid="_x0000_s126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100</xdr:row>
          <xdr:rowOff>1104900</xdr:rowOff>
        </xdr:from>
        <xdr:to>
          <xdr:col>51</xdr:col>
          <xdr:colOff>1962150</xdr:colOff>
          <xdr:row>100</xdr:row>
          <xdr:rowOff>2190750</xdr:rowOff>
        </xdr:to>
        <xdr:sp macro="" textlink="">
          <xdr:nvSpPr>
            <xdr:cNvPr id="1269" name="TBarCode10100" hidden="1">
              <a:extLst>
                <a:ext uri="{63B3BB69-23CF-44E3-9099-C40C66FF867C}">
                  <a14:compatExt spid="_x0000_s126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101</xdr:row>
          <xdr:rowOff>1104900</xdr:rowOff>
        </xdr:from>
        <xdr:to>
          <xdr:col>51</xdr:col>
          <xdr:colOff>1962150</xdr:colOff>
          <xdr:row>101</xdr:row>
          <xdr:rowOff>2190750</xdr:rowOff>
        </xdr:to>
        <xdr:sp macro="" textlink="">
          <xdr:nvSpPr>
            <xdr:cNvPr id="1270" name="TBarCode10101" hidden="1">
              <a:extLst>
                <a:ext uri="{63B3BB69-23CF-44E3-9099-C40C66FF867C}">
                  <a14:compatExt spid="_x0000_s127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102</xdr:row>
          <xdr:rowOff>1104900</xdr:rowOff>
        </xdr:from>
        <xdr:to>
          <xdr:col>51</xdr:col>
          <xdr:colOff>1962150</xdr:colOff>
          <xdr:row>102</xdr:row>
          <xdr:rowOff>2190750</xdr:rowOff>
        </xdr:to>
        <xdr:sp macro="" textlink="">
          <xdr:nvSpPr>
            <xdr:cNvPr id="1271" name="TBarCode10102" hidden="1">
              <a:extLst>
                <a:ext uri="{63B3BB69-23CF-44E3-9099-C40C66FF867C}">
                  <a14:compatExt spid="_x0000_s127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103</xdr:row>
          <xdr:rowOff>1104900</xdr:rowOff>
        </xdr:from>
        <xdr:to>
          <xdr:col>51</xdr:col>
          <xdr:colOff>1962150</xdr:colOff>
          <xdr:row>103</xdr:row>
          <xdr:rowOff>2190750</xdr:rowOff>
        </xdr:to>
        <xdr:sp macro="" textlink="">
          <xdr:nvSpPr>
            <xdr:cNvPr id="1272" name="TBarCode10103" hidden="1">
              <a:extLst>
                <a:ext uri="{63B3BB69-23CF-44E3-9099-C40C66FF867C}">
                  <a14:compatExt spid="_x0000_s127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104</xdr:row>
          <xdr:rowOff>1104900</xdr:rowOff>
        </xdr:from>
        <xdr:to>
          <xdr:col>51</xdr:col>
          <xdr:colOff>1962150</xdr:colOff>
          <xdr:row>104</xdr:row>
          <xdr:rowOff>2190750</xdr:rowOff>
        </xdr:to>
        <xdr:sp macro="" textlink="">
          <xdr:nvSpPr>
            <xdr:cNvPr id="1273" name="TBarCode10104" hidden="1">
              <a:extLst>
                <a:ext uri="{63B3BB69-23CF-44E3-9099-C40C66FF867C}">
                  <a14:compatExt spid="_x0000_s127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105</xdr:row>
          <xdr:rowOff>1104900</xdr:rowOff>
        </xdr:from>
        <xdr:to>
          <xdr:col>51</xdr:col>
          <xdr:colOff>1962150</xdr:colOff>
          <xdr:row>105</xdr:row>
          <xdr:rowOff>2190750</xdr:rowOff>
        </xdr:to>
        <xdr:sp macro="" textlink="">
          <xdr:nvSpPr>
            <xdr:cNvPr id="1274" name="TBarCode10105" hidden="1">
              <a:extLst>
                <a:ext uri="{63B3BB69-23CF-44E3-9099-C40C66FF867C}">
                  <a14:compatExt spid="_x0000_s127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106</xdr:row>
          <xdr:rowOff>1104900</xdr:rowOff>
        </xdr:from>
        <xdr:to>
          <xdr:col>51</xdr:col>
          <xdr:colOff>1962150</xdr:colOff>
          <xdr:row>106</xdr:row>
          <xdr:rowOff>2190750</xdr:rowOff>
        </xdr:to>
        <xdr:sp macro="" textlink="">
          <xdr:nvSpPr>
            <xdr:cNvPr id="1275" name="TBarCode10106" hidden="1">
              <a:extLst>
                <a:ext uri="{63B3BB69-23CF-44E3-9099-C40C66FF867C}">
                  <a14:compatExt spid="_x0000_s127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107</xdr:row>
          <xdr:rowOff>1104900</xdr:rowOff>
        </xdr:from>
        <xdr:to>
          <xdr:col>51</xdr:col>
          <xdr:colOff>1962150</xdr:colOff>
          <xdr:row>107</xdr:row>
          <xdr:rowOff>2190750</xdr:rowOff>
        </xdr:to>
        <xdr:sp macro="" textlink="">
          <xdr:nvSpPr>
            <xdr:cNvPr id="1276" name="TBarCode10107" hidden="1">
              <a:extLst>
                <a:ext uri="{63B3BB69-23CF-44E3-9099-C40C66FF867C}">
                  <a14:compatExt spid="_x0000_s127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108</xdr:row>
          <xdr:rowOff>1104900</xdr:rowOff>
        </xdr:from>
        <xdr:to>
          <xdr:col>51</xdr:col>
          <xdr:colOff>1962150</xdr:colOff>
          <xdr:row>108</xdr:row>
          <xdr:rowOff>2190750</xdr:rowOff>
        </xdr:to>
        <xdr:sp macro="" textlink="">
          <xdr:nvSpPr>
            <xdr:cNvPr id="1277" name="TBarCode10108" hidden="1">
              <a:extLst>
                <a:ext uri="{63B3BB69-23CF-44E3-9099-C40C66FF867C}">
                  <a14:compatExt spid="_x0000_s127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109</xdr:row>
          <xdr:rowOff>1104900</xdr:rowOff>
        </xdr:from>
        <xdr:to>
          <xdr:col>51</xdr:col>
          <xdr:colOff>1962150</xdr:colOff>
          <xdr:row>109</xdr:row>
          <xdr:rowOff>2190750</xdr:rowOff>
        </xdr:to>
        <xdr:sp macro="" textlink="">
          <xdr:nvSpPr>
            <xdr:cNvPr id="1278" name="TBarCode10109" hidden="1">
              <a:extLst>
                <a:ext uri="{63B3BB69-23CF-44E3-9099-C40C66FF867C}">
                  <a14:compatExt spid="_x0000_s127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110</xdr:row>
          <xdr:rowOff>1104900</xdr:rowOff>
        </xdr:from>
        <xdr:to>
          <xdr:col>51</xdr:col>
          <xdr:colOff>1962150</xdr:colOff>
          <xdr:row>110</xdr:row>
          <xdr:rowOff>2190750</xdr:rowOff>
        </xdr:to>
        <xdr:sp macro="" textlink="">
          <xdr:nvSpPr>
            <xdr:cNvPr id="1279" name="TBarCode10110" hidden="1">
              <a:extLst>
                <a:ext uri="{63B3BB69-23CF-44E3-9099-C40C66FF867C}">
                  <a14:compatExt spid="_x0000_s127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111</xdr:row>
          <xdr:rowOff>1104900</xdr:rowOff>
        </xdr:from>
        <xdr:to>
          <xdr:col>51</xdr:col>
          <xdr:colOff>1962150</xdr:colOff>
          <xdr:row>111</xdr:row>
          <xdr:rowOff>2190750</xdr:rowOff>
        </xdr:to>
        <xdr:sp macro="" textlink="">
          <xdr:nvSpPr>
            <xdr:cNvPr id="1280" name="TBarCode10111" hidden="1">
              <a:extLst>
                <a:ext uri="{63B3BB69-23CF-44E3-9099-C40C66FF867C}">
                  <a14:compatExt spid="_x0000_s128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112</xdr:row>
          <xdr:rowOff>1104900</xdr:rowOff>
        </xdr:from>
        <xdr:to>
          <xdr:col>51</xdr:col>
          <xdr:colOff>1962150</xdr:colOff>
          <xdr:row>112</xdr:row>
          <xdr:rowOff>2190750</xdr:rowOff>
        </xdr:to>
        <xdr:sp macro="" textlink="">
          <xdr:nvSpPr>
            <xdr:cNvPr id="1281" name="TBarCode10112" hidden="1">
              <a:extLst>
                <a:ext uri="{63B3BB69-23CF-44E3-9099-C40C66FF867C}">
                  <a14:compatExt spid="_x0000_s128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113</xdr:row>
          <xdr:rowOff>1104900</xdr:rowOff>
        </xdr:from>
        <xdr:to>
          <xdr:col>51</xdr:col>
          <xdr:colOff>1962150</xdr:colOff>
          <xdr:row>113</xdr:row>
          <xdr:rowOff>2190750</xdr:rowOff>
        </xdr:to>
        <xdr:sp macro="" textlink="">
          <xdr:nvSpPr>
            <xdr:cNvPr id="1282" name="TBarCode10113" hidden="1">
              <a:extLst>
                <a:ext uri="{63B3BB69-23CF-44E3-9099-C40C66FF867C}">
                  <a14:compatExt spid="_x0000_s128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114</xdr:row>
          <xdr:rowOff>1104900</xdr:rowOff>
        </xdr:from>
        <xdr:to>
          <xdr:col>51</xdr:col>
          <xdr:colOff>1962150</xdr:colOff>
          <xdr:row>114</xdr:row>
          <xdr:rowOff>2190750</xdr:rowOff>
        </xdr:to>
        <xdr:sp macro="" textlink="">
          <xdr:nvSpPr>
            <xdr:cNvPr id="1283" name="TBarCode10114" hidden="1">
              <a:extLst>
                <a:ext uri="{63B3BB69-23CF-44E3-9099-C40C66FF867C}">
                  <a14:compatExt spid="_x0000_s128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115</xdr:row>
          <xdr:rowOff>1104900</xdr:rowOff>
        </xdr:from>
        <xdr:to>
          <xdr:col>51</xdr:col>
          <xdr:colOff>1962150</xdr:colOff>
          <xdr:row>115</xdr:row>
          <xdr:rowOff>2190750</xdr:rowOff>
        </xdr:to>
        <xdr:sp macro="" textlink="">
          <xdr:nvSpPr>
            <xdr:cNvPr id="1284" name="TBarCode10115" hidden="1">
              <a:extLst>
                <a:ext uri="{63B3BB69-23CF-44E3-9099-C40C66FF867C}">
                  <a14:compatExt spid="_x0000_s128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116</xdr:row>
          <xdr:rowOff>1104900</xdr:rowOff>
        </xdr:from>
        <xdr:to>
          <xdr:col>51</xdr:col>
          <xdr:colOff>1962150</xdr:colOff>
          <xdr:row>116</xdr:row>
          <xdr:rowOff>2190750</xdr:rowOff>
        </xdr:to>
        <xdr:sp macro="" textlink="">
          <xdr:nvSpPr>
            <xdr:cNvPr id="1285" name="TBarCode10116" hidden="1">
              <a:extLst>
                <a:ext uri="{63B3BB69-23CF-44E3-9099-C40C66FF867C}">
                  <a14:compatExt spid="_x0000_s128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117</xdr:row>
          <xdr:rowOff>1104900</xdr:rowOff>
        </xdr:from>
        <xdr:to>
          <xdr:col>51</xdr:col>
          <xdr:colOff>1962150</xdr:colOff>
          <xdr:row>117</xdr:row>
          <xdr:rowOff>2190750</xdr:rowOff>
        </xdr:to>
        <xdr:sp macro="" textlink="">
          <xdr:nvSpPr>
            <xdr:cNvPr id="1286" name="TBarCode10117" hidden="1">
              <a:extLst>
                <a:ext uri="{63B3BB69-23CF-44E3-9099-C40C66FF867C}">
                  <a14:compatExt spid="_x0000_s128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118</xdr:row>
          <xdr:rowOff>1104900</xdr:rowOff>
        </xdr:from>
        <xdr:to>
          <xdr:col>51</xdr:col>
          <xdr:colOff>1962150</xdr:colOff>
          <xdr:row>118</xdr:row>
          <xdr:rowOff>2190750</xdr:rowOff>
        </xdr:to>
        <xdr:sp macro="" textlink="">
          <xdr:nvSpPr>
            <xdr:cNvPr id="1287" name="TBarCode10118" hidden="1">
              <a:extLst>
                <a:ext uri="{63B3BB69-23CF-44E3-9099-C40C66FF867C}">
                  <a14:compatExt spid="_x0000_s128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119</xdr:row>
          <xdr:rowOff>1104900</xdr:rowOff>
        </xdr:from>
        <xdr:to>
          <xdr:col>51</xdr:col>
          <xdr:colOff>1962150</xdr:colOff>
          <xdr:row>119</xdr:row>
          <xdr:rowOff>2190750</xdr:rowOff>
        </xdr:to>
        <xdr:sp macro="" textlink="">
          <xdr:nvSpPr>
            <xdr:cNvPr id="1288" name="TBarCode10119" hidden="1">
              <a:extLst>
                <a:ext uri="{63B3BB69-23CF-44E3-9099-C40C66FF867C}">
                  <a14:compatExt spid="_x0000_s128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120</xdr:row>
          <xdr:rowOff>1104900</xdr:rowOff>
        </xdr:from>
        <xdr:to>
          <xdr:col>51</xdr:col>
          <xdr:colOff>1962150</xdr:colOff>
          <xdr:row>120</xdr:row>
          <xdr:rowOff>2190750</xdr:rowOff>
        </xdr:to>
        <xdr:sp macro="" textlink="">
          <xdr:nvSpPr>
            <xdr:cNvPr id="1289" name="TBarCode10120" hidden="1">
              <a:extLst>
                <a:ext uri="{63B3BB69-23CF-44E3-9099-C40C66FF867C}">
                  <a14:compatExt spid="_x0000_s128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121</xdr:row>
          <xdr:rowOff>1104900</xdr:rowOff>
        </xdr:from>
        <xdr:to>
          <xdr:col>51</xdr:col>
          <xdr:colOff>1962150</xdr:colOff>
          <xdr:row>121</xdr:row>
          <xdr:rowOff>2190750</xdr:rowOff>
        </xdr:to>
        <xdr:sp macro="" textlink="">
          <xdr:nvSpPr>
            <xdr:cNvPr id="1290" name="TBarCode10121" hidden="1">
              <a:extLst>
                <a:ext uri="{63B3BB69-23CF-44E3-9099-C40C66FF867C}">
                  <a14:compatExt spid="_x0000_s129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122</xdr:row>
          <xdr:rowOff>1104900</xdr:rowOff>
        </xdr:from>
        <xdr:to>
          <xdr:col>51</xdr:col>
          <xdr:colOff>1962150</xdr:colOff>
          <xdr:row>122</xdr:row>
          <xdr:rowOff>2190750</xdr:rowOff>
        </xdr:to>
        <xdr:sp macro="" textlink="">
          <xdr:nvSpPr>
            <xdr:cNvPr id="1291" name="TBarCode10122" hidden="1">
              <a:extLst>
                <a:ext uri="{63B3BB69-23CF-44E3-9099-C40C66FF867C}">
                  <a14:compatExt spid="_x0000_s129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123</xdr:row>
          <xdr:rowOff>1104900</xdr:rowOff>
        </xdr:from>
        <xdr:to>
          <xdr:col>51</xdr:col>
          <xdr:colOff>1962150</xdr:colOff>
          <xdr:row>123</xdr:row>
          <xdr:rowOff>2190750</xdr:rowOff>
        </xdr:to>
        <xdr:sp macro="" textlink="">
          <xdr:nvSpPr>
            <xdr:cNvPr id="1292" name="TBarCode10123" hidden="1">
              <a:extLst>
                <a:ext uri="{63B3BB69-23CF-44E3-9099-C40C66FF867C}">
                  <a14:compatExt spid="_x0000_s129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124</xdr:row>
          <xdr:rowOff>1104900</xdr:rowOff>
        </xdr:from>
        <xdr:to>
          <xdr:col>51</xdr:col>
          <xdr:colOff>1962150</xdr:colOff>
          <xdr:row>124</xdr:row>
          <xdr:rowOff>2190750</xdr:rowOff>
        </xdr:to>
        <xdr:sp macro="" textlink="">
          <xdr:nvSpPr>
            <xdr:cNvPr id="1293" name="TBarCode10124" hidden="1">
              <a:extLst>
                <a:ext uri="{63B3BB69-23CF-44E3-9099-C40C66FF867C}">
                  <a14:compatExt spid="_x0000_s129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125</xdr:row>
          <xdr:rowOff>1104900</xdr:rowOff>
        </xdr:from>
        <xdr:to>
          <xdr:col>51</xdr:col>
          <xdr:colOff>1962150</xdr:colOff>
          <xdr:row>125</xdr:row>
          <xdr:rowOff>2190750</xdr:rowOff>
        </xdr:to>
        <xdr:sp macro="" textlink="">
          <xdr:nvSpPr>
            <xdr:cNvPr id="1294" name="TBarCode10125" hidden="1">
              <a:extLst>
                <a:ext uri="{63B3BB69-23CF-44E3-9099-C40C66FF867C}">
                  <a14:compatExt spid="_x0000_s129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126</xdr:row>
          <xdr:rowOff>1104900</xdr:rowOff>
        </xdr:from>
        <xdr:to>
          <xdr:col>51</xdr:col>
          <xdr:colOff>1962150</xdr:colOff>
          <xdr:row>126</xdr:row>
          <xdr:rowOff>2190750</xdr:rowOff>
        </xdr:to>
        <xdr:sp macro="" textlink="">
          <xdr:nvSpPr>
            <xdr:cNvPr id="1295" name="TBarCode10126" hidden="1">
              <a:extLst>
                <a:ext uri="{63B3BB69-23CF-44E3-9099-C40C66FF867C}">
                  <a14:compatExt spid="_x0000_s129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127</xdr:row>
          <xdr:rowOff>1104900</xdr:rowOff>
        </xdr:from>
        <xdr:to>
          <xdr:col>51</xdr:col>
          <xdr:colOff>1962150</xdr:colOff>
          <xdr:row>127</xdr:row>
          <xdr:rowOff>2190750</xdr:rowOff>
        </xdr:to>
        <xdr:sp macro="" textlink="">
          <xdr:nvSpPr>
            <xdr:cNvPr id="1296" name="TBarCode10127" hidden="1">
              <a:extLst>
                <a:ext uri="{63B3BB69-23CF-44E3-9099-C40C66FF867C}">
                  <a14:compatExt spid="_x0000_s129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128</xdr:row>
          <xdr:rowOff>1104900</xdr:rowOff>
        </xdr:from>
        <xdr:to>
          <xdr:col>51</xdr:col>
          <xdr:colOff>1962150</xdr:colOff>
          <xdr:row>128</xdr:row>
          <xdr:rowOff>2190750</xdr:rowOff>
        </xdr:to>
        <xdr:sp macro="" textlink="">
          <xdr:nvSpPr>
            <xdr:cNvPr id="1297" name="TBarCode10128" hidden="1">
              <a:extLst>
                <a:ext uri="{63B3BB69-23CF-44E3-9099-C40C66FF867C}">
                  <a14:compatExt spid="_x0000_s129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129</xdr:row>
          <xdr:rowOff>1104900</xdr:rowOff>
        </xdr:from>
        <xdr:to>
          <xdr:col>51</xdr:col>
          <xdr:colOff>1962150</xdr:colOff>
          <xdr:row>129</xdr:row>
          <xdr:rowOff>2190750</xdr:rowOff>
        </xdr:to>
        <xdr:sp macro="" textlink="">
          <xdr:nvSpPr>
            <xdr:cNvPr id="1298" name="TBarCode10129" hidden="1">
              <a:extLst>
                <a:ext uri="{63B3BB69-23CF-44E3-9099-C40C66FF867C}">
                  <a14:compatExt spid="_x0000_s129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130</xdr:row>
          <xdr:rowOff>1104900</xdr:rowOff>
        </xdr:from>
        <xdr:to>
          <xdr:col>51</xdr:col>
          <xdr:colOff>1962150</xdr:colOff>
          <xdr:row>130</xdr:row>
          <xdr:rowOff>2190750</xdr:rowOff>
        </xdr:to>
        <xdr:sp macro="" textlink="">
          <xdr:nvSpPr>
            <xdr:cNvPr id="1299" name="TBarCode10130" hidden="1">
              <a:extLst>
                <a:ext uri="{63B3BB69-23CF-44E3-9099-C40C66FF867C}">
                  <a14:compatExt spid="_x0000_s129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131</xdr:row>
          <xdr:rowOff>1104900</xdr:rowOff>
        </xdr:from>
        <xdr:to>
          <xdr:col>51</xdr:col>
          <xdr:colOff>1962150</xdr:colOff>
          <xdr:row>131</xdr:row>
          <xdr:rowOff>2190750</xdr:rowOff>
        </xdr:to>
        <xdr:sp macro="" textlink="">
          <xdr:nvSpPr>
            <xdr:cNvPr id="1300" name="TBarCode10131" hidden="1">
              <a:extLst>
                <a:ext uri="{63B3BB69-23CF-44E3-9099-C40C66FF867C}">
                  <a14:compatExt spid="_x0000_s13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132</xdr:row>
          <xdr:rowOff>1104900</xdr:rowOff>
        </xdr:from>
        <xdr:to>
          <xdr:col>51</xdr:col>
          <xdr:colOff>1962150</xdr:colOff>
          <xdr:row>132</xdr:row>
          <xdr:rowOff>2190750</xdr:rowOff>
        </xdr:to>
        <xdr:sp macro="" textlink="">
          <xdr:nvSpPr>
            <xdr:cNvPr id="1301" name="TBarCode10132" hidden="1">
              <a:extLst>
                <a:ext uri="{63B3BB69-23CF-44E3-9099-C40C66FF867C}">
                  <a14:compatExt spid="_x0000_s130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133</xdr:row>
          <xdr:rowOff>1104900</xdr:rowOff>
        </xdr:from>
        <xdr:to>
          <xdr:col>51</xdr:col>
          <xdr:colOff>1962150</xdr:colOff>
          <xdr:row>133</xdr:row>
          <xdr:rowOff>2190750</xdr:rowOff>
        </xdr:to>
        <xdr:sp macro="" textlink="">
          <xdr:nvSpPr>
            <xdr:cNvPr id="1302" name="TBarCode10133" hidden="1">
              <a:extLst>
                <a:ext uri="{63B3BB69-23CF-44E3-9099-C40C66FF867C}">
                  <a14:compatExt spid="_x0000_s130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134</xdr:row>
          <xdr:rowOff>1104900</xdr:rowOff>
        </xdr:from>
        <xdr:to>
          <xdr:col>51</xdr:col>
          <xdr:colOff>1962150</xdr:colOff>
          <xdr:row>134</xdr:row>
          <xdr:rowOff>2190750</xdr:rowOff>
        </xdr:to>
        <xdr:sp macro="" textlink="">
          <xdr:nvSpPr>
            <xdr:cNvPr id="1303" name="TBarCode10134" hidden="1">
              <a:extLst>
                <a:ext uri="{63B3BB69-23CF-44E3-9099-C40C66FF867C}">
                  <a14:compatExt spid="_x0000_s130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135</xdr:row>
          <xdr:rowOff>1104900</xdr:rowOff>
        </xdr:from>
        <xdr:to>
          <xdr:col>51</xdr:col>
          <xdr:colOff>1962150</xdr:colOff>
          <xdr:row>135</xdr:row>
          <xdr:rowOff>2190750</xdr:rowOff>
        </xdr:to>
        <xdr:sp macro="" textlink="">
          <xdr:nvSpPr>
            <xdr:cNvPr id="1304" name="TBarCode10135" hidden="1">
              <a:extLst>
                <a:ext uri="{63B3BB69-23CF-44E3-9099-C40C66FF867C}">
                  <a14:compatExt spid="_x0000_s130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136</xdr:row>
          <xdr:rowOff>1104900</xdr:rowOff>
        </xdr:from>
        <xdr:to>
          <xdr:col>51</xdr:col>
          <xdr:colOff>1962150</xdr:colOff>
          <xdr:row>136</xdr:row>
          <xdr:rowOff>2190750</xdr:rowOff>
        </xdr:to>
        <xdr:sp macro="" textlink="">
          <xdr:nvSpPr>
            <xdr:cNvPr id="1305" name="TBarCode10136" hidden="1">
              <a:extLst>
                <a:ext uri="{63B3BB69-23CF-44E3-9099-C40C66FF867C}">
                  <a14:compatExt spid="_x0000_s130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137</xdr:row>
          <xdr:rowOff>1104900</xdr:rowOff>
        </xdr:from>
        <xdr:to>
          <xdr:col>51</xdr:col>
          <xdr:colOff>1962150</xdr:colOff>
          <xdr:row>137</xdr:row>
          <xdr:rowOff>2190750</xdr:rowOff>
        </xdr:to>
        <xdr:sp macro="" textlink="">
          <xdr:nvSpPr>
            <xdr:cNvPr id="1306" name="TBarCode10137" hidden="1">
              <a:extLst>
                <a:ext uri="{63B3BB69-23CF-44E3-9099-C40C66FF867C}">
                  <a14:compatExt spid="_x0000_s130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138</xdr:row>
          <xdr:rowOff>1104900</xdr:rowOff>
        </xdr:from>
        <xdr:to>
          <xdr:col>51</xdr:col>
          <xdr:colOff>1962150</xdr:colOff>
          <xdr:row>138</xdr:row>
          <xdr:rowOff>2190750</xdr:rowOff>
        </xdr:to>
        <xdr:sp macro="" textlink="">
          <xdr:nvSpPr>
            <xdr:cNvPr id="1307" name="TBarCode10138" hidden="1">
              <a:extLst>
                <a:ext uri="{63B3BB69-23CF-44E3-9099-C40C66FF867C}">
                  <a14:compatExt spid="_x0000_s130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139</xdr:row>
          <xdr:rowOff>1104900</xdr:rowOff>
        </xdr:from>
        <xdr:to>
          <xdr:col>51</xdr:col>
          <xdr:colOff>1962150</xdr:colOff>
          <xdr:row>139</xdr:row>
          <xdr:rowOff>2190750</xdr:rowOff>
        </xdr:to>
        <xdr:sp macro="" textlink="">
          <xdr:nvSpPr>
            <xdr:cNvPr id="1308" name="TBarCode10139" hidden="1">
              <a:extLst>
                <a:ext uri="{63B3BB69-23CF-44E3-9099-C40C66FF867C}">
                  <a14:compatExt spid="_x0000_s130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140</xdr:row>
          <xdr:rowOff>1104900</xdr:rowOff>
        </xdr:from>
        <xdr:to>
          <xdr:col>51</xdr:col>
          <xdr:colOff>1962150</xdr:colOff>
          <xdr:row>140</xdr:row>
          <xdr:rowOff>2190750</xdr:rowOff>
        </xdr:to>
        <xdr:sp macro="" textlink="">
          <xdr:nvSpPr>
            <xdr:cNvPr id="1309" name="TBarCode10140" hidden="1">
              <a:extLst>
                <a:ext uri="{63B3BB69-23CF-44E3-9099-C40C66FF867C}">
                  <a14:compatExt spid="_x0000_s130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141</xdr:row>
          <xdr:rowOff>1104900</xdr:rowOff>
        </xdr:from>
        <xdr:to>
          <xdr:col>51</xdr:col>
          <xdr:colOff>1962150</xdr:colOff>
          <xdr:row>141</xdr:row>
          <xdr:rowOff>2190750</xdr:rowOff>
        </xdr:to>
        <xdr:sp macro="" textlink="">
          <xdr:nvSpPr>
            <xdr:cNvPr id="1310" name="TBarCode10141" hidden="1">
              <a:extLst>
                <a:ext uri="{63B3BB69-23CF-44E3-9099-C40C66FF867C}">
                  <a14:compatExt spid="_x0000_s131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142</xdr:row>
          <xdr:rowOff>1104900</xdr:rowOff>
        </xdr:from>
        <xdr:to>
          <xdr:col>51</xdr:col>
          <xdr:colOff>1962150</xdr:colOff>
          <xdr:row>142</xdr:row>
          <xdr:rowOff>2190750</xdr:rowOff>
        </xdr:to>
        <xdr:sp macro="" textlink="">
          <xdr:nvSpPr>
            <xdr:cNvPr id="1311" name="TBarCode10142" hidden="1">
              <a:extLst>
                <a:ext uri="{63B3BB69-23CF-44E3-9099-C40C66FF867C}">
                  <a14:compatExt spid="_x0000_s131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143</xdr:row>
          <xdr:rowOff>1104900</xdr:rowOff>
        </xdr:from>
        <xdr:to>
          <xdr:col>51</xdr:col>
          <xdr:colOff>1962150</xdr:colOff>
          <xdr:row>143</xdr:row>
          <xdr:rowOff>2190750</xdr:rowOff>
        </xdr:to>
        <xdr:sp macro="" textlink="">
          <xdr:nvSpPr>
            <xdr:cNvPr id="1312" name="TBarCode10143" hidden="1">
              <a:extLst>
                <a:ext uri="{63B3BB69-23CF-44E3-9099-C40C66FF867C}">
                  <a14:compatExt spid="_x0000_s131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144</xdr:row>
          <xdr:rowOff>1104900</xdr:rowOff>
        </xdr:from>
        <xdr:to>
          <xdr:col>51</xdr:col>
          <xdr:colOff>1962150</xdr:colOff>
          <xdr:row>144</xdr:row>
          <xdr:rowOff>2190750</xdr:rowOff>
        </xdr:to>
        <xdr:sp macro="" textlink="">
          <xdr:nvSpPr>
            <xdr:cNvPr id="1313" name="TBarCode10144" hidden="1">
              <a:extLst>
                <a:ext uri="{63B3BB69-23CF-44E3-9099-C40C66FF867C}">
                  <a14:compatExt spid="_x0000_s131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885825</xdr:colOff>
          <xdr:row>145</xdr:row>
          <xdr:rowOff>1104900</xdr:rowOff>
        </xdr:from>
        <xdr:to>
          <xdr:col>51</xdr:col>
          <xdr:colOff>1962150</xdr:colOff>
          <xdr:row>145</xdr:row>
          <xdr:rowOff>2190750</xdr:rowOff>
        </xdr:to>
        <xdr:sp macro="" textlink="">
          <xdr:nvSpPr>
            <xdr:cNvPr id="1314" name="TBarCode10145" hidden="1">
              <a:extLst>
                <a:ext uri="{63B3BB69-23CF-44E3-9099-C40C66FF867C}">
                  <a14:compatExt spid="_x0000_s131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control" Target="../activeX/activeX55.xml"/><Relationship Id="rId21" Type="http://schemas.openxmlformats.org/officeDocument/2006/relationships/control" Target="../activeX/activeX7.xml"/><Relationship Id="rId42" Type="http://schemas.openxmlformats.org/officeDocument/2006/relationships/image" Target="../media/image17.emf"/><Relationship Id="rId63" Type="http://schemas.openxmlformats.org/officeDocument/2006/relationships/control" Target="../activeX/activeX28.xml"/><Relationship Id="rId84" Type="http://schemas.openxmlformats.org/officeDocument/2006/relationships/image" Target="../media/image38.emf"/><Relationship Id="rId138" Type="http://schemas.openxmlformats.org/officeDocument/2006/relationships/image" Target="../media/image65.emf"/><Relationship Id="rId159" Type="http://schemas.openxmlformats.org/officeDocument/2006/relationships/control" Target="../activeX/activeX76.xml"/><Relationship Id="rId170" Type="http://schemas.openxmlformats.org/officeDocument/2006/relationships/image" Target="../media/image81.emf"/><Relationship Id="rId191" Type="http://schemas.openxmlformats.org/officeDocument/2006/relationships/control" Target="../activeX/activeX92.xml"/><Relationship Id="rId205" Type="http://schemas.openxmlformats.org/officeDocument/2006/relationships/control" Target="../activeX/activeX99.xml"/><Relationship Id="rId226" Type="http://schemas.openxmlformats.org/officeDocument/2006/relationships/image" Target="../media/image109.emf"/><Relationship Id="rId247" Type="http://schemas.openxmlformats.org/officeDocument/2006/relationships/control" Target="../activeX/activeX120.xml"/><Relationship Id="rId107" Type="http://schemas.openxmlformats.org/officeDocument/2006/relationships/control" Target="../activeX/activeX50.xml"/><Relationship Id="rId268" Type="http://schemas.openxmlformats.org/officeDocument/2006/relationships/image" Target="../media/image130.emf"/><Relationship Id="rId289" Type="http://schemas.openxmlformats.org/officeDocument/2006/relationships/control" Target="../activeX/activeX141.xml"/><Relationship Id="rId11" Type="http://schemas.openxmlformats.org/officeDocument/2006/relationships/control" Target="../activeX/activeX2.xml"/><Relationship Id="rId32" Type="http://schemas.openxmlformats.org/officeDocument/2006/relationships/image" Target="../media/image12.emf"/><Relationship Id="rId53" Type="http://schemas.openxmlformats.org/officeDocument/2006/relationships/control" Target="../activeX/activeX23.xml"/><Relationship Id="rId74" Type="http://schemas.openxmlformats.org/officeDocument/2006/relationships/image" Target="../media/image33.emf"/><Relationship Id="rId128" Type="http://schemas.openxmlformats.org/officeDocument/2006/relationships/image" Target="../media/image60.emf"/><Relationship Id="rId149" Type="http://schemas.openxmlformats.org/officeDocument/2006/relationships/control" Target="../activeX/activeX71.xml"/><Relationship Id="rId5" Type="http://schemas.openxmlformats.org/officeDocument/2006/relationships/hyperlink" Target="http://www.registropublico.inah.gob.mx/index.php/detalle_inmuebles/218142" TargetMode="External"/><Relationship Id="rId95" Type="http://schemas.openxmlformats.org/officeDocument/2006/relationships/control" Target="../activeX/activeX44.xml"/><Relationship Id="rId160" Type="http://schemas.openxmlformats.org/officeDocument/2006/relationships/image" Target="../media/image76.emf"/><Relationship Id="rId181" Type="http://schemas.openxmlformats.org/officeDocument/2006/relationships/control" Target="../activeX/activeX87.xml"/><Relationship Id="rId216" Type="http://schemas.openxmlformats.org/officeDocument/2006/relationships/image" Target="../media/image104.emf"/><Relationship Id="rId237" Type="http://schemas.openxmlformats.org/officeDocument/2006/relationships/control" Target="../activeX/activeX115.xml"/><Relationship Id="rId258" Type="http://schemas.openxmlformats.org/officeDocument/2006/relationships/image" Target="../media/image125.emf"/><Relationship Id="rId279" Type="http://schemas.openxmlformats.org/officeDocument/2006/relationships/control" Target="../activeX/activeX136.xml"/><Relationship Id="rId22" Type="http://schemas.openxmlformats.org/officeDocument/2006/relationships/image" Target="../media/image7.emf"/><Relationship Id="rId43" Type="http://schemas.openxmlformats.org/officeDocument/2006/relationships/control" Target="../activeX/activeX18.xml"/><Relationship Id="rId64" Type="http://schemas.openxmlformats.org/officeDocument/2006/relationships/image" Target="../media/image28.emf"/><Relationship Id="rId118" Type="http://schemas.openxmlformats.org/officeDocument/2006/relationships/image" Target="../media/image55.emf"/><Relationship Id="rId139" Type="http://schemas.openxmlformats.org/officeDocument/2006/relationships/control" Target="../activeX/activeX66.xml"/><Relationship Id="rId290" Type="http://schemas.openxmlformats.org/officeDocument/2006/relationships/image" Target="../media/image141.emf"/><Relationship Id="rId85" Type="http://schemas.openxmlformats.org/officeDocument/2006/relationships/control" Target="../activeX/activeX39.xml"/><Relationship Id="rId150" Type="http://schemas.openxmlformats.org/officeDocument/2006/relationships/image" Target="../media/image71.emf"/><Relationship Id="rId171" Type="http://schemas.openxmlformats.org/officeDocument/2006/relationships/control" Target="../activeX/activeX82.xml"/><Relationship Id="rId192" Type="http://schemas.openxmlformats.org/officeDocument/2006/relationships/image" Target="../media/image92.emf"/><Relationship Id="rId206" Type="http://schemas.openxmlformats.org/officeDocument/2006/relationships/image" Target="../media/image99.emf"/><Relationship Id="rId227" Type="http://schemas.openxmlformats.org/officeDocument/2006/relationships/control" Target="../activeX/activeX110.xml"/><Relationship Id="rId248" Type="http://schemas.openxmlformats.org/officeDocument/2006/relationships/image" Target="../media/image120.emf"/><Relationship Id="rId269" Type="http://schemas.openxmlformats.org/officeDocument/2006/relationships/control" Target="../activeX/activeX131.xml"/><Relationship Id="rId12" Type="http://schemas.openxmlformats.org/officeDocument/2006/relationships/image" Target="../media/image2.emf"/><Relationship Id="rId33" Type="http://schemas.openxmlformats.org/officeDocument/2006/relationships/control" Target="../activeX/activeX13.xml"/><Relationship Id="rId108" Type="http://schemas.openxmlformats.org/officeDocument/2006/relationships/image" Target="../media/image50.emf"/><Relationship Id="rId129" Type="http://schemas.openxmlformats.org/officeDocument/2006/relationships/control" Target="../activeX/activeX61.xml"/><Relationship Id="rId280" Type="http://schemas.openxmlformats.org/officeDocument/2006/relationships/image" Target="../media/image136.emf"/><Relationship Id="rId54" Type="http://schemas.openxmlformats.org/officeDocument/2006/relationships/image" Target="../media/image23.emf"/><Relationship Id="rId75" Type="http://schemas.openxmlformats.org/officeDocument/2006/relationships/control" Target="../activeX/activeX34.xml"/><Relationship Id="rId96" Type="http://schemas.openxmlformats.org/officeDocument/2006/relationships/image" Target="../media/image44.emf"/><Relationship Id="rId140" Type="http://schemas.openxmlformats.org/officeDocument/2006/relationships/image" Target="../media/image66.emf"/><Relationship Id="rId161" Type="http://schemas.openxmlformats.org/officeDocument/2006/relationships/control" Target="../activeX/activeX77.xml"/><Relationship Id="rId182" Type="http://schemas.openxmlformats.org/officeDocument/2006/relationships/image" Target="../media/image87.emf"/><Relationship Id="rId217" Type="http://schemas.openxmlformats.org/officeDocument/2006/relationships/control" Target="../activeX/activeX105.xml"/><Relationship Id="rId6" Type="http://schemas.openxmlformats.org/officeDocument/2006/relationships/hyperlink" Target="http://www.registropublico.inah.gob.mx/index.php/detalle_inmuebles/218148" TargetMode="External"/><Relationship Id="rId238" Type="http://schemas.openxmlformats.org/officeDocument/2006/relationships/image" Target="../media/image115.emf"/><Relationship Id="rId259" Type="http://schemas.openxmlformats.org/officeDocument/2006/relationships/control" Target="../activeX/activeX126.xml"/><Relationship Id="rId23" Type="http://schemas.openxmlformats.org/officeDocument/2006/relationships/control" Target="../activeX/activeX8.xml"/><Relationship Id="rId119" Type="http://schemas.openxmlformats.org/officeDocument/2006/relationships/control" Target="../activeX/activeX56.xml"/><Relationship Id="rId270" Type="http://schemas.openxmlformats.org/officeDocument/2006/relationships/image" Target="../media/image131.emf"/><Relationship Id="rId291" Type="http://schemas.openxmlformats.org/officeDocument/2006/relationships/control" Target="../activeX/activeX142.xml"/><Relationship Id="rId44" Type="http://schemas.openxmlformats.org/officeDocument/2006/relationships/image" Target="../media/image18.emf"/><Relationship Id="rId65" Type="http://schemas.openxmlformats.org/officeDocument/2006/relationships/control" Target="../activeX/activeX29.xml"/><Relationship Id="rId86" Type="http://schemas.openxmlformats.org/officeDocument/2006/relationships/image" Target="../media/image39.emf"/><Relationship Id="rId130" Type="http://schemas.openxmlformats.org/officeDocument/2006/relationships/image" Target="../media/image61.emf"/><Relationship Id="rId151" Type="http://schemas.openxmlformats.org/officeDocument/2006/relationships/control" Target="../activeX/activeX72.xml"/><Relationship Id="rId172" Type="http://schemas.openxmlformats.org/officeDocument/2006/relationships/image" Target="../media/image82.emf"/><Relationship Id="rId193" Type="http://schemas.openxmlformats.org/officeDocument/2006/relationships/control" Target="../activeX/activeX93.xml"/><Relationship Id="rId207" Type="http://schemas.openxmlformats.org/officeDocument/2006/relationships/control" Target="../activeX/activeX100.xml"/><Relationship Id="rId228" Type="http://schemas.openxmlformats.org/officeDocument/2006/relationships/image" Target="../media/image110.emf"/><Relationship Id="rId249" Type="http://schemas.openxmlformats.org/officeDocument/2006/relationships/control" Target="../activeX/activeX121.xml"/><Relationship Id="rId13" Type="http://schemas.openxmlformats.org/officeDocument/2006/relationships/control" Target="../activeX/activeX3.xml"/><Relationship Id="rId109" Type="http://schemas.openxmlformats.org/officeDocument/2006/relationships/control" Target="../activeX/activeX51.xml"/><Relationship Id="rId260" Type="http://schemas.openxmlformats.org/officeDocument/2006/relationships/image" Target="../media/image126.emf"/><Relationship Id="rId281" Type="http://schemas.openxmlformats.org/officeDocument/2006/relationships/control" Target="../activeX/activeX137.xml"/><Relationship Id="rId34" Type="http://schemas.openxmlformats.org/officeDocument/2006/relationships/image" Target="../media/image13.emf"/><Relationship Id="rId55" Type="http://schemas.openxmlformats.org/officeDocument/2006/relationships/control" Target="../activeX/activeX24.xml"/><Relationship Id="rId76" Type="http://schemas.openxmlformats.org/officeDocument/2006/relationships/image" Target="../media/image34.emf"/><Relationship Id="rId97" Type="http://schemas.openxmlformats.org/officeDocument/2006/relationships/control" Target="../activeX/activeX45.xml"/><Relationship Id="rId120" Type="http://schemas.openxmlformats.org/officeDocument/2006/relationships/image" Target="../media/image56.emf"/><Relationship Id="rId141" Type="http://schemas.openxmlformats.org/officeDocument/2006/relationships/control" Target="../activeX/activeX67.xml"/><Relationship Id="rId7" Type="http://schemas.openxmlformats.org/officeDocument/2006/relationships/drawing" Target="../drawings/drawing1.xml"/><Relationship Id="rId71" Type="http://schemas.openxmlformats.org/officeDocument/2006/relationships/control" Target="../activeX/activeX32.xml"/><Relationship Id="rId92" Type="http://schemas.openxmlformats.org/officeDocument/2006/relationships/image" Target="../media/image42.emf"/><Relationship Id="rId162" Type="http://schemas.openxmlformats.org/officeDocument/2006/relationships/image" Target="../media/image77.emf"/><Relationship Id="rId183" Type="http://schemas.openxmlformats.org/officeDocument/2006/relationships/control" Target="../activeX/activeX88.xml"/><Relationship Id="rId213" Type="http://schemas.openxmlformats.org/officeDocument/2006/relationships/control" Target="../activeX/activeX103.xml"/><Relationship Id="rId218" Type="http://schemas.openxmlformats.org/officeDocument/2006/relationships/image" Target="../media/image105.emf"/><Relationship Id="rId234" Type="http://schemas.openxmlformats.org/officeDocument/2006/relationships/image" Target="../media/image113.emf"/><Relationship Id="rId239" Type="http://schemas.openxmlformats.org/officeDocument/2006/relationships/control" Target="../activeX/activeX116.xml"/><Relationship Id="rId2" Type="http://schemas.openxmlformats.org/officeDocument/2006/relationships/hyperlink" Target="http://www.registropublico.inah.gob.mx/index.php/detalle_inmuebles/218123" TargetMode="External"/><Relationship Id="rId29" Type="http://schemas.openxmlformats.org/officeDocument/2006/relationships/control" Target="../activeX/activeX11.xml"/><Relationship Id="rId250" Type="http://schemas.openxmlformats.org/officeDocument/2006/relationships/image" Target="../media/image121.emf"/><Relationship Id="rId255" Type="http://schemas.openxmlformats.org/officeDocument/2006/relationships/control" Target="../activeX/activeX124.xml"/><Relationship Id="rId271" Type="http://schemas.openxmlformats.org/officeDocument/2006/relationships/control" Target="../activeX/activeX132.xml"/><Relationship Id="rId276" Type="http://schemas.openxmlformats.org/officeDocument/2006/relationships/image" Target="../media/image134.emf"/><Relationship Id="rId292" Type="http://schemas.openxmlformats.org/officeDocument/2006/relationships/image" Target="../media/image142.emf"/><Relationship Id="rId297" Type="http://schemas.openxmlformats.org/officeDocument/2006/relationships/control" Target="../activeX/activeX145.xml"/><Relationship Id="rId24" Type="http://schemas.openxmlformats.org/officeDocument/2006/relationships/image" Target="../media/image8.emf"/><Relationship Id="rId40" Type="http://schemas.openxmlformats.org/officeDocument/2006/relationships/image" Target="../media/image16.emf"/><Relationship Id="rId45" Type="http://schemas.openxmlformats.org/officeDocument/2006/relationships/control" Target="../activeX/activeX19.xml"/><Relationship Id="rId66" Type="http://schemas.openxmlformats.org/officeDocument/2006/relationships/image" Target="../media/image29.emf"/><Relationship Id="rId87" Type="http://schemas.openxmlformats.org/officeDocument/2006/relationships/control" Target="../activeX/activeX40.xml"/><Relationship Id="rId110" Type="http://schemas.openxmlformats.org/officeDocument/2006/relationships/image" Target="../media/image51.emf"/><Relationship Id="rId115" Type="http://schemas.openxmlformats.org/officeDocument/2006/relationships/control" Target="../activeX/activeX54.xml"/><Relationship Id="rId131" Type="http://schemas.openxmlformats.org/officeDocument/2006/relationships/control" Target="../activeX/activeX62.xml"/><Relationship Id="rId136" Type="http://schemas.openxmlformats.org/officeDocument/2006/relationships/image" Target="../media/image64.emf"/><Relationship Id="rId157" Type="http://schemas.openxmlformats.org/officeDocument/2006/relationships/control" Target="../activeX/activeX75.xml"/><Relationship Id="rId178" Type="http://schemas.openxmlformats.org/officeDocument/2006/relationships/image" Target="../media/image85.emf"/><Relationship Id="rId61" Type="http://schemas.openxmlformats.org/officeDocument/2006/relationships/control" Target="../activeX/activeX27.xml"/><Relationship Id="rId82" Type="http://schemas.openxmlformats.org/officeDocument/2006/relationships/image" Target="../media/image37.emf"/><Relationship Id="rId152" Type="http://schemas.openxmlformats.org/officeDocument/2006/relationships/image" Target="../media/image72.emf"/><Relationship Id="rId173" Type="http://schemas.openxmlformats.org/officeDocument/2006/relationships/control" Target="../activeX/activeX83.xml"/><Relationship Id="rId194" Type="http://schemas.openxmlformats.org/officeDocument/2006/relationships/image" Target="../media/image93.emf"/><Relationship Id="rId199" Type="http://schemas.openxmlformats.org/officeDocument/2006/relationships/control" Target="../activeX/activeX96.xml"/><Relationship Id="rId203" Type="http://schemas.openxmlformats.org/officeDocument/2006/relationships/control" Target="../activeX/activeX98.xml"/><Relationship Id="rId208" Type="http://schemas.openxmlformats.org/officeDocument/2006/relationships/image" Target="../media/image100.emf"/><Relationship Id="rId229" Type="http://schemas.openxmlformats.org/officeDocument/2006/relationships/control" Target="../activeX/activeX111.xml"/><Relationship Id="rId19" Type="http://schemas.openxmlformats.org/officeDocument/2006/relationships/control" Target="../activeX/activeX6.xml"/><Relationship Id="rId224" Type="http://schemas.openxmlformats.org/officeDocument/2006/relationships/image" Target="../media/image108.emf"/><Relationship Id="rId240" Type="http://schemas.openxmlformats.org/officeDocument/2006/relationships/image" Target="../media/image116.emf"/><Relationship Id="rId245" Type="http://schemas.openxmlformats.org/officeDocument/2006/relationships/control" Target="../activeX/activeX119.xml"/><Relationship Id="rId261" Type="http://schemas.openxmlformats.org/officeDocument/2006/relationships/control" Target="../activeX/activeX127.xml"/><Relationship Id="rId266" Type="http://schemas.openxmlformats.org/officeDocument/2006/relationships/image" Target="../media/image129.emf"/><Relationship Id="rId287" Type="http://schemas.openxmlformats.org/officeDocument/2006/relationships/control" Target="../activeX/activeX140.xml"/><Relationship Id="rId14" Type="http://schemas.openxmlformats.org/officeDocument/2006/relationships/image" Target="../media/image3.emf"/><Relationship Id="rId30" Type="http://schemas.openxmlformats.org/officeDocument/2006/relationships/image" Target="../media/image11.emf"/><Relationship Id="rId35" Type="http://schemas.openxmlformats.org/officeDocument/2006/relationships/control" Target="../activeX/activeX14.xml"/><Relationship Id="rId56" Type="http://schemas.openxmlformats.org/officeDocument/2006/relationships/image" Target="../media/image24.emf"/><Relationship Id="rId77" Type="http://schemas.openxmlformats.org/officeDocument/2006/relationships/control" Target="../activeX/activeX35.xml"/><Relationship Id="rId100" Type="http://schemas.openxmlformats.org/officeDocument/2006/relationships/image" Target="../media/image46.emf"/><Relationship Id="rId105" Type="http://schemas.openxmlformats.org/officeDocument/2006/relationships/control" Target="../activeX/activeX49.xml"/><Relationship Id="rId126" Type="http://schemas.openxmlformats.org/officeDocument/2006/relationships/image" Target="../media/image59.emf"/><Relationship Id="rId147" Type="http://schemas.openxmlformats.org/officeDocument/2006/relationships/control" Target="../activeX/activeX70.xml"/><Relationship Id="rId168" Type="http://schemas.openxmlformats.org/officeDocument/2006/relationships/image" Target="../media/image80.emf"/><Relationship Id="rId282" Type="http://schemas.openxmlformats.org/officeDocument/2006/relationships/image" Target="../media/image137.emf"/><Relationship Id="rId8" Type="http://schemas.openxmlformats.org/officeDocument/2006/relationships/vmlDrawing" Target="../drawings/vmlDrawing1.vml"/><Relationship Id="rId51" Type="http://schemas.openxmlformats.org/officeDocument/2006/relationships/control" Target="../activeX/activeX22.xml"/><Relationship Id="rId72" Type="http://schemas.openxmlformats.org/officeDocument/2006/relationships/image" Target="../media/image32.emf"/><Relationship Id="rId93" Type="http://schemas.openxmlformats.org/officeDocument/2006/relationships/control" Target="../activeX/activeX43.xml"/><Relationship Id="rId98" Type="http://schemas.openxmlformats.org/officeDocument/2006/relationships/image" Target="../media/image45.emf"/><Relationship Id="rId121" Type="http://schemas.openxmlformats.org/officeDocument/2006/relationships/control" Target="../activeX/activeX57.xml"/><Relationship Id="rId142" Type="http://schemas.openxmlformats.org/officeDocument/2006/relationships/image" Target="../media/image67.emf"/><Relationship Id="rId163" Type="http://schemas.openxmlformats.org/officeDocument/2006/relationships/control" Target="../activeX/activeX78.xml"/><Relationship Id="rId184" Type="http://schemas.openxmlformats.org/officeDocument/2006/relationships/image" Target="../media/image88.emf"/><Relationship Id="rId189" Type="http://schemas.openxmlformats.org/officeDocument/2006/relationships/control" Target="../activeX/activeX91.xml"/><Relationship Id="rId219" Type="http://schemas.openxmlformats.org/officeDocument/2006/relationships/control" Target="../activeX/activeX106.xml"/><Relationship Id="rId3" Type="http://schemas.openxmlformats.org/officeDocument/2006/relationships/hyperlink" Target="http://www.registropublico.inah.gob.mx/index.php/detalle_inmuebles/218128" TargetMode="External"/><Relationship Id="rId214" Type="http://schemas.openxmlformats.org/officeDocument/2006/relationships/image" Target="../media/image103.emf"/><Relationship Id="rId230" Type="http://schemas.openxmlformats.org/officeDocument/2006/relationships/image" Target="../media/image111.emf"/><Relationship Id="rId235" Type="http://schemas.openxmlformats.org/officeDocument/2006/relationships/control" Target="../activeX/activeX114.xml"/><Relationship Id="rId251" Type="http://schemas.openxmlformats.org/officeDocument/2006/relationships/control" Target="../activeX/activeX122.xml"/><Relationship Id="rId256" Type="http://schemas.openxmlformats.org/officeDocument/2006/relationships/image" Target="../media/image124.emf"/><Relationship Id="rId277" Type="http://schemas.openxmlformats.org/officeDocument/2006/relationships/control" Target="../activeX/activeX135.xml"/><Relationship Id="rId298" Type="http://schemas.openxmlformats.org/officeDocument/2006/relationships/image" Target="../media/image145.emf"/><Relationship Id="rId25" Type="http://schemas.openxmlformats.org/officeDocument/2006/relationships/control" Target="../activeX/activeX9.xml"/><Relationship Id="rId46" Type="http://schemas.openxmlformats.org/officeDocument/2006/relationships/image" Target="../media/image19.emf"/><Relationship Id="rId67" Type="http://schemas.openxmlformats.org/officeDocument/2006/relationships/control" Target="../activeX/activeX30.xml"/><Relationship Id="rId116" Type="http://schemas.openxmlformats.org/officeDocument/2006/relationships/image" Target="../media/image54.emf"/><Relationship Id="rId137" Type="http://schemas.openxmlformats.org/officeDocument/2006/relationships/control" Target="../activeX/activeX65.xml"/><Relationship Id="rId158" Type="http://schemas.openxmlformats.org/officeDocument/2006/relationships/image" Target="../media/image75.emf"/><Relationship Id="rId272" Type="http://schemas.openxmlformats.org/officeDocument/2006/relationships/image" Target="../media/image132.emf"/><Relationship Id="rId293" Type="http://schemas.openxmlformats.org/officeDocument/2006/relationships/control" Target="../activeX/activeX143.xml"/><Relationship Id="rId20" Type="http://schemas.openxmlformats.org/officeDocument/2006/relationships/image" Target="../media/image6.emf"/><Relationship Id="rId41" Type="http://schemas.openxmlformats.org/officeDocument/2006/relationships/control" Target="../activeX/activeX17.xml"/><Relationship Id="rId62" Type="http://schemas.openxmlformats.org/officeDocument/2006/relationships/image" Target="../media/image27.emf"/><Relationship Id="rId83" Type="http://schemas.openxmlformats.org/officeDocument/2006/relationships/control" Target="../activeX/activeX38.xml"/><Relationship Id="rId88" Type="http://schemas.openxmlformats.org/officeDocument/2006/relationships/image" Target="../media/image40.emf"/><Relationship Id="rId111" Type="http://schemas.openxmlformats.org/officeDocument/2006/relationships/control" Target="../activeX/activeX52.xml"/><Relationship Id="rId132" Type="http://schemas.openxmlformats.org/officeDocument/2006/relationships/image" Target="../media/image62.emf"/><Relationship Id="rId153" Type="http://schemas.openxmlformats.org/officeDocument/2006/relationships/control" Target="../activeX/activeX73.xml"/><Relationship Id="rId174" Type="http://schemas.openxmlformats.org/officeDocument/2006/relationships/image" Target="../media/image83.emf"/><Relationship Id="rId179" Type="http://schemas.openxmlformats.org/officeDocument/2006/relationships/control" Target="../activeX/activeX86.xml"/><Relationship Id="rId195" Type="http://schemas.openxmlformats.org/officeDocument/2006/relationships/control" Target="../activeX/activeX94.xml"/><Relationship Id="rId209" Type="http://schemas.openxmlformats.org/officeDocument/2006/relationships/control" Target="../activeX/activeX101.xml"/><Relationship Id="rId190" Type="http://schemas.openxmlformats.org/officeDocument/2006/relationships/image" Target="../media/image91.emf"/><Relationship Id="rId204" Type="http://schemas.openxmlformats.org/officeDocument/2006/relationships/image" Target="../media/image98.emf"/><Relationship Id="rId220" Type="http://schemas.openxmlformats.org/officeDocument/2006/relationships/image" Target="../media/image106.emf"/><Relationship Id="rId225" Type="http://schemas.openxmlformats.org/officeDocument/2006/relationships/control" Target="../activeX/activeX109.xml"/><Relationship Id="rId241" Type="http://schemas.openxmlformats.org/officeDocument/2006/relationships/control" Target="../activeX/activeX117.xml"/><Relationship Id="rId246" Type="http://schemas.openxmlformats.org/officeDocument/2006/relationships/image" Target="../media/image119.emf"/><Relationship Id="rId267" Type="http://schemas.openxmlformats.org/officeDocument/2006/relationships/control" Target="../activeX/activeX130.xml"/><Relationship Id="rId288" Type="http://schemas.openxmlformats.org/officeDocument/2006/relationships/image" Target="../media/image140.emf"/><Relationship Id="rId15" Type="http://schemas.openxmlformats.org/officeDocument/2006/relationships/control" Target="../activeX/activeX4.xml"/><Relationship Id="rId36" Type="http://schemas.openxmlformats.org/officeDocument/2006/relationships/image" Target="../media/image14.emf"/><Relationship Id="rId57" Type="http://schemas.openxmlformats.org/officeDocument/2006/relationships/control" Target="../activeX/activeX25.xml"/><Relationship Id="rId106" Type="http://schemas.openxmlformats.org/officeDocument/2006/relationships/image" Target="../media/image49.emf"/><Relationship Id="rId127" Type="http://schemas.openxmlformats.org/officeDocument/2006/relationships/control" Target="../activeX/activeX60.xml"/><Relationship Id="rId262" Type="http://schemas.openxmlformats.org/officeDocument/2006/relationships/image" Target="../media/image127.emf"/><Relationship Id="rId283" Type="http://schemas.openxmlformats.org/officeDocument/2006/relationships/control" Target="../activeX/activeX138.xml"/><Relationship Id="rId10" Type="http://schemas.openxmlformats.org/officeDocument/2006/relationships/image" Target="../media/image1.emf"/><Relationship Id="rId31" Type="http://schemas.openxmlformats.org/officeDocument/2006/relationships/control" Target="../activeX/activeX12.xml"/><Relationship Id="rId52" Type="http://schemas.openxmlformats.org/officeDocument/2006/relationships/image" Target="../media/image22.emf"/><Relationship Id="rId73" Type="http://schemas.openxmlformats.org/officeDocument/2006/relationships/control" Target="../activeX/activeX33.xml"/><Relationship Id="rId78" Type="http://schemas.openxmlformats.org/officeDocument/2006/relationships/image" Target="../media/image35.emf"/><Relationship Id="rId94" Type="http://schemas.openxmlformats.org/officeDocument/2006/relationships/image" Target="../media/image43.emf"/><Relationship Id="rId99" Type="http://schemas.openxmlformats.org/officeDocument/2006/relationships/control" Target="../activeX/activeX46.xml"/><Relationship Id="rId101" Type="http://schemas.openxmlformats.org/officeDocument/2006/relationships/control" Target="../activeX/activeX47.xml"/><Relationship Id="rId122" Type="http://schemas.openxmlformats.org/officeDocument/2006/relationships/image" Target="../media/image57.emf"/><Relationship Id="rId143" Type="http://schemas.openxmlformats.org/officeDocument/2006/relationships/control" Target="../activeX/activeX68.xml"/><Relationship Id="rId148" Type="http://schemas.openxmlformats.org/officeDocument/2006/relationships/image" Target="../media/image70.emf"/><Relationship Id="rId164" Type="http://schemas.openxmlformats.org/officeDocument/2006/relationships/image" Target="../media/image78.emf"/><Relationship Id="rId169" Type="http://schemas.openxmlformats.org/officeDocument/2006/relationships/control" Target="../activeX/activeX81.xml"/><Relationship Id="rId185" Type="http://schemas.openxmlformats.org/officeDocument/2006/relationships/control" Target="../activeX/activeX89.xml"/><Relationship Id="rId4" Type="http://schemas.openxmlformats.org/officeDocument/2006/relationships/hyperlink" Target="http://www.registropublico.inah.gob.mx/index.php/detalle_inmuebles/218135" TargetMode="External"/><Relationship Id="rId9" Type="http://schemas.openxmlformats.org/officeDocument/2006/relationships/control" Target="../activeX/activeX1.xml"/><Relationship Id="rId180" Type="http://schemas.openxmlformats.org/officeDocument/2006/relationships/image" Target="../media/image86.emf"/><Relationship Id="rId210" Type="http://schemas.openxmlformats.org/officeDocument/2006/relationships/image" Target="../media/image101.emf"/><Relationship Id="rId215" Type="http://schemas.openxmlformats.org/officeDocument/2006/relationships/control" Target="../activeX/activeX104.xml"/><Relationship Id="rId236" Type="http://schemas.openxmlformats.org/officeDocument/2006/relationships/image" Target="../media/image114.emf"/><Relationship Id="rId257" Type="http://schemas.openxmlformats.org/officeDocument/2006/relationships/control" Target="../activeX/activeX125.xml"/><Relationship Id="rId278" Type="http://schemas.openxmlformats.org/officeDocument/2006/relationships/image" Target="../media/image135.emf"/><Relationship Id="rId26" Type="http://schemas.openxmlformats.org/officeDocument/2006/relationships/image" Target="../media/image9.emf"/><Relationship Id="rId231" Type="http://schemas.openxmlformats.org/officeDocument/2006/relationships/control" Target="../activeX/activeX112.xml"/><Relationship Id="rId252" Type="http://schemas.openxmlformats.org/officeDocument/2006/relationships/image" Target="../media/image122.emf"/><Relationship Id="rId273" Type="http://schemas.openxmlformats.org/officeDocument/2006/relationships/control" Target="../activeX/activeX133.xml"/><Relationship Id="rId294" Type="http://schemas.openxmlformats.org/officeDocument/2006/relationships/image" Target="../media/image143.emf"/><Relationship Id="rId47" Type="http://schemas.openxmlformats.org/officeDocument/2006/relationships/control" Target="../activeX/activeX20.xml"/><Relationship Id="rId68" Type="http://schemas.openxmlformats.org/officeDocument/2006/relationships/image" Target="../media/image30.emf"/><Relationship Id="rId89" Type="http://schemas.openxmlformats.org/officeDocument/2006/relationships/control" Target="../activeX/activeX41.xml"/><Relationship Id="rId112" Type="http://schemas.openxmlformats.org/officeDocument/2006/relationships/image" Target="../media/image52.emf"/><Relationship Id="rId133" Type="http://schemas.openxmlformats.org/officeDocument/2006/relationships/control" Target="../activeX/activeX63.xml"/><Relationship Id="rId154" Type="http://schemas.openxmlformats.org/officeDocument/2006/relationships/image" Target="../media/image73.emf"/><Relationship Id="rId175" Type="http://schemas.openxmlformats.org/officeDocument/2006/relationships/control" Target="../activeX/activeX84.xml"/><Relationship Id="rId196" Type="http://schemas.openxmlformats.org/officeDocument/2006/relationships/image" Target="../media/image94.emf"/><Relationship Id="rId200" Type="http://schemas.openxmlformats.org/officeDocument/2006/relationships/image" Target="../media/image96.emf"/><Relationship Id="rId16" Type="http://schemas.openxmlformats.org/officeDocument/2006/relationships/image" Target="../media/image4.emf"/><Relationship Id="rId221" Type="http://schemas.openxmlformats.org/officeDocument/2006/relationships/control" Target="../activeX/activeX107.xml"/><Relationship Id="rId242" Type="http://schemas.openxmlformats.org/officeDocument/2006/relationships/image" Target="../media/image117.emf"/><Relationship Id="rId263" Type="http://schemas.openxmlformats.org/officeDocument/2006/relationships/control" Target="../activeX/activeX128.xml"/><Relationship Id="rId284" Type="http://schemas.openxmlformats.org/officeDocument/2006/relationships/image" Target="../media/image138.emf"/><Relationship Id="rId37" Type="http://schemas.openxmlformats.org/officeDocument/2006/relationships/control" Target="../activeX/activeX15.xml"/><Relationship Id="rId58" Type="http://schemas.openxmlformats.org/officeDocument/2006/relationships/image" Target="../media/image25.emf"/><Relationship Id="rId79" Type="http://schemas.openxmlformats.org/officeDocument/2006/relationships/control" Target="../activeX/activeX36.xml"/><Relationship Id="rId102" Type="http://schemas.openxmlformats.org/officeDocument/2006/relationships/image" Target="../media/image47.emf"/><Relationship Id="rId123" Type="http://schemas.openxmlformats.org/officeDocument/2006/relationships/control" Target="../activeX/activeX58.xml"/><Relationship Id="rId144" Type="http://schemas.openxmlformats.org/officeDocument/2006/relationships/image" Target="../media/image68.emf"/><Relationship Id="rId90" Type="http://schemas.openxmlformats.org/officeDocument/2006/relationships/image" Target="../media/image41.emf"/><Relationship Id="rId165" Type="http://schemas.openxmlformats.org/officeDocument/2006/relationships/control" Target="../activeX/activeX79.xml"/><Relationship Id="rId186" Type="http://schemas.openxmlformats.org/officeDocument/2006/relationships/image" Target="../media/image89.emf"/><Relationship Id="rId211" Type="http://schemas.openxmlformats.org/officeDocument/2006/relationships/control" Target="../activeX/activeX102.xml"/><Relationship Id="rId232" Type="http://schemas.openxmlformats.org/officeDocument/2006/relationships/image" Target="../media/image112.emf"/><Relationship Id="rId253" Type="http://schemas.openxmlformats.org/officeDocument/2006/relationships/control" Target="../activeX/activeX123.xml"/><Relationship Id="rId274" Type="http://schemas.openxmlformats.org/officeDocument/2006/relationships/image" Target="../media/image133.emf"/><Relationship Id="rId295" Type="http://schemas.openxmlformats.org/officeDocument/2006/relationships/control" Target="../activeX/activeX144.xml"/><Relationship Id="rId27" Type="http://schemas.openxmlformats.org/officeDocument/2006/relationships/control" Target="../activeX/activeX10.xml"/><Relationship Id="rId48" Type="http://schemas.openxmlformats.org/officeDocument/2006/relationships/image" Target="../media/image20.emf"/><Relationship Id="rId69" Type="http://schemas.openxmlformats.org/officeDocument/2006/relationships/control" Target="../activeX/activeX31.xml"/><Relationship Id="rId113" Type="http://schemas.openxmlformats.org/officeDocument/2006/relationships/control" Target="../activeX/activeX53.xml"/><Relationship Id="rId134" Type="http://schemas.openxmlformats.org/officeDocument/2006/relationships/image" Target="../media/image63.emf"/><Relationship Id="rId80" Type="http://schemas.openxmlformats.org/officeDocument/2006/relationships/image" Target="../media/image36.emf"/><Relationship Id="rId155" Type="http://schemas.openxmlformats.org/officeDocument/2006/relationships/control" Target="../activeX/activeX74.xml"/><Relationship Id="rId176" Type="http://schemas.openxmlformats.org/officeDocument/2006/relationships/image" Target="../media/image84.emf"/><Relationship Id="rId197" Type="http://schemas.openxmlformats.org/officeDocument/2006/relationships/control" Target="../activeX/activeX95.xml"/><Relationship Id="rId201" Type="http://schemas.openxmlformats.org/officeDocument/2006/relationships/control" Target="../activeX/activeX97.xml"/><Relationship Id="rId222" Type="http://schemas.openxmlformats.org/officeDocument/2006/relationships/image" Target="../media/image107.emf"/><Relationship Id="rId243" Type="http://schemas.openxmlformats.org/officeDocument/2006/relationships/control" Target="../activeX/activeX118.xml"/><Relationship Id="rId264" Type="http://schemas.openxmlformats.org/officeDocument/2006/relationships/image" Target="../media/image128.emf"/><Relationship Id="rId285" Type="http://schemas.openxmlformats.org/officeDocument/2006/relationships/control" Target="../activeX/activeX139.xml"/><Relationship Id="rId17" Type="http://schemas.openxmlformats.org/officeDocument/2006/relationships/control" Target="../activeX/activeX5.xml"/><Relationship Id="rId38" Type="http://schemas.openxmlformats.org/officeDocument/2006/relationships/image" Target="../media/image15.emf"/><Relationship Id="rId59" Type="http://schemas.openxmlformats.org/officeDocument/2006/relationships/control" Target="../activeX/activeX26.xml"/><Relationship Id="rId103" Type="http://schemas.openxmlformats.org/officeDocument/2006/relationships/control" Target="../activeX/activeX48.xml"/><Relationship Id="rId124" Type="http://schemas.openxmlformats.org/officeDocument/2006/relationships/image" Target="../media/image58.emf"/><Relationship Id="rId70" Type="http://schemas.openxmlformats.org/officeDocument/2006/relationships/image" Target="../media/image31.emf"/><Relationship Id="rId91" Type="http://schemas.openxmlformats.org/officeDocument/2006/relationships/control" Target="../activeX/activeX42.xml"/><Relationship Id="rId145" Type="http://schemas.openxmlformats.org/officeDocument/2006/relationships/control" Target="../activeX/activeX69.xml"/><Relationship Id="rId166" Type="http://schemas.openxmlformats.org/officeDocument/2006/relationships/image" Target="../media/image79.emf"/><Relationship Id="rId187" Type="http://schemas.openxmlformats.org/officeDocument/2006/relationships/control" Target="../activeX/activeX90.xml"/><Relationship Id="rId1" Type="http://schemas.openxmlformats.org/officeDocument/2006/relationships/hyperlink" Target="http://www.registropublico.inah.gob.mx/index.php/detalle_inmuebles/218121" TargetMode="External"/><Relationship Id="rId212" Type="http://schemas.openxmlformats.org/officeDocument/2006/relationships/image" Target="../media/image102.emf"/><Relationship Id="rId233" Type="http://schemas.openxmlformats.org/officeDocument/2006/relationships/control" Target="../activeX/activeX113.xml"/><Relationship Id="rId254" Type="http://schemas.openxmlformats.org/officeDocument/2006/relationships/image" Target="../media/image123.emf"/><Relationship Id="rId28" Type="http://schemas.openxmlformats.org/officeDocument/2006/relationships/image" Target="../media/image10.emf"/><Relationship Id="rId49" Type="http://schemas.openxmlformats.org/officeDocument/2006/relationships/control" Target="../activeX/activeX21.xml"/><Relationship Id="rId114" Type="http://schemas.openxmlformats.org/officeDocument/2006/relationships/image" Target="../media/image53.emf"/><Relationship Id="rId275" Type="http://schemas.openxmlformats.org/officeDocument/2006/relationships/control" Target="../activeX/activeX134.xml"/><Relationship Id="rId296" Type="http://schemas.openxmlformats.org/officeDocument/2006/relationships/image" Target="../media/image144.emf"/><Relationship Id="rId60" Type="http://schemas.openxmlformats.org/officeDocument/2006/relationships/image" Target="../media/image26.emf"/><Relationship Id="rId81" Type="http://schemas.openxmlformats.org/officeDocument/2006/relationships/control" Target="../activeX/activeX37.xml"/><Relationship Id="rId135" Type="http://schemas.openxmlformats.org/officeDocument/2006/relationships/control" Target="../activeX/activeX64.xml"/><Relationship Id="rId156" Type="http://schemas.openxmlformats.org/officeDocument/2006/relationships/image" Target="../media/image74.emf"/><Relationship Id="rId177" Type="http://schemas.openxmlformats.org/officeDocument/2006/relationships/control" Target="../activeX/activeX85.xml"/><Relationship Id="rId198" Type="http://schemas.openxmlformats.org/officeDocument/2006/relationships/image" Target="../media/image95.emf"/><Relationship Id="rId202" Type="http://schemas.openxmlformats.org/officeDocument/2006/relationships/image" Target="../media/image97.emf"/><Relationship Id="rId223" Type="http://schemas.openxmlformats.org/officeDocument/2006/relationships/control" Target="../activeX/activeX108.xml"/><Relationship Id="rId244" Type="http://schemas.openxmlformats.org/officeDocument/2006/relationships/image" Target="../media/image118.emf"/><Relationship Id="rId18" Type="http://schemas.openxmlformats.org/officeDocument/2006/relationships/image" Target="../media/image5.emf"/><Relationship Id="rId39" Type="http://schemas.openxmlformats.org/officeDocument/2006/relationships/control" Target="../activeX/activeX16.xml"/><Relationship Id="rId265" Type="http://schemas.openxmlformats.org/officeDocument/2006/relationships/control" Target="../activeX/activeX129.xml"/><Relationship Id="rId286" Type="http://schemas.openxmlformats.org/officeDocument/2006/relationships/image" Target="../media/image139.emf"/><Relationship Id="rId50" Type="http://schemas.openxmlformats.org/officeDocument/2006/relationships/image" Target="../media/image21.emf"/><Relationship Id="rId104" Type="http://schemas.openxmlformats.org/officeDocument/2006/relationships/image" Target="../media/image48.emf"/><Relationship Id="rId125" Type="http://schemas.openxmlformats.org/officeDocument/2006/relationships/control" Target="../activeX/activeX59.xml"/><Relationship Id="rId146" Type="http://schemas.openxmlformats.org/officeDocument/2006/relationships/image" Target="../media/image69.emf"/><Relationship Id="rId167" Type="http://schemas.openxmlformats.org/officeDocument/2006/relationships/control" Target="../activeX/activeX80.xml"/><Relationship Id="rId188" Type="http://schemas.openxmlformats.org/officeDocument/2006/relationships/image" Target="../media/image9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Y456"/>
  <sheetViews>
    <sheetView tabSelected="1" topLeftCell="Q1" zoomScale="60" zoomScaleNormal="60" workbookViewId="0">
      <pane ySplit="1" topLeftCell="A332" activePane="bottomLeft" state="frozen"/>
      <selection activeCell="Q1" sqref="Q1"/>
      <selection pane="bottomLeft" activeCell="AA332" sqref="AA332"/>
    </sheetView>
  </sheetViews>
  <sheetFormatPr baseColWidth="10" defaultColWidth="40.7109375" defaultRowHeight="300" customHeight="1" x14ac:dyDescent="0.25"/>
  <cols>
    <col min="1" max="16" width="0" hidden="1" customWidth="1"/>
    <col min="17" max="17" width="30" style="17" customWidth="1"/>
    <col min="18" max="18" width="2.5703125" bestFit="1" customWidth="1"/>
    <col min="19" max="19" width="21.85546875" style="17" customWidth="1"/>
    <col min="20" max="20" width="2.5703125" bestFit="1" customWidth="1"/>
    <col min="21" max="21" width="19.42578125" style="17" customWidth="1"/>
    <col min="22" max="22" width="3" bestFit="1" customWidth="1"/>
    <col min="24" max="24" width="2.5703125" bestFit="1" customWidth="1"/>
    <col min="25" max="25" width="27.28515625" style="17" customWidth="1"/>
    <col min="26" max="26" width="2.28515625" bestFit="1" customWidth="1"/>
    <col min="27" max="27" width="18.42578125" style="17" customWidth="1"/>
    <col min="28" max="28" width="2.5703125" bestFit="1" customWidth="1"/>
    <col min="29" max="29" width="19" style="21" customWidth="1"/>
    <col min="30" max="30" width="2.5703125" bestFit="1" customWidth="1"/>
    <col min="31" max="31" width="20.42578125" style="17" customWidth="1"/>
    <col min="32" max="32" width="2.5703125" bestFit="1" customWidth="1"/>
    <col min="33" max="33" width="71.5703125" style="17" customWidth="1"/>
    <col min="34" max="34" width="3" bestFit="1" customWidth="1"/>
    <col min="35" max="35" width="51.42578125" style="22" customWidth="1"/>
    <col min="36" max="36" width="3" bestFit="1" customWidth="1"/>
    <col min="37" max="37" width="143.140625" style="27" customWidth="1"/>
    <col min="38" max="38" width="3" bestFit="1" customWidth="1"/>
    <col min="39" max="39" width="112.28515625" style="31" customWidth="1"/>
    <col min="40" max="40" width="3" bestFit="1" customWidth="1"/>
    <col min="41" max="41" width="48.42578125" style="5" customWidth="1"/>
    <col min="42" max="42" width="2.5703125" bestFit="1" customWidth="1"/>
    <col min="43" max="43" width="13" style="22" customWidth="1"/>
    <col min="44" max="44" width="2.5703125" bestFit="1" customWidth="1"/>
    <col min="45" max="45" width="47.42578125" style="17" customWidth="1"/>
    <col min="46" max="46" width="3" bestFit="1" customWidth="1"/>
    <col min="47" max="47" width="45.85546875" style="17" customWidth="1"/>
    <col min="48" max="48" width="3.28515625" bestFit="1" customWidth="1"/>
    <col min="49" max="49" width="8.42578125" style="7" customWidth="1"/>
    <col min="50" max="50" width="59.5703125" customWidth="1"/>
    <col min="51" max="51" width="74.5703125" customWidth="1"/>
  </cols>
  <sheetData>
    <row r="1" spans="1:51" ht="31.5" x14ac:dyDescent="0.25">
      <c r="A1" s="1"/>
      <c r="B1" s="1"/>
      <c r="C1" s="1"/>
      <c r="D1" s="1"/>
      <c r="E1" s="1"/>
      <c r="F1" s="1"/>
      <c r="G1" s="1"/>
      <c r="H1" s="1"/>
      <c r="I1" s="1"/>
      <c r="J1" s="1"/>
      <c r="K1" s="1"/>
      <c r="L1" s="1"/>
      <c r="M1" s="1"/>
      <c r="N1" s="1"/>
      <c r="O1" s="1"/>
      <c r="P1" s="1"/>
      <c r="Q1" s="14" t="s">
        <v>0</v>
      </c>
      <c r="R1" s="1"/>
      <c r="S1" s="14" t="s">
        <v>1</v>
      </c>
      <c r="T1" s="1"/>
      <c r="U1" s="14" t="s">
        <v>2</v>
      </c>
      <c r="V1" s="1"/>
      <c r="W1" s="1" t="s">
        <v>38</v>
      </c>
      <c r="X1" s="1"/>
      <c r="Y1" s="14" t="s">
        <v>3</v>
      </c>
      <c r="Z1" s="1"/>
      <c r="AA1" s="14" t="s">
        <v>4</v>
      </c>
      <c r="AB1" s="1"/>
      <c r="AC1" s="20" t="s">
        <v>5</v>
      </c>
      <c r="AD1" s="2"/>
      <c r="AE1" s="14" t="s">
        <v>6</v>
      </c>
      <c r="AF1" s="1"/>
      <c r="AG1" s="14" t="s">
        <v>7</v>
      </c>
      <c r="AH1" s="1"/>
      <c r="AI1" s="14" t="s">
        <v>8</v>
      </c>
      <c r="AJ1" s="1"/>
      <c r="AK1" s="23" t="s">
        <v>9</v>
      </c>
      <c r="AL1" s="3"/>
      <c r="AM1" s="28" t="s">
        <v>10</v>
      </c>
      <c r="AN1" s="4"/>
      <c r="AO1" s="14" t="s">
        <v>11</v>
      </c>
      <c r="AP1" s="1"/>
      <c r="AQ1" s="14" t="s">
        <v>12</v>
      </c>
      <c r="AR1" s="1"/>
      <c r="AS1" s="14" t="s">
        <v>13</v>
      </c>
      <c r="AT1" s="1"/>
      <c r="AU1" s="14" t="s">
        <v>717</v>
      </c>
      <c r="AV1" s="1"/>
      <c r="AX1" s="8" t="s">
        <v>35</v>
      </c>
      <c r="AY1" s="9" t="s">
        <v>37</v>
      </c>
    </row>
    <row r="2" spans="1:51" s="10" customFormat="1" ht="300" customHeight="1" x14ac:dyDescent="0.25">
      <c r="A2" s="5" t="s">
        <v>14</v>
      </c>
      <c r="B2" s="5" t="s">
        <v>15</v>
      </c>
      <c r="C2" s="5" t="s">
        <v>16</v>
      </c>
      <c r="D2" s="5" t="s">
        <v>17</v>
      </c>
      <c r="E2" s="5" t="s">
        <v>18</v>
      </c>
      <c r="F2" s="5" t="s">
        <v>19</v>
      </c>
      <c r="G2" s="5" t="s">
        <v>20</v>
      </c>
      <c r="H2" s="5" t="s">
        <v>21</v>
      </c>
      <c r="I2" s="5" t="s">
        <v>22</v>
      </c>
      <c r="J2" s="5" t="s">
        <v>23</v>
      </c>
      <c r="K2" s="5" t="s">
        <v>24</v>
      </c>
      <c r="L2" s="5" t="s">
        <v>25</v>
      </c>
      <c r="M2" s="5" t="s">
        <v>26</v>
      </c>
      <c r="N2" s="5" t="s">
        <v>27</v>
      </c>
      <c r="O2" s="5" t="s">
        <v>28</v>
      </c>
      <c r="P2" s="5" t="s">
        <v>29</v>
      </c>
      <c r="Q2" s="15" t="s">
        <v>39</v>
      </c>
      <c r="R2" s="5" t="s">
        <v>30</v>
      </c>
      <c r="S2" s="18">
        <v>37</v>
      </c>
      <c r="T2" s="5" t="s">
        <v>31</v>
      </c>
      <c r="U2" s="15" t="s">
        <v>183</v>
      </c>
      <c r="V2" s="5" t="s">
        <v>32</v>
      </c>
      <c r="W2" s="5" t="str">
        <f>CONCATENATE("NEM",MID(Q2,1,2),Y2,AA2,ROW()-1)</f>
        <v>NEMPl2318111</v>
      </c>
      <c r="X2" s="5" t="s">
        <v>30</v>
      </c>
      <c r="Y2" s="18">
        <v>23</v>
      </c>
      <c r="Z2" s="13" t="s">
        <v>33</v>
      </c>
      <c r="AA2" s="19">
        <v>1811</v>
      </c>
      <c r="AB2" s="5" t="s">
        <v>31</v>
      </c>
      <c r="AC2" s="18">
        <v>93768.07</v>
      </c>
      <c r="AD2" s="6" t="s">
        <v>30</v>
      </c>
      <c r="AE2" s="15">
        <v>1</v>
      </c>
      <c r="AF2" s="5" t="s">
        <v>31</v>
      </c>
      <c r="AG2" s="16" t="s">
        <v>328</v>
      </c>
      <c r="AH2" s="5" t="s">
        <v>32</v>
      </c>
      <c r="AI2" s="16" t="s">
        <v>349</v>
      </c>
      <c r="AJ2" s="5" t="s">
        <v>32</v>
      </c>
      <c r="AK2" s="24" t="s">
        <v>384</v>
      </c>
      <c r="AL2" s="5" t="s">
        <v>32</v>
      </c>
      <c r="AM2" s="24" t="s">
        <v>529</v>
      </c>
      <c r="AN2" s="5" t="s">
        <v>32</v>
      </c>
      <c r="AO2" s="16" t="s">
        <v>673</v>
      </c>
      <c r="AP2" s="5" t="s">
        <v>30</v>
      </c>
      <c r="AQ2" s="15">
        <v>1</v>
      </c>
      <c r="AR2" s="5" t="s">
        <v>31</v>
      </c>
      <c r="AS2" s="32" t="s">
        <v>692</v>
      </c>
      <c r="AT2" s="5" t="s">
        <v>32</v>
      </c>
      <c r="AU2" s="33" t="s">
        <v>718</v>
      </c>
      <c r="AV2" s="11" t="s">
        <v>34</v>
      </c>
      <c r="AW2" s="12"/>
      <c r="AX2" s="11" t="s">
        <v>36</v>
      </c>
      <c r="AY2" s="10" t="str">
        <f>CONCATENATE(AX2,W2)</f>
        <v>http://basededatos.xventure.mx/busqueda.php?c=NEMPl2318111</v>
      </c>
    </row>
    <row r="3" spans="1:51" ht="300" customHeight="1" x14ac:dyDescent="0.25">
      <c r="Q3" s="15" t="s">
        <v>40</v>
      </c>
      <c r="R3" s="5" t="s">
        <v>30</v>
      </c>
      <c r="S3" s="18">
        <v>37</v>
      </c>
      <c r="T3" s="5" t="s">
        <v>31</v>
      </c>
      <c r="U3" s="15" t="s">
        <v>184</v>
      </c>
      <c r="V3" s="5" t="s">
        <v>32</v>
      </c>
      <c r="W3" s="5" t="str">
        <f t="shared" ref="W3:W66" si="0">CONCATENATE("NEM",MID(Q3,1,2),Y3,AA3,ROW()-1)</f>
        <v>NEMTu2318122</v>
      </c>
      <c r="X3" s="5" t="s">
        <v>30</v>
      </c>
      <c r="Y3" s="18">
        <v>23</v>
      </c>
      <c r="Z3" s="13" t="s">
        <v>33</v>
      </c>
      <c r="AA3" s="19">
        <v>1812</v>
      </c>
      <c r="AB3" s="5" t="s">
        <v>31</v>
      </c>
      <c r="AC3" s="18">
        <v>6914957</v>
      </c>
      <c r="AD3" s="6" t="s">
        <v>30</v>
      </c>
      <c r="AE3" s="15">
        <v>1</v>
      </c>
      <c r="AF3" s="5" t="s">
        <v>31</v>
      </c>
      <c r="AG3" s="16" t="s">
        <v>329</v>
      </c>
      <c r="AH3" s="5" t="s">
        <v>32</v>
      </c>
      <c r="AI3" s="16" t="s">
        <v>350</v>
      </c>
      <c r="AJ3" s="5" t="s">
        <v>32</v>
      </c>
      <c r="AK3" s="24" t="s">
        <v>528</v>
      </c>
      <c r="AL3" s="5" t="s">
        <v>32</v>
      </c>
      <c r="AM3" s="24" t="s">
        <v>530</v>
      </c>
      <c r="AN3" s="5" t="s">
        <v>32</v>
      </c>
      <c r="AO3" s="16" t="s">
        <v>674</v>
      </c>
      <c r="AP3" s="5" t="s">
        <v>30</v>
      </c>
      <c r="AQ3" s="15">
        <v>1</v>
      </c>
      <c r="AR3" s="5" t="s">
        <v>31</v>
      </c>
      <c r="AS3" s="32" t="s">
        <v>693</v>
      </c>
      <c r="AT3" s="5" t="s">
        <v>32</v>
      </c>
      <c r="AU3" s="33" t="s">
        <v>719</v>
      </c>
      <c r="AV3" s="11" t="s">
        <v>34</v>
      </c>
      <c r="AX3" s="11" t="s">
        <v>36</v>
      </c>
      <c r="AY3" s="10" t="str">
        <f t="shared" ref="AY3:AY66" si="1">CONCATENATE(AX3,W3)</f>
        <v>http://basededatos.xventure.mx/busqueda.php?c=NEMTu2318122</v>
      </c>
    </row>
    <row r="4" spans="1:51" ht="300" customHeight="1" x14ac:dyDescent="0.25">
      <c r="Q4" s="16" t="s">
        <v>41</v>
      </c>
      <c r="R4" s="5" t="s">
        <v>30</v>
      </c>
      <c r="S4" s="18">
        <v>37</v>
      </c>
      <c r="T4" s="5" t="s">
        <v>31</v>
      </c>
      <c r="U4" s="15" t="s">
        <v>185</v>
      </c>
      <c r="V4" s="5" t="s">
        <v>32</v>
      </c>
      <c r="W4" s="5" t="str">
        <f t="shared" si="0"/>
        <v>NEMXe2318113</v>
      </c>
      <c r="X4" s="5" t="s">
        <v>30</v>
      </c>
      <c r="Y4" s="18">
        <v>23</v>
      </c>
      <c r="Z4" s="13" t="s">
        <v>33</v>
      </c>
      <c r="AA4" s="19">
        <v>1811</v>
      </c>
      <c r="AB4" s="5" t="s">
        <v>31</v>
      </c>
      <c r="AC4" s="18">
        <v>1776515</v>
      </c>
      <c r="AD4" s="6" t="s">
        <v>30</v>
      </c>
      <c r="AE4" s="18">
        <v>1</v>
      </c>
      <c r="AF4" s="5" t="s">
        <v>31</v>
      </c>
      <c r="AG4" s="16" t="s">
        <v>330</v>
      </c>
      <c r="AH4" s="5" t="s">
        <v>32</v>
      </c>
      <c r="AI4" s="16" t="s">
        <v>351</v>
      </c>
      <c r="AJ4" s="5" t="s">
        <v>32</v>
      </c>
      <c r="AK4" s="24" t="s">
        <v>385</v>
      </c>
      <c r="AL4" s="5" t="s">
        <v>32</v>
      </c>
      <c r="AM4" s="29" t="s">
        <v>531</v>
      </c>
      <c r="AN4" s="5" t="s">
        <v>32</v>
      </c>
      <c r="AO4" s="16" t="s">
        <v>675</v>
      </c>
      <c r="AP4" s="5" t="s">
        <v>30</v>
      </c>
      <c r="AQ4" s="15">
        <v>1</v>
      </c>
      <c r="AR4" s="5" t="s">
        <v>31</v>
      </c>
      <c r="AS4" s="32" t="s">
        <v>694</v>
      </c>
      <c r="AT4" s="5" t="s">
        <v>32</v>
      </c>
      <c r="AU4" s="33" t="s">
        <v>720</v>
      </c>
      <c r="AV4" s="11" t="s">
        <v>34</v>
      </c>
      <c r="AX4" s="11" t="s">
        <v>36</v>
      </c>
      <c r="AY4" s="10" t="str">
        <f t="shared" si="1"/>
        <v>http://basededatos.xventure.mx/busqueda.php?c=NEMXe2318113</v>
      </c>
    </row>
    <row r="5" spans="1:51" ht="300" customHeight="1" x14ac:dyDescent="0.25">
      <c r="Q5" s="15" t="s">
        <v>42</v>
      </c>
      <c r="R5" s="5" t="s">
        <v>30</v>
      </c>
      <c r="S5" s="18">
        <v>37</v>
      </c>
      <c r="T5" s="5" t="s">
        <v>31</v>
      </c>
      <c r="U5" s="15" t="s">
        <v>186</v>
      </c>
      <c r="V5" s="5" t="s">
        <v>32</v>
      </c>
      <c r="W5" s="5" t="str">
        <f t="shared" si="0"/>
        <v>NEMEl2318064</v>
      </c>
      <c r="X5" s="5" t="s">
        <v>30</v>
      </c>
      <c r="Y5" s="18">
        <v>23</v>
      </c>
      <c r="Z5" s="13" t="s">
        <v>33</v>
      </c>
      <c r="AA5" s="19">
        <v>1806</v>
      </c>
      <c r="AB5" s="5" t="s">
        <v>31</v>
      </c>
      <c r="AC5" s="18">
        <v>163946</v>
      </c>
      <c r="AD5" s="6" t="s">
        <v>30</v>
      </c>
      <c r="AE5" s="18">
        <v>1</v>
      </c>
      <c r="AF5" s="5" t="s">
        <v>31</v>
      </c>
      <c r="AG5" s="16" t="s">
        <v>329</v>
      </c>
      <c r="AH5" s="5" t="s">
        <v>32</v>
      </c>
      <c r="AI5" s="16" t="s">
        <v>352</v>
      </c>
      <c r="AJ5" s="5" t="s">
        <v>32</v>
      </c>
      <c r="AK5" s="25" t="s">
        <v>386</v>
      </c>
      <c r="AL5" s="5" t="s">
        <v>32</v>
      </c>
      <c r="AM5" s="24" t="s">
        <v>532</v>
      </c>
      <c r="AN5" s="5" t="s">
        <v>32</v>
      </c>
      <c r="AO5" s="16" t="s">
        <v>676</v>
      </c>
      <c r="AP5" s="5" t="s">
        <v>30</v>
      </c>
      <c r="AQ5" s="15">
        <v>1</v>
      </c>
      <c r="AR5" s="5" t="s">
        <v>31</v>
      </c>
      <c r="AS5" s="32" t="s">
        <v>695</v>
      </c>
      <c r="AT5" s="5" t="s">
        <v>32</v>
      </c>
      <c r="AU5" s="33" t="s">
        <v>721</v>
      </c>
      <c r="AV5" s="11" t="s">
        <v>34</v>
      </c>
      <c r="AX5" s="11" t="s">
        <v>36</v>
      </c>
      <c r="AY5" s="10" t="str">
        <f t="shared" si="1"/>
        <v>http://basededatos.xventure.mx/busqueda.php?c=NEMEl2318064</v>
      </c>
    </row>
    <row r="6" spans="1:51" ht="300" customHeight="1" x14ac:dyDescent="0.25">
      <c r="Q6" s="15" t="s">
        <v>43</v>
      </c>
      <c r="R6" s="5" t="s">
        <v>30</v>
      </c>
      <c r="S6" s="18">
        <v>37</v>
      </c>
      <c r="T6" s="5" t="s">
        <v>31</v>
      </c>
      <c r="U6" s="15" t="s">
        <v>187</v>
      </c>
      <c r="V6" s="5" t="s">
        <v>32</v>
      </c>
      <c r="W6" s="5" t="str">
        <f t="shared" si="0"/>
        <v>NEMXc2318045</v>
      </c>
      <c r="X6" s="5" t="s">
        <v>30</v>
      </c>
      <c r="Y6" s="18">
        <v>23</v>
      </c>
      <c r="Z6" s="13" t="s">
        <v>33</v>
      </c>
      <c r="AA6" s="19">
        <v>1804</v>
      </c>
      <c r="AB6" s="5" t="s">
        <v>31</v>
      </c>
      <c r="AC6" s="18">
        <v>204153</v>
      </c>
      <c r="AD6" s="6" t="s">
        <v>30</v>
      </c>
      <c r="AE6" s="18">
        <v>1</v>
      </c>
      <c r="AF6" s="5" t="s">
        <v>31</v>
      </c>
      <c r="AG6" s="16" t="s">
        <v>329</v>
      </c>
      <c r="AH6" s="5" t="s">
        <v>32</v>
      </c>
      <c r="AI6" s="16" t="s">
        <v>353</v>
      </c>
      <c r="AJ6" s="5" t="s">
        <v>32</v>
      </c>
      <c r="AK6" s="24" t="s">
        <v>387</v>
      </c>
      <c r="AL6" s="5" t="s">
        <v>32</v>
      </c>
      <c r="AM6" s="24" t="s">
        <v>533</v>
      </c>
      <c r="AN6" s="5" t="s">
        <v>32</v>
      </c>
      <c r="AO6" s="16" t="s">
        <v>677</v>
      </c>
      <c r="AP6" s="5" t="s">
        <v>30</v>
      </c>
      <c r="AQ6" s="15">
        <v>1</v>
      </c>
      <c r="AR6" s="5" t="s">
        <v>31</v>
      </c>
      <c r="AS6" s="32" t="s">
        <v>696</v>
      </c>
      <c r="AT6" s="5" t="s">
        <v>32</v>
      </c>
      <c r="AU6" s="33" t="s">
        <v>722</v>
      </c>
      <c r="AV6" s="11" t="s">
        <v>34</v>
      </c>
      <c r="AX6" s="11" t="s">
        <v>36</v>
      </c>
      <c r="AY6" s="10" t="str">
        <f t="shared" si="1"/>
        <v>http://basededatos.xventure.mx/busqueda.php?c=NEMXc2318045</v>
      </c>
    </row>
    <row r="7" spans="1:51" ht="300" customHeight="1" x14ac:dyDescent="0.25">
      <c r="Q7" s="15" t="s">
        <v>44</v>
      </c>
      <c r="R7" s="5" t="s">
        <v>30</v>
      </c>
      <c r="S7" s="18">
        <v>39</v>
      </c>
      <c r="T7" s="5" t="s">
        <v>31</v>
      </c>
      <c r="U7" s="15" t="s">
        <v>188</v>
      </c>
      <c r="V7" s="5" t="s">
        <v>32</v>
      </c>
      <c r="W7" s="5" t="str">
        <f t="shared" si="0"/>
        <v>NEMSa2318046</v>
      </c>
      <c r="X7" s="5" t="s">
        <v>30</v>
      </c>
      <c r="Y7" s="18">
        <v>23</v>
      </c>
      <c r="Z7" s="13" t="s">
        <v>33</v>
      </c>
      <c r="AA7" s="19">
        <v>1804</v>
      </c>
      <c r="AB7" s="5" t="s">
        <v>31</v>
      </c>
      <c r="AC7" s="18">
        <v>2616135</v>
      </c>
      <c r="AD7" s="6" t="s">
        <v>30</v>
      </c>
      <c r="AE7" s="18">
        <v>1</v>
      </c>
      <c r="AF7" s="5" t="s">
        <v>31</v>
      </c>
      <c r="AG7" s="16" t="s">
        <v>331</v>
      </c>
      <c r="AH7" s="5" t="s">
        <v>32</v>
      </c>
      <c r="AI7" s="16" t="s">
        <v>354</v>
      </c>
      <c r="AJ7" s="5" t="s">
        <v>32</v>
      </c>
      <c r="AK7" s="24" t="s">
        <v>388</v>
      </c>
      <c r="AL7" s="5" t="s">
        <v>32</v>
      </c>
      <c r="AM7" s="24" t="s">
        <v>534</v>
      </c>
      <c r="AN7" s="5" t="s">
        <v>32</v>
      </c>
      <c r="AO7" s="16" t="s">
        <v>678</v>
      </c>
      <c r="AP7" s="5" t="s">
        <v>30</v>
      </c>
      <c r="AQ7" s="15">
        <v>1</v>
      </c>
      <c r="AR7" s="5" t="s">
        <v>31</v>
      </c>
      <c r="AS7" s="32" t="s">
        <v>697</v>
      </c>
      <c r="AT7" s="5" t="s">
        <v>32</v>
      </c>
      <c r="AU7" s="33" t="s">
        <v>723</v>
      </c>
      <c r="AV7" s="11" t="s">
        <v>34</v>
      </c>
      <c r="AX7" s="11" t="s">
        <v>36</v>
      </c>
      <c r="AY7" s="10" t="str">
        <f t="shared" si="1"/>
        <v>http://basededatos.xventure.mx/busqueda.php?c=NEMSa2318046</v>
      </c>
    </row>
    <row r="8" spans="1:51" ht="300" customHeight="1" x14ac:dyDescent="0.25">
      <c r="Q8" s="15" t="s">
        <v>45</v>
      </c>
      <c r="R8" s="5" t="s">
        <v>30</v>
      </c>
      <c r="S8" s="18">
        <v>37</v>
      </c>
      <c r="T8" s="5" t="s">
        <v>31</v>
      </c>
      <c r="U8" s="15" t="s">
        <v>189</v>
      </c>
      <c r="V8" s="5" t="s">
        <v>32</v>
      </c>
      <c r="W8" s="5" t="str">
        <f t="shared" si="0"/>
        <v>NEMKo2318077</v>
      </c>
      <c r="X8" s="5" t="s">
        <v>30</v>
      </c>
      <c r="Y8" s="18">
        <v>23</v>
      </c>
      <c r="Z8" s="13" t="s">
        <v>33</v>
      </c>
      <c r="AA8" s="19">
        <v>1807</v>
      </c>
      <c r="AB8" s="5" t="s">
        <v>31</v>
      </c>
      <c r="AC8" s="18">
        <v>7101989.5199999996</v>
      </c>
      <c r="AD8" s="6" t="s">
        <v>30</v>
      </c>
      <c r="AE8" s="18">
        <v>1</v>
      </c>
      <c r="AF8" s="5" t="s">
        <v>31</v>
      </c>
      <c r="AG8" s="16" t="s">
        <v>332</v>
      </c>
      <c r="AH8" s="5" t="s">
        <v>32</v>
      </c>
      <c r="AI8" s="16" t="s">
        <v>355</v>
      </c>
      <c r="AJ8" s="5" t="s">
        <v>32</v>
      </c>
      <c r="AK8" s="24" t="s">
        <v>389</v>
      </c>
      <c r="AL8" s="5" t="s">
        <v>32</v>
      </c>
      <c r="AM8" s="24" t="s">
        <v>535</v>
      </c>
      <c r="AN8" s="5" t="s">
        <v>32</v>
      </c>
      <c r="AO8" s="16" t="s">
        <v>679</v>
      </c>
      <c r="AP8" s="5" t="s">
        <v>30</v>
      </c>
      <c r="AQ8" s="15">
        <v>1</v>
      </c>
      <c r="AR8" s="5" t="s">
        <v>31</v>
      </c>
      <c r="AS8" s="32" t="s">
        <v>698</v>
      </c>
      <c r="AT8" s="5" t="s">
        <v>32</v>
      </c>
      <c r="AU8" s="33" t="s">
        <v>724</v>
      </c>
      <c r="AV8" s="11" t="s">
        <v>34</v>
      </c>
      <c r="AX8" s="11" t="s">
        <v>36</v>
      </c>
      <c r="AY8" s="10" t="str">
        <f t="shared" si="1"/>
        <v>http://basededatos.xventure.mx/busqueda.php?c=NEMKo2318077</v>
      </c>
    </row>
    <row r="9" spans="1:51" ht="300" customHeight="1" x14ac:dyDescent="0.25">
      <c r="Q9" s="15" t="s">
        <v>46</v>
      </c>
      <c r="R9" s="5" t="s">
        <v>30</v>
      </c>
      <c r="S9" s="18">
        <v>37</v>
      </c>
      <c r="T9" s="5" t="s">
        <v>31</v>
      </c>
      <c r="U9" s="15" t="s">
        <v>190</v>
      </c>
      <c r="V9" s="5" t="s">
        <v>32</v>
      </c>
      <c r="W9" s="5" t="str">
        <f t="shared" si="0"/>
        <v>NEMMu2318058</v>
      </c>
      <c r="X9" s="5" t="s">
        <v>30</v>
      </c>
      <c r="Y9" s="18">
        <v>23</v>
      </c>
      <c r="Z9" s="13" t="s">
        <v>33</v>
      </c>
      <c r="AA9" s="19">
        <v>1805</v>
      </c>
      <c r="AB9" s="5" t="s">
        <v>31</v>
      </c>
      <c r="AC9" s="18">
        <v>485124.65</v>
      </c>
      <c r="AD9" s="6" t="s">
        <v>30</v>
      </c>
      <c r="AE9" s="18">
        <v>1</v>
      </c>
      <c r="AF9" s="5" t="s">
        <v>31</v>
      </c>
      <c r="AG9" s="16" t="s">
        <v>333</v>
      </c>
      <c r="AH9" s="5" t="s">
        <v>32</v>
      </c>
      <c r="AI9" s="16" t="s">
        <v>356</v>
      </c>
      <c r="AJ9" s="5" t="s">
        <v>32</v>
      </c>
      <c r="AK9" s="24" t="s">
        <v>390</v>
      </c>
      <c r="AL9" s="5" t="s">
        <v>32</v>
      </c>
      <c r="AM9" s="24" t="s">
        <v>536</v>
      </c>
      <c r="AN9" s="5" t="s">
        <v>32</v>
      </c>
      <c r="AO9" s="16" t="s">
        <v>680</v>
      </c>
      <c r="AP9" s="5" t="s">
        <v>30</v>
      </c>
      <c r="AQ9" s="15">
        <v>1</v>
      </c>
      <c r="AR9" s="5" t="s">
        <v>31</v>
      </c>
      <c r="AS9" s="32" t="s">
        <v>699</v>
      </c>
      <c r="AT9" s="5" t="s">
        <v>32</v>
      </c>
      <c r="AU9" s="33" t="s">
        <v>725</v>
      </c>
      <c r="AV9" s="11" t="s">
        <v>34</v>
      </c>
      <c r="AX9" s="11" t="s">
        <v>36</v>
      </c>
      <c r="AY9" s="10" t="str">
        <f t="shared" si="1"/>
        <v>http://basededatos.xventure.mx/busqueda.php?c=NEMMu2318058</v>
      </c>
    </row>
    <row r="10" spans="1:51" ht="300" customHeight="1" x14ac:dyDescent="0.25">
      <c r="Q10" s="15" t="s">
        <v>47</v>
      </c>
      <c r="R10" s="5" t="s">
        <v>30</v>
      </c>
      <c r="S10" s="18">
        <v>37</v>
      </c>
      <c r="T10" s="5" t="s">
        <v>31</v>
      </c>
      <c r="U10" s="15" t="s">
        <v>191</v>
      </c>
      <c r="V10" s="5" t="s">
        <v>32</v>
      </c>
      <c r="W10" s="5" t="str">
        <f t="shared" si="0"/>
        <v>NEMOx2318079</v>
      </c>
      <c r="X10" s="5" t="s">
        <v>30</v>
      </c>
      <c r="Y10" s="18">
        <v>23</v>
      </c>
      <c r="Z10" s="13" t="s">
        <v>33</v>
      </c>
      <c r="AA10" s="19">
        <v>1807</v>
      </c>
      <c r="AB10" s="5" t="s">
        <v>31</v>
      </c>
      <c r="AC10" s="18">
        <v>14559606.289999999</v>
      </c>
      <c r="AD10" s="6" t="s">
        <v>30</v>
      </c>
      <c r="AE10" s="18">
        <v>1</v>
      </c>
      <c r="AF10" s="5" t="s">
        <v>31</v>
      </c>
      <c r="AG10" s="16" t="s">
        <v>334</v>
      </c>
      <c r="AH10" s="5" t="s">
        <v>32</v>
      </c>
      <c r="AI10" s="16" t="s">
        <v>356</v>
      </c>
      <c r="AJ10" s="5" t="s">
        <v>32</v>
      </c>
      <c r="AK10" s="24" t="s">
        <v>391</v>
      </c>
      <c r="AL10" s="5" t="s">
        <v>32</v>
      </c>
      <c r="AM10" s="24" t="s">
        <v>537</v>
      </c>
      <c r="AN10" s="5" t="s">
        <v>32</v>
      </c>
      <c r="AO10" s="16" t="s">
        <v>681</v>
      </c>
      <c r="AP10" s="5" t="s">
        <v>30</v>
      </c>
      <c r="AQ10" s="15">
        <v>1</v>
      </c>
      <c r="AR10" s="5" t="s">
        <v>31</v>
      </c>
      <c r="AS10" s="32" t="s">
        <v>700</v>
      </c>
      <c r="AT10" s="5" t="s">
        <v>32</v>
      </c>
      <c r="AU10" s="33" t="s">
        <v>726</v>
      </c>
      <c r="AV10" s="11" t="s">
        <v>34</v>
      </c>
      <c r="AX10" s="11" t="s">
        <v>36</v>
      </c>
      <c r="AY10" s="10" t="str">
        <f t="shared" si="1"/>
        <v>http://basededatos.xventure.mx/busqueda.php?c=NEMOx2318079</v>
      </c>
    </row>
    <row r="11" spans="1:51" ht="300" customHeight="1" x14ac:dyDescent="0.25">
      <c r="Q11" s="15" t="s">
        <v>48</v>
      </c>
      <c r="R11" s="5" t="s">
        <v>30</v>
      </c>
      <c r="S11" s="18">
        <v>78</v>
      </c>
      <c r="T11" s="5" t="s">
        <v>31</v>
      </c>
      <c r="U11" s="15" t="s">
        <v>192</v>
      </c>
      <c r="V11" s="5" t="s">
        <v>32</v>
      </c>
      <c r="W11" s="5" t="str">
        <f t="shared" si="0"/>
        <v>NEMCh23180710</v>
      </c>
      <c r="X11" s="5" t="s">
        <v>30</v>
      </c>
      <c r="Y11" s="18">
        <v>23</v>
      </c>
      <c r="Z11" s="13" t="s">
        <v>33</v>
      </c>
      <c r="AA11" s="19">
        <v>1807</v>
      </c>
      <c r="AB11" s="5" t="s">
        <v>31</v>
      </c>
      <c r="AC11" s="18">
        <v>1070040.06</v>
      </c>
      <c r="AD11" s="6" t="s">
        <v>30</v>
      </c>
      <c r="AE11" s="18">
        <v>1</v>
      </c>
      <c r="AF11" s="5" t="s">
        <v>31</v>
      </c>
      <c r="AG11" s="16" t="s">
        <v>334</v>
      </c>
      <c r="AH11" s="5" t="s">
        <v>32</v>
      </c>
      <c r="AI11" s="16" t="s">
        <v>357</v>
      </c>
      <c r="AJ11" s="5" t="s">
        <v>32</v>
      </c>
      <c r="AK11" s="26" t="s">
        <v>392</v>
      </c>
      <c r="AL11" s="5" t="s">
        <v>32</v>
      </c>
      <c r="AM11" s="24" t="s">
        <v>538</v>
      </c>
      <c r="AN11" s="5" t="s">
        <v>32</v>
      </c>
      <c r="AO11" s="16" t="s">
        <v>682</v>
      </c>
      <c r="AP11" s="5" t="s">
        <v>30</v>
      </c>
      <c r="AQ11" s="15">
        <v>1</v>
      </c>
      <c r="AR11" s="5" t="s">
        <v>31</v>
      </c>
      <c r="AS11" s="32" t="s">
        <v>701</v>
      </c>
      <c r="AT11" s="5" t="s">
        <v>32</v>
      </c>
      <c r="AU11" s="33" t="s">
        <v>727</v>
      </c>
      <c r="AV11" s="11" t="s">
        <v>34</v>
      </c>
      <c r="AX11" s="11" t="s">
        <v>36</v>
      </c>
      <c r="AY11" s="10" t="str">
        <f t="shared" si="1"/>
        <v>http://basededatos.xventure.mx/busqueda.php?c=NEMCh23180710</v>
      </c>
    </row>
    <row r="12" spans="1:51" ht="300" customHeight="1" x14ac:dyDescent="0.25">
      <c r="Q12" s="15" t="s">
        <v>49</v>
      </c>
      <c r="R12" s="5" t="s">
        <v>30</v>
      </c>
      <c r="S12" s="18">
        <v>37</v>
      </c>
      <c r="T12" s="5" t="s">
        <v>31</v>
      </c>
      <c r="U12" s="15" t="s">
        <v>193</v>
      </c>
      <c r="V12" s="5" t="s">
        <v>32</v>
      </c>
      <c r="W12" s="5" t="str">
        <f t="shared" si="0"/>
        <v>NEMEl23180811</v>
      </c>
      <c r="X12" s="5" t="s">
        <v>30</v>
      </c>
      <c r="Y12" s="18">
        <v>23</v>
      </c>
      <c r="Z12" s="13" t="s">
        <v>33</v>
      </c>
      <c r="AA12" s="19">
        <v>1808</v>
      </c>
      <c r="AB12" s="5" t="s">
        <v>31</v>
      </c>
      <c r="AC12" s="18">
        <v>52750</v>
      </c>
      <c r="AD12" s="6" t="s">
        <v>30</v>
      </c>
      <c r="AE12" s="18">
        <v>1</v>
      </c>
      <c r="AF12" s="5" t="s">
        <v>31</v>
      </c>
      <c r="AG12" s="16" t="s">
        <v>333</v>
      </c>
      <c r="AH12" s="5" t="s">
        <v>32</v>
      </c>
      <c r="AI12" s="16" t="s">
        <v>358</v>
      </c>
      <c r="AJ12" s="5" t="s">
        <v>32</v>
      </c>
      <c r="AK12" s="24" t="s">
        <v>393</v>
      </c>
      <c r="AL12" s="5" t="s">
        <v>32</v>
      </c>
      <c r="AM12" s="24" t="s">
        <v>539</v>
      </c>
      <c r="AN12" s="5" t="s">
        <v>32</v>
      </c>
      <c r="AO12" s="16" t="s">
        <v>683</v>
      </c>
      <c r="AP12" s="5" t="s">
        <v>30</v>
      </c>
      <c r="AQ12" s="15">
        <v>1</v>
      </c>
      <c r="AR12" s="5" t="s">
        <v>31</v>
      </c>
      <c r="AS12" s="32" t="s">
        <v>702</v>
      </c>
      <c r="AT12" s="5" t="s">
        <v>32</v>
      </c>
      <c r="AU12" s="33" t="s">
        <v>728</v>
      </c>
      <c r="AV12" s="11" t="s">
        <v>34</v>
      </c>
      <c r="AX12" s="11" t="s">
        <v>36</v>
      </c>
      <c r="AY12" s="10" t="str">
        <f t="shared" si="1"/>
        <v>http://basededatos.xventure.mx/busqueda.php?c=NEMEl23180811</v>
      </c>
    </row>
    <row r="13" spans="1:51" ht="300" customHeight="1" x14ac:dyDescent="0.25">
      <c r="Q13" s="15" t="s">
        <v>50</v>
      </c>
      <c r="R13" s="5" t="s">
        <v>30</v>
      </c>
      <c r="S13" s="18">
        <v>37</v>
      </c>
      <c r="T13" s="5" t="s">
        <v>31</v>
      </c>
      <c r="U13" s="15" t="s">
        <v>194</v>
      </c>
      <c r="V13" s="5" t="s">
        <v>32</v>
      </c>
      <c r="W13" s="5" t="str">
        <f t="shared" si="0"/>
        <v>NEMCa23180412</v>
      </c>
      <c r="X13" s="5" t="s">
        <v>30</v>
      </c>
      <c r="Y13" s="18">
        <v>23</v>
      </c>
      <c r="Z13" s="13" t="s">
        <v>33</v>
      </c>
      <c r="AA13" s="19">
        <v>1804</v>
      </c>
      <c r="AB13" s="5" t="s">
        <v>31</v>
      </c>
      <c r="AC13" s="18">
        <v>1131.07</v>
      </c>
      <c r="AD13" s="6" t="s">
        <v>30</v>
      </c>
      <c r="AE13" s="18">
        <v>1</v>
      </c>
      <c r="AF13" s="5" t="s">
        <v>31</v>
      </c>
      <c r="AG13" s="16" t="s">
        <v>335</v>
      </c>
      <c r="AH13" s="5" t="s">
        <v>32</v>
      </c>
      <c r="AI13" s="16" t="s">
        <v>358</v>
      </c>
      <c r="AJ13" s="5" t="s">
        <v>32</v>
      </c>
      <c r="AK13" s="24" t="s">
        <v>394</v>
      </c>
      <c r="AL13" s="5" t="s">
        <v>32</v>
      </c>
      <c r="AM13" s="24" t="s">
        <v>540</v>
      </c>
      <c r="AN13" s="5" t="s">
        <v>32</v>
      </c>
      <c r="AO13" s="16" t="s">
        <v>684</v>
      </c>
      <c r="AP13" s="5" t="s">
        <v>30</v>
      </c>
      <c r="AQ13" s="15">
        <v>1</v>
      </c>
      <c r="AR13" s="5" t="s">
        <v>31</v>
      </c>
      <c r="AS13" s="32" t="s">
        <v>703</v>
      </c>
      <c r="AT13" s="5" t="s">
        <v>32</v>
      </c>
      <c r="AU13" s="33" t="s">
        <v>729</v>
      </c>
      <c r="AV13" s="11" t="s">
        <v>34</v>
      </c>
      <c r="AX13" s="11" t="s">
        <v>36</v>
      </c>
      <c r="AY13" s="10" t="str">
        <f t="shared" si="1"/>
        <v>http://basededatos.xventure.mx/busqueda.php?c=NEMCa23180412</v>
      </c>
    </row>
    <row r="14" spans="1:51" ht="300" customHeight="1" x14ac:dyDescent="0.25">
      <c r="Q14" s="15" t="s">
        <v>51</v>
      </c>
      <c r="R14" s="5" t="s">
        <v>30</v>
      </c>
      <c r="S14" s="18">
        <v>37</v>
      </c>
      <c r="T14" s="5" t="s">
        <v>31</v>
      </c>
      <c r="U14" s="15" t="s">
        <v>195</v>
      </c>
      <c r="V14" s="5" t="s">
        <v>32</v>
      </c>
      <c r="W14" s="5" t="str">
        <f t="shared" si="0"/>
        <v>NEMCo23181113</v>
      </c>
      <c r="X14" s="5" t="s">
        <v>30</v>
      </c>
      <c r="Y14" s="18">
        <v>23</v>
      </c>
      <c r="Z14" s="13" t="s">
        <v>33</v>
      </c>
      <c r="AA14" s="19">
        <v>1811</v>
      </c>
      <c r="AB14" s="5" t="s">
        <v>31</v>
      </c>
      <c r="AC14" s="18">
        <v>6710044.1399999997</v>
      </c>
      <c r="AD14" s="6" t="s">
        <v>30</v>
      </c>
      <c r="AE14" s="18">
        <v>1</v>
      </c>
      <c r="AF14" s="5" t="s">
        <v>31</v>
      </c>
      <c r="AG14" s="16" t="s">
        <v>336</v>
      </c>
      <c r="AH14" s="5" t="s">
        <v>32</v>
      </c>
      <c r="AI14" s="16" t="s">
        <v>349</v>
      </c>
      <c r="AJ14" s="5" t="s">
        <v>32</v>
      </c>
      <c r="AK14" s="24" t="s">
        <v>395</v>
      </c>
      <c r="AL14" s="5" t="s">
        <v>32</v>
      </c>
      <c r="AM14" s="24" t="s">
        <v>541</v>
      </c>
      <c r="AN14" s="5" t="s">
        <v>32</v>
      </c>
      <c r="AO14" s="16" t="s">
        <v>685</v>
      </c>
      <c r="AP14" s="5" t="s">
        <v>30</v>
      </c>
      <c r="AQ14" s="15">
        <v>1</v>
      </c>
      <c r="AR14" s="5" t="s">
        <v>31</v>
      </c>
      <c r="AS14" s="32" t="s">
        <v>704</v>
      </c>
      <c r="AT14" s="5" t="s">
        <v>32</v>
      </c>
      <c r="AU14" s="33" t="s">
        <v>730</v>
      </c>
      <c r="AV14" s="11" t="s">
        <v>34</v>
      </c>
      <c r="AX14" s="11" t="s">
        <v>36</v>
      </c>
      <c r="AY14" s="10" t="str">
        <f t="shared" si="1"/>
        <v>http://basededatos.xventure.mx/busqueda.php?c=NEMCo23181113</v>
      </c>
    </row>
    <row r="15" spans="1:51" ht="300" customHeight="1" x14ac:dyDescent="0.25">
      <c r="Q15" s="15" t="s">
        <v>52</v>
      </c>
      <c r="R15" s="5" t="s">
        <v>30</v>
      </c>
      <c r="S15" s="18">
        <v>37</v>
      </c>
      <c r="T15" s="5" t="s">
        <v>31</v>
      </c>
      <c r="U15" s="15" t="s">
        <v>196</v>
      </c>
      <c r="V15" s="5" t="s">
        <v>32</v>
      </c>
      <c r="W15" s="5" t="str">
        <f t="shared" si="0"/>
        <v>NEMSa23180814</v>
      </c>
      <c r="X15" s="5" t="s">
        <v>30</v>
      </c>
      <c r="Y15" s="18">
        <v>23</v>
      </c>
      <c r="Z15" s="13" t="s">
        <v>33</v>
      </c>
      <c r="AA15" s="19">
        <v>1808</v>
      </c>
      <c r="AB15" s="5" t="s">
        <v>31</v>
      </c>
      <c r="AC15" s="18">
        <v>760800</v>
      </c>
      <c r="AD15" s="6" t="s">
        <v>30</v>
      </c>
      <c r="AE15" s="18">
        <v>1</v>
      </c>
      <c r="AF15" s="5" t="s">
        <v>31</v>
      </c>
      <c r="AG15" s="16" t="s">
        <v>337</v>
      </c>
      <c r="AH15" s="5" t="s">
        <v>32</v>
      </c>
      <c r="AI15" s="16" t="s">
        <v>354</v>
      </c>
      <c r="AJ15" s="5" t="s">
        <v>32</v>
      </c>
      <c r="AK15" s="24" t="s">
        <v>396</v>
      </c>
      <c r="AL15" s="5" t="s">
        <v>32</v>
      </c>
      <c r="AM15" s="30" t="s">
        <v>542</v>
      </c>
      <c r="AN15" s="5" t="s">
        <v>32</v>
      </c>
      <c r="AO15" s="16" t="s">
        <v>686</v>
      </c>
      <c r="AP15" s="5" t="s">
        <v>30</v>
      </c>
      <c r="AQ15" s="15">
        <v>1</v>
      </c>
      <c r="AR15" s="5" t="s">
        <v>31</v>
      </c>
      <c r="AS15" s="32" t="s">
        <v>705</v>
      </c>
      <c r="AT15" s="5" t="s">
        <v>32</v>
      </c>
      <c r="AU15" s="33" t="s">
        <v>731</v>
      </c>
      <c r="AV15" s="11" t="s">
        <v>34</v>
      </c>
      <c r="AX15" s="11" t="s">
        <v>36</v>
      </c>
      <c r="AY15" s="10" t="str">
        <f t="shared" si="1"/>
        <v>http://basededatos.xventure.mx/busqueda.php?c=NEMSa23180814</v>
      </c>
    </row>
    <row r="16" spans="1:51" ht="300" customHeight="1" x14ac:dyDescent="0.25">
      <c r="Q16" s="15" t="s">
        <v>53</v>
      </c>
      <c r="R16" s="5" t="s">
        <v>30</v>
      </c>
      <c r="S16" s="18">
        <v>37</v>
      </c>
      <c r="T16" s="5" t="s">
        <v>31</v>
      </c>
      <c r="U16" s="15" t="s">
        <v>197</v>
      </c>
      <c r="V16" s="5" t="s">
        <v>32</v>
      </c>
      <c r="W16" s="5" t="str">
        <f t="shared" si="0"/>
        <v>NEMCa23181115</v>
      </c>
      <c r="X16" s="5" t="s">
        <v>30</v>
      </c>
      <c r="Y16" s="18">
        <v>23</v>
      </c>
      <c r="Z16" s="13" t="s">
        <v>33</v>
      </c>
      <c r="AA16" s="19">
        <v>1811</v>
      </c>
      <c r="AB16" s="5" t="s">
        <v>31</v>
      </c>
      <c r="AC16" s="18">
        <v>2500000</v>
      </c>
      <c r="AD16" s="6" t="s">
        <v>30</v>
      </c>
      <c r="AE16" s="18">
        <v>1</v>
      </c>
      <c r="AF16" s="5" t="s">
        <v>31</v>
      </c>
      <c r="AG16" s="16" t="s">
        <v>336</v>
      </c>
      <c r="AH16" s="5" t="s">
        <v>32</v>
      </c>
      <c r="AI16" s="16" t="s">
        <v>359</v>
      </c>
      <c r="AJ16" s="5" t="s">
        <v>32</v>
      </c>
      <c r="AK16" s="24" t="s">
        <v>397</v>
      </c>
      <c r="AL16" s="5" t="s">
        <v>32</v>
      </c>
      <c r="AM16" s="24" t="s">
        <v>543</v>
      </c>
      <c r="AN16" s="5" t="s">
        <v>32</v>
      </c>
      <c r="AO16" s="16" t="s">
        <v>687</v>
      </c>
      <c r="AP16" s="5" t="s">
        <v>30</v>
      </c>
      <c r="AQ16" s="15">
        <v>0</v>
      </c>
      <c r="AR16" s="5" t="s">
        <v>31</v>
      </c>
      <c r="AS16" s="32" t="s">
        <v>706</v>
      </c>
      <c r="AT16" s="5" t="s">
        <v>32</v>
      </c>
      <c r="AU16" s="33" t="s">
        <v>732</v>
      </c>
      <c r="AV16" s="11" t="s">
        <v>34</v>
      </c>
      <c r="AX16" s="11" t="s">
        <v>36</v>
      </c>
      <c r="AY16" s="10" t="str">
        <f t="shared" si="1"/>
        <v>http://basededatos.xventure.mx/busqueda.php?c=NEMCa23181115</v>
      </c>
    </row>
    <row r="17" spans="17:51" ht="300" customHeight="1" x14ac:dyDescent="0.25">
      <c r="Q17" s="15" t="s">
        <v>54</v>
      </c>
      <c r="R17" s="5" t="s">
        <v>30</v>
      </c>
      <c r="S17" s="18">
        <v>37</v>
      </c>
      <c r="T17" s="5" t="s">
        <v>31</v>
      </c>
      <c r="U17" s="15" t="s">
        <v>198</v>
      </c>
      <c r="V17" s="5" t="s">
        <v>32</v>
      </c>
      <c r="W17" s="5" t="str">
        <f t="shared" si="0"/>
        <v>NEML 23180716</v>
      </c>
      <c r="X17" s="5" t="s">
        <v>30</v>
      </c>
      <c r="Y17" s="18">
        <v>23</v>
      </c>
      <c r="Z17" s="13" t="s">
        <v>33</v>
      </c>
      <c r="AA17" s="19">
        <v>1807</v>
      </c>
      <c r="AB17" s="5" t="s">
        <v>31</v>
      </c>
      <c r="AC17" s="18">
        <v>4800</v>
      </c>
      <c r="AD17" s="6" t="s">
        <v>30</v>
      </c>
      <c r="AE17" s="18">
        <v>1</v>
      </c>
      <c r="AF17" s="5" t="s">
        <v>31</v>
      </c>
      <c r="AG17" s="16" t="s">
        <v>338</v>
      </c>
      <c r="AH17" s="5" t="s">
        <v>32</v>
      </c>
      <c r="AI17" s="16" t="s">
        <v>360</v>
      </c>
      <c r="AJ17" s="5" t="s">
        <v>32</v>
      </c>
      <c r="AK17" s="24" t="s">
        <v>398</v>
      </c>
      <c r="AL17" s="5" t="s">
        <v>32</v>
      </c>
      <c r="AM17" s="24" t="s">
        <v>544</v>
      </c>
      <c r="AN17" s="5" t="s">
        <v>32</v>
      </c>
      <c r="AO17" s="16" t="s">
        <v>688</v>
      </c>
      <c r="AP17" s="5" t="s">
        <v>30</v>
      </c>
      <c r="AQ17" s="15">
        <v>0</v>
      </c>
      <c r="AR17" s="5" t="s">
        <v>31</v>
      </c>
      <c r="AS17" s="32" t="s">
        <v>707</v>
      </c>
      <c r="AT17" s="5" t="s">
        <v>32</v>
      </c>
      <c r="AV17" s="11" t="s">
        <v>34</v>
      </c>
      <c r="AX17" s="11" t="s">
        <v>36</v>
      </c>
      <c r="AY17" s="10" t="str">
        <f t="shared" si="1"/>
        <v>http://basededatos.xventure.mx/busqueda.php?c=NEML 23180716</v>
      </c>
    </row>
    <row r="18" spans="17:51" ht="300" customHeight="1" x14ac:dyDescent="0.25">
      <c r="Q18" s="15" t="s">
        <v>55</v>
      </c>
      <c r="R18" s="5" t="s">
        <v>30</v>
      </c>
      <c r="S18" s="15">
        <v>37</v>
      </c>
      <c r="T18" s="5" t="s">
        <v>31</v>
      </c>
      <c r="U18" s="15" t="s">
        <v>199</v>
      </c>
      <c r="V18" s="5" t="s">
        <v>32</v>
      </c>
      <c r="W18" s="5" t="str">
        <f t="shared" si="0"/>
        <v>NEML 23180717</v>
      </c>
      <c r="X18" s="5" t="s">
        <v>30</v>
      </c>
      <c r="Y18" s="18">
        <v>23</v>
      </c>
      <c r="Z18" s="13" t="s">
        <v>33</v>
      </c>
      <c r="AA18" s="19">
        <v>1807</v>
      </c>
      <c r="AB18" s="5" t="s">
        <v>31</v>
      </c>
      <c r="AC18" s="18">
        <v>900</v>
      </c>
      <c r="AD18" s="6" t="s">
        <v>30</v>
      </c>
      <c r="AE18" s="15">
        <v>1</v>
      </c>
      <c r="AF18" s="5" t="s">
        <v>31</v>
      </c>
      <c r="AG18" s="16" t="s">
        <v>339</v>
      </c>
      <c r="AH18" s="5" t="s">
        <v>32</v>
      </c>
      <c r="AI18" s="16" t="s">
        <v>361</v>
      </c>
      <c r="AJ18" s="5" t="s">
        <v>32</v>
      </c>
      <c r="AK18" s="24" t="s">
        <v>399</v>
      </c>
      <c r="AL18" s="5" t="s">
        <v>32</v>
      </c>
      <c r="AM18" s="24" t="s">
        <v>545</v>
      </c>
      <c r="AN18" s="5" t="s">
        <v>32</v>
      </c>
      <c r="AO18" s="16" t="s">
        <v>689</v>
      </c>
      <c r="AP18" s="5" t="s">
        <v>30</v>
      </c>
      <c r="AQ18" s="15">
        <v>0</v>
      </c>
      <c r="AR18" s="5" t="s">
        <v>31</v>
      </c>
      <c r="AS18" s="32" t="s">
        <v>708</v>
      </c>
      <c r="AT18" s="5" t="s">
        <v>32</v>
      </c>
      <c r="AV18" s="11" t="s">
        <v>34</v>
      </c>
      <c r="AX18" s="11" t="s">
        <v>36</v>
      </c>
      <c r="AY18" s="10" t="str">
        <f t="shared" si="1"/>
        <v>http://basededatos.xventure.mx/busqueda.php?c=NEML 23180717</v>
      </c>
    </row>
    <row r="19" spans="17:51" ht="300" customHeight="1" x14ac:dyDescent="0.25">
      <c r="Q19" s="15" t="s">
        <v>56</v>
      </c>
      <c r="R19" s="5" t="s">
        <v>30</v>
      </c>
      <c r="S19" s="15">
        <v>37</v>
      </c>
      <c r="T19" s="5" t="s">
        <v>31</v>
      </c>
      <c r="U19" s="15" t="s">
        <v>200</v>
      </c>
      <c r="V19" s="5" t="s">
        <v>32</v>
      </c>
      <c r="W19" s="5" t="str">
        <f t="shared" si="0"/>
        <v>NEML 23180718</v>
      </c>
      <c r="X19" s="5" t="s">
        <v>30</v>
      </c>
      <c r="Y19" s="18">
        <v>23</v>
      </c>
      <c r="Z19" s="13" t="s">
        <v>33</v>
      </c>
      <c r="AA19" s="19">
        <v>1807</v>
      </c>
      <c r="AB19" s="5" t="s">
        <v>31</v>
      </c>
      <c r="AC19" s="18">
        <v>3498</v>
      </c>
      <c r="AD19" s="6" t="s">
        <v>30</v>
      </c>
      <c r="AE19" s="15">
        <v>1</v>
      </c>
      <c r="AF19" s="5" t="s">
        <v>31</v>
      </c>
      <c r="AG19" s="16" t="s">
        <v>338</v>
      </c>
      <c r="AH19" s="5" t="s">
        <v>32</v>
      </c>
      <c r="AI19" s="16" t="s">
        <v>359</v>
      </c>
      <c r="AJ19" s="5" t="s">
        <v>32</v>
      </c>
      <c r="AK19" s="24" t="s">
        <v>400</v>
      </c>
      <c r="AL19" s="5" t="s">
        <v>32</v>
      </c>
      <c r="AM19" s="24" t="s">
        <v>546</v>
      </c>
      <c r="AN19" s="5" t="s">
        <v>32</v>
      </c>
      <c r="AO19" s="16" t="s">
        <v>689</v>
      </c>
      <c r="AP19" s="5" t="s">
        <v>30</v>
      </c>
      <c r="AQ19" s="15">
        <v>0</v>
      </c>
      <c r="AR19" s="5" t="s">
        <v>31</v>
      </c>
      <c r="AS19" s="32" t="s">
        <v>708</v>
      </c>
      <c r="AT19" s="5" t="s">
        <v>32</v>
      </c>
      <c r="AV19" s="11" t="s">
        <v>34</v>
      </c>
      <c r="AX19" s="11" t="s">
        <v>36</v>
      </c>
      <c r="AY19" s="10" t="str">
        <f t="shared" si="1"/>
        <v>http://basededatos.xventure.mx/busqueda.php?c=NEML 23180718</v>
      </c>
    </row>
    <row r="20" spans="17:51" ht="300" customHeight="1" x14ac:dyDescent="0.25">
      <c r="Q20" s="15" t="s">
        <v>57</v>
      </c>
      <c r="R20" s="5" t="s">
        <v>30</v>
      </c>
      <c r="S20" s="15">
        <v>37</v>
      </c>
      <c r="T20" s="5" t="s">
        <v>31</v>
      </c>
      <c r="U20" s="15" t="s">
        <v>201</v>
      </c>
      <c r="V20" s="5" t="s">
        <v>32</v>
      </c>
      <c r="W20" s="5" t="str">
        <f t="shared" si="0"/>
        <v>NEML 23180719</v>
      </c>
      <c r="X20" s="5" t="s">
        <v>30</v>
      </c>
      <c r="Y20" s="18">
        <v>23</v>
      </c>
      <c r="Z20" s="13" t="s">
        <v>33</v>
      </c>
      <c r="AA20" s="19">
        <v>1807</v>
      </c>
      <c r="AB20" s="5" t="s">
        <v>31</v>
      </c>
      <c r="AC20" s="18">
        <v>1.8</v>
      </c>
      <c r="AD20" s="6" t="s">
        <v>30</v>
      </c>
      <c r="AE20" s="15">
        <v>1</v>
      </c>
      <c r="AF20" s="5" t="s">
        <v>31</v>
      </c>
      <c r="AG20" s="16" t="s">
        <v>338</v>
      </c>
      <c r="AH20" s="5" t="s">
        <v>32</v>
      </c>
      <c r="AI20" s="16" t="s">
        <v>362</v>
      </c>
      <c r="AJ20" s="5" t="s">
        <v>32</v>
      </c>
      <c r="AK20" s="24" t="s">
        <v>401</v>
      </c>
      <c r="AL20" s="5" t="s">
        <v>32</v>
      </c>
      <c r="AM20" s="24" t="s">
        <v>547</v>
      </c>
      <c r="AN20" s="5" t="s">
        <v>32</v>
      </c>
      <c r="AO20" s="16" t="s">
        <v>689</v>
      </c>
      <c r="AP20" s="5" t="s">
        <v>30</v>
      </c>
      <c r="AQ20" s="15">
        <v>0</v>
      </c>
      <c r="AR20" s="5" t="s">
        <v>31</v>
      </c>
      <c r="AS20" s="32" t="s">
        <v>708</v>
      </c>
      <c r="AT20" s="5" t="s">
        <v>32</v>
      </c>
      <c r="AV20" s="11" t="s">
        <v>34</v>
      </c>
      <c r="AX20" s="11" t="s">
        <v>36</v>
      </c>
      <c r="AY20" s="10" t="str">
        <f t="shared" si="1"/>
        <v>http://basededatos.xventure.mx/busqueda.php?c=NEML 23180719</v>
      </c>
    </row>
    <row r="21" spans="17:51" ht="300" customHeight="1" x14ac:dyDescent="0.25">
      <c r="Q21" s="15" t="s">
        <v>58</v>
      </c>
      <c r="R21" s="5" t="s">
        <v>30</v>
      </c>
      <c r="S21" s="15">
        <v>76</v>
      </c>
      <c r="T21" s="5" t="s">
        <v>31</v>
      </c>
      <c r="U21" s="15" t="s">
        <v>202</v>
      </c>
      <c r="V21" s="5" t="s">
        <v>32</v>
      </c>
      <c r="W21" s="5" t="str">
        <f t="shared" si="0"/>
        <v>NEML 23180720</v>
      </c>
      <c r="X21" s="5" t="s">
        <v>30</v>
      </c>
      <c r="Y21" s="18">
        <v>23</v>
      </c>
      <c r="Z21" s="13" t="s">
        <v>33</v>
      </c>
      <c r="AA21" s="19">
        <v>1807</v>
      </c>
      <c r="AB21" s="5" t="s">
        <v>31</v>
      </c>
      <c r="AC21" s="18">
        <v>4</v>
      </c>
      <c r="AD21" s="6" t="s">
        <v>30</v>
      </c>
      <c r="AE21" s="15">
        <v>1</v>
      </c>
      <c r="AF21" s="5" t="s">
        <v>31</v>
      </c>
      <c r="AG21" s="16" t="s">
        <v>340</v>
      </c>
      <c r="AH21" s="5" t="s">
        <v>32</v>
      </c>
      <c r="AI21" s="16" t="s">
        <v>363</v>
      </c>
      <c r="AJ21" s="5" t="s">
        <v>32</v>
      </c>
      <c r="AK21" s="24" t="s">
        <v>402</v>
      </c>
      <c r="AL21" s="5" t="s">
        <v>32</v>
      </c>
      <c r="AM21" s="24" t="s">
        <v>548</v>
      </c>
      <c r="AN21" s="5" t="s">
        <v>32</v>
      </c>
      <c r="AO21" s="16" t="s">
        <v>689</v>
      </c>
      <c r="AP21" s="5" t="s">
        <v>30</v>
      </c>
      <c r="AQ21" s="15">
        <v>0</v>
      </c>
      <c r="AR21" s="5" t="s">
        <v>31</v>
      </c>
      <c r="AS21" s="32" t="s">
        <v>708</v>
      </c>
      <c r="AT21" s="5" t="s">
        <v>32</v>
      </c>
      <c r="AV21" s="11" t="s">
        <v>34</v>
      </c>
      <c r="AX21" s="11" t="s">
        <v>36</v>
      </c>
      <c r="AY21" s="10" t="str">
        <f t="shared" si="1"/>
        <v>http://basededatos.xventure.mx/busqueda.php?c=NEML 23180720</v>
      </c>
    </row>
    <row r="22" spans="17:51" ht="300" customHeight="1" x14ac:dyDescent="0.25">
      <c r="Q22" s="15" t="s">
        <v>59</v>
      </c>
      <c r="R22" s="5" t="s">
        <v>30</v>
      </c>
      <c r="S22" s="15">
        <v>37</v>
      </c>
      <c r="T22" s="5" t="s">
        <v>31</v>
      </c>
      <c r="U22" s="15" t="s">
        <v>203</v>
      </c>
      <c r="V22" s="5" t="s">
        <v>32</v>
      </c>
      <c r="W22" s="5" t="str">
        <f t="shared" si="0"/>
        <v>NEML 23180721</v>
      </c>
      <c r="X22" s="5" t="s">
        <v>30</v>
      </c>
      <c r="Y22" s="18">
        <v>23</v>
      </c>
      <c r="Z22" s="13" t="s">
        <v>33</v>
      </c>
      <c r="AA22" s="19">
        <v>1807</v>
      </c>
      <c r="AB22" s="5" t="s">
        <v>31</v>
      </c>
      <c r="AC22" s="18">
        <v>30000</v>
      </c>
      <c r="AD22" s="6" t="s">
        <v>30</v>
      </c>
      <c r="AE22" s="15">
        <v>1</v>
      </c>
      <c r="AF22" s="5" t="s">
        <v>31</v>
      </c>
      <c r="AG22" s="16" t="s">
        <v>338</v>
      </c>
      <c r="AH22" s="5" t="s">
        <v>32</v>
      </c>
      <c r="AI22" s="16" t="s">
        <v>364</v>
      </c>
      <c r="AJ22" s="5" t="s">
        <v>32</v>
      </c>
      <c r="AK22" s="24" t="s">
        <v>403</v>
      </c>
      <c r="AL22" s="5" t="s">
        <v>32</v>
      </c>
      <c r="AM22" s="24" t="s">
        <v>549</v>
      </c>
      <c r="AN22" s="5" t="s">
        <v>32</v>
      </c>
      <c r="AO22" s="16" t="s">
        <v>689</v>
      </c>
      <c r="AP22" s="5" t="s">
        <v>30</v>
      </c>
      <c r="AQ22" s="15">
        <v>0</v>
      </c>
      <c r="AR22" s="5" t="s">
        <v>31</v>
      </c>
      <c r="AS22" s="32" t="s">
        <v>708</v>
      </c>
      <c r="AT22" s="5" t="s">
        <v>32</v>
      </c>
      <c r="AV22" s="11" t="s">
        <v>34</v>
      </c>
      <c r="AX22" s="11" t="s">
        <v>36</v>
      </c>
      <c r="AY22" s="10" t="str">
        <f t="shared" si="1"/>
        <v>http://basededatos.xventure.mx/busqueda.php?c=NEML 23180721</v>
      </c>
    </row>
    <row r="23" spans="17:51" ht="300" customHeight="1" x14ac:dyDescent="0.25">
      <c r="Q23" s="15" t="s">
        <v>60</v>
      </c>
      <c r="R23" s="5" t="s">
        <v>30</v>
      </c>
      <c r="S23" s="15">
        <v>37</v>
      </c>
      <c r="T23" s="5" t="s">
        <v>31</v>
      </c>
      <c r="U23" s="15" t="s">
        <v>204</v>
      </c>
      <c r="V23" s="5" t="s">
        <v>32</v>
      </c>
      <c r="W23" s="5" t="str">
        <f t="shared" si="0"/>
        <v>NEML 23180722</v>
      </c>
      <c r="X23" s="5" t="s">
        <v>30</v>
      </c>
      <c r="Y23" s="18">
        <v>23</v>
      </c>
      <c r="Z23" s="13" t="s">
        <v>33</v>
      </c>
      <c r="AA23" s="19">
        <v>1807</v>
      </c>
      <c r="AB23" s="5" t="s">
        <v>31</v>
      </c>
      <c r="AC23" s="18">
        <v>180000</v>
      </c>
      <c r="AD23" s="6" t="s">
        <v>30</v>
      </c>
      <c r="AE23" s="15">
        <v>1</v>
      </c>
      <c r="AF23" s="5" t="s">
        <v>31</v>
      </c>
      <c r="AG23" s="16" t="s">
        <v>341</v>
      </c>
      <c r="AH23" s="5" t="s">
        <v>32</v>
      </c>
      <c r="AI23" s="16" t="s">
        <v>359</v>
      </c>
      <c r="AJ23" s="5" t="s">
        <v>32</v>
      </c>
      <c r="AK23" s="24" t="s">
        <v>404</v>
      </c>
      <c r="AL23" s="5" t="s">
        <v>32</v>
      </c>
      <c r="AM23" s="24" t="s">
        <v>550</v>
      </c>
      <c r="AN23" s="5" t="s">
        <v>32</v>
      </c>
      <c r="AO23" s="16" t="s">
        <v>689</v>
      </c>
      <c r="AP23" s="5" t="s">
        <v>30</v>
      </c>
      <c r="AQ23" s="15">
        <v>0</v>
      </c>
      <c r="AR23" s="5" t="s">
        <v>31</v>
      </c>
      <c r="AS23" s="32" t="s">
        <v>708</v>
      </c>
      <c r="AT23" s="5" t="s">
        <v>32</v>
      </c>
      <c r="AV23" s="11" t="s">
        <v>34</v>
      </c>
      <c r="AX23" s="11" t="s">
        <v>36</v>
      </c>
      <c r="AY23" s="10" t="str">
        <f t="shared" si="1"/>
        <v>http://basededatos.xventure.mx/busqueda.php?c=NEML 23180722</v>
      </c>
    </row>
    <row r="24" spans="17:51" ht="300" customHeight="1" x14ac:dyDescent="0.25">
      <c r="Q24" s="15" t="s">
        <v>61</v>
      </c>
      <c r="R24" s="5" t="s">
        <v>30</v>
      </c>
      <c r="S24" s="15">
        <v>37</v>
      </c>
      <c r="T24" s="5" t="s">
        <v>31</v>
      </c>
      <c r="U24" s="15" t="s">
        <v>205</v>
      </c>
      <c r="V24" s="5" t="s">
        <v>32</v>
      </c>
      <c r="W24" s="5" t="str">
        <f t="shared" si="0"/>
        <v>NEML 23180723</v>
      </c>
      <c r="X24" s="5" t="s">
        <v>30</v>
      </c>
      <c r="Y24" s="18">
        <v>23</v>
      </c>
      <c r="Z24" s="13" t="s">
        <v>33</v>
      </c>
      <c r="AA24" s="19">
        <v>1807</v>
      </c>
      <c r="AB24" s="5" t="s">
        <v>31</v>
      </c>
      <c r="AC24" s="18">
        <v>220000</v>
      </c>
      <c r="AD24" s="6" t="s">
        <v>30</v>
      </c>
      <c r="AE24" s="15">
        <v>1</v>
      </c>
      <c r="AF24" s="5" t="s">
        <v>31</v>
      </c>
      <c r="AG24" s="16" t="s">
        <v>341</v>
      </c>
      <c r="AH24" s="5" t="s">
        <v>32</v>
      </c>
      <c r="AI24" s="16" t="s">
        <v>359</v>
      </c>
      <c r="AJ24" s="5" t="s">
        <v>32</v>
      </c>
      <c r="AK24" s="24" t="s">
        <v>405</v>
      </c>
      <c r="AL24" s="5" t="s">
        <v>32</v>
      </c>
      <c r="AM24" s="24" t="s">
        <v>551</v>
      </c>
      <c r="AN24" s="5" t="s">
        <v>32</v>
      </c>
      <c r="AO24" s="16" t="s">
        <v>689</v>
      </c>
      <c r="AP24" s="5" t="s">
        <v>30</v>
      </c>
      <c r="AQ24" s="15">
        <v>0</v>
      </c>
      <c r="AR24" s="5" t="s">
        <v>31</v>
      </c>
      <c r="AS24" s="32" t="s">
        <v>708</v>
      </c>
      <c r="AT24" s="5" t="s">
        <v>32</v>
      </c>
      <c r="AV24" s="11" t="s">
        <v>34</v>
      </c>
      <c r="AX24" s="11" t="s">
        <v>36</v>
      </c>
      <c r="AY24" s="10" t="str">
        <f t="shared" si="1"/>
        <v>http://basededatos.xventure.mx/busqueda.php?c=NEML 23180723</v>
      </c>
    </row>
    <row r="25" spans="17:51" ht="300" customHeight="1" x14ac:dyDescent="0.25">
      <c r="Q25" s="15" t="s">
        <v>62</v>
      </c>
      <c r="R25" s="5" t="s">
        <v>30</v>
      </c>
      <c r="S25" s="15">
        <v>37</v>
      </c>
      <c r="T25" s="5" t="s">
        <v>31</v>
      </c>
      <c r="U25" s="15" t="s">
        <v>206</v>
      </c>
      <c r="V25" s="5" t="s">
        <v>32</v>
      </c>
      <c r="W25" s="5" t="str">
        <f t="shared" si="0"/>
        <v>NEML 23180724</v>
      </c>
      <c r="X25" s="5" t="s">
        <v>30</v>
      </c>
      <c r="Y25" s="18">
        <v>23</v>
      </c>
      <c r="Z25" s="13" t="s">
        <v>33</v>
      </c>
      <c r="AA25" s="19">
        <v>1807</v>
      </c>
      <c r="AB25" s="5" t="s">
        <v>31</v>
      </c>
      <c r="AC25" s="18">
        <v>211.5</v>
      </c>
      <c r="AD25" s="6" t="s">
        <v>30</v>
      </c>
      <c r="AE25" s="15">
        <v>1</v>
      </c>
      <c r="AF25" s="5" t="s">
        <v>31</v>
      </c>
      <c r="AG25" s="16" t="s">
        <v>342</v>
      </c>
      <c r="AH25" s="5" t="s">
        <v>32</v>
      </c>
      <c r="AI25" s="16" t="s">
        <v>365</v>
      </c>
      <c r="AJ25" s="5" t="s">
        <v>32</v>
      </c>
      <c r="AK25" s="24" t="s">
        <v>406</v>
      </c>
      <c r="AL25" s="5" t="s">
        <v>32</v>
      </c>
      <c r="AM25" s="24" t="s">
        <v>552</v>
      </c>
      <c r="AN25" s="5" t="s">
        <v>32</v>
      </c>
      <c r="AO25" s="16" t="s">
        <v>689</v>
      </c>
      <c r="AP25" s="5" t="s">
        <v>30</v>
      </c>
      <c r="AQ25" s="15">
        <v>0</v>
      </c>
      <c r="AR25" s="5" t="s">
        <v>31</v>
      </c>
      <c r="AS25" s="32" t="s">
        <v>708</v>
      </c>
      <c r="AT25" s="5" t="s">
        <v>32</v>
      </c>
      <c r="AV25" s="11" t="s">
        <v>34</v>
      </c>
      <c r="AX25" s="11" t="s">
        <v>36</v>
      </c>
      <c r="AY25" s="10" t="str">
        <f t="shared" si="1"/>
        <v>http://basededatos.xventure.mx/busqueda.php?c=NEML 23180724</v>
      </c>
    </row>
    <row r="26" spans="17:51" ht="300" customHeight="1" x14ac:dyDescent="0.25">
      <c r="Q26" s="15" t="s">
        <v>63</v>
      </c>
      <c r="R26" s="5" t="s">
        <v>30</v>
      </c>
      <c r="S26" s="15">
        <v>37</v>
      </c>
      <c r="T26" s="5" t="s">
        <v>31</v>
      </c>
      <c r="U26" s="15" t="s">
        <v>207</v>
      </c>
      <c r="V26" s="5" t="s">
        <v>32</v>
      </c>
      <c r="W26" s="5" t="str">
        <f t="shared" si="0"/>
        <v>NEML 23180725</v>
      </c>
      <c r="X26" s="5" t="s">
        <v>30</v>
      </c>
      <c r="Y26" s="18">
        <v>23</v>
      </c>
      <c r="Z26" s="13" t="s">
        <v>33</v>
      </c>
      <c r="AA26" s="19">
        <v>1807</v>
      </c>
      <c r="AB26" s="5" t="s">
        <v>31</v>
      </c>
      <c r="AC26" s="18">
        <v>4200</v>
      </c>
      <c r="AD26" s="6" t="s">
        <v>30</v>
      </c>
      <c r="AE26" s="15">
        <v>1</v>
      </c>
      <c r="AF26" s="5" t="s">
        <v>31</v>
      </c>
      <c r="AG26" s="16" t="s">
        <v>339</v>
      </c>
      <c r="AH26" s="5" t="s">
        <v>32</v>
      </c>
      <c r="AI26" s="16" t="s">
        <v>364</v>
      </c>
      <c r="AJ26" s="5" t="s">
        <v>32</v>
      </c>
      <c r="AK26" s="24" t="s">
        <v>407</v>
      </c>
      <c r="AL26" s="5" t="s">
        <v>32</v>
      </c>
      <c r="AM26" s="24" t="s">
        <v>553</v>
      </c>
      <c r="AN26" s="5" t="s">
        <v>32</v>
      </c>
      <c r="AO26" s="16" t="s">
        <v>689</v>
      </c>
      <c r="AP26" s="5" t="s">
        <v>30</v>
      </c>
      <c r="AQ26" s="15">
        <v>0</v>
      </c>
      <c r="AR26" s="5" t="s">
        <v>31</v>
      </c>
      <c r="AS26" s="32" t="s">
        <v>708</v>
      </c>
      <c r="AT26" s="5" t="s">
        <v>32</v>
      </c>
      <c r="AV26" s="11" t="s">
        <v>34</v>
      </c>
      <c r="AX26" s="11" t="s">
        <v>36</v>
      </c>
      <c r="AY26" s="10" t="str">
        <f t="shared" si="1"/>
        <v>http://basededatos.xventure.mx/busqueda.php?c=NEML 23180725</v>
      </c>
    </row>
    <row r="27" spans="17:51" ht="300" customHeight="1" x14ac:dyDescent="0.25">
      <c r="Q27" s="15" t="s">
        <v>64</v>
      </c>
      <c r="R27" s="5" t="s">
        <v>30</v>
      </c>
      <c r="S27" s="15">
        <v>37</v>
      </c>
      <c r="T27" s="5" t="s">
        <v>31</v>
      </c>
      <c r="U27" s="15" t="s">
        <v>208</v>
      </c>
      <c r="V27" s="5" t="s">
        <v>32</v>
      </c>
      <c r="W27" s="5" t="str">
        <f t="shared" si="0"/>
        <v>NEML 23180726</v>
      </c>
      <c r="X27" s="5" t="s">
        <v>30</v>
      </c>
      <c r="Y27" s="18">
        <v>23</v>
      </c>
      <c r="Z27" s="13" t="s">
        <v>33</v>
      </c>
      <c r="AA27" s="19">
        <v>1807</v>
      </c>
      <c r="AB27" s="5" t="s">
        <v>31</v>
      </c>
      <c r="AC27" s="18">
        <v>4000</v>
      </c>
      <c r="AD27" s="6" t="s">
        <v>30</v>
      </c>
      <c r="AE27" s="15">
        <v>1</v>
      </c>
      <c r="AF27" s="5" t="s">
        <v>31</v>
      </c>
      <c r="AG27" s="16" t="s">
        <v>339</v>
      </c>
      <c r="AH27" s="5" t="s">
        <v>32</v>
      </c>
      <c r="AI27" s="16" t="s">
        <v>366</v>
      </c>
      <c r="AJ27" s="5" t="s">
        <v>32</v>
      </c>
      <c r="AK27" s="26" t="s">
        <v>408</v>
      </c>
      <c r="AL27" s="5" t="s">
        <v>32</v>
      </c>
      <c r="AM27" s="24" t="s">
        <v>554</v>
      </c>
      <c r="AN27" s="5" t="s">
        <v>32</v>
      </c>
      <c r="AO27" s="16" t="s">
        <v>689</v>
      </c>
      <c r="AP27" s="5" t="s">
        <v>30</v>
      </c>
      <c r="AQ27" s="15">
        <v>0</v>
      </c>
      <c r="AR27" s="5" t="s">
        <v>31</v>
      </c>
      <c r="AS27" s="32" t="s">
        <v>709</v>
      </c>
      <c r="AT27" s="5" t="s">
        <v>32</v>
      </c>
      <c r="AV27" s="11" t="s">
        <v>34</v>
      </c>
      <c r="AX27" s="11" t="s">
        <v>36</v>
      </c>
      <c r="AY27" s="10" t="str">
        <f t="shared" si="1"/>
        <v>http://basededatos.xventure.mx/busqueda.php?c=NEML 23180726</v>
      </c>
    </row>
    <row r="28" spans="17:51" ht="300" customHeight="1" x14ac:dyDescent="0.25">
      <c r="Q28" s="15" t="s">
        <v>65</v>
      </c>
      <c r="R28" s="5" t="s">
        <v>30</v>
      </c>
      <c r="S28" s="15">
        <v>37</v>
      </c>
      <c r="T28" s="5" t="s">
        <v>31</v>
      </c>
      <c r="U28" s="15" t="s">
        <v>209</v>
      </c>
      <c r="V28" s="5" t="s">
        <v>32</v>
      </c>
      <c r="W28" s="5" t="str">
        <f t="shared" si="0"/>
        <v>NEML 23180727</v>
      </c>
      <c r="X28" s="5" t="s">
        <v>30</v>
      </c>
      <c r="Y28" s="18">
        <v>23</v>
      </c>
      <c r="Z28" s="13" t="s">
        <v>33</v>
      </c>
      <c r="AA28" s="19">
        <v>1807</v>
      </c>
      <c r="AB28" s="5" t="s">
        <v>31</v>
      </c>
      <c r="AC28" s="18">
        <v>21000</v>
      </c>
      <c r="AD28" s="6" t="s">
        <v>30</v>
      </c>
      <c r="AE28" s="15">
        <v>1</v>
      </c>
      <c r="AF28" s="5" t="s">
        <v>31</v>
      </c>
      <c r="AG28" s="16" t="s">
        <v>338</v>
      </c>
      <c r="AH28" s="5" t="s">
        <v>32</v>
      </c>
      <c r="AI28" s="16" t="s">
        <v>359</v>
      </c>
      <c r="AJ28" s="5" t="s">
        <v>32</v>
      </c>
      <c r="AK28" s="24" t="s">
        <v>409</v>
      </c>
      <c r="AL28" s="5" t="s">
        <v>32</v>
      </c>
      <c r="AM28" s="24" t="s">
        <v>555</v>
      </c>
      <c r="AN28" s="5" t="s">
        <v>32</v>
      </c>
      <c r="AO28" s="16" t="s">
        <v>689</v>
      </c>
      <c r="AP28" s="5" t="s">
        <v>30</v>
      </c>
      <c r="AQ28" s="15">
        <v>0</v>
      </c>
      <c r="AR28" s="5" t="s">
        <v>31</v>
      </c>
      <c r="AS28" s="32" t="s">
        <v>708</v>
      </c>
      <c r="AT28" s="5" t="s">
        <v>32</v>
      </c>
      <c r="AV28" s="11" t="s">
        <v>34</v>
      </c>
      <c r="AX28" s="11" t="s">
        <v>36</v>
      </c>
      <c r="AY28" s="10" t="str">
        <f t="shared" si="1"/>
        <v>http://basededatos.xventure.mx/busqueda.php?c=NEML 23180727</v>
      </c>
    </row>
    <row r="29" spans="17:51" ht="300" customHeight="1" x14ac:dyDescent="0.25">
      <c r="Q29" s="15" t="s">
        <v>66</v>
      </c>
      <c r="R29" s="5" t="s">
        <v>30</v>
      </c>
      <c r="S29" s="15">
        <v>37</v>
      </c>
      <c r="T29" s="5" t="s">
        <v>31</v>
      </c>
      <c r="U29" s="15" t="s">
        <v>210</v>
      </c>
      <c r="V29" s="5" t="s">
        <v>32</v>
      </c>
      <c r="W29" s="5" t="str">
        <f t="shared" si="0"/>
        <v>NEML 23180728</v>
      </c>
      <c r="X29" s="5" t="s">
        <v>30</v>
      </c>
      <c r="Y29" s="18">
        <v>23</v>
      </c>
      <c r="Z29" s="13" t="s">
        <v>33</v>
      </c>
      <c r="AA29" s="19">
        <v>1807</v>
      </c>
      <c r="AB29" s="5" t="s">
        <v>31</v>
      </c>
      <c r="AC29" s="18">
        <v>32000</v>
      </c>
      <c r="AD29" s="6" t="s">
        <v>30</v>
      </c>
      <c r="AE29" s="15">
        <v>1</v>
      </c>
      <c r="AF29" s="5" t="s">
        <v>31</v>
      </c>
      <c r="AG29" s="16" t="s">
        <v>338</v>
      </c>
      <c r="AH29" s="5" t="s">
        <v>32</v>
      </c>
      <c r="AI29" s="16" t="s">
        <v>367</v>
      </c>
      <c r="AJ29" s="5" t="s">
        <v>32</v>
      </c>
      <c r="AK29" s="26" t="s">
        <v>410</v>
      </c>
      <c r="AL29" s="5" t="s">
        <v>32</v>
      </c>
      <c r="AM29" s="24" t="s">
        <v>556</v>
      </c>
      <c r="AN29" s="5" t="s">
        <v>32</v>
      </c>
      <c r="AO29" s="16" t="s">
        <v>689</v>
      </c>
      <c r="AP29" s="5" t="s">
        <v>30</v>
      </c>
      <c r="AQ29" s="15">
        <v>0</v>
      </c>
      <c r="AR29" s="5" t="s">
        <v>31</v>
      </c>
      <c r="AS29" s="32" t="s">
        <v>710</v>
      </c>
      <c r="AT29" s="5" t="s">
        <v>32</v>
      </c>
      <c r="AV29" s="11" t="s">
        <v>34</v>
      </c>
      <c r="AX29" s="11" t="s">
        <v>36</v>
      </c>
      <c r="AY29" s="10" t="str">
        <f t="shared" si="1"/>
        <v>http://basededatos.xventure.mx/busqueda.php?c=NEML 23180728</v>
      </c>
    </row>
    <row r="30" spans="17:51" ht="300" customHeight="1" x14ac:dyDescent="0.25">
      <c r="Q30" s="15" t="s">
        <v>67</v>
      </c>
      <c r="R30" s="5" t="s">
        <v>30</v>
      </c>
      <c r="S30" s="15">
        <v>37</v>
      </c>
      <c r="T30" s="5" t="s">
        <v>31</v>
      </c>
      <c r="U30" s="15" t="s">
        <v>211</v>
      </c>
      <c r="V30" s="5" t="s">
        <v>32</v>
      </c>
      <c r="W30" s="5" t="str">
        <f t="shared" si="0"/>
        <v>NEML 23180729</v>
      </c>
      <c r="X30" s="5" t="s">
        <v>30</v>
      </c>
      <c r="Y30" s="18">
        <v>23</v>
      </c>
      <c r="Z30" s="13" t="s">
        <v>33</v>
      </c>
      <c r="AA30" s="19">
        <v>1807</v>
      </c>
      <c r="AB30" s="5" t="s">
        <v>31</v>
      </c>
      <c r="AC30" s="18">
        <v>1350</v>
      </c>
      <c r="AD30" s="6" t="s">
        <v>30</v>
      </c>
      <c r="AE30" s="15">
        <v>1</v>
      </c>
      <c r="AF30" s="5" t="s">
        <v>31</v>
      </c>
      <c r="AG30" s="16" t="s">
        <v>339</v>
      </c>
      <c r="AH30" s="5" t="s">
        <v>32</v>
      </c>
      <c r="AI30" s="16" t="s">
        <v>355</v>
      </c>
      <c r="AJ30" s="5" t="s">
        <v>32</v>
      </c>
      <c r="AK30" s="24" t="s">
        <v>411</v>
      </c>
      <c r="AL30" s="5" t="s">
        <v>32</v>
      </c>
      <c r="AM30" s="24" t="s">
        <v>557</v>
      </c>
      <c r="AN30" s="5" t="s">
        <v>32</v>
      </c>
      <c r="AO30" s="16" t="s">
        <v>689</v>
      </c>
      <c r="AP30" s="5" t="s">
        <v>30</v>
      </c>
      <c r="AQ30" s="15">
        <v>0</v>
      </c>
      <c r="AR30" s="5" t="s">
        <v>31</v>
      </c>
      <c r="AS30" s="32" t="s">
        <v>708</v>
      </c>
      <c r="AT30" s="5" t="s">
        <v>32</v>
      </c>
      <c r="AV30" s="11" t="s">
        <v>34</v>
      </c>
      <c r="AX30" s="11" t="s">
        <v>36</v>
      </c>
      <c r="AY30" s="10" t="str">
        <f t="shared" si="1"/>
        <v>http://basededatos.xventure.mx/busqueda.php?c=NEML 23180729</v>
      </c>
    </row>
    <row r="31" spans="17:51" ht="300" customHeight="1" x14ac:dyDescent="0.25">
      <c r="Q31" s="15" t="s">
        <v>68</v>
      </c>
      <c r="R31" s="5" t="s">
        <v>30</v>
      </c>
      <c r="S31" s="15">
        <v>37</v>
      </c>
      <c r="T31" s="5" t="s">
        <v>31</v>
      </c>
      <c r="U31" s="15" t="s">
        <v>212</v>
      </c>
      <c r="V31" s="5" t="s">
        <v>32</v>
      </c>
      <c r="W31" s="5" t="str">
        <f t="shared" si="0"/>
        <v>NEML 23180730</v>
      </c>
      <c r="X31" s="5" t="s">
        <v>30</v>
      </c>
      <c r="Y31" s="18">
        <v>23</v>
      </c>
      <c r="Z31" s="13" t="s">
        <v>33</v>
      </c>
      <c r="AA31" s="19">
        <v>1807</v>
      </c>
      <c r="AB31" s="5" t="s">
        <v>31</v>
      </c>
      <c r="AC31" s="18">
        <v>11745</v>
      </c>
      <c r="AD31" s="6" t="s">
        <v>30</v>
      </c>
      <c r="AE31" s="15">
        <v>1</v>
      </c>
      <c r="AF31" s="5" t="s">
        <v>31</v>
      </c>
      <c r="AG31" s="16" t="s">
        <v>339</v>
      </c>
      <c r="AH31" s="5" t="s">
        <v>32</v>
      </c>
      <c r="AI31" s="16" t="s">
        <v>368</v>
      </c>
      <c r="AJ31" s="5" t="s">
        <v>32</v>
      </c>
      <c r="AK31" s="24" t="s">
        <v>412</v>
      </c>
      <c r="AL31" s="5" t="s">
        <v>32</v>
      </c>
      <c r="AM31" s="24" t="s">
        <v>558</v>
      </c>
      <c r="AN31" s="5" t="s">
        <v>32</v>
      </c>
      <c r="AO31" s="16" t="s">
        <v>689</v>
      </c>
      <c r="AP31" s="5" t="s">
        <v>30</v>
      </c>
      <c r="AQ31" s="15">
        <v>0</v>
      </c>
      <c r="AR31" s="5" t="s">
        <v>31</v>
      </c>
      <c r="AS31" s="32" t="s">
        <v>708</v>
      </c>
      <c r="AT31" s="5" t="s">
        <v>32</v>
      </c>
      <c r="AV31" s="11" t="s">
        <v>34</v>
      </c>
      <c r="AX31" s="11" t="s">
        <v>36</v>
      </c>
      <c r="AY31" s="10" t="str">
        <f t="shared" si="1"/>
        <v>http://basededatos.xventure.mx/busqueda.php?c=NEML 23180730</v>
      </c>
    </row>
    <row r="32" spans="17:51" ht="300" customHeight="1" x14ac:dyDescent="0.25">
      <c r="Q32" s="15" t="s">
        <v>69</v>
      </c>
      <c r="R32" s="5" t="s">
        <v>30</v>
      </c>
      <c r="S32" s="15">
        <v>37</v>
      </c>
      <c r="T32" s="5" t="s">
        <v>31</v>
      </c>
      <c r="U32" s="15" t="s">
        <v>213</v>
      </c>
      <c r="V32" s="5" t="s">
        <v>32</v>
      </c>
      <c r="W32" s="5" t="str">
        <f t="shared" si="0"/>
        <v>NEML 23180731</v>
      </c>
      <c r="X32" s="5" t="s">
        <v>30</v>
      </c>
      <c r="Y32" s="18">
        <v>23</v>
      </c>
      <c r="Z32" s="13" t="s">
        <v>33</v>
      </c>
      <c r="AA32" s="19">
        <v>1807</v>
      </c>
      <c r="AB32" s="5" t="s">
        <v>31</v>
      </c>
      <c r="AC32" s="18">
        <v>5994</v>
      </c>
      <c r="AD32" s="6" t="s">
        <v>30</v>
      </c>
      <c r="AE32" s="15">
        <v>1</v>
      </c>
      <c r="AF32" s="5" t="s">
        <v>31</v>
      </c>
      <c r="AG32" s="16" t="s">
        <v>340</v>
      </c>
      <c r="AH32" s="5" t="s">
        <v>32</v>
      </c>
      <c r="AI32" s="16" t="s">
        <v>365</v>
      </c>
      <c r="AJ32" s="5" t="s">
        <v>32</v>
      </c>
      <c r="AK32" s="24" t="s">
        <v>413</v>
      </c>
      <c r="AL32" s="5" t="s">
        <v>32</v>
      </c>
      <c r="AM32" s="24" t="s">
        <v>559</v>
      </c>
      <c r="AN32" s="5" t="s">
        <v>32</v>
      </c>
      <c r="AO32" s="16" t="s">
        <v>689</v>
      </c>
      <c r="AP32" s="5" t="s">
        <v>30</v>
      </c>
      <c r="AQ32" s="15">
        <v>0</v>
      </c>
      <c r="AR32" s="5" t="s">
        <v>31</v>
      </c>
      <c r="AS32" s="32" t="s">
        <v>708</v>
      </c>
      <c r="AT32" s="5" t="s">
        <v>32</v>
      </c>
      <c r="AV32" s="11" t="s">
        <v>34</v>
      </c>
      <c r="AX32" s="11" t="s">
        <v>36</v>
      </c>
      <c r="AY32" s="10" t="str">
        <f t="shared" si="1"/>
        <v>http://basededatos.xventure.mx/busqueda.php?c=NEML 23180731</v>
      </c>
    </row>
    <row r="33" spans="17:51" ht="300" customHeight="1" x14ac:dyDescent="0.25">
      <c r="Q33" s="15" t="s">
        <v>70</v>
      </c>
      <c r="R33" s="5" t="s">
        <v>30</v>
      </c>
      <c r="S33" s="15">
        <v>37</v>
      </c>
      <c r="T33" s="5" t="s">
        <v>31</v>
      </c>
      <c r="U33" s="15" t="s">
        <v>214</v>
      </c>
      <c r="V33" s="5" t="s">
        <v>32</v>
      </c>
      <c r="W33" s="5" t="str">
        <f t="shared" si="0"/>
        <v>NEML 23180732</v>
      </c>
      <c r="X33" s="5" t="s">
        <v>30</v>
      </c>
      <c r="Y33" s="18">
        <v>23</v>
      </c>
      <c r="Z33" s="13" t="s">
        <v>33</v>
      </c>
      <c r="AA33" s="19">
        <v>1807</v>
      </c>
      <c r="AB33" s="5" t="s">
        <v>31</v>
      </c>
      <c r="AC33" s="18">
        <v>39900</v>
      </c>
      <c r="AD33" s="6" t="s">
        <v>30</v>
      </c>
      <c r="AE33" s="15">
        <v>1</v>
      </c>
      <c r="AF33" s="5" t="s">
        <v>31</v>
      </c>
      <c r="AG33" s="16" t="s">
        <v>343</v>
      </c>
      <c r="AH33" s="5" t="s">
        <v>32</v>
      </c>
      <c r="AI33" s="16" t="s">
        <v>369</v>
      </c>
      <c r="AJ33" s="5" t="s">
        <v>32</v>
      </c>
      <c r="AK33" s="24" t="s">
        <v>414</v>
      </c>
      <c r="AL33" s="5" t="s">
        <v>32</v>
      </c>
      <c r="AM33" s="24" t="s">
        <v>560</v>
      </c>
      <c r="AN33" s="5" t="s">
        <v>32</v>
      </c>
      <c r="AO33" s="16" t="s">
        <v>689</v>
      </c>
      <c r="AP33" s="5" t="s">
        <v>30</v>
      </c>
      <c r="AQ33" s="15">
        <v>0</v>
      </c>
      <c r="AR33" s="5" t="s">
        <v>31</v>
      </c>
      <c r="AS33" s="32" t="s">
        <v>708</v>
      </c>
      <c r="AT33" s="5" t="s">
        <v>32</v>
      </c>
      <c r="AV33" s="11" t="s">
        <v>34</v>
      </c>
      <c r="AX33" s="11" t="s">
        <v>36</v>
      </c>
      <c r="AY33" s="10" t="str">
        <f t="shared" si="1"/>
        <v>http://basededatos.xventure.mx/busqueda.php?c=NEML 23180732</v>
      </c>
    </row>
    <row r="34" spans="17:51" ht="300" customHeight="1" x14ac:dyDescent="0.25">
      <c r="Q34" s="15" t="s">
        <v>71</v>
      </c>
      <c r="R34" s="5" t="s">
        <v>30</v>
      </c>
      <c r="S34" s="15">
        <v>37</v>
      </c>
      <c r="T34" s="5" t="s">
        <v>31</v>
      </c>
      <c r="U34" s="15" t="s">
        <v>215</v>
      </c>
      <c r="V34" s="5" t="s">
        <v>32</v>
      </c>
      <c r="W34" s="5" t="str">
        <f t="shared" si="0"/>
        <v>NEML 23180733</v>
      </c>
      <c r="X34" s="5" t="s">
        <v>30</v>
      </c>
      <c r="Y34" s="18">
        <v>23</v>
      </c>
      <c r="Z34" s="13" t="s">
        <v>33</v>
      </c>
      <c r="AA34" s="19">
        <v>1807</v>
      </c>
      <c r="AB34" s="5" t="s">
        <v>31</v>
      </c>
      <c r="AC34" s="18">
        <v>750</v>
      </c>
      <c r="AD34" s="6" t="s">
        <v>30</v>
      </c>
      <c r="AE34" s="15">
        <v>1</v>
      </c>
      <c r="AF34" s="5" t="s">
        <v>31</v>
      </c>
      <c r="AG34" s="16" t="s">
        <v>341</v>
      </c>
      <c r="AH34" s="5" t="s">
        <v>32</v>
      </c>
      <c r="AI34" s="16" t="s">
        <v>359</v>
      </c>
      <c r="AJ34" s="5" t="s">
        <v>32</v>
      </c>
      <c r="AK34" s="24" t="s">
        <v>415</v>
      </c>
      <c r="AL34" s="5" t="s">
        <v>32</v>
      </c>
      <c r="AM34" s="24" t="s">
        <v>561</v>
      </c>
      <c r="AN34" s="5" t="s">
        <v>32</v>
      </c>
      <c r="AO34" s="16" t="s">
        <v>689</v>
      </c>
      <c r="AP34" s="5" t="s">
        <v>30</v>
      </c>
      <c r="AQ34" s="15">
        <v>0</v>
      </c>
      <c r="AR34" s="5" t="s">
        <v>31</v>
      </c>
      <c r="AS34" s="32" t="s">
        <v>708</v>
      </c>
      <c r="AT34" s="5" t="s">
        <v>32</v>
      </c>
      <c r="AV34" s="11" t="s">
        <v>34</v>
      </c>
      <c r="AX34" s="11" t="s">
        <v>36</v>
      </c>
      <c r="AY34" s="10" t="str">
        <f t="shared" si="1"/>
        <v>http://basededatos.xventure.mx/busqueda.php?c=NEML 23180733</v>
      </c>
    </row>
    <row r="35" spans="17:51" ht="300" customHeight="1" x14ac:dyDescent="0.25">
      <c r="Q35" s="15" t="s">
        <v>72</v>
      </c>
      <c r="R35" s="5" t="s">
        <v>30</v>
      </c>
      <c r="S35" s="15">
        <v>37</v>
      </c>
      <c r="T35" s="5" t="s">
        <v>31</v>
      </c>
      <c r="U35" s="15" t="s">
        <v>216</v>
      </c>
      <c r="V35" s="5" t="s">
        <v>32</v>
      </c>
      <c r="W35" s="5" t="str">
        <f t="shared" si="0"/>
        <v>NEML 23180734</v>
      </c>
      <c r="X35" s="5" t="s">
        <v>30</v>
      </c>
      <c r="Y35" s="18">
        <v>23</v>
      </c>
      <c r="Z35" s="13" t="s">
        <v>33</v>
      </c>
      <c r="AA35" s="19">
        <v>1807</v>
      </c>
      <c r="AB35" s="5" t="s">
        <v>31</v>
      </c>
      <c r="AC35" s="18">
        <v>9200</v>
      </c>
      <c r="AD35" s="6" t="s">
        <v>30</v>
      </c>
      <c r="AE35" s="15">
        <v>1</v>
      </c>
      <c r="AF35" s="5" t="s">
        <v>31</v>
      </c>
      <c r="AG35" s="16" t="s">
        <v>341</v>
      </c>
      <c r="AH35" s="5" t="s">
        <v>32</v>
      </c>
      <c r="AI35" s="16" t="s">
        <v>359</v>
      </c>
      <c r="AJ35" s="5" t="s">
        <v>32</v>
      </c>
      <c r="AK35" s="24" t="s">
        <v>416</v>
      </c>
      <c r="AL35" s="5" t="s">
        <v>32</v>
      </c>
      <c r="AM35" s="24" t="s">
        <v>562</v>
      </c>
      <c r="AN35" s="5" t="s">
        <v>32</v>
      </c>
      <c r="AO35" s="16" t="s">
        <v>689</v>
      </c>
      <c r="AP35" s="5" t="s">
        <v>30</v>
      </c>
      <c r="AQ35" s="15">
        <v>0</v>
      </c>
      <c r="AR35" s="5" t="s">
        <v>31</v>
      </c>
      <c r="AS35" s="32" t="s">
        <v>708</v>
      </c>
      <c r="AT35" s="5" t="s">
        <v>32</v>
      </c>
      <c r="AV35" s="11" t="s">
        <v>34</v>
      </c>
      <c r="AX35" s="11" t="s">
        <v>36</v>
      </c>
      <c r="AY35" s="10" t="str">
        <f t="shared" si="1"/>
        <v>http://basededatos.xventure.mx/busqueda.php?c=NEML 23180734</v>
      </c>
    </row>
    <row r="36" spans="17:51" ht="300" customHeight="1" x14ac:dyDescent="0.25">
      <c r="Q36" s="15" t="s">
        <v>73</v>
      </c>
      <c r="R36" s="5" t="s">
        <v>30</v>
      </c>
      <c r="S36" s="15">
        <v>37</v>
      </c>
      <c r="T36" s="5" t="s">
        <v>31</v>
      </c>
      <c r="U36" s="15" t="s">
        <v>217</v>
      </c>
      <c r="V36" s="5" t="s">
        <v>32</v>
      </c>
      <c r="W36" s="5" t="str">
        <f t="shared" si="0"/>
        <v>NEML 23180735</v>
      </c>
      <c r="X36" s="5" t="s">
        <v>30</v>
      </c>
      <c r="Y36" s="18">
        <v>23</v>
      </c>
      <c r="Z36" s="13" t="s">
        <v>33</v>
      </c>
      <c r="AA36" s="19">
        <v>1807</v>
      </c>
      <c r="AB36" s="5" t="s">
        <v>31</v>
      </c>
      <c r="AC36" s="18">
        <v>5600</v>
      </c>
      <c r="AD36" s="6" t="s">
        <v>30</v>
      </c>
      <c r="AE36" s="15">
        <v>1</v>
      </c>
      <c r="AF36" s="5" t="s">
        <v>31</v>
      </c>
      <c r="AG36" s="16" t="s">
        <v>340</v>
      </c>
      <c r="AH36" s="5" t="s">
        <v>32</v>
      </c>
      <c r="AI36" s="16" t="s">
        <v>366</v>
      </c>
      <c r="AJ36" s="5" t="s">
        <v>32</v>
      </c>
      <c r="AK36" s="24" t="s">
        <v>417</v>
      </c>
      <c r="AL36" s="5" t="s">
        <v>32</v>
      </c>
      <c r="AM36" s="24" t="s">
        <v>563</v>
      </c>
      <c r="AN36" s="5" t="s">
        <v>32</v>
      </c>
      <c r="AO36" s="16" t="s">
        <v>689</v>
      </c>
      <c r="AP36" s="5" t="s">
        <v>30</v>
      </c>
      <c r="AQ36" s="15">
        <v>0</v>
      </c>
      <c r="AR36" s="5" t="s">
        <v>31</v>
      </c>
      <c r="AS36" s="32" t="s">
        <v>708</v>
      </c>
      <c r="AT36" s="5" t="s">
        <v>32</v>
      </c>
      <c r="AV36" s="11" t="s">
        <v>34</v>
      </c>
      <c r="AX36" s="11" t="s">
        <v>36</v>
      </c>
      <c r="AY36" s="10" t="str">
        <f t="shared" si="1"/>
        <v>http://basededatos.xventure.mx/busqueda.php?c=NEML 23180735</v>
      </c>
    </row>
    <row r="37" spans="17:51" ht="300" customHeight="1" x14ac:dyDescent="0.25">
      <c r="Q37" s="15" t="s">
        <v>74</v>
      </c>
      <c r="R37" s="5" t="s">
        <v>30</v>
      </c>
      <c r="S37" s="15">
        <v>37</v>
      </c>
      <c r="T37" s="5" t="s">
        <v>31</v>
      </c>
      <c r="U37" s="15" t="s">
        <v>218</v>
      </c>
      <c r="V37" s="5" t="s">
        <v>32</v>
      </c>
      <c r="W37" s="5" t="str">
        <f t="shared" si="0"/>
        <v>NEML 23180736</v>
      </c>
      <c r="X37" s="5" t="s">
        <v>30</v>
      </c>
      <c r="Y37" s="18">
        <v>23</v>
      </c>
      <c r="Z37" s="13" t="s">
        <v>33</v>
      </c>
      <c r="AA37" s="19">
        <v>1807</v>
      </c>
      <c r="AB37" s="5" t="s">
        <v>31</v>
      </c>
      <c r="AC37" s="18">
        <v>81600</v>
      </c>
      <c r="AD37" s="6" t="s">
        <v>30</v>
      </c>
      <c r="AE37" s="15">
        <v>1</v>
      </c>
      <c r="AF37" s="5" t="s">
        <v>31</v>
      </c>
      <c r="AG37" s="16" t="s">
        <v>340</v>
      </c>
      <c r="AH37" s="5" t="s">
        <v>32</v>
      </c>
      <c r="AI37" s="16" t="s">
        <v>359</v>
      </c>
      <c r="AJ37" s="5" t="s">
        <v>32</v>
      </c>
      <c r="AK37" s="24" t="s">
        <v>418</v>
      </c>
      <c r="AL37" s="5" t="s">
        <v>32</v>
      </c>
      <c r="AM37" s="24" t="s">
        <v>564</v>
      </c>
      <c r="AN37" s="5" t="s">
        <v>32</v>
      </c>
      <c r="AO37" s="16" t="s">
        <v>689</v>
      </c>
      <c r="AP37" s="5" t="s">
        <v>30</v>
      </c>
      <c r="AQ37" s="15">
        <v>0</v>
      </c>
      <c r="AR37" s="5" t="s">
        <v>31</v>
      </c>
      <c r="AS37" s="32" t="s">
        <v>708</v>
      </c>
      <c r="AT37" s="5" t="s">
        <v>32</v>
      </c>
      <c r="AV37" s="11" t="s">
        <v>34</v>
      </c>
      <c r="AX37" s="11" t="s">
        <v>36</v>
      </c>
      <c r="AY37" s="10" t="str">
        <f t="shared" si="1"/>
        <v>http://basededatos.xventure.mx/busqueda.php?c=NEML 23180736</v>
      </c>
    </row>
    <row r="38" spans="17:51" ht="300" customHeight="1" x14ac:dyDescent="0.25">
      <c r="Q38" s="15" t="s">
        <v>75</v>
      </c>
      <c r="R38" s="5" t="s">
        <v>30</v>
      </c>
      <c r="S38" s="15">
        <v>37</v>
      </c>
      <c r="T38" s="5" t="s">
        <v>31</v>
      </c>
      <c r="U38" s="15" t="s">
        <v>219</v>
      </c>
      <c r="V38" s="5" t="s">
        <v>32</v>
      </c>
      <c r="W38" s="5" t="str">
        <f t="shared" si="0"/>
        <v>NEML 23180737</v>
      </c>
      <c r="X38" s="5" t="s">
        <v>30</v>
      </c>
      <c r="Y38" s="18">
        <v>23</v>
      </c>
      <c r="Z38" s="13" t="s">
        <v>33</v>
      </c>
      <c r="AA38" s="19">
        <v>1807</v>
      </c>
      <c r="AB38" s="5" t="s">
        <v>31</v>
      </c>
      <c r="AC38" s="18">
        <v>7200</v>
      </c>
      <c r="AD38" s="6" t="s">
        <v>30</v>
      </c>
      <c r="AE38" s="15">
        <v>1</v>
      </c>
      <c r="AF38" s="5" t="s">
        <v>31</v>
      </c>
      <c r="AG38" s="16" t="s">
        <v>340</v>
      </c>
      <c r="AH38" s="5" t="s">
        <v>32</v>
      </c>
      <c r="AI38" s="16" t="s">
        <v>366</v>
      </c>
      <c r="AJ38" s="5" t="s">
        <v>32</v>
      </c>
      <c r="AK38" s="24" t="s">
        <v>419</v>
      </c>
      <c r="AL38" s="5" t="s">
        <v>32</v>
      </c>
      <c r="AM38" s="24" t="s">
        <v>565</v>
      </c>
      <c r="AN38" s="5" t="s">
        <v>32</v>
      </c>
      <c r="AO38" s="16" t="s">
        <v>689</v>
      </c>
      <c r="AP38" s="5" t="s">
        <v>30</v>
      </c>
      <c r="AQ38" s="15">
        <v>0</v>
      </c>
      <c r="AR38" s="5" t="s">
        <v>31</v>
      </c>
      <c r="AS38" s="32" t="s">
        <v>708</v>
      </c>
      <c r="AT38" s="5" t="s">
        <v>32</v>
      </c>
      <c r="AV38" s="11" t="s">
        <v>34</v>
      </c>
      <c r="AX38" s="11" t="s">
        <v>36</v>
      </c>
      <c r="AY38" s="10" t="str">
        <f t="shared" si="1"/>
        <v>http://basededatos.xventure.mx/busqueda.php?c=NEML 23180737</v>
      </c>
    </row>
    <row r="39" spans="17:51" ht="300" customHeight="1" x14ac:dyDescent="0.25">
      <c r="Q39" s="15" t="s">
        <v>76</v>
      </c>
      <c r="R39" s="5" t="s">
        <v>30</v>
      </c>
      <c r="S39" s="15">
        <v>37</v>
      </c>
      <c r="T39" s="5" t="s">
        <v>31</v>
      </c>
      <c r="U39" s="15" t="s">
        <v>220</v>
      </c>
      <c r="V39" s="5" t="s">
        <v>32</v>
      </c>
      <c r="W39" s="5" t="str">
        <f t="shared" si="0"/>
        <v>NEML 23180738</v>
      </c>
      <c r="X39" s="5" t="s">
        <v>30</v>
      </c>
      <c r="Y39" s="18">
        <v>23</v>
      </c>
      <c r="Z39" s="13" t="s">
        <v>33</v>
      </c>
      <c r="AA39" s="19">
        <v>1807</v>
      </c>
      <c r="AB39" s="5" t="s">
        <v>31</v>
      </c>
      <c r="AC39" s="18">
        <v>1200</v>
      </c>
      <c r="AD39" s="6" t="s">
        <v>30</v>
      </c>
      <c r="AE39" s="15">
        <v>1</v>
      </c>
      <c r="AF39" s="5" t="s">
        <v>31</v>
      </c>
      <c r="AG39" s="16" t="s">
        <v>338</v>
      </c>
      <c r="AH39" s="5" t="s">
        <v>32</v>
      </c>
      <c r="AI39" s="16" t="s">
        <v>366</v>
      </c>
      <c r="AJ39" s="5" t="s">
        <v>32</v>
      </c>
      <c r="AK39" s="24" t="s">
        <v>420</v>
      </c>
      <c r="AL39" s="5" t="s">
        <v>32</v>
      </c>
      <c r="AM39" s="24" t="s">
        <v>566</v>
      </c>
      <c r="AN39" s="5" t="s">
        <v>32</v>
      </c>
      <c r="AO39" s="16" t="s">
        <v>689</v>
      </c>
      <c r="AP39" s="5" t="s">
        <v>30</v>
      </c>
      <c r="AQ39" s="15">
        <v>0</v>
      </c>
      <c r="AR39" s="5" t="s">
        <v>31</v>
      </c>
      <c r="AS39" s="32" t="s">
        <v>708</v>
      </c>
      <c r="AT39" s="5" t="s">
        <v>32</v>
      </c>
      <c r="AV39" s="11" t="s">
        <v>34</v>
      </c>
      <c r="AX39" s="11" t="s">
        <v>36</v>
      </c>
      <c r="AY39" s="10" t="str">
        <f t="shared" si="1"/>
        <v>http://basededatos.xventure.mx/busqueda.php?c=NEML 23180738</v>
      </c>
    </row>
    <row r="40" spans="17:51" ht="300" customHeight="1" x14ac:dyDescent="0.25">
      <c r="Q40" s="15" t="s">
        <v>77</v>
      </c>
      <c r="R40" s="5" t="s">
        <v>30</v>
      </c>
      <c r="S40" s="15">
        <v>37</v>
      </c>
      <c r="T40" s="5" t="s">
        <v>31</v>
      </c>
      <c r="U40" s="15" t="s">
        <v>221</v>
      </c>
      <c r="V40" s="5" t="s">
        <v>32</v>
      </c>
      <c r="W40" s="5" t="str">
        <f t="shared" si="0"/>
        <v>NEML 23180739</v>
      </c>
      <c r="X40" s="5" t="s">
        <v>30</v>
      </c>
      <c r="Y40" s="18">
        <v>23</v>
      </c>
      <c r="Z40" s="13" t="s">
        <v>33</v>
      </c>
      <c r="AA40" s="19">
        <v>1807</v>
      </c>
      <c r="AB40" s="5" t="s">
        <v>31</v>
      </c>
      <c r="AC40" s="18">
        <v>1200</v>
      </c>
      <c r="AD40" s="6" t="s">
        <v>30</v>
      </c>
      <c r="AE40" s="15">
        <v>1</v>
      </c>
      <c r="AF40" s="5" t="s">
        <v>31</v>
      </c>
      <c r="AG40" s="16" t="s">
        <v>341</v>
      </c>
      <c r="AH40" s="5" t="s">
        <v>32</v>
      </c>
      <c r="AI40" s="16" t="s">
        <v>359</v>
      </c>
      <c r="AJ40" s="5" t="s">
        <v>32</v>
      </c>
      <c r="AK40" s="24" t="s">
        <v>421</v>
      </c>
      <c r="AL40" s="5" t="s">
        <v>32</v>
      </c>
      <c r="AM40" s="24" t="s">
        <v>567</v>
      </c>
      <c r="AN40" s="5" t="s">
        <v>32</v>
      </c>
      <c r="AO40" s="16" t="s">
        <v>689</v>
      </c>
      <c r="AP40" s="5" t="s">
        <v>30</v>
      </c>
      <c r="AQ40" s="15">
        <v>0</v>
      </c>
      <c r="AR40" s="5" t="s">
        <v>31</v>
      </c>
      <c r="AS40" s="32" t="s">
        <v>708</v>
      </c>
      <c r="AT40" s="5" t="s">
        <v>32</v>
      </c>
      <c r="AV40" s="11" t="s">
        <v>34</v>
      </c>
      <c r="AX40" s="11" t="s">
        <v>36</v>
      </c>
      <c r="AY40" s="10" t="str">
        <f t="shared" si="1"/>
        <v>http://basededatos.xventure.mx/busqueda.php?c=NEML 23180739</v>
      </c>
    </row>
    <row r="41" spans="17:51" ht="300" customHeight="1" x14ac:dyDescent="0.25">
      <c r="Q41" s="15" t="s">
        <v>78</v>
      </c>
      <c r="R41" s="5" t="s">
        <v>30</v>
      </c>
      <c r="S41" s="15">
        <v>37</v>
      </c>
      <c r="T41" s="5" t="s">
        <v>31</v>
      </c>
      <c r="U41" s="15" t="s">
        <v>222</v>
      </c>
      <c r="V41" s="5" t="s">
        <v>32</v>
      </c>
      <c r="W41" s="5" t="str">
        <f t="shared" si="0"/>
        <v>NEML 23180740</v>
      </c>
      <c r="X41" s="5" t="s">
        <v>30</v>
      </c>
      <c r="Y41" s="18">
        <v>23</v>
      </c>
      <c r="Z41" s="13" t="s">
        <v>33</v>
      </c>
      <c r="AA41" s="19">
        <v>1807</v>
      </c>
      <c r="AB41" s="5" t="s">
        <v>31</v>
      </c>
      <c r="AC41" s="18">
        <v>4000</v>
      </c>
      <c r="AD41" s="6" t="s">
        <v>30</v>
      </c>
      <c r="AE41" s="15">
        <v>1</v>
      </c>
      <c r="AF41" s="5" t="s">
        <v>31</v>
      </c>
      <c r="AG41" s="16" t="s">
        <v>341</v>
      </c>
      <c r="AH41" s="5" t="s">
        <v>32</v>
      </c>
      <c r="AI41" s="16" t="s">
        <v>355</v>
      </c>
      <c r="AJ41" s="5" t="s">
        <v>32</v>
      </c>
      <c r="AK41" s="24" t="s">
        <v>422</v>
      </c>
      <c r="AL41" s="5" t="s">
        <v>32</v>
      </c>
      <c r="AM41" s="24" t="s">
        <v>568</v>
      </c>
      <c r="AN41" s="5" t="s">
        <v>32</v>
      </c>
      <c r="AO41" s="16" t="s">
        <v>689</v>
      </c>
      <c r="AP41" s="5" t="s">
        <v>30</v>
      </c>
      <c r="AQ41" s="15">
        <v>0</v>
      </c>
      <c r="AR41" s="5" t="s">
        <v>31</v>
      </c>
      <c r="AS41" s="32" t="s">
        <v>708</v>
      </c>
      <c r="AT41" s="5" t="s">
        <v>32</v>
      </c>
      <c r="AV41" s="11" t="s">
        <v>34</v>
      </c>
      <c r="AX41" s="11" t="s">
        <v>36</v>
      </c>
      <c r="AY41" s="10" t="str">
        <f t="shared" si="1"/>
        <v>http://basededatos.xventure.mx/busqueda.php?c=NEML 23180740</v>
      </c>
    </row>
    <row r="42" spans="17:51" ht="300" customHeight="1" x14ac:dyDescent="0.25">
      <c r="Q42" s="15" t="s">
        <v>79</v>
      </c>
      <c r="R42" s="5" t="s">
        <v>30</v>
      </c>
      <c r="S42" s="15">
        <v>37</v>
      </c>
      <c r="T42" s="5" t="s">
        <v>31</v>
      </c>
      <c r="U42" s="15" t="s">
        <v>223</v>
      </c>
      <c r="V42" s="5" t="s">
        <v>32</v>
      </c>
      <c r="W42" s="5" t="str">
        <f t="shared" si="0"/>
        <v>NEML 23180741</v>
      </c>
      <c r="X42" s="5" t="s">
        <v>30</v>
      </c>
      <c r="Y42" s="18">
        <v>23</v>
      </c>
      <c r="Z42" s="13" t="s">
        <v>33</v>
      </c>
      <c r="AA42" s="19">
        <v>1807</v>
      </c>
      <c r="AB42" s="5" t="s">
        <v>31</v>
      </c>
      <c r="AC42" s="18">
        <v>4000</v>
      </c>
      <c r="AD42" s="6" t="s">
        <v>30</v>
      </c>
      <c r="AE42" s="15">
        <v>1</v>
      </c>
      <c r="AF42" s="5" t="s">
        <v>31</v>
      </c>
      <c r="AG42" s="16" t="s">
        <v>340</v>
      </c>
      <c r="AH42" s="5" t="s">
        <v>32</v>
      </c>
      <c r="AI42" s="16" t="s">
        <v>363</v>
      </c>
      <c r="AJ42" s="5" t="s">
        <v>32</v>
      </c>
      <c r="AK42" s="24" t="s">
        <v>423</v>
      </c>
      <c r="AL42" s="5" t="s">
        <v>32</v>
      </c>
      <c r="AM42" s="24" t="s">
        <v>569</v>
      </c>
      <c r="AN42" s="5" t="s">
        <v>32</v>
      </c>
      <c r="AO42" s="16" t="s">
        <v>689</v>
      </c>
      <c r="AP42" s="5" t="s">
        <v>30</v>
      </c>
      <c r="AQ42" s="15">
        <v>0</v>
      </c>
      <c r="AR42" s="5" t="s">
        <v>31</v>
      </c>
      <c r="AS42" s="32" t="s">
        <v>708</v>
      </c>
      <c r="AT42" s="5" t="s">
        <v>32</v>
      </c>
      <c r="AV42" s="11" t="s">
        <v>34</v>
      </c>
      <c r="AX42" s="11" t="s">
        <v>36</v>
      </c>
      <c r="AY42" s="10" t="str">
        <f t="shared" si="1"/>
        <v>http://basededatos.xventure.mx/busqueda.php?c=NEML 23180741</v>
      </c>
    </row>
    <row r="43" spans="17:51" ht="300" customHeight="1" x14ac:dyDescent="0.25">
      <c r="Q43" s="15" t="s">
        <v>80</v>
      </c>
      <c r="R43" s="5" t="s">
        <v>30</v>
      </c>
      <c r="S43" s="15">
        <v>37</v>
      </c>
      <c r="T43" s="5" t="s">
        <v>31</v>
      </c>
      <c r="U43" s="15" t="s">
        <v>224</v>
      </c>
      <c r="V43" s="5" t="s">
        <v>32</v>
      </c>
      <c r="W43" s="5" t="str">
        <f t="shared" si="0"/>
        <v>NEML 23180742</v>
      </c>
      <c r="X43" s="5" t="s">
        <v>30</v>
      </c>
      <c r="Y43" s="18">
        <v>23</v>
      </c>
      <c r="Z43" s="13" t="s">
        <v>33</v>
      </c>
      <c r="AA43" s="19">
        <v>1807</v>
      </c>
      <c r="AB43" s="5" t="s">
        <v>31</v>
      </c>
      <c r="AC43" s="18">
        <v>1600</v>
      </c>
      <c r="AD43" s="6" t="s">
        <v>30</v>
      </c>
      <c r="AE43" s="15">
        <v>1</v>
      </c>
      <c r="AF43" s="5" t="s">
        <v>31</v>
      </c>
      <c r="AG43" s="16" t="s">
        <v>341</v>
      </c>
      <c r="AH43" s="5" t="s">
        <v>32</v>
      </c>
      <c r="AI43" s="16" t="s">
        <v>362</v>
      </c>
      <c r="AJ43" s="5" t="s">
        <v>32</v>
      </c>
      <c r="AK43" s="24" t="s">
        <v>424</v>
      </c>
      <c r="AL43" s="5" t="s">
        <v>32</v>
      </c>
      <c r="AM43" s="24" t="s">
        <v>570</v>
      </c>
      <c r="AN43" s="5" t="s">
        <v>32</v>
      </c>
      <c r="AO43" s="16" t="s">
        <v>689</v>
      </c>
      <c r="AP43" s="5" t="s">
        <v>30</v>
      </c>
      <c r="AQ43" s="15">
        <v>0</v>
      </c>
      <c r="AR43" s="5" t="s">
        <v>31</v>
      </c>
      <c r="AS43" s="32" t="s">
        <v>708</v>
      </c>
      <c r="AT43" s="5" t="s">
        <v>32</v>
      </c>
      <c r="AV43" s="11" t="s">
        <v>34</v>
      </c>
      <c r="AX43" s="11" t="s">
        <v>36</v>
      </c>
      <c r="AY43" s="10" t="str">
        <f t="shared" si="1"/>
        <v>http://basededatos.xventure.mx/busqueda.php?c=NEML 23180742</v>
      </c>
    </row>
    <row r="44" spans="17:51" ht="300" customHeight="1" x14ac:dyDescent="0.25">
      <c r="Q44" s="15" t="s">
        <v>81</v>
      </c>
      <c r="R44" s="5" t="s">
        <v>30</v>
      </c>
      <c r="S44" s="15">
        <v>37</v>
      </c>
      <c r="T44" s="5" t="s">
        <v>31</v>
      </c>
      <c r="U44" s="15" t="s">
        <v>225</v>
      </c>
      <c r="V44" s="5" t="s">
        <v>32</v>
      </c>
      <c r="W44" s="5" t="str">
        <f t="shared" si="0"/>
        <v>NEML 23180743</v>
      </c>
      <c r="X44" s="5" t="s">
        <v>30</v>
      </c>
      <c r="Y44" s="18">
        <v>23</v>
      </c>
      <c r="Z44" s="13" t="s">
        <v>33</v>
      </c>
      <c r="AA44" s="19">
        <v>1807</v>
      </c>
      <c r="AB44" s="5" t="s">
        <v>31</v>
      </c>
      <c r="AC44" s="18">
        <v>900</v>
      </c>
      <c r="AD44" s="6" t="s">
        <v>30</v>
      </c>
      <c r="AE44" s="15">
        <v>1</v>
      </c>
      <c r="AF44" s="5" t="s">
        <v>31</v>
      </c>
      <c r="AG44" s="16" t="s">
        <v>340</v>
      </c>
      <c r="AH44" s="5" t="s">
        <v>32</v>
      </c>
      <c r="AI44" s="16" t="s">
        <v>359</v>
      </c>
      <c r="AJ44" s="5" t="s">
        <v>32</v>
      </c>
      <c r="AK44" s="24" t="s">
        <v>425</v>
      </c>
      <c r="AL44" s="5" t="s">
        <v>32</v>
      </c>
      <c r="AM44" s="24" t="s">
        <v>571</v>
      </c>
      <c r="AN44" s="5" t="s">
        <v>32</v>
      </c>
      <c r="AO44" s="16" t="s">
        <v>689</v>
      </c>
      <c r="AP44" s="5" t="s">
        <v>30</v>
      </c>
      <c r="AQ44" s="15">
        <v>0</v>
      </c>
      <c r="AR44" s="5" t="s">
        <v>31</v>
      </c>
      <c r="AS44" s="32" t="s">
        <v>708</v>
      </c>
      <c r="AT44" s="5" t="s">
        <v>32</v>
      </c>
      <c r="AV44" s="11" t="s">
        <v>34</v>
      </c>
      <c r="AX44" s="11" t="s">
        <v>36</v>
      </c>
      <c r="AY44" s="10" t="str">
        <f t="shared" si="1"/>
        <v>http://basededatos.xventure.mx/busqueda.php?c=NEML 23180743</v>
      </c>
    </row>
    <row r="45" spans="17:51" ht="300" customHeight="1" x14ac:dyDescent="0.25">
      <c r="Q45" s="15" t="s">
        <v>82</v>
      </c>
      <c r="R45" s="5" t="s">
        <v>30</v>
      </c>
      <c r="S45" s="15">
        <v>37</v>
      </c>
      <c r="T45" s="5" t="s">
        <v>31</v>
      </c>
      <c r="U45" s="15" t="s">
        <v>226</v>
      </c>
      <c r="V45" s="5" t="s">
        <v>32</v>
      </c>
      <c r="W45" s="5" t="str">
        <f t="shared" si="0"/>
        <v>NEML 23180744</v>
      </c>
      <c r="X45" s="5" t="s">
        <v>30</v>
      </c>
      <c r="Y45" s="18">
        <v>23</v>
      </c>
      <c r="Z45" s="13" t="s">
        <v>33</v>
      </c>
      <c r="AA45" s="19">
        <v>1807</v>
      </c>
      <c r="AB45" s="5" t="s">
        <v>31</v>
      </c>
      <c r="AC45" s="18">
        <v>22500</v>
      </c>
      <c r="AD45" s="6" t="s">
        <v>30</v>
      </c>
      <c r="AE45" s="15">
        <v>1</v>
      </c>
      <c r="AF45" s="5" t="s">
        <v>31</v>
      </c>
      <c r="AG45" s="16" t="s">
        <v>338</v>
      </c>
      <c r="AH45" s="5" t="s">
        <v>32</v>
      </c>
      <c r="AI45" s="16" t="s">
        <v>359</v>
      </c>
      <c r="AJ45" s="5" t="s">
        <v>32</v>
      </c>
      <c r="AK45" s="24" t="s">
        <v>426</v>
      </c>
      <c r="AL45" s="5" t="s">
        <v>32</v>
      </c>
      <c r="AM45" s="24" t="s">
        <v>572</v>
      </c>
      <c r="AN45" s="5" t="s">
        <v>32</v>
      </c>
      <c r="AO45" s="16" t="s">
        <v>689</v>
      </c>
      <c r="AP45" s="5" t="s">
        <v>30</v>
      </c>
      <c r="AQ45" s="15">
        <v>0</v>
      </c>
      <c r="AR45" s="5" t="s">
        <v>31</v>
      </c>
      <c r="AS45" s="32" t="s">
        <v>708</v>
      </c>
      <c r="AT45" s="5" t="s">
        <v>32</v>
      </c>
      <c r="AV45" s="11" t="s">
        <v>34</v>
      </c>
      <c r="AX45" s="11" t="s">
        <v>36</v>
      </c>
      <c r="AY45" s="10" t="str">
        <f t="shared" si="1"/>
        <v>http://basededatos.xventure.mx/busqueda.php?c=NEML 23180744</v>
      </c>
    </row>
    <row r="46" spans="17:51" ht="300" customHeight="1" x14ac:dyDescent="0.25">
      <c r="Q46" s="15" t="s">
        <v>83</v>
      </c>
      <c r="R46" s="5" t="s">
        <v>30</v>
      </c>
      <c r="S46" s="15">
        <v>37</v>
      </c>
      <c r="T46" s="5" t="s">
        <v>31</v>
      </c>
      <c r="U46" s="15" t="s">
        <v>227</v>
      </c>
      <c r="V46" s="5" t="s">
        <v>32</v>
      </c>
      <c r="W46" s="5" t="str">
        <f t="shared" si="0"/>
        <v>NEML 23180745</v>
      </c>
      <c r="X46" s="5" t="s">
        <v>30</v>
      </c>
      <c r="Y46" s="18">
        <v>23</v>
      </c>
      <c r="Z46" s="13" t="s">
        <v>33</v>
      </c>
      <c r="AA46" s="19">
        <v>1807</v>
      </c>
      <c r="AB46" s="5" t="s">
        <v>31</v>
      </c>
      <c r="AC46" s="18">
        <v>8625</v>
      </c>
      <c r="AD46" s="6" t="s">
        <v>30</v>
      </c>
      <c r="AE46" s="15">
        <v>1</v>
      </c>
      <c r="AF46" s="5" t="s">
        <v>31</v>
      </c>
      <c r="AG46" s="16" t="s">
        <v>338</v>
      </c>
      <c r="AH46" s="5" t="s">
        <v>32</v>
      </c>
      <c r="AI46" s="16" t="s">
        <v>366</v>
      </c>
      <c r="AJ46" s="5" t="s">
        <v>32</v>
      </c>
      <c r="AK46" s="24" t="s">
        <v>427</v>
      </c>
      <c r="AL46" s="5" t="s">
        <v>32</v>
      </c>
      <c r="AM46" s="24" t="s">
        <v>573</v>
      </c>
      <c r="AN46" s="5" t="s">
        <v>32</v>
      </c>
      <c r="AO46" s="16" t="s">
        <v>689</v>
      </c>
      <c r="AP46" s="5" t="s">
        <v>30</v>
      </c>
      <c r="AQ46" s="15">
        <v>0</v>
      </c>
      <c r="AR46" s="5" t="s">
        <v>31</v>
      </c>
      <c r="AS46" s="32" t="s">
        <v>708</v>
      </c>
      <c r="AT46" s="5" t="s">
        <v>32</v>
      </c>
      <c r="AV46" s="11" t="s">
        <v>34</v>
      </c>
      <c r="AX46" s="11" t="s">
        <v>36</v>
      </c>
      <c r="AY46" s="10" t="str">
        <f t="shared" si="1"/>
        <v>http://basededatos.xventure.mx/busqueda.php?c=NEML 23180745</v>
      </c>
    </row>
    <row r="47" spans="17:51" ht="300" customHeight="1" x14ac:dyDescent="0.25">
      <c r="Q47" s="15" t="s">
        <v>84</v>
      </c>
      <c r="R47" s="5" t="s">
        <v>30</v>
      </c>
      <c r="S47" s="15">
        <v>37</v>
      </c>
      <c r="T47" s="5" t="s">
        <v>31</v>
      </c>
      <c r="U47" s="15" t="s">
        <v>228</v>
      </c>
      <c r="V47" s="5" t="s">
        <v>32</v>
      </c>
      <c r="W47" s="5" t="str">
        <f t="shared" si="0"/>
        <v>NEML 23180746</v>
      </c>
      <c r="X47" s="5" t="s">
        <v>30</v>
      </c>
      <c r="Y47" s="18">
        <v>23</v>
      </c>
      <c r="Z47" s="13" t="s">
        <v>33</v>
      </c>
      <c r="AA47" s="19">
        <v>1807</v>
      </c>
      <c r="AB47" s="5" t="s">
        <v>31</v>
      </c>
      <c r="AC47" s="18">
        <v>3000</v>
      </c>
      <c r="AD47" s="6" t="s">
        <v>30</v>
      </c>
      <c r="AE47" s="15">
        <v>1</v>
      </c>
      <c r="AF47" s="5" t="s">
        <v>31</v>
      </c>
      <c r="AG47" s="16" t="s">
        <v>340</v>
      </c>
      <c r="AH47" s="5" t="s">
        <v>32</v>
      </c>
      <c r="AI47" s="16" t="s">
        <v>355</v>
      </c>
      <c r="AJ47" s="5" t="s">
        <v>32</v>
      </c>
      <c r="AK47" s="24" t="s">
        <v>428</v>
      </c>
      <c r="AL47" s="5" t="s">
        <v>32</v>
      </c>
      <c r="AM47" s="24" t="s">
        <v>574</v>
      </c>
      <c r="AN47" s="5" t="s">
        <v>32</v>
      </c>
      <c r="AO47" s="16" t="s">
        <v>689</v>
      </c>
      <c r="AP47" s="5" t="s">
        <v>30</v>
      </c>
      <c r="AQ47" s="15">
        <v>0</v>
      </c>
      <c r="AR47" s="5" t="s">
        <v>31</v>
      </c>
      <c r="AS47" s="32" t="s">
        <v>708</v>
      </c>
      <c r="AT47" s="5" t="s">
        <v>32</v>
      </c>
      <c r="AV47" s="11" t="s">
        <v>34</v>
      </c>
      <c r="AX47" s="11" t="s">
        <v>36</v>
      </c>
      <c r="AY47" s="10" t="str">
        <f t="shared" si="1"/>
        <v>http://basededatos.xventure.mx/busqueda.php?c=NEML 23180746</v>
      </c>
    </row>
    <row r="48" spans="17:51" ht="300" customHeight="1" x14ac:dyDescent="0.25">
      <c r="Q48" s="15" t="s">
        <v>85</v>
      </c>
      <c r="R48" s="5" t="s">
        <v>30</v>
      </c>
      <c r="S48" s="15">
        <v>37</v>
      </c>
      <c r="T48" s="5" t="s">
        <v>31</v>
      </c>
      <c r="U48" s="15" t="s">
        <v>229</v>
      </c>
      <c r="V48" s="5" t="s">
        <v>32</v>
      </c>
      <c r="W48" s="5" t="str">
        <f t="shared" si="0"/>
        <v>NEML 23180747</v>
      </c>
      <c r="X48" s="5" t="s">
        <v>30</v>
      </c>
      <c r="Y48" s="18">
        <v>23</v>
      </c>
      <c r="Z48" s="13" t="s">
        <v>33</v>
      </c>
      <c r="AA48" s="19">
        <v>1807</v>
      </c>
      <c r="AB48" s="5" t="s">
        <v>31</v>
      </c>
      <c r="AC48" s="18">
        <v>1200</v>
      </c>
      <c r="AD48" s="6" t="s">
        <v>30</v>
      </c>
      <c r="AE48" s="15">
        <v>1</v>
      </c>
      <c r="AF48" s="5" t="s">
        <v>31</v>
      </c>
      <c r="AG48" s="16" t="s">
        <v>340</v>
      </c>
      <c r="AH48" s="5" t="s">
        <v>32</v>
      </c>
      <c r="AI48" s="16" t="s">
        <v>359</v>
      </c>
      <c r="AJ48" s="5" t="s">
        <v>32</v>
      </c>
      <c r="AK48" s="24" t="s">
        <v>429</v>
      </c>
      <c r="AL48" s="5" t="s">
        <v>32</v>
      </c>
      <c r="AM48" s="24" t="s">
        <v>575</v>
      </c>
      <c r="AN48" s="5" t="s">
        <v>32</v>
      </c>
      <c r="AO48" s="16" t="s">
        <v>689</v>
      </c>
      <c r="AP48" s="5" t="s">
        <v>30</v>
      </c>
      <c r="AQ48" s="15">
        <v>0</v>
      </c>
      <c r="AR48" s="5" t="s">
        <v>31</v>
      </c>
      <c r="AS48" s="32" t="s">
        <v>708</v>
      </c>
      <c r="AT48" s="5" t="s">
        <v>32</v>
      </c>
      <c r="AV48" s="11" t="s">
        <v>34</v>
      </c>
      <c r="AX48" s="11" t="s">
        <v>36</v>
      </c>
      <c r="AY48" s="10" t="str">
        <f t="shared" si="1"/>
        <v>http://basededatos.xventure.mx/busqueda.php?c=NEML 23180747</v>
      </c>
    </row>
    <row r="49" spans="17:51" ht="300" customHeight="1" x14ac:dyDescent="0.25">
      <c r="Q49" s="15" t="s">
        <v>86</v>
      </c>
      <c r="R49" s="5" t="s">
        <v>30</v>
      </c>
      <c r="S49" s="15">
        <v>37</v>
      </c>
      <c r="T49" s="5" t="s">
        <v>31</v>
      </c>
      <c r="U49" s="15" t="s">
        <v>230</v>
      </c>
      <c r="V49" s="5" t="s">
        <v>32</v>
      </c>
      <c r="W49" s="5" t="str">
        <f t="shared" si="0"/>
        <v>NEML 23180748</v>
      </c>
      <c r="X49" s="5" t="s">
        <v>30</v>
      </c>
      <c r="Y49" s="18">
        <v>23</v>
      </c>
      <c r="Z49" s="13" t="s">
        <v>33</v>
      </c>
      <c r="AA49" s="19">
        <v>1807</v>
      </c>
      <c r="AB49" s="5" t="s">
        <v>31</v>
      </c>
      <c r="AC49" s="18">
        <v>2400</v>
      </c>
      <c r="AD49" s="6" t="s">
        <v>30</v>
      </c>
      <c r="AE49" s="15">
        <v>1</v>
      </c>
      <c r="AF49" s="5" t="s">
        <v>31</v>
      </c>
      <c r="AG49" s="16" t="s">
        <v>340</v>
      </c>
      <c r="AH49" s="5" t="s">
        <v>32</v>
      </c>
      <c r="AI49" s="16" t="s">
        <v>359</v>
      </c>
      <c r="AJ49" s="5" t="s">
        <v>32</v>
      </c>
      <c r="AK49" s="24" t="s">
        <v>430</v>
      </c>
      <c r="AL49" s="5" t="s">
        <v>32</v>
      </c>
      <c r="AM49" s="24" t="s">
        <v>576</v>
      </c>
      <c r="AN49" s="5" t="s">
        <v>32</v>
      </c>
      <c r="AO49" s="16" t="s">
        <v>689</v>
      </c>
      <c r="AP49" s="5" t="s">
        <v>30</v>
      </c>
      <c r="AQ49" s="15">
        <v>0</v>
      </c>
      <c r="AR49" s="5" t="s">
        <v>31</v>
      </c>
      <c r="AS49" s="32" t="s">
        <v>708</v>
      </c>
      <c r="AT49" s="5" t="s">
        <v>32</v>
      </c>
      <c r="AV49" s="11" t="s">
        <v>34</v>
      </c>
      <c r="AX49" s="11" t="s">
        <v>36</v>
      </c>
      <c r="AY49" s="10" t="str">
        <f t="shared" si="1"/>
        <v>http://basededatos.xventure.mx/busqueda.php?c=NEML 23180748</v>
      </c>
    </row>
    <row r="50" spans="17:51" ht="300" customHeight="1" x14ac:dyDescent="0.25">
      <c r="Q50" s="15" t="s">
        <v>87</v>
      </c>
      <c r="R50" s="5" t="s">
        <v>30</v>
      </c>
      <c r="S50" s="15">
        <v>37</v>
      </c>
      <c r="T50" s="5" t="s">
        <v>31</v>
      </c>
      <c r="U50" s="15" t="s">
        <v>231</v>
      </c>
      <c r="V50" s="5" t="s">
        <v>32</v>
      </c>
      <c r="W50" s="5" t="str">
        <f t="shared" si="0"/>
        <v>NEML 23180749</v>
      </c>
      <c r="X50" s="5" t="s">
        <v>30</v>
      </c>
      <c r="Y50" s="18">
        <v>23</v>
      </c>
      <c r="Z50" s="13" t="s">
        <v>33</v>
      </c>
      <c r="AA50" s="19">
        <v>1807</v>
      </c>
      <c r="AB50" s="5" t="s">
        <v>31</v>
      </c>
      <c r="AC50" s="18">
        <v>56000</v>
      </c>
      <c r="AD50" s="6" t="s">
        <v>30</v>
      </c>
      <c r="AE50" s="15">
        <v>1</v>
      </c>
      <c r="AF50" s="5" t="s">
        <v>31</v>
      </c>
      <c r="AG50" s="16" t="s">
        <v>340</v>
      </c>
      <c r="AH50" s="5" t="s">
        <v>32</v>
      </c>
      <c r="AI50" s="16" t="s">
        <v>370</v>
      </c>
      <c r="AJ50" s="5" t="s">
        <v>32</v>
      </c>
      <c r="AK50" s="24" t="s">
        <v>431</v>
      </c>
      <c r="AL50" s="5" t="s">
        <v>32</v>
      </c>
      <c r="AM50" s="24" t="s">
        <v>577</v>
      </c>
      <c r="AN50" s="5" t="s">
        <v>32</v>
      </c>
      <c r="AO50" s="16" t="s">
        <v>689</v>
      </c>
      <c r="AP50" s="5" t="s">
        <v>30</v>
      </c>
      <c r="AQ50" s="15">
        <v>0</v>
      </c>
      <c r="AR50" s="5" t="s">
        <v>31</v>
      </c>
      <c r="AS50" s="32" t="s">
        <v>708</v>
      </c>
      <c r="AT50" s="5" t="s">
        <v>32</v>
      </c>
      <c r="AV50" s="11" t="s">
        <v>34</v>
      </c>
      <c r="AX50" s="11" t="s">
        <v>36</v>
      </c>
      <c r="AY50" s="10" t="str">
        <f t="shared" si="1"/>
        <v>http://basededatos.xventure.mx/busqueda.php?c=NEML 23180749</v>
      </c>
    </row>
    <row r="51" spans="17:51" ht="300" customHeight="1" x14ac:dyDescent="0.25">
      <c r="Q51" s="15" t="s">
        <v>88</v>
      </c>
      <c r="R51" s="5" t="s">
        <v>30</v>
      </c>
      <c r="S51" s="15">
        <v>37</v>
      </c>
      <c r="T51" s="5" t="s">
        <v>31</v>
      </c>
      <c r="U51" s="15" t="s">
        <v>232</v>
      </c>
      <c r="V51" s="5" t="s">
        <v>32</v>
      </c>
      <c r="W51" s="5" t="str">
        <f t="shared" si="0"/>
        <v>NEML 23180750</v>
      </c>
      <c r="X51" s="5" t="s">
        <v>30</v>
      </c>
      <c r="Y51" s="18">
        <v>23</v>
      </c>
      <c r="Z51" s="13" t="s">
        <v>33</v>
      </c>
      <c r="AA51" s="19">
        <v>1807</v>
      </c>
      <c r="AB51" s="5" t="s">
        <v>31</v>
      </c>
      <c r="AC51" s="18">
        <v>600</v>
      </c>
      <c r="AD51" s="6" t="s">
        <v>30</v>
      </c>
      <c r="AE51" s="15">
        <v>1</v>
      </c>
      <c r="AF51" s="5" t="s">
        <v>31</v>
      </c>
      <c r="AG51" s="16" t="s">
        <v>340</v>
      </c>
      <c r="AH51" s="5" t="s">
        <v>32</v>
      </c>
      <c r="AI51" s="16" t="s">
        <v>365</v>
      </c>
      <c r="AJ51" s="5" t="s">
        <v>32</v>
      </c>
      <c r="AK51" s="24" t="s">
        <v>432</v>
      </c>
      <c r="AL51" s="5" t="s">
        <v>32</v>
      </c>
      <c r="AM51" s="24" t="s">
        <v>578</v>
      </c>
      <c r="AN51" s="5" t="s">
        <v>32</v>
      </c>
      <c r="AO51" s="16" t="s">
        <v>689</v>
      </c>
      <c r="AP51" s="5" t="s">
        <v>30</v>
      </c>
      <c r="AQ51" s="15">
        <v>0</v>
      </c>
      <c r="AR51" s="5" t="s">
        <v>31</v>
      </c>
      <c r="AS51" s="32" t="s">
        <v>708</v>
      </c>
      <c r="AT51" s="5" t="s">
        <v>32</v>
      </c>
      <c r="AV51" s="11" t="s">
        <v>34</v>
      </c>
      <c r="AX51" s="11" t="s">
        <v>36</v>
      </c>
      <c r="AY51" s="10" t="str">
        <f t="shared" si="1"/>
        <v>http://basededatos.xventure.mx/busqueda.php?c=NEML 23180750</v>
      </c>
    </row>
    <row r="52" spans="17:51" ht="300" customHeight="1" x14ac:dyDescent="0.25">
      <c r="Q52" s="15" t="s">
        <v>89</v>
      </c>
      <c r="R52" s="5" t="s">
        <v>30</v>
      </c>
      <c r="S52" s="15">
        <v>37</v>
      </c>
      <c r="T52" s="5" t="s">
        <v>31</v>
      </c>
      <c r="U52" s="15" t="s">
        <v>233</v>
      </c>
      <c r="V52" s="5" t="s">
        <v>32</v>
      </c>
      <c r="W52" s="5" t="str">
        <f t="shared" si="0"/>
        <v>NEML 23180751</v>
      </c>
      <c r="X52" s="5" t="s">
        <v>30</v>
      </c>
      <c r="Y52" s="18">
        <v>23</v>
      </c>
      <c r="Z52" s="13" t="s">
        <v>33</v>
      </c>
      <c r="AA52" s="19">
        <v>1807</v>
      </c>
      <c r="AB52" s="5" t="s">
        <v>31</v>
      </c>
      <c r="AC52" s="18">
        <v>1600</v>
      </c>
      <c r="AD52" s="6" t="s">
        <v>30</v>
      </c>
      <c r="AE52" s="15">
        <v>1</v>
      </c>
      <c r="AF52" s="5" t="s">
        <v>31</v>
      </c>
      <c r="AG52" s="16" t="s">
        <v>340</v>
      </c>
      <c r="AH52" s="5" t="s">
        <v>32</v>
      </c>
      <c r="AI52" s="16" t="s">
        <v>371</v>
      </c>
      <c r="AJ52" s="5" t="s">
        <v>32</v>
      </c>
      <c r="AK52" s="24" t="s">
        <v>433</v>
      </c>
      <c r="AL52" s="5" t="s">
        <v>32</v>
      </c>
      <c r="AM52" s="24" t="s">
        <v>579</v>
      </c>
      <c r="AN52" s="5" t="s">
        <v>32</v>
      </c>
      <c r="AO52" s="16" t="s">
        <v>689</v>
      </c>
      <c r="AP52" s="5" t="s">
        <v>30</v>
      </c>
      <c r="AQ52" s="15">
        <v>0</v>
      </c>
      <c r="AR52" s="5" t="s">
        <v>31</v>
      </c>
      <c r="AS52" s="32" t="s">
        <v>708</v>
      </c>
      <c r="AT52" s="5" t="s">
        <v>32</v>
      </c>
      <c r="AV52" s="11" t="s">
        <v>34</v>
      </c>
      <c r="AX52" s="11" t="s">
        <v>36</v>
      </c>
      <c r="AY52" s="10" t="str">
        <f t="shared" si="1"/>
        <v>http://basededatos.xventure.mx/busqueda.php?c=NEML 23180751</v>
      </c>
    </row>
    <row r="53" spans="17:51" ht="300" customHeight="1" x14ac:dyDescent="0.25">
      <c r="Q53" s="15" t="s">
        <v>90</v>
      </c>
      <c r="R53" s="5" t="s">
        <v>30</v>
      </c>
      <c r="S53" s="15">
        <v>37</v>
      </c>
      <c r="T53" s="5" t="s">
        <v>31</v>
      </c>
      <c r="U53" s="15" t="s">
        <v>234</v>
      </c>
      <c r="V53" s="5" t="s">
        <v>32</v>
      </c>
      <c r="W53" s="5" t="str">
        <f t="shared" si="0"/>
        <v>NEML 23180752</v>
      </c>
      <c r="X53" s="5" t="s">
        <v>30</v>
      </c>
      <c r="Y53" s="18">
        <v>23</v>
      </c>
      <c r="Z53" s="13" t="s">
        <v>33</v>
      </c>
      <c r="AA53" s="19">
        <v>1807</v>
      </c>
      <c r="AB53" s="5" t="s">
        <v>31</v>
      </c>
      <c r="AC53" s="18">
        <v>1400</v>
      </c>
      <c r="AD53" s="6" t="s">
        <v>30</v>
      </c>
      <c r="AE53" s="15">
        <v>1</v>
      </c>
      <c r="AF53" s="5" t="s">
        <v>31</v>
      </c>
      <c r="AG53" s="16" t="s">
        <v>338</v>
      </c>
      <c r="AH53" s="5" t="s">
        <v>32</v>
      </c>
      <c r="AI53" s="16" t="s">
        <v>371</v>
      </c>
      <c r="AJ53" s="5" t="s">
        <v>32</v>
      </c>
      <c r="AK53" s="24" t="s">
        <v>434</v>
      </c>
      <c r="AL53" s="5" t="s">
        <v>32</v>
      </c>
      <c r="AM53" s="24" t="s">
        <v>580</v>
      </c>
      <c r="AN53" s="5" t="s">
        <v>32</v>
      </c>
      <c r="AO53" s="16" t="s">
        <v>689</v>
      </c>
      <c r="AP53" s="5" t="s">
        <v>30</v>
      </c>
      <c r="AQ53" s="15">
        <v>0</v>
      </c>
      <c r="AR53" s="5" t="s">
        <v>31</v>
      </c>
      <c r="AS53" s="32" t="s">
        <v>708</v>
      </c>
      <c r="AT53" s="5" t="s">
        <v>32</v>
      </c>
      <c r="AV53" s="11" t="s">
        <v>34</v>
      </c>
      <c r="AX53" s="11" t="s">
        <v>36</v>
      </c>
      <c r="AY53" s="10" t="str">
        <f t="shared" si="1"/>
        <v>http://basededatos.xventure.mx/busqueda.php?c=NEML 23180752</v>
      </c>
    </row>
    <row r="54" spans="17:51" ht="300" customHeight="1" x14ac:dyDescent="0.25">
      <c r="Q54" s="15" t="s">
        <v>91</v>
      </c>
      <c r="R54" s="5" t="s">
        <v>30</v>
      </c>
      <c r="S54" s="15">
        <v>37</v>
      </c>
      <c r="T54" s="5" t="s">
        <v>31</v>
      </c>
      <c r="U54" s="15" t="s">
        <v>235</v>
      </c>
      <c r="V54" s="5" t="s">
        <v>32</v>
      </c>
      <c r="W54" s="5" t="str">
        <f t="shared" si="0"/>
        <v>NEML 23180753</v>
      </c>
      <c r="X54" s="5" t="s">
        <v>30</v>
      </c>
      <c r="Y54" s="18">
        <v>23</v>
      </c>
      <c r="Z54" s="13" t="s">
        <v>33</v>
      </c>
      <c r="AA54" s="19">
        <v>1807</v>
      </c>
      <c r="AB54" s="5" t="s">
        <v>31</v>
      </c>
      <c r="AC54" s="18">
        <v>900</v>
      </c>
      <c r="AD54" s="6" t="s">
        <v>30</v>
      </c>
      <c r="AE54" s="15">
        <v>1</v>
      </c>
      <c r="AF54" s="5" t="s">
        <v>31</v>
      </c>
      <c r="AG54" s="16" t="s">
        <v>340</v>
      </c>
      <c r="AH54" s="5" t="s">
        <v>32</v>
      </c>
      <c r="AI54" s="16" t="s">
        <v>372</v>
      </c>
      <c r="AJ54" s="5" t="s">
        <v>32</v>
      </c>
      <c r="AK54" s="24" t="s">
        <v>435</v>
      </c>
      <c r="AL54" s="5" t="s">
        <v>32</v>
      </c>
      <c r="AM54" s="24" t="s">
        <v>581</v>
      </c>
      <c r="AN54" s="5" t="s">
        <v>32</v>
      </c>
      <c r="AO54" s="16" t="s">
        <v>689</v>
      </c>
      <c r="AP54" s="5" t="s">
        <v>30</v>
      </c>
      <c r="AQ54" s="15">
        <v>0</v>
      </c>
      <c r="AR54" s="5" t="s">
        <v>31</v>
      </c>
      <c r="AS54" s="32" t="s">
        <v>708</v>
      </c>
      <c r="AT54" s="5" t="s">
        <v>32</v>
      </c>
      <c r="AV54" s="11" t="s">
        <v>34</v>
      </c>
      <c r="AX54" s="11" t="s">
        <v>36</v>
      </c>
      <c r="AY54" s="10" t="str">
        <f t="shared" si="1"/>
        <v>http://basededatos.xventure.mx/busqueda.php?c=NEML 23180753</v>
      </c>
    </row>
    <row r="55" spans="17:51" ht="300" customHeight="1" x14ac:dyDescent="0.25">
      <c r="Q55" s="15" t="s">
        <v>92</v>
      </c>
      <c r="R55" s="5" t="s">
        <v>30</v>
      </c>
      <c r="S55" s="15">
        <v>37</v>
      </c>
      <c r="T55" s="5" t="s">
        <v>31</v>
      </c>
      <c r="U55" s="15" t="s">
        <v>236</v>
      </c>
      <c r="V55" s="5" t="s">
        <v>32</v>
      </c>
      <c r="W55" s="5" t="str">
        <f t="shared" si="0"/>
        <v>NEML 23180754</v>
      </c>
      <c r="X55" s="5" t="s">
        <v>30</v>
      </c>
      <c r="Y55" s="18">
        <v>23</v>
      </c>
      <c r="Z55" s="13" t="s">
        <v>33</v>
      </c>
      <c r="AA55" s="19">
        <v>1807</v>
      </c>
      <c r="AB55" s="5" t="s">
        <v>31</v>
      </c>
      <c r="AC55" s="15">
        <v>25</v>
      </c>
      <c r="AD55" s="6" t="s">
        <v>30</v>
      </c>
      <c r="AE55" s="15">
        <v>1</v>
      </c>
      <c r="AF55" s="5" t="s">
        <v>31</v>
      </c>
      <c r="AG55" s="16" t="s">
        <v>338</v>
      </c>
      <c r="AH55" s="5" t="s">
        <v>32</v>
      </c>
      <c r="AI55" s="16" t="s">
        <v>371</v>
      </c>
      <c r="AJ55" s="5" t="s">
        <v>32</v>
      </c>
      <c r="AK55" s="24" t="s">
        <v>436</v>
      </c>
      <c r="AL55" s="5" t="s">
        <v>32</v>
      </c>
      <c r="AM55" s="24" t="s">
        <v>582</v>
      </c>
      <c r="AN55" s="5" t="s">
        <v>32</v>
      </c>
      <c r="AO55" s="16" t="s">
        <v>689</v>
      </c>
      <c r="AP55" s="5" t="s">
        <v>30</v>
      </c>
      <c r="AQ55" s="15">
        <v>0</v>
      </c>
      <c r="AR55" s="5" t="s">
        <v>31</v>
      </c>
      <c r="AS55" s="32" t="s">
        <v>708</v>
      </c>
      <c r="AT55" s="5" t="s">
        <v>32</v>
      </c>
      <c r="AV55" s="11" t="s">
        <v>34</v>
      </c>
      <c r="AX55" s="11" t="s">
        <v>36</v>
      </c>
      <c r="AY55" s="10" t="str">
        <f t="shared" si="1"/>
        <v>http://basededatos.xventure.mx/busqueda.php?c=NEML 23180754</v>
      </c>
    </row>
    <row r="56" spans="17:51" ht="300" customHeight="1" x14ac:dyDescent="0.25">
      <c r="Q56" s="15" t="s">
        <v>93</v>
      </c>
      <c r="R56" s="5" t="s">
        <v>30</v>
      </c>
      <c r="S56" s="15">
        <v>37</v>
      </c>
      <c r="T56" s="5" t="s">
        <v>31</v>
      </c>
      <c r="U56" s="15" t="s">
        <v>237</v>
      </c>
      <c r="V56" s="5" t="s">
        <v>32</v>
      </c>
      <c r="W56" s="5" t="str">
        <f t="shared" si="0"/>
        <v>NEML 23180755</v>
      </c>
      <c r="X56" s="5" t="s">
        <v>30</v>
      </c>
      <c r="Y56" s="18">
        <v>23</v>
      </c>
      <c r="Z56" s="13" t="s">
        <v>33</v>
      </c>
      <c r="AA56" s="19">
        <v>1807</v>
      </c>
      <c r="AB56" s="5" t="s">
        <v>31</v>
      </c>
      <c r="AC56" s="15">
        <v>2800</v>
      </c>
      <c r="AD56" s="6" t="s">
        <v>30</v>
      </c>
      <c r="AE56" s="15">
        <v>1</v>
      </c>
      <c r="AF56" s="5" t="s">
        <v>31</v>
      </c>
      <c r="AG56" s="16" t="s">
        <v>338</v>
      </c>
      <c r="AH56" s="5" t="s">
        <v>32</v>
      </c>
      <c r="AI56" s="16" t="s">
        <v>367</v>
      </c>
      <c r="AJ56" s="5" t="s">
        <v>32</v>
      </c>
      <c r="AK56" s="24" t="s">
        <v>437</v>
      </c>
      <c r="AL56" s="5" t="s">
        <v>32</v>
      </c>
      <c r="AM56" s="24" t="s">
        <v>583</v>
      </c>
      <c r="AN56" s="5" t="s">
        <v>32</v>
      </c>
      <c r="AO56" s="16" t="s">
        <v>689</v>
      </c>
      <c r="AP56" s="5" t="s">
        <v>30</v>
      </c>
      <c r="AQ56" s="15">
        <v>0</v>
      </c>
      <c r="AR56" s="5" t="s">
        <v>31</v>
      </c>
      <c r="AS56" s="32" t="s">
        <v>708</v>
      </c>
      <c r="AT56" s="5" t="s">
        <v>32</v>
      </c>
      <c r="AV56" s="11" t="s">
        <v>34</v>
      </c>
      <c r="AX56" s="11" t="s">
        <v>36</v>
      </c>
      <c r="AY56" s="10" t="str">
        <f t="shared" si="1"/>
        <v>http://basededatos.xventure.mx/busqueda.php?c=NEML 23180755</v>
      </c>
    </row>
    <row r="57" spans="17:51" ht="300" customHeight="1" x14ac:dyDescent="0.25">
      <c r="Q57" s="15" t="s">
        <v>94</v>
      </c>
      <c r="R57" s="5" t="s">
        <v>30</v>
      </c>
      <c r="S57" s="15">
        <v>37</v>
      </c>
      <c r="T57" s="5" t="s">
        <v>31</v>
      </c>
      <c r="U57" s="15" t="s">
        <v>238</v>
      </c>
      <c r="V57" s="5" t="s">
        <v>32</v>
      </c>
      <c r="W57" s="5" t="str">
        <f t="shared" si="0"/>
        <v>NEML 23180756</v>
      </c>
      <c r="X57" s="5" t="s">
        <v>30</v>
      </c>
      <c r="Y57" s="18">
        <v>23</v>
      </c>
      <c r="Z57" s="13" t="s">
        <v>33</v>
      </c>
      <c r="AA57" s="19">
        <v>1807</v>
      </c>
      <c r="AB57" s="5" t="s">
        <v>31</v>
      </c>
      <c r="AC57" s="15">
        <v>1400</v>
      </c>
      <c r="AD57" s="6" t="s">
        <v>30</v>
      </c>
      <c r="AE57" s="15">
        <v>1</v>
      </c>
      <c r="AF57" s="5" t="s">
        <v>31</v>
      </c>
      <c r="AG57" s="16" t="s">
        <v>340</v>
      </c>
      <c r="AH57" s="5" t="s">
        <v>32</v>
      </c>
      <c r="AI57" s="16" t="s">
        <v>366</v>
      </c>
      <c r="AJ57" s="5" t="s">
        <v>32</v>
      </c>
      <c r="AK57" s="24" t="s">
        <v>438</v>
      </c>
      <c r="AL57" s="5" t="s">
        <v>32</v>
      </c>
      <c r="AM57" s="24" t="s">
        <v>584</v>
      </c>
      <c r="AN57" s="5" t="s">
        <v>32</v>
      </c>
      <c r="AO57" s="16" t="s">
        <v>689</v>
      </c>
      <c r="AP57" s="5" t="s">
        <v>30</v>
      </c>
      <c r="AQ57" s="15">
        <v>0</v>
      </c>
      <c r="AR57" s="5" t="s">
        <v>31</v>
      </c>
      <c r="AS57" s="32" t="s">
        <v>708</v>
      </c>
      <c r="AT57" s="5" t="s">
        <v>32</v>
      </c>
      <c r="AV57" s="11" t="s">
        <v>34</v>
      </c>
      <c r="AX57" s="11" t="s">
        <v>36</v>
      </c>
      <c r="AY57" s="10" t="str">
        <f t="shared" si="1"/>
        <v>http://basededatos.xventure.mx/busqueda.php?c=NEML 23180756</v>
      </c>
    </row>
    <row r="58" spans="17:51" ht="300" customHeight="1" x14ac:dyDescent="0.25">
      <c r="Q58" s="15" t="s">
        <v>95</v>
      </c>
      <c r="R58" s="5" t="s">
        <v>30</v>
      </c>
      <c r="S58" s="15">
        <v>37</v>
      </c>
      <c r="T58" s="5" t="s">
        <v>31</v>
      </c>
      <c r="U58" s="15" t="s">
        <v>239</v>
      </c>
      <c r="V58" s="5" t="s">
        <v>32</v>
      </c>
      <c r="W58" s="5" t="str">
        <f t="shared" si="0"/>
        <v>NEML 23180757</v>
      </c>
      <c r="X58" s="5" t="s">
        <v>30</v>
      </c>
      <c r="Y58" s="18">
        <v>23</v>
      </c>
      <c r="Z58" s="13" t="s">
        <v>33</v>
      </c>
      <c r="AA58" s="19">
        <v>1807</v>
      </c>
      <c r="AB58" s="5" t="s">
        <v>31</v>
      </c>
      <c r="AC58" s="15">
        <v>1000</v>
      </c>
      <c r="AD58" s="6" t="s">
        <v>30</v>
      </c>
      <c r="AE58" s="15">
        <v>1</v>
      </c>
      <c r="AF58" s="5" t="s">
        <v>31</v>
      </c>
      <c r="AG58" s="16" t="s">
        <v>340</v>
      </c>
      <c r="AH58" s="5" t="s">
        <v>32</v>
      </c>
      <c r="AI58" s="16" t="s">
        <v>359</v>
      </c>
      <c r="AJ58" s="5" t="s">
        <v>32</v>
      </c>
      <c r="AK58" s="24" t="s">
        <v>439</v>
      </c>
      <c r="AL58" s="5" t="s">
        <v>32</v>
      </c>
      <c r="AM58" s="24" t="s">
        <v>585</v>
      </c>
      <c r="AN58" s="5" t="s">
        <v>32</v>
      </c>
      <c r="AO58" s="16" t="s">
        <v>689</v>
      </c>
      <c r="AP58" s="5" t="s">
        <v>30</v>
      </c>
      <c r="AQ58" s="15">
        <v>0</v>
      </c>
      <c r="AR58" s="5" t="s">
        <v>31</v>
      </c>
      <c r="AS58" s="32" t="s">
        <v>708</v>
      </c>
      <c r="AT58" s="5" t="s">
        <v>32</v>
      </c>
      <c r="AV58" s="11" t="s">
        <v>34</v>
      </c>
      <c r="AX58" s="11" t="s">
        <v>36</v>
      </c>
      <c r="AY58" s="10" t="str">
        <f t="shared" si="1"/>
        <v>http://basededatos.xventure.mx/busqueda.php?c=NEML 23180757</v>
      </c>
    </row>
    <row r="59" spans="17:51" ht="300" customHeight="1" x14ac:dyDescent="0.25">
      <c r="Q59" s="15" t="s">
        <v>96</v>
      </c>
      <c r="R59" s="5" t="s">
        <v>30</v>
      </c>
      <c r="S59" s="15">
        <v>37</v>
      </c>
      <c r="T59" s="5" t="s">
        <v>31</v>
      </c>
      <c r="U59" s="15" t="s">
        <v>240</v>
      </c>
      <c r="V59" s="5" t="s">
        <v>32</v>
      </c>
      <c r="W59" s="5" t="str">
        <f t="shared" si="0"/>
        <v>NEML 23180758</v>
      </c>
      <c r="X59" s="5" t="s">
        <v>30</v>
      </c>
      <c r="Y59" s="18">
        <v>23</v>
      </c>
      <c r="Z59" s="13" t="s">
        <v>33</v>
      </c>
      <c r="AA59" s="19">
        <v>1807</v>
      </c>
      <c r="AB59" s="5" t="s">
        <v>31</v>
      </c>
      <c r="AC59" s="15">
        <v>1500</v>
      </c>
      <c r="AD59" s="6" t="s">
        <v>30</v>
      </c>
      <c r="AE59" s="15">
        <v>1</v>
      </c>
      <c r="AF59" s="5" t="s">
        <v>31</v>
      </c>
      <c r="AG59" s="16" t="s">
        <v>340</v>
      </c>
      <c r="AH59" s="5" t="s">
        <v>32</v>
      </c>
      <c r="AI59" s="16" t="s">
        <v>359</v>
      </c>
      <c r="AJ59" s="5" t="s">
        <v>32</v>
      </c>
      <c r="AK59" s="24" t="s">
        <v>440</v>
      </c>
      <c r="AL59" s="5" t="s">
        <v>32</v>
      </c>
      <c r="AM59" s="24" t="s">
        <v>586</v>
      </c>
      <c r="AN59" s="5" t="s">
        <v>32</v>
      </c>
      <c r="AO59" s="16" t="s">
        <v>689</v>
      </c>
      <c r="AP59" s="5" t="s">
        <v>30</v>
      </c>
      <c r="AQ59" s="15">
        <v>0</v>
      </c>
      <c r="AR59" s="5" t="s">
        <v>31</v>
      </c>
      <c r="AS59" s="32" t="s">
        <v>708</v>
      </c>
      <c r="AT59" s="5" t="s">
        <v>32</v>
      </c>
      <c r="AV59" s="11" t="s">
        <v>34</v>
      </c>
      <c r="AX59" s="11" t="s">
        <v>36</v>
      </c>
      <c r="AY59" s="10" t="str">
        <f t="shared" si="1"/>
        <v>http://basededatos.xventure.mx/busqueda.php?c=NEML 23180758</v>
      </c>
    </row>
    <row r="60" spans="17:51" ht="300" customHeight="1" x14ac:dyDescent="0.25">
      <c r="Q60" s="15" t="s">
        <v>97</v>
      </c>
      <c r="R60" s="5" t="s">
        <v>30</v>
      </c>
      <c r="S60" s="15">
        <v>37</v>
      </c>
      <c r="T60" s="5" t="s">
        <v>31</v>
      </c>
      <c r="U60" s="15" t="s">
        <v>241</v>
      </c>
      <c r="V60" s="5" t="s">
        <v>32</v>
      </c>
      <c r="W60" s="5" t="str">
        <f t="shared" si="0"/>
        <v>NEML 23180759</v>
      </c>
      <c r="X60" s="5" t="s">
        <v>30</v>
      </c>
      <c r="Y60" s="18">
        <v>23</v>
      </c>
      <c r="Z60" s="13" t="s">
        <v>33</v>
      </c>
      <c r="AA60" s="19">
        <v>1807</v>
      </c>
      <c r="AB60" s="5" t="s">
        <v>31</v>
      </c>
      <c r="AC60" s="15">
        <v>900</v>
      </c>
      <c r="AD60" s="6" t="s">
        <v>30</v>
      </c>
      <c r="AE60" s="15">
        <v>1</v>
      </c>
      <c r="AF60" s="5" t="s">
        <v>31</v>
      </c>
      <c r="AG60" s="16" t="s">
        <v>338</v>
      </c>
      <c r="AH60" s="5" t="s">
        <v>32</v>
      </c>
      <c r="AI60" s="16" t="s">
        <v>359</v>
      </c>
      <c r="AJ60" s="5" t="s">
        <v>32</v>
      </c>
      <c r="AK60" s="24" t="s">
        <v>441</v>
      </c>
      <c r="AL60" s="5" t="s">
        <v>32</v>
      </c>
      <c r="AM60" s="24" t="s">
        <v>587</v>
      </c>
      <c r="AN60" s="5" t="s">
        <v>32</v>
      </c>
      <c r="AO60" s="16" t="s">
        <v>689</v>
      </c>
      <c r="AP60" s="5" t="s">
        <v>30</v>
      </c>
      <c r="AQ60" s="15">
        <v>0</v>
      </c>
      <c r="AR60" s="5" t="s">
        <v>31</v>
      </c>
      <c r="AS60" s="32" t="s">
        <v>708</v>
      </c>
      <c r="AT60" s="5" t="s">
        <v>32</v>
      </c>
      <c r="AV60" s="11" t="s">
        <v>34</v>
      </c>
      <c r="AX60" s="11" t="s">
        <v>36</v>
      </c>
      <c r="AY60" s="10" t="str">
        <f t="shared" si="1"/>
        <v>http://basededatos.xventure.mx/busqueda.php?c=NEML 23180759</v>
      </c>
    </row>
    <row r="61" spans="17:51" ht="300" customHeight="1" x14ac:dyDescent="0.25">
      <c r="Q61" s="15" t="s">
        <v>98</v>
      </c>
      <c r="R61" s="5" t="s">
        <v>30</v>
      </c>
      <c r="S61" s="15">
        <v>37</v>
      </c>
      <c r="T61" s="5" t="s">
        <v>31</v>
      </c>
      <c r="U61" s="15" t="s">
        <v>242</v>
      </c>
      <c r="V61" s="5" t="s">
        <v>32</v>
      </c>
      <c r="W61" s="5" t="str">
        <f t="shared" si="0"/>
        <v>NEML 23180760</v>
      </c>
      <c r="X61" s="5" t="s">
        <v>30</v>
      </c>
      <c r="Y61" s="18">
        <v>23</v>
      </c>
      <c r="Z61" s="13" t="s">
        <v>33</v>
      </c>
      <c r="AA61" s="19">
        <v>1807</v>
      </c>
      <c r="AB61" s="5" t="s">
        <v>31</v>
      </c>
      <c r="AC61" s="15">
        <v>24200</v>
      </c>
      <c r="AD61" s="6" t="s">
        <v>30</v>
      </c>
      <c r="AE61" s="15">
        <v>1</v>
      </c>
      <c r="AF61" s="5" t="s">
        <v>31</v>
      </c>
      <c r="AG61" s="16" t="s">
        <v>338</v>
      </c>
      <c r="AH61" s="5" t="s">
        <v>32</v>
      </c>
      <c r="AI61" s="16" t="s">
        <v>359</v>
      </c>
      <c r="AJ61" s="5" t="s">
        <v>32</v>
      </c>
      <c r="AK61" s="24" t="s">
        <v>442</v>
      </c>
      <c r="AL61" s="5" t="s">
        <v>32</v>
      </c>
      <c r="AM61" s="24" t="s">
        <v>588</v>
      </c>
      <c r="AN61" s="5" t="s">
        <v>32</v>
      </c>
      <c r="AO61" s="16" t="s">
        <v>689</v>
      </c>
      <c r="AP61" s="5" t="s">
        <v>30</v>
      </c>
      <c r="AQ61" s="15">
        <v>0</v>
      </c>
      <c r="AR61" s="5" t="s">
        <v>31</v>
      </c>
      <c r="AS61" s="32" t="s">
        <v>708</v>
      </c>
      <c r="AT61" s="5" t="s">
        <v>32</v>
      </c>
      <c r="AV61" s="11" t="s">
        <v>34</v>
      </c>
      <c r="AX61" s="11" t="s">
        <v>36</v>
      </c>
      <c r="AY61" s="10" t="str">
        <f t="shared" si="1"/>
        <v>http://basededatos.xventure.mx/busqueda.php?c=NEML 23180760</v>
      </c>
    </row>
    <row r="62" spans="17:51" ht="300" customHeight="1" x14ac:dyDescent="0.25">
      <c r="Q62" s="15" t="s">
        <v>99</v>
      </c>
      <c r="R62" s="5" t="s">
        <v>30</v>
      </c>
      <c r="S62" s="15">
        <v>37</v>
      </c>
      <c r="T62" s="5" t="s">
        <v>31</v>
      </c>
      <c r="U62" s="15" t="s">
        <v>243</v>
      </c>
      <c r="V62" s="5" t="s">
        <v>32</v>
      </c>
      <c r="W62" s="5" t="str">
        <f t="shared" si="0"/>
        <v>NEML 23180761</v>
      </c>
      <c r="X62" s="5" t="s">
        <v>30</v>
      </c>
      <c r="Y62" s="18">
        <v>23</v>
      </c>
      <c r="Z62" s="13" t="s">
        <v>33</v>
      </c>
      <c r="AA62" s="19">
        <v>1807</v>
      </c>
      <c r="AB62" s="5" t="s">
        <v>31</v>
      </c>
      <c r="AC62" s="15">
        <v>900</v>
      </c>
      <c r="AD62" s="6" t="s">
        <v>30</v>
      </c>
      <c r="AE62" s="15">
        <v>1</v>
      </c>
      <c r="AF62" s="5" t="s">
        <v>31</v>
      </c>
      <c r="AG62" s="16" t="s">
        <v>338</v>
      </c>
      <c r="AH62" s="5" t="s">
        <v>32</v>
      </c>
      <c r="AI62" s="16" t="s">
        <v>363</v>
      </c>
      <c r="AJ62" s="5" t="s">
        <v>32</v>
      </c>
      <c r="AK62" s="24" t="s">
        <v>443</v>
      </c>
      <c r="AL62" s="5" t="s">
        <v>32</v>
      </c>
      <c r="AM62" s="24" t="s">
        <v>589</v>
      </c>
      <c r="AN62" s="5" t="s">
        <v>32</v>
      </c>
      <c r="AO62" s="16" t="s">
        <v>689</v>
      </c>
      <c r="AP62" s="5" t="s">
        <v>30</v>
      </c>
      <c r="AQ62" s="15">
        <v>0</v>
      </c>
      <c r="AR62" s="5" t="s">
        <v>31</v>
      </c>
      <c r="AS62" s="32" t="s">
        <v>708</v>
      </c>
      <c r="AT62" s="5" t="s">
        <v>32</v>
      </c>
      <c r="AV62" s="11" t="s">
        <v>34</v>
      </c>
      <c r="AX62" s="11" t="s">
        <v>36</v>
      </c>
      <c r="AY62" s="10" t="str">
        <f t="shared" si="1"/>
        <v>http://basededatos.xventure.mx/busqueda.php?c=NEML 23180761</v>
      </c>
    </row>
    <row r="63" spans="17:51" ht="300" customHeight="1" x14ac:dyDescent="0.25">
      <c r="Q63" s="15" t="s">
        <v>100</v>
      </c>
      <c r="R63" s="5" t="s">
        <v>30</v>
      </c>
      <c r="S63" s="15">
        <v>37</v>
      </c>
      <c r="T63" s="5" t="s">
        <v>31</v>
      </c>
      <c r="U63" s="15" t="s">
        <v>244</v>
      </c>
      <c r="V63" s="5" t="s">
        <v>32</v>
      </c>
      <c r="W63" s="5" t="str">
        <f t="shared" si="0"/>
        <v>NEML 23180762</v>
      </c>
      <c r="X63" s="5" t="s">
        <v>30</v>
      </c>
      <c r="Y63" s="18">
        <v>23</v>
      </c>
      <c r="Z63" s="13" t="s">
        <v>33</v>
      </c>
      <c r="AA63" s="19">
        <v>1807</v>
      </c>
      <c r="AB63" s="5" t="s">
        <v>31</v>
      </c>
      <c r="AC63" s="15">
        <v>400</v>
      </c>
      <c r="AD63" s="6" t="s">
        <v>30</v>
      </c>
      <c r="AE63" s="15">
        <v>1</v>
      </c>
      <c r="AF63" s="5" t="s">
        <v>31</v>
      </c>
      <c r="AG63" s="16" t="s">
        <v>340</v>
      </c>
      <c r="AH63" s="5" t="s">
        <v>32</v>
      </c>
      <c r="AI63" s="16" t="s">
        <v>373</v>
      </c>
      <c r="AJ63" s="5" t="s">
        <v>32</v>
      </c>
      <c r="AK63" s="24" t="s">
        <v>444</v>
      </c>
      <c r="AL63" s="5" t="s">
        <v>32</v>
      </c>
      <c r="AM63" s="24" t="s">
        <v>590</v>
      </c>
      <c r="AN63" s="5" t="s">
        <v>32</v>
      </c>
      <c r="AO63" s="16" t="s">
        <v>689</v>
      </c>
      <c r="AP63" s="5" t="s">
        <v>30</v>
      </c>
      <c r="AQ63" s="15">
        <v>0</v>
      </c>
      <c r="AR63" s="5" t="s">
        <v>31</v>
      </c>
      <c r="AS63" s="32" t="s">
        <v>708</v>
      </c>
      <c r="AT63" s="5" t="s">
        <v>32</v>
      </c>
      <c r="AV63" s="11" t="s">
        <v>34</v>
      </c>
      <c r="AX63" s="11" t="s">
        <v>36</v>
      </c>
      <c r="AY63" s="10" t="str">
        <f t="shared" si="1"/>
        <v>http://basededatos.xventure.mx/busqueda.php?c=NEML 23180762</v>
      </c>
    </row>
    <row r="64" spans="17:51" ht="300" customHeight="1" x14ac:dyDescent="0.25">
      <c r="Q64" s="15" t="s">
        <v>101</v>
      </c>
      <c r="R64" s="5" t="s">
        <v>30</v>
      </c>
      <c r="S64" s="15">
        <v>37</v>
      </c>
      <c r="T64" s="5" t="s">
        <v>31</v>
      </c>
      <c r="U64" s="15" t="s">
        <v>245</v>
      </c>
      <c r="V64" s="5" t="s">
        <v>32</v>
      </c>
      <c r="W64" s="5" t="str">
        <f t="shared" si="0"/>
        <v>NEML 23180763</v>
      </c>
      <c r="X64" s="5" t="s">
        <v>30</v>
      </c>
      <c r="Y64" s="18">
        <v>23</v>
      </c>
      <c r="Z64" s="13" t="s">
        <v>33</v>
      </c>
      <c r="AA64" s="19">
        <v>1807</v>
      </c>
      <c r="AB64" s="5" t="s">
        <v>31</v>
      </c>
      <c r="AC64" s="15">
        <v>400</v>
      </c>
      <c r="AD64" s="6" t="s">
        <v>30</v>
      </c>
      <c r="AE64" s="15">
        <v>1</v>
      </c>
      <c r="AF64" s="5" t="s">
        <v>31</v>
      </c>
      <c r="AG64" s="16" t="s">
        <v>340</v>
      </c>
      <c r="AH64" s="5" t="s">
        <v>32</v>
      </c>
      <c r="AI64" s="16" t="s">
        <v>365</v>
      </c>
      <c r="AJ64" s="5" t="s">
        <v>32</v>
      </c>
      <c r="AK64" s="24" t="s">
        <v>445</v>
      </c>
      <c r="AL64" s="5" t="s">
        <v>32</v>
      </c>
      <c r="AM64" s="24" t="s">
        <v>591</v>
      </c>
      <c r="AN64" s="5" t="s">
        <v>32</v>
      </c>
      <c r="AO64" s="16" t="s">
        <v>689</v>
      </c>
      <c r="AP64" s="5" t="s">
        <v>30</v>
      </c>
      <c r="AQ64" s="15">
        <v>0</v>
      </c>
      <c r="AR64" s="5" t="s">
        <v>31</v>
      </c>
      <c r="AS64" s="32" t="s">
        <v>708</v>
      </c>
      <c r="AT64" s="5" t="s">
        <v>32</v>
      </c>
      <c r="AV64" s="11" t="s">
        <v>34</v>
      </c>
      <c r="AX64" s="11" t="s">
        <v>36</v>
      </c>
      <c r="AY64" s="10" t="str">
        <f t="shared" si="1"/>
        <v>http://basededatos.xventure.mx/busqueda.php?c=NEML 23180763</v>
      </c>
    </row>
    <row r="65" spans="17:51" ht="300" customHeight="1" x14ac:dyDescent="0.25">
      <c r="Q65" s="15" t="s">
        <v>102</v>
      </c>
      <c r="R65" s="5" t="s">
        <v>30</v>
      </c>
      <c r="S65" s="15">
        <v>37</v>
      </c>
      <c r="T65" s="5" t="s">
        <v>31</v>
      </c>
      <c r="U65" s="15" t="s">
        <v>246</v>
      </c>
      <c r="V65" s="5" t="s">
        <v>32</v>
      </c>
      <c r="W65" s="5" t="str">
        <f t="shared" si="0"/>
        <v>NEML 23180764</v>
      </c>
      <c r="X65" s="5" t="s">
        <v>30</v>
      </c>
      <c r="Y65" s="18">
        <v>23</v>
      </c>
      <c r="Z65" s="13" t="s">
        <v>33</v>
      </c>
      <c r="AA65" s="19">
        <v>1807</v>
      </c>
      <c r="AB65" s="5" t="s">
        <v>31</v>
      </c>
      <c r="AC65" s="15">
        <v>1200</v>
      </c>
      <c r="AD65" s="6" t="s">
        <v>30</v>
      </c>
      <c r="AE65" s="15">
        <v>1</v>
      </c>
      <c r="AF65" s="5" t="s">
        <v>31</v>
      </c>
      <c r="AG65" s="16" t="s">
        <v>338</v>
      </c>
      <c r="AH65" s="5" t="s">
        <v>32</v>
      </c>
      <c r="AI65" s="16" t="s">
        <v>363</v>
      </c>
      <c r="AJ65" s="5" t="s">
        <v>32</v>
      </c>
      <c r="AK65" s="24" t="s">
        <v>446</v>
      </c>
      <c r="AL65" s="5" t="s">
        <v>32</v>
      </c>
      <c r="AM65" s="24" t="s">
        <v>592</v>
      </c>
      <c r="AN65" s="5" t="s">
        <v>32</v>
      </c>
      <c r="AO65" s="16" t="s">
        <v>689</v>
      </c>
      <c r="AP65" s="5" t="s">
        <v>30</v>
      </c>
      <c r="AQ65" s="15">
        <v>0</v>
      </c>
      <c r="AR65" s="5" t="s">
        <v>31</v>
      </c>
      <c r="AS65" s="32" t="s">
        <v>708</v>
      </c>
      <c r="AT65" s="5" t="s">
        <v>32</v>
      </c>
      <c r="AV65" s="11" t="s">
        <v>34</v>
      </c>
      <c r="AX65" s="11" t="s">
        <v>36</v>
      </c>
      <c r="AY65" s="10" t="str">
        <f t="shared" si="1"/>
        <v>http://basededatos.xventure.mx/busqueda.php?c=NEML 23180764</v>
      </c>
    </row>
    <row r="66" spans="17:51" ht="300" customHeight="1" x14ac:dyDescent="0.25">
      <c r="Q66" s="15" t="s">
        <v>103</v>
      </c>
      <c r="R66" s="5" t="s">
        <v>30</v>
      </c>
      <c r="S66" s="15">
        <v>37</v>
      </c>
      <c r="T66" s="5" t="s">
        <v>31</v>
      </c>
      <c r="U66" s="15" t="s">
        <v>247</v>
      </c>
      <c r="V66" s="5" t="s">
        <v>32</v>
      </c>
      <c r="W66" s="5" t="str">
        <f t="shared" si="0"/>
        <v>NEML 23180765</v>
      </c>
      <c r="X66" s="5" t="s">
        <v>30</v>
      </c>
      <c r="Y66" s="18">
        <v>23</v>
      </c>
      <c r="Z66" s="13" t="s">
        <v>33</v>
      </c>
      <c r="AA66" s="19">
        <v>1807</v>
      </c>
      <c r="AB66" s="5" t="s">
        <v>31</v>
      </c>
      <c r="AC66" s="15">
        <v>1575</v>
      </c>
      <c r="AD66" s="6" t="s">
        <v>30</v>
      </c>
      <c r="AE66" s="15">
        <v>1</v>
      </c>
      <c r="AF66" s="5" t="s">
        <v>31</v>
      </c>
      <c r="AG66" s="16" t="s">
        <v>338</v>
      </c>
      <c r="AH66" s="5" t="s">
        <v>32</v>
      </c>
      <c r="AI66" s="16" t="s">
        <v>359</v>
      </c>
      <c r="AJ66" s="5" t="s">
        <v>32</v>
      </c>
      <c r="AK66" s="24" t="s">
        <v>447</v>
      </c>
      <c r="AL66" s="5" t="s">
        <v>32</v>
      </c>
      <c r="AM66" s="24" t="s">
        <v>593</v>
      </c>
      <c r="AN66" s="5" t="s">
        <v>32</v>
      </c>
      <c r="AO66" s="16" t="s">
        <v>689</v>
      </c>
      <c r="AP66" s="5" t="s">
        <v>30</v>
      </c>
      <c r="AQ66" s="15">
        <v>0</v>
      </c>
      <c r="AR66" s="5" t="s">
        <v>31</v>
      </c>
      <c r="AS66" s="32" t="s">
        <v>708</v>
      </c>
      <c r="AT66" s="5" t="s">
        <v>32</v>
      </c>
      <c r="AV66" s="11" t="s">
        <v>34</v>
      </c>
      <c r="AX66" s="11" t="s">
        <v>36</v>
      </c>
      <c r="AY66" s="10" t="str">
        <f t="shared" si="1"/>
        <v>http://basededatos.xventure.mx/busqueda.php?c=NEML 23180765</v>
      </c>
    </row>
    <row r="67" spans="17:51" ht="300" customHeight="1" x14ac:dyDescent="0.25">
      <c r="Q67" s="15" t="s">
        <v>104</v>
      </c>
      <c r="R67" s="5" t="s">
        <v>30</v>
      </c>
      <c r="S67" s="15">
        <v>37</v>
      </c>
      <c r="T67" s="5" t="s">
        <v>31</v>
      </c>
      <c r="U67" s="15" t="s">
        <v>248</v>
      </c>
      <c r="V67" s="5" t="s">
        <v>32</v>
      </c>
      <c r="W67" s="5" t="str">
        <f t="shared" ref="W67:W130" si="2">CONCATENATE("NEM",MID(Q67,1,2),Y67,AA67,ROW()-1)</f>
        <v>NEML 23180766</v>
      </c>
      <c r="X67" s="5" t="s">
        <v>30</v>
      </c>
      <c r="Y67" s="18">
        <v>23</v>
      </c>
      <c r="Z67" s="13" t="s">
        <v>33</v>
      </c>
      <c r="AA67" s="19">
        <v>1807</v>
      </c>
      <c r="AB67" s="5" t="s">
        <v>31</v>
      </c>
      <c r="AC67" s="15">
        <v>2475</v>
      </c>
      <c r="AD67" s="6" t="s">
        <v>30</v>
      </c>
      <c r="AE67" s="15">
        <v>1</v>
      </c>
      <c r="AF67" s="5" t="s">
        <v>31</v>
      </c>
      <c r="AG67" s="16" t="s">
        <v>338</v>
      </c>
      <c r="AH67" s="5" t="s">
        <v>32</v>
      </c>
      <c r="AI67" s="16" t="s">
        <v>363</v>
      </c>
      <c r="AJ67" s="5" t="s">
        <v>32</v>
      </c>
      <c r="AK67" s="24" t="s">
        <v>448</v>
      </c>
      <c r="AL67" s="5" t="s">
        <v>32</v>
      </c>
      <c r="AM67" s="24" t="s">
        <v>594</v>
      </c>
      <c r="AN67" s="5" t="s">
        <v>32</v>
      </c>
      <c r="AO67" s="16" t="s">
        <v>689</v>
      </c>
      <c r="AP67" s="5" t="s">
        <v>30</v>
      </c>
      <c r="AQ67" s="15">
        <v>0</v>
      </c>
      <c r="AR67" s="5" t="s">
        <v>31</v>
      </c>
      <c r="AS67" s="32" t="s">
        <v>708</v>
      </c>
      <c r="AT67" s="5" t="s">
        <v>32</v>
      </c>
      <c r="AV67" s="11" t="s">
        <v>34</v>
      </c>
      <c r="AX67" s="11" t="s">
        <v>36</v>
      </c>
      <c r="AY67" s="10" t="str">
        <f t="shared" ref="AY67:AY130" si="3">CONCATENATE(AX67,W67)</f>
        <v>http://basededatos.xventure.mx/busqueda.php?c=NEML 23180766</v>
      </c>
    </row>
    <row r="68" spans="17:51" ht="300" customHeight="1" x14ac:dyDescent="0.25">
      <c r="Q68" s="15" t="s">
        <v>105</v>
      </c>
      <c r="R68" s="5" t="s">
        <v>30</v>
      </c>
      <c r="S68" s="15">
        <v>37</v>
      </c>
      <c r="T68" s="5" t="s">
        <v>31</v>
      </c>
      <c r="U68" s="15" t="s">
        <v>249</v>
      </c>
      <c r="V68" s="5" t="s">
        <v>32</v>
      </c>
      <c r="W68" s="5" t="str">
        <f t="shared" si="2"/>
        <v>NEML 23180767</v>
      </c>
      <c r="X68" s="5" t="s">
        <v>30</v>
      </c>
      <c r="Y68" s="18">
        <v>23</v>
      </c>
      <c r="Z68" s="13" t="s">
        <v>33</v>
      </c>
      <c r="AA68" s="19">
        <v>1807</v>
      </c>
      <c r="AB68" s="5" t="s">
        <v>31</v>
      </c>
      <c r="AC68" s="15">
        <v>2500</v>
      </c>
      <c r="AD68" s="6" t="s">
        <v>30</v>
      </c>
      <c r="AE68" s="15">
        <v>1</v>
      </c>
      <c r="AF68" s="5" t="s">
        <v>31</v>
      </c>
      <c r="AG68" s="16" t="s">
        <v>338</v>
      </c>
      <c r="AH68" s="5" t="s">
        <v>32</v>
      </c>
      <c r="AI68" s="16" t="s">
        <v>363</v>
      </c>
      <c r="AJ68" s="5" t="s">
        <v>32</v>
      </c>
      <c r="AK68" s="24" t="s">
        <v>449</v>
      </c>
      <c r="AL68" s="5" t="s">
        <v>32</v>
      </c>
      <c r="AM68" s="24" t="s">
        <v>595</v>
      </c>
      <c r="AN68" s="5" t="s">
        <v>32</v>
      </c>
      <c r="AO68" s="16" t="s">
        <v>689</v>
      </c>
      <c r="AP68" s="5" t="s">
        <v>30</v>
      </c>
      <c r="AQ68" s="15">
        <v>0</v>
      </c>
      <c r="AR68" s="5" t="s">
        <v>31</v>
      </c>
      <c r="AS68" s="32" t="s">
        <v>708</v>
      </c>
      <c r="AT68" s="5" t="s">
        <v>32</v>
      </c>
      <c r="AV68" s="11" t="s">
        <v>34</v>
      </c>
      <c r="AX68" s="11" t="s">
        <v>36</v>
      </c>
      <c r="AY68" s="10" t="str">
        <f t="shared" si="3"/>
        <v>http://basededatos.xventure.mx/busqueda.php?c=NEML 23180767</v>
      </c>
    </row>
    <row r="69" spans="17:51" ht="300" customHeight="1" x14ac:dyDescent="0.25">
      <c r="Q69" s="15" t="s">
        <v>106</v>
      </c>
      <c r="R69" s="5" t="s">
        <v>30</v>
      </c>
      <c r="S69" s="15">
        <v>37</v>
      </c>
      <c r="T69" s="5" t="s">
        <v>31</v>
      </c>
      <c r="U69" s="15" t="s">
        <v>250</v>
      </c>
      <c r="V69" s="5" t="s">
        <v>32</v>
      </c>
      <c r="W69" s="5" t="str">
        <f t="shared" si="2"/>
        <v>NEM 523180768</v>
      </c>
      <c r="X69" s="5" t="s">
        <v>30</v>
      </c>
      <c r="Y69" s="18">
        <v>23</v>
      </c>
      <c r="Z69" s="13" t="s">
        <v>33</v>
      </c>
      <c r="AA69" s="19">
        <v>1807</v>
      </c>
      <c r="AB69" s="5" t="s">
        <v>31</v>
      </c>
      <c r="AC69" s="15">
        <v>15000</v>
      </c>
      <c r="AD69" s="6" t="s">
        <v>30</v>
      </c>
      <c r="AE69" s="15">
        <v>1</v>
      </c>
      <c r="AF69" s="5" t="s">
        <v>31</v>
      </c>
      <c r="AG69" s="16" t="s">
        <v>338</v>
      </c>
      <c r="AH69" s="5" t="s">
        <v>32</v>
      </c>
      <c r="AI69" s="16" t="s">
        <v>360</v>
      </c>
      <c r="AJ69" s="5" t="s">
        <v>32</v>
      </c>
      <c r="AK69" s="24" t="s">
        <v>450</v>
      </c>
      <c r="AL69" s="5" t="s">
        <v>32</v>
      </c>
      <c r="AM69" s="24" t="s">
        <v>596</v>
      </c>
      <c r="AN69" s="5" t="s">
        <v>32</v>
      </c>
      <c r="AO69" s="16" t="s">
        <v>689</v>
      </c>
      <c r="AP69" s="5" t="s">
        <v>30</v>
      </c>
      <c r="AQ69" s="15">
        <v>0</v>
      </c>
      <c r="AR69" s="5" t="s">
        <v>31</v>
      </c>
      <c r="AS69" s="32" t="s">
        <v>708</v>
      </c>
      <c r="AT69" s="5" t="s">
        <v>32</v>
      </c>
      <c r="AV69" s="11" t="s">
        <v>34</v>
      </c>
      <c r="AX69" s="11" t="s">
        <v>36</v>
      </c>
      <c r="AY69" s="10" t="str">
        <f t="shared" si="3"/>
        <v>http://basededatos.xventure.mx/busqueda.php?c=NEM 523180768</v>
      </c>
    </row>
    <row r="70" spans="17:51" ht="300" customHeight="1" x14ac:dyDescent="0.25">
      <c r="Q70" s="15" t="s">
        <v>107</v>
      </c>
      <c r="R70" s="5" t="s">
        <v>30</v>
      </c>
      <c r="S70" s="15">
        <v>37</v>
      </c>
      <c r="T70" s="5" t="s">
        <v>31</v>
      </c>
      <c r="U70" s="15" t="s">
        <v>251</v>
      </c>
      <c r="V70" s="5" t="s">
        <v>32</v>
      </c>
      <c r="W70" s="5" t="str">
        <f t="shared" si="2"/>
        <v>NEML 23180769</v>
      </c>
      <c r="X70" s="5" t="s">
        <v>30</v>
      </c>
      <c r="Y70" s="18">
        <v>23</v>
      </c>
      <c r="Z70" s="13" t="s">
        <v>33</v>
      </c>
      <c r="AA70" s="19">
        <v>1807</v>
      </c>
      <c r="AB70" s="5" t="s">
        <v>31</v>
      </c>
      <c r="AC70" s="15">
        <v>1600</v>
      </c>
      <c r="AD70" s="6" t="s">
        <v>30</v>
      </c>
      <c r="AE70" s="15">
        <v>1</v>
      </c>
      <c r="AF70" s="5" t="s">
        <v>31</v>
      </c>
      <c r="AG70" s="16" t="s">
        <v>338</v>
      </c>
      <c r="AH70" s="5" t="s">
        <v>32</v>
      </c>
      <c r="AI70" s="16" t="s">
        <v>363</v>
      </c>
      <c r="AJ70" s="5" t="s">
        <v>32</v>
      </c>
      <c r="AK70" s="24" t="s">
        <v>451</v>
      </c>
      <c r="AL70" s="5" t="s">
        <v>32</v>
      </c>
      <c r="AM70" s="24" t="s">
        <v>597</v>
      </c>
      <c r="AN70" s="5" t="s">
        <v>32</v>
      </c>
      <c r="AO70" s="16" t="s">
        <v>689</v>
      </c>
      <c r="AP70" s="5" t="s">
        <v>30</v>
      </c>
      <c r="AQ70" s="15">
        <v>0</v>
      </c>
      <c r="AR70" s="5" t="s">
        <v>31</v>
      </c>
      <c r="AS70" s="32" t="s">
        <v>708</v>
      </c>
      <c r="AT70" s="5" t="s">
        <v>32</v>
      </c>
      <c r="AV70" s="11" t="s">
        <v>34</v>
      </c>
      <c r="AX70" s="11" t="s">
        <v>36</v>
      </c>
      <c r="AY70" s="10" t="str">
        <f t="shared" si="3"/>
        <v>http://basededatos.xventure.mx/busqueda.php?c=NEML 23180769</v>
      </c>
    </row>
    <row r="71" spans="17:51" ht="300" customHeight="1" x14ac:dyDescent="0.25">
      <c r="Q71" s="15" t="s">
        <v>108</v>
      </c>
      <c r="R71" s="5" t="s">
        <v>30</v>
      </c>
      <c r="S71" s="15">
        <v>37</v>
      </c>
      <c r="T71" s="5" t="s">
        <v>31</v>
      </c>
      <c r="U71" s="15" t="s">
        <v>252</v>
      </c>
      <c r="V71" s="5" t="s">
        <v>32</v>
      </c>
      <c r="W71" s="5" t="str">
        <f t="shared" si="2"/>
        <v>NEML 23180770</v>
      </c>
      <c r="X71" s="5" t="s">
        <v>30</v>
      </c>
      <c r="Y71" s="18">
        <v>23</v>
      </c>
      <c r="Z71" s="13" t="s">
        <v>33</v>
      </c>
      <c r="AA71" s="19">
        <v>1807</v>
      </c>
      <c r="AB71" s="5" t="s">
        <v>31</v>
      </c>
      <c r="AC71" s="15">
        <v>13000</v>
      </c>
      <c r="AD71" s="6" t="s">
        <v>30</v>
      </c>
      <c r="AE71" s="15">
        <v>1</v>
      </c>
      <c r="AF71" s="5" t="s">
        <v>31</v>
      </c>
      <c r="AG71" s="16" t="s">
        <v>340</v>
      </c>
      <c r="AH71" s="5" t="s">
        <v>32</v>
      </c>
      <c r="AI71" s="16" t="s">
        <v>359</v>
      </c>
      <c r="AJ71" s="5" t="s">
        <v>32</v>
      </c>
      <c r="AK71" s="24" t="s">
        <v>452</v>
      </c>
      <c r="AL71" s="5" t="s">
        <v>32</v>
      </c>
      <c r="AM71" s="24" t="s">
        <v>598</v>
      </c>
      <c r="AN71" s="5" t="s">
        <v>32</v>
      </c>
      <c r="AO71" s="16" t="s">
        <v>689</v>
      </c>
      <c r="AP71" s="5" t="s">
        <v>30</v>
      </c>
      <c r="AQ71" s="15">
        <v>0</v>
      </c>
      <c r="AR71" s="5" t="s">
        <v>31</v>
      </c>
      <c r="AS71" s="32" t="s">
        <v>708</v>
      </c>
      <c r="AT71" s="5" t="s">
        <v>32</v>
      </c>
      <c r="AV71" s="11" t="s">
        <v>34</v>
      </c>
      <c r="AX71" s="11" t="s">
        <v>36</v>
      </c>
      <c r="AY71" s="10" t="str">
        <f t="shared" si="3"/>
        <v>http://basededatos.xventure.mx/busqueda.php?c=NEML 23180770</v>
      </c>
    </row>
    <row r="72" spans="17:51" ht="300" customHeight="1" x14ac:dyDescent="0.25">
      <c r="Q72" s="15" t="s">
        <v>109</v>
      </c>
      <c r="R72" s="5" t="s">
        <v>30</v>
      </c>
      <c r="S72" s="15">
        <v>37</v>
      </c>
      <c r="T72" s="5" t="s">
        <v>31</v>
      </c>
      <c r="U72" s="15" t="s">
        <v>253</v>
      </c>
      <c r="V72" s="5" t="s">
        <v>32</v>
      </c>
      <c r="W72" s="5" t="str">
        <f t="shared" si="2"/>
        <v>NEML 23180771</v>
      </c>
      <c r="X72" s="5" t="s">
        <v>30</v>
      </c>
      <c r="Y72" s="18">
        <v>23</v>
      </c>
      <c r="Z72" s="13" t="s">
        <v>33</v>
      </c>
      <c r="AA72" s="19">
        <v>1807</v>
      </c>
      <c r="AB72" s="5" t="s">
        <v>31</v>
      </c>
      <c r="AC72" s="15">
        <v>150</v>
      </c>
      <c r="AD72" s="6" t="s">
        <v>30</v>
      </c>
      <c r="AE72" s="15">
        <v>1</v>
      </c>
      <c r="AF72" s="5" t="s">
        <v>31</v>
      </c>
      <c r="AG72" s="16" t="s">
        <v>338</v>
      </c>
      <c r="AH72" s="5" t="s">
        <v>32</v>
      </c>
      <c r="AI72" s="16" t="s">
        <v>354</v>
      </c>
      <c r="AJ72" s="5" t="s">
        <v>32</v>
      </c>
      <c r="AK72" s="24" t="s">
        <v>453</v>
      </c>
      <c r="AL72" s="5" t="s">
        <v>32</v>
      </c>
      <c r="AM72" s="24" t="s">
        <v>599</v>
      </c>
      <c r="AN72" s="5" t="s">
        <v>32</v>
      </c>
      <c r="AO72" s="16" t="s">
        <v>689</v>
      </c>
      <c r="AP72" s="5" t="s">
        <v>30</v>
      </c>
      <c r="AQ72" s="15">
        <v>0</v>
      </c>
      <c r="AR72" s="5" t="s">
        <v>31</v>
      </c>
      <c r="AS72" s="32" t="s">
        <v>708</v>
      </c>
      <c r="AT72" s="5" t="s">
        <v>32</v>
      </c>
      <c r="AV72" s="11" t="s">
        <v>34</v>
      </c>
      <c r="AX72" s="11" t="s">
        <v>36</v>
      </c>
      <c r="AY72" s="10" t="str">
        <f t="shared" si="3"/>
        <v>http://basededatos.xventure.mx/busqueda.php?c=NEML 23180771</v>
      </c>
    </row>
    <row r="73" spans="17:51" ht="300" customHeight="1" x14ac:dyDescent="0.25">
      <c r="Q73" s="15" t="s">
        <v>110</v>
      </c>
      <c r="R73" s="5" t="s">
        <v>30</v>
      </c>
      <c r="S73" s="15">
        <v>37</v>
      </c>
      <c r="T73" s="5" t="s">
        <v>31</v>
      </c>
      <c r="U73" s="15" t="s">
        <v>254</v>
      </c>
      <c r="V73" s="5" t="s">
        <v>32</v>
      </c>
      <c r="W73" s="5" t="str">
        <f t="shared" si="2"/>
        <v>NEML 23180772</v>
      </c>
      <c r="X73" s="5" t="s">
        <v>30</v>
      </c>
      <c r="Y73" s="18">
        <v>23</v>
      </c>
      <c r="Z73" s="13" t="s">
        <v>33</v>
      </c>
      <c r="AA73" s="19">
        <v>1807</v>
      </c>
      <c r="AB73" s="5" t="s">
        <v>31</v>
      </c>
      <c r="AC73" s="15">
        <v>12750</v>
      </c>
      <c r="AD73" s="6" t="s">
        <v>30</v>
      </c>
      <c r="AE73" s="15">
        <v>1</v>
      </c>
      <c r="AF73" s="5" t="s">
        <v>31</v>
      </c>
      <c r="AG73" s="16" t="s">
        <v>338</v>
      </c>
      <c r="AH73" s="5" t="s">
        <v>32</v>
      </c>
      <c r="AI73" s="16" t="s">
        <v>354</v>
      </c>
      <c r="AJ73" s="5" t="s">
        <v>32</v>
      </c>
      <c r="AK73" s="24" t="s">
        <v>454</v>
      </c>
      <c r="AL73" s="5" t="s">
        <v>32</v>
      </c>
      <c r="AM73" s="24" t="s">
        <v>600</v>
      </c>
      <c r="AN73" s="5" t="s">
        <v>32</v>
      </c>
      <c r="AO73" s="16" t="s">
        <v>689</v>
      </c>
      <c r="AP73" s="5" t="s">
        <v>30</v>
      </c>
      <c r="AQ73" s="15">
        <v>0</v>
      </c>
      <c r="AR73" s="5" t="s">
        <v>31</v>
      </c>
      <c r="AS73" s="32" t="s">
        <v>708</v>
      </c>
      <c r="AT73" s="5" t="s">
        <v>32</v>
      </c>
      <c r="AV73" s="11" t="s">
        <v>34</v>
      </c>
      <c r="AX73" s="11" t="s">
        <v>36</v>
      </c>
      <c r="AY73" s="10" t="str">
        <f t="shared" si="3"/>
        <v>http://basededatos.xventure.mx/busqueda.php?c=NEML 23180772</v>
      </c>
    </row>
    <row r="74" spans="17:51" ht="300" customHeight="1" x14ac:dyDescent="0.25">
      <c r="Q74" s="15" t="s">
        <v>111</v>
      </c>
      <c r="R74" s="5" t="s">
        <v>30</v>
      </c>
      <c r="S74" s="15">
        <v>37</v>
      </c>
      <c r="T74" s="5" t="s">
        <v>31</v>
      </c>
      <c r="U74" s="15" t="s">
        <v>255</v>
      </c>
      <c r="V74" s="5" t="s">
        <v>32</v>
      </c>
      <c r="W74" s="5" t="str">
        <f t="shared" si="2"/>
        <v>NEML 23180773</v>
      </c>
      <c r="X74" s="5" t="s">
        <v>30</v>
      </c>
      <c r="Y74" s="18">
        <v>23</v>
      </c>
      <c r="Z74" s="13" t="s">
        <v>33</v>
      </c>
      <c r="AA74" s="19">
        <v>1807</v>
      </c>
      <c r="AB74" s="5" t="s">
        <v>31</v>
      </c>
      <c r="AC74" s="15">
        <v>82800</v>
      </c>
      <c r="AD74" s="6" t="s">
        <v>30</v>
      </c>
      <c r="AE74" s="15">
        <v>1</v>
      </c>
      <c r="AF74" s="5" t="s">
        <v>31</v>
      </c>
      <c r="AG74" s="16" t="s">
        <v>338</v>
      </c>
      <c r="AH74" s="5" t="s">
        <v>32</v>
      </c>
      <c r="AI74" s="16" t="s">
        <v>361</v>
      </c>
      <c r="AJ74" s="5" t="s">
        <v>32</v>
      </c>
      <c r="AK74" s="24" t="s">
        <v>455</v>
      </c>
      <c r="AL74" s="5" t="s">
        <v>32</v>
      </c>
      <c r="AM74" s="24" t="s">
        <v>601</v>
      </c>
      <c r="AN74" s="5" t="s">
        <v>32</v>
      </c>
      <c r="AO74" s="16" t="s">
        <v>689</v>
      </c>
      <c r="AP74" s="5" t="s">
        <v>30</v>
      </c>
      <c r="AQ74" s="15">
        <v>0</v>
      </c>
      <c r="AR74" s="5" t="s">
        <v>31</v>
      </c>
      <c r="AS74" s="32" t="s">
        <v>708</v>
      </c>
      <c r="AT74" s="5" t="s">
        <v>32</v>
      </c>
      <c r="AV74" s="11" t="s">
        <v>34</v>
      </c>
      <c r="AX74" s="11" t="s">
        <v>36</v>
      </c>
      <c r="AY74" s="10" t="str">
        <f t="shared" si="3"/>
        <v>http://basededatos.xventure.mx/busqueda.php?c=NEML 23180773</v>
      </c>
    </row>
    <row r="75" spans="17:51" ht="300" customHeight="1" x14ac:dyDescent="0.25">
      <c r="Q75" s="15" t="s">
        <v>112</v>
      </c>
      <c r="R75" s="5" t="s">
        <v>30</v>
      </c>
      <c r="S75" s="15">
        <v>37</v>
      </c>
      <c r="T75" s="5" t="s">
        <v>31</v>
      </c>
      <c r="U75" s="15" t="s">
        <v>256</v>
      </c>
      <c r="V75" s="5" t="s">
        <v>32</v>
      </c>
      <c r="W75" s="5" t="str">
        <f t="shared" si="2"/>
        <v>NEML 23180774</v>
      </c>
      <c r="X75" s="5" t="s">
        <v>30</v>
      </c>
      <c r="Y75" s="18">
        <v>23</v>
      </c>
      <c r="Z75" s="13" t="s">
        <v>33</v>
      </c>
      <c r="AA75" s="19">
        <v>1807</v>
      </c>
      <c r="AB75" s="5" t="s">
        <v>31</v>
      </c>
      <c r="AC75" s="15">
        <v>900</v>
      </c>
      <c r="AD75" s="6" t="s">
        <v>30</v>
      </c>
      <c r="AE75" s="15">
        <v>1</v>
      </c>
      <c r="AF75" s="5" t="s">
        <v>31</v>
      </c>
      <c r="AG75" s="16" t="s">
        <v>338</v>
      </c>
      <c r="AH75" s="5" t="s">
        <v>32</v>
      </c>
      <c r="AI75" s="16" t="s">
        <v>359</v>
      </c>
      <c r="AJ75" s="5" t="s">
        <v>32</v>
      </c>
      <c r="AK75" s="24" t="s">
        <v>456</v>
      </c>
      <c r="AL75" s="5" t="s">
        <v>32</v>
      </c>
      <c r="AM75" s="24" t="s">
        <v>602</v>
      </c>
      <c r="AN75" s="5" t="s">
        <v>32</v>
      </c>
      <c r="AO75" s="16" t="s">
        <v>689</v>
      </c>
      <c r="AP75" s="5" t="s">
        <v>30</v>
      </c>
      <c r="AQ75" s="15">
        <v>0</v>
      </c>
      <c r="AR75" s="5" t="s">
        <v>31</v>
      </c>
      <c r="AS75" s="32" t="s">
        <v>708</v>
      </c>
      <c r="AT75" s="5" t="s">
        <v>32</v>
      </c>
      <c r="AV75" s="11" t="s">
        <v>34</v>
      </c>
      <c r="AX75" s="11" t="s">
        <v>36</v>
      </c>
      <c r="AY75" s="10" t="str">
        <f t="shared" si="3"/>
        <v>http://basededatos.xventure.mx/busqueda.php?c=NEML 23180774</v>
      </c>
    </row>
    <row r="76" spans="17:51" ht="300" customHeight="1" x14ac:dyDescent="0.25">
      <c r="Q76" s="15" t="s">
        <v>113</v>
      </c>
      <c r="R76" s="5" t="s">
        <v>30</v>
      </c>
      <c r="S76" s="15">
        <v>37</v>
      </c>
      <c r="T76" s="5" t="s">
        <v>31</v>
      </c>
      <c r="U76" s="15" t="s">
        <v>257</v>
      </c>
      <c r="V76" s="5" t="s">
        <v>32</v>
      </c>
      <c r="W76" s="5" t="str">
        <f t="shared" si="2"/>
        <v>NEML 23180775</v>
      </c>
      <c r="X76" s="5" t="s">
        <v>30</v>
      </c>
      <c r="Y76" s="18">
        <v>23</v>
      </c>
      <c r="Z76" s="13" t="s">
        <v>33</v>
      </c>
      <c r="AA76" s="19">
        <v>1807</v>
      </c>
      <c r="AB76" s="5" t="s">
        <v>31</v>
      </c>
      <c r="AC76" s="15">
        <v>82611</v>
      </c>
      <c r="AD76" s="6" t="s">
        <v>30</v>
      </c>
      <c r="AE76" s="15">
        <v>1</v>
      </c>
      <c r="AF76" s="5" t="s">
        <v>31</v>
      </c>
      <c r="AG76" s="16" t="s">
        <v>338</v>
      </c>
      <c r="AH76" s="5" t="s">
        <v>32</v>
      </c>
      <c r="AI76" s="16" t="s">
        <v>367</v>
      </c>
      <c r="AJ76" s="5" t="s">
        <v>32</v>
      </c>
      <c r="AK76" s="24" t="s">
        <v>457</v>
      </c>
      <c r="AL76" s="5" t="s">
        <v>32</v>
      </c>
      <c r="AM76" s="24" t="s">
        <v>603</v>
      </c>
      <c r="AN76" s="5" t="s">
        <v>32</v>
      </c>
      <c r="AO76" s="16" t="s">
        <v>689</v>
      </c>
      <c r="AP76" s="5" t="s">
        <v>30</v>
      </c>
      <c r="AQ76" s="15">
        <v>0</v>
      </c>
      <c r="AR76" s="5" t="s">
        <v>31</v>
      </c>
      <c r="AS76" s="32" t="s">
        <v>708</v>
      </c>
      <c r="AT76" s="5" t="s">
        <v>32</v>
      </c>
      <c r="AV76" s="11" t="s">
        <v>34</v>
      </c>
      <c r="AX76" s="11" t="s">
        <v>36</v>
      </c>
      <c r="AY76" s="10" t="str">
        <f t="shared" si="3"/>
        <v>http://basededatos.xventure.mx/busqueda.php?c=NEML 23180775</v>
      </c>
    </row>
    <row r="77" spans="17:51" ht="300" customHeight="1" x14ac:dyDescent="0.25">
      <c r="Q77" s="15" t="s">
        <v>114</v>
      </c>
      <c r="R77" s="5" t="s">
        <v>30</v>
      </c>
      <c r="S77" s="15">
        <v>37</v>
      </c>
      <c r="T77" s="5" t="s">
        <v>31</v>
      </c>
      <c r="U77" s="15" t="s">
        <v>258</v>
      </c>
      <c r="V77" s="5" t="s">
        <v>32</v>
      </c>
      <c r="W77" s="5" t="str">
        <f t="shared" si="2"/>
        <v>NEML 23180776</v>
      </c>
      <c r="X77" s="5" t="s">
        <v>30</v>
      </c>
      <c r="Y77" s="18">
        <v>23</v>
      </c>
      <c r="Z77" s="13" t="s">
        <v>33</v>
      </c>
      <c r="AA77" s="19">
        <v>1807</v>
      </c>
      <c r="AB77" s="5" t="s">
        <v>31</v>
      </c>
      <c r="AC77" s="15">
        <v>360000</v>
      </c>
      <c r="AD77" s="6" t="s">
        <v>30</v>
      </c>
      <c r="AE77" s="15">
        <v>1</v>
      </c>
      <c r="AF77" s="5" t="s">
        <v>31</v>
      </c>
      <c r="AG77" s="16" t="s">
        <v>338</v>
      </c>
      <c r="AH77" s="5" t="s">
        <v>32</v>
      </c>
      <c r="AI77" s="16" t="s">
        <v>359</v>
      </c>
      <c r="AJ77" s="5" t="s">
        <v>32</v>
      </c>
      <c r="AK77" s="24" t="s">
        <v>458</v>
      </c>
      <c r="AL77" s="5" t="s">
        <v>32</v>
      </c>
      <c r="AM77" s="24" t="s">
        <v>604</v>
      </c>
      <c r="AN77" s="5" t="s">
        <v>32</v>
      </c>
      <c r="AO77" s="16" t="s">
        <v>689</v>
      </c>
      <c r="AP77" s="5" t="s">
        <v>30</v>
      </c>
      <c r="AQ77" s="15">
        <v>0</v>
      </c>
      <c r="AR77" s="5" t="s">
        <v>31</v>
      </c>
      <c r="AS77" s="32" t="s">
        <v>708</v>
      </c>
      <c r="AT77" s="5" t="s">
        <v>32</v>
      </c>
      <c r="AV77" s="11" t="s">
        <v>34</v>
      </c>
      <c r="AX77" s="11" t="s">
        <v>36</v>
      </c>
      <c r="AY77" s="10" t="str">
        <f t="shared" si="3"/>
        <v>http://basededatos.xventure.mx/busqueda.php?c=NEML 23180776</v>
      </c>
    </row>
    <row r="78" spans="17:51" ht="300" customHeight="1" x14ac:dyDescent="0.25">
      <c r="Q78" s="15" t="s">
        <v>115</v>
      </c>
      <c r="R78" s="5" t="s">
        <v>30</v>
      </c>
      <c r="S78" s="15">
        <v>37</v>
      </c>
      <c r="T78" s="5" t="s">
        <v>31</v>
      </c>
      <c r="U78" s="15" t="s">
        <v>259</v>
      </c>
      <c r="V78" s="5" t="s">
        <v>32</v>
      </c>
      <c r="W78" s="5" t="str">
        <f t="shared" si="2"/>
        <v>NEML 23180777</v>
      </c>
      <c r="X78" s="5" t="s">
        <v>30</v>
      </c>
      <c r="Y78" s="18">
        <v>23</v>
      </c>
      <c r="Z78" s="13" t="s">
        <v>33</v>
      </c>
      <c r="AA78" s="19">
        <v>1807</v>
      </c>
      <c r="AB78" s="5" t="s">
        <v>31</v>
      </c>
      <c r="AC78" s="15">
        <v>2530</v>
      </c>
      <c r="AD78" s="6" t="s">
        <v>30</v>
      </c>
      <c r="AE78" s="15">
        <v>1</v>
      </c>
      <c r="AF78" s="5" t="s">
        <v>31</v>
      </c>
      <c r="AG78" s="16" t="s">
        <v>338</v>
      </c>
      <c r="AH78" s="5" t="s">
        <v>32</v>
      </c>
      <c r="AI78" s="16" t="s">
        <v>359</v>
      </c>
      <c r="AJ78" s="5" t="s">
        <v>32</v>
      </c>
      <c r="AK78" s="24" t="s">
        <v>459</v>
      </c>
      <c r="AL78" s="5" t="s">
        <v>32</v>
      </c>
      <c r="AM78" s="24" t="s">
        <v>605</v>
      </c>
      <c r="AN78" s="5" t="s">
        <v>32</v>
      </c>
      <c r="AO78" s="16" t="s">
        <v>689</v>
      </c>
      <c r="AP78" s="5" t="s">
        <v>30</v>
      </c>
      <c r="AQ78" s="15">
        <v>0</v>
      </c>
      <c r="AR78" s="5" t="s">
        <v>31</v>
      </c>
      <c r="AS78" s="32" t="s">
        <v>708</v>
      </c>
      <c r="AT78" s="5" t="s">
        <v>32</v>
      </c>
      <c r="AV78" s="11" t="s">
        <v>34</v>
      </c>
      <c r="AX78" s="11" t="s">
        <v>36</v>
      </c>
      <c r="AY78" s="10" t="str">
        <f t="shared" si="3"/>
        <v>http://basededatos.xventure.mx/busqueda.php?c=NEML 23180777</v>
      </c>
    </row>
    <row r="79" spans="17:51" ht="300" customHeight="1" x14ac:dyDescent="0.25">
      <c r="Q79" s="15" t="s">
        <v>116</v>
      </c>
      <c r="R79" s="5" t="s">
        <v>30</v>
      </c>
      <c r="S79" s="15">
        <v>37</v>
      </c>
      <c r="T79" s="5" t="s">
        <v>31</v>
      </c>
      <c r="U79" s="15" t="s">
        <v>260</v>
      </c>
      <c r="V79" s="5" t="s">
        <v>32</v>
      </c>
      <c r="W79" s="5" t="str">
        <f t="shared" si="2"/>
        <v>NEML 23180778</v>
      </c>
      <c r="X79" s="5" t="s">
        <v>30</v>
      </c>
      <c r="Y79" s="18">
        <v>23</v>
      </c>
      <c r="Z79" s="13" t="s">
        <v>33</v>
      </c>
      <c r="AA79" s="19">
        <v>1807</v>
      </c>
      <c r="AB79" s="5" t="s">
        <v>31</v>
      </c>
      <c r="AC79" s="15">
        <v>14400</v>
      </c>
      <c r="AD79" s="6" t="s">
        <v>30</v>
      </c>
      <c r="AE79" s="15">
        <v>1</v>
      </c>
      <c r="AF79" s="5" t="s">
        <v>31</v>
      </c>
      <c r="AG79" s="16" t="s">
        <v>342</v>
      </c>
      <c r="AH79" s="5" t="s">
        <v>32</v>
      </c>
      <c r="AI79" s="16" t="s">
        <v>372</v>
      </c>
      <c r="AJ79" s="5" t="s">
        <v>32</v>
      </c>
      <c r="AK79" s="24" t="s">
        <v>460</v>
      </c>
      <c r="AL79" s="5" t="s">
        <v>32</v>
      </c>
      <c r="AM79" s="24" t="s">
        <v>606</v>
      </c>
      <c r="AN79" s="5" t="s">
        <v>32</v>
      </c>
      <c r="AO79" s="16" t="s">
        <v>689</v>
      </c>
      <c r="AP79" s="5" t="s">
        <v>30</v>
      </c>
      <c r="AQ79" s="15">
        <v>0</v>
      </c>
      <c r="AR79" s="5" t="s">
        <v>31</v>
      </c>
      <c r="AS79" s="32" t="s">
        <v>708</v>
      </c>
      <c r="AT79" s="5" t="s">
        <v>32</v>
      </c>
      <c r="AV79" s="11" t="s">
        <v>34</v>
      </c>
      <c r="AX79" s="11" t="s">
        <v>36</v>
      </c>
      <c r="AY79" s="10" t="str">
        <f t="shared" si="3"/>
        <v>http://basededatos.xventure.mx/busqueda.php?c=NEML 23180778</v>
      </c>
    </row>
    <row r="80" spans="17:51" ht="300" customHeight="1" x14ac:dyDescent="0.25">
      <c r="Q80" s="15" t="s">
        <v>117</v>
      </c>
      <c r="R80" s="5" t="s">
        <v>30</v>
      </c>
      <c r="S80" s="15">
        <v>37</v>
      </c>
      <c r="T80" s="5" t="s">
        <v>31</v>
      </c>
      <c r="U80" s="15" t="s">
        <v>261</v>
      </c>
      <c r="V80" s="5" t="s">
        <v>32</v>
      </c>
      <c r="W80" s="5" t="str">
        <f t="shared" si="2"/>
        <v>NEML 23180779</v>
      </c>
      <c r="X80" s="5" t="s">
        <v>30</v>
      </c>
      <c r="Y80" s="18">
        <v>23</v>
      </c>
      <c r="Z80" s="13" t="s">
        <v>33</v>
      </c>
      <c r="AA80" s="19">
        <v>1807</v>
      </c>
      <c r="AB80" s="5" t="s">
        <v>31</v>
      </c>
      <c r="AC80" s="15">
        <v>900</v>
      </c>
      <c r="AD80" s="6" t="s">
        <v>30</v>
      </c>
      <c r="AE80" s="15">
        <v>1</v>
      </c>
      <c r="AF80" s="5" t="s">
        <v>31</v>
      </c>
      <c r="AG80" s="16" t="s">
        <v>338</v>
      </c>
      <c r="AH80" s="5" t="s">
        <v>32</v>
      </c>
      <c r="AI80" s="16" t="s">
        <v>374</v>
      </c>
      <c r="AJ80" s="5" t="s">
        <v>32</v>
      </c>
      <c r="AK80" s="24" t="s">
        <v>461</v>
      </c>
      <c r="AL80" s="5" t="s">
        <v>32</v>
      </c>
      <c r="AM80" s="24" t="s">
        <v>607</v>
      </c>
      <c r="AN80" s="5" t="s">
        <v>32</v>
      </c>
      <c r="AO80" s="16" t="s">
        <v>689</v>
      </c>
      <c r="AP80" s="5" t="s">
        <v>30</v>
      </c>
      <c r="AQ80" s="15">
        <v>0</v>
      </c>
      <c r="AR80" s="5" t="s">
        <v>31</v>
      </c>
      <c r="AS80" s="32" t="s">
        <v>708</v>
      </c>
      <c r="AT80" s="5" t="s">
        <v>32</v>
      </c>
      <c r="AV80" s="11" t="s">
        <v>34</v>
      </c>
      <c r="AX80" s="11" t="s">
        <v>36</v>
      </c>
      <c r="AY80" s="10" t="str">
        <f t="shared" si="3"/>
        <v>http://basededatos.xventure.mx/busqueda.php?c=NEML 23180779</v>
      </c>
    </row>
    <row r="81" spans="17:51" ht="300" customHeight="1" x14ac:dyDescent="0.25">
      <c r="Q81" s="15" t="s">
        <v>118</v>
      </c>
      <c r="R81" s="5" t="s">
        <v>30</v>
      </c>
      <c r="S81" s="15">
        <v>37</v>
      </c>
      <c r="T81" s="5" t="s">
        <v>31</v>
      </c>
      <c r="U81" s="15" t="s">
        <v>262</v>
      </c>
      <c r="V81" s="5" t="s">
        <v>32</v>
      </c>
      <c r="W81" s="5" t="str">
        <f t="shared" si="2"/>
        <v>NEML 23180780</v>
      </c>
      <c r="X81" s="5" t="s">
        <v>30</v>
      </c>
      <c r="Y81" s="18">
        <v>23</v>
      </c>
      <c r="Z81" s="13" t="s">
        <v>33</v>
      </c>
      <c r="AA81" s="19">
        <v>1807</v>
      </c>
      <c r="AB81" s="5" t="s">
        <v>31</v>
      </c>
      <c r="AC81" s="15">
        <v>20700</v>
      </c>
      <c r="AD81" s="6" t="s">
        <v>30</v>
      </c>
      <c r="AE81" s="15">
        <v>1</v>
      </c>
      <c r="AF81" s="5" t="s">
        <v>31</v>
      </c>
      <c r="AG81" s="16" t="s">
        <v>340</v>
      </c>
      <c r="AH81" s="5" t="s">
        <v>32</v>
      </c>
      <c r="AI81" s="16" t="s">
        <v>363</v>
      </c>
      <c r="AJ81" s="5" t="s">
        <v>32</v>
      </c>
      <c r="AK81" s="24" t="s">
        <v>462</v>
      </c>
      <c r="AL81" s="5" t="s">
        <v>32</v>
      </c>
      <c r="AM81" s="24" t="s">
        <v>608</v>
      </c>
      <c r="AN81" s="5" t="s">
        <v>32</v>
      </c>
      <c r="AO81" s="16" t="s">
        <v>689</v>
      </c>
      <c r="AP81" s="5" t="s">
        <v>30</v>
      </c>
      <c r="AQ81" s="15">
        <v>0</v>
      </c>
      <c r="AR81" s="5" t="s">
        <v>31</v>
      </c>
      <c r="AS81" s="32" t="s">
        <v>708</v>
      </c>
      <c r="AT81" s="5" t="s">
        <v>32</v>
      </c>
      <c r="AV81" s="11" t="s">
        <v>34</v>
      </c>
      <c r="AX81" s="11" t="s">
        <v>36</v>
      </c>
      <c r="AY81" s="10" t="str">
        <f t="shared" si="3"/>
        <v>http://basededatos.xventure.mx/busqueda.php?c=NEML 23180780</v>
      </c>
    </row>
    <row r="82" spans="17:51" ht="300" customHeight="1" x14ac:dyDescent="0.25">
      <c r="Q82" s="15" t="s">
        <v>119</v>
      </c>
      <c r="R82" s="5" t="s">
        <v>30</v>
      </c>
      <c r="S82" s="15">
        <v>37</v>
      </c>
      <c r="T82" s="5" t="s">
        <v>31</v>
      </c>
      <c r="U82" s="15" t="s">
        <v>263</v>
      </c>
      <c r="V82" s="5" t="s">
        <v>32</v>
      </c>
      <c r="W82" s="5" t="str">
        <f t="shared" si="2"/>
        <v>NEML 23180781</v>
      </c>
      <c r="X82" s="5" t="s">
        <v>30</v>
      </c>
      <c r="Y82" s="18">
        <v>23</v>
      </c>
      <c r="Z82" s="13" t="s">
        <v>33</v>
      </c>
      <c r="AA82" s="19">
        <v>1807</v>
      </c>
      <c r="AB82" s="5" t="s">
        <v>31</v>
      </c>
      <c r="AC82" s="15">
        <v>43750</v>
      </c>
      <c r="AD82" s="6" t="s">
        <v>30</v>
      </c>
      <c r="AE82" s="15">
        <v>1</v>
      </c>
      <c r="AF82" s="5" t="s">
        <v>31</v>
      </c>
      <c r="AG82" s="16" t="s">
        <v>338</v>
      </c>
      <c r="AH82" s="5" t="s">
        <v>32</v>
      </c>
      <c r="AI82" s="16" t="s">
        <v>363</v>
      </c>
      <c r="AJ82" s="5" t="s">
        <v>32</v>
      </c>
      <c r="AK82" s="24" t="s">
        <v>463</v>
      </c>
      <c r="AL82" s="5" t="s">
        <v>32</v>
      </c>
      <c r="AM82" s="24" t="s">
        <v>609</v>
      </c>
      <c r="AN82" s="5" t="s">
        <v>32</v>
      </c>
      <c r="AO82" s="16" t="s">
        <v>689</v>
      </c>
      <c r="AP82" s="5" t="s">
        <v>30</v>
      </c>
      <c r="AQ82" s="15">
        <v>0</v>
      </c>
      <c r="AR82" s="5" t="s">
        <v>31</v>
      </c>
      <c r="AS82" s="32" t="s">
        <v>708</v>
      </c>
      <c r="AT82" s="5" t="s">
        <v>32</v>
      </c>
      <c r="AV82" s="11" t="s">
        <v>34</v>
      </c>
      <c r="AX82" s="11" t="s">
        <v>36</v>
      </c>
      <c r="AY82" s="10" t="str">
        <f t="shared" si="3"/>
        <v>http://basededatos.xventure.mx/busqueda.php?c=NEML 23180781</v>
      </c>
    </row>
    <row r="83" spans="17:51" ht="300" customHeight="1" x14ac:dyDescent="0.25">
      <c r="Q83" s="15" t="s">
        <v>120</v>
      </c>
      <c r="R83" s="5" t="s">
        <v>30</v>
      </c>
      <c r="S83" s="15">
        <v>37</v>
      </c>
      <c r="T83" s="5" t="s">
        <v>31</v>
      </c>
      <c r="U83" s="15" t="s">
        <v>264</v>
      </c>
      <c r="V83" s="5" t="s">
        <v>32</v>
      </c>
      <c r="W83" s="5" t="str">
        <f t="shared" si="2"/>
        <v>NEML 23180782</v>
      </c>
      <c r="X83" s="5" t="s">
        <v>30</v>
      </c>
      <c r="Y83" s="18">
        <v>23</v>
      </c>
      <c r="Z83" s="13" t="s">
        <v>33</v>
      </c>
      <c r="AA83" s="19">
        <v>1807</v>
      </c>
      <c r="AB83" s="5" t="s">
        <v>31</v>
      </c>
      <c r="AC83" s="15">
        <v>100</v>
      </c>
      <c r="AD83" s="6" t="s">
        <v>30</v>
      </c>
      <c r="AE83" s="15">
        <v>1</v>
      </c>
      <c r="AF83" s="5" t="s">
        <v>31</v>
      </c>
      <c r="AG83" s="16" t="s">
        <v>338</v>
      </c>
      <c r="AH83" s="5" t="s">
        <v>32</v>
      </c>
      <c r="AI83" s="16" t="s">
        <v>371</v>
      </c>
      <c r="AJ83" s="5" t="s">
        <v>32</v>
      </c>
      <c r="AK83" s="24" t="s">
        <v>464</v>
      </c>
      <c r="AL83" s="5" t="s">
        <v>32</v>
      </c>
      <c r="AM83" s="24" t="s">
        <v>610</v>
      </c>
      <c r="AN83" s="5" t="s">
        <v>32</v>
      </c>
      <c r="AO83" s="16" t="s">
        <v>689</v>
      </c>
      <c r="AP83" s="5" t="s">
        <v>30</v>
      </c>
      <c r="AQ83" s="15">
        <v>0</v>
      </c>
      <c r="AR83" s="5" t="s">
        <v>31</v>
      </c>
      <c r="AS83" s="32" t="s">
        <v>708</v>
      </c>
      <c r="AT83" s="5" t="s">
        <v>32</v>
      </c>
      <c r="AV83" s="11" t="s">
        <v>34</v>
      </c>
      <c r="AX83" s="11" t="s">
        <v>36</v>
      </c>
      <c r="AY83" s="10" t="str">
        <f t="shared" si="3"/>
        <v>http://basededatos.xventure.mx/busqueda.php?c=NEML 23180782</v>
      </c>
    </row>
    <row r="84" spans="17:51" ht="300" customHeight="1" x14ac:dyDescent="0.25">
      <c r="Q84" s="15" t="s">
        <v>121</v>
      </c>
      <c r="R84" s="5" t="s">
        <v>30</v>
      </c>
      <c r="S84" s="15">
        <v>37</v>
      </c>
      <c r="T84" s="5" t="s">
        <v>31</v>
      </c>
      <c r="U84" s="15" t="s">
        <v>265</v>
      </c>
      <c r="V84" s="5" t="s">
        <v>32</v>
      </c>
      <c r="W84" s="5" t="str">
        <f t="shared" si="2"/>
        <v>NEML 23180783</v>
      </c>
      <c r="X84" s="5" t="s">
        <v>30</v>
      </c>
      <c r="Y84" s="18">
        <v>23</v>
      </c>
      <c r="Z84" s="13" t="s">
        <v>33</v>
      </c>
      <c r="AA84" s="19">
        <v>1807</v>
      </c>
      <c r="AB84" s="5" t="s">
        <v>31</v>
      </c>
      <c r="AC84" s="15">
        <v>10000</v>
      </c>
      <c r="AD84" s="6" t="s">
        <v>30</v>
      </c>
      <c r="AE84" s="15">
        <v>1</v>
      </c>
      <c r="AF84" s="5" t="s">
        <v>31</v>
      </c>
      <c r="AG84" s="16" t="s">
        <v>338</v>
      </c>
      <c r="AH84" s="5" t="s">
        <v>32</v>
      </c>
      <c r="AI84" s="16" t="s">
        <v>366</v>
      </c>
      <c r="AJ84" s="5" t="s">
        <v>32</v>
      </c>
      <c r="AK84" s="24" t="s">
        <v>465</v>
      </c>
      <c r="AL84" s="5" t="s">
        <v>32</v>
      </c>
      <c r="AM84" s="24" t="s">
        <v>611</v>
      </c>
      <c r="AN84" s="5" t="s">
        <v>32</v>
      </c>
      <c r="AO84" s="16" t="s">
        <v>689</v>
      </c>
      <c r="AP84" s="5" t="s">
        <v>30</v>
      </c>
      <c r="AQ84" s="15">
        <v>0</v>
      </c>
      <c r="AR84" s="5" t="s">
        <v>31</v>
      </c>
      <c r="AS84" s="32" t="s">
        <v>708</v>
      </c>
      <c r="AT84" s="5" t="s">
        <v>32</v>
      </c>
      <c r="AV84" s="11" t="s">
        <v>34</v>
      </c>
      <c r="AX84" s="11" t="s">
        <v>36</v>
      </c>
      <c r="AY84" s="10" t="str">
        <f t="shared" si="3"/>
        <v>http://basededatos.xventure.mx/busqueda.php?c=NEML 23180783</v>
      </c>
    </row>
    <row r="85" spans="17:51" ht="300" customHeight="1" x14ac:dyDescent="0.25">
      <c r="Q85" s="15" t="s">
        <v>122</v>
      </c>
      <c r="R85" s="5" t="s">
        <v>30</v>
      </c>
      <c r="S85" s="15">
        <v>37</v>
      </c>
      <c r="T85" s="5" t="s">
        <v>31</v>
      </c>
      <c r="U85" s="15" t="s">
        <v>266</v>
      </c>
      <c r="V85" s="5" t="s">
        <v>32</v>
      </c>
      <c r="W85" s="5" t="str">
        <f t="shared" si="2"/>
        <v>NEML 23180784</v>
      </c>
      <c r="X85" s="5" t="s">
        <v>30</v>
      </c>
      <c r="Y85" s="18">
        <v>23</v>
      </c>
      <c r="Z85" s="13" t="s">
        <v>33</v>
      </c>
      <c r="AA85" s="19">
        <v>1807</v>
      </c>
      <c r="AB85" s="5" t="s">
        <v>31</v>
      </c>
      <c r="AC85" s="15">
        <v>14400</v>
      </c>
      <c r="AD85" s="6" t="s">
        <v>30</v>
      </c>
      <c r="AE85" s="15">
        <v>1</v>
      </c>
      <c r="AF85" s="5" t="s">
        <v>31</v>
      </c>
      <c r="AG85" s="16" t="s">
        <v>342</v>
      </c>
      <c r="AH85" s="5" t="s">
        <v>32</v>
      </c>
      <c r="AI85" s="16" t="s">
        <v>372</v>
      </c>
      <c r="AJ85" s="5" t="s">
        <v>32</v>
      </c>
      <c r="AK85" s="24" t="s">
        <v>466</v>
      </c>
      <c r="AL85" s="5" t="s">
        <v>32</v>
      </c>
      <c r="AM85" s="24" t="s">
        <v>612</v>
      </c>
      <c r="AN85" s="5" t="s">
        <v>32</v>
      </c>
      <c r="AO85" s="16" t="s">
        <v>689</v>
      </c>
      <c r="AP85" s="5" t="s">
        <v>30</v>
      </c>
      <c r="AQ85" s="15">
        <v>0</v>
      </c>
      <c r="AR85" s="5" t="s">
        <v>31</v>
      </c>
      <c r="AS85" s="32" t="s">
        <v>708</v>
      </c>
      <c r="AT85" s="5" t="s">
        <v>32</v>
      </c>
      <c r="AV85" s="11" t="s">
        <v>34</v>
      </c>
      <c r="AX85" s="11" t="s">
        <v>36</v>
      </c>
      <c r="AY85" s="10" t="str">
        <f t="shared" si="3"/>
        <v>http://basededatos.xventure.mx/busqueda.php?c=NEML 23180784</v>
      </c>
    </row>
    <row r="86" spans="17:51" ht="300" customHeight="1" x14ac:dyDescent="0.25">
      <c r="Q86" s="15" t="s">
        <v>123</v>
      </c>
      <c r="R86" s="5" t="s">
        <v>30</v>
      </c>
      <c r="S86" s="15">
        <v>37</v>
      </c>
      <c r="T86" s="5" t="s">
        <v>31</v>
      </c>
      <c r="U86" s="15" t="s">
        <v>267</v>
      </c>
      <c r="V86" s="5" t="s">
        <v>32</v>
      </c>
      <c r="W86" s="5" t="str">
        <f t="shared" si="2"/>
        <v>NEML 23180785</v>
      </c>
      <c r="X86" s="5" t="s">
        <v>30</v>
      </c>
      <c r="Y86" s="18">
        <v>23</v>
      </c>
      <c r="Z86" s="13" t="s">
        <v>33</v>
      </c>
      <c r="AA86" s="19">
        <v>1807</v>
      </c>
      <c r="AB86" s="5" t="s">
        <v>31</v>
      </c>
      <c r="AC86" s="15">
        <v>36000</v>
      </c>
      <c r="AD86" s="6" t="s">
        <v>30</v>
      </c>
      <c r="AE86" s="15">
        <v>1</v>
      </c>
      <c r="AF86" s="5" t="s">
        <v>31</v>
      </c>
      <c r="AG86" s="16" t="s">
        <v>342</v>
      </c>
      <c r="AH86" s="5" t="s">
        <v>32</v>
      </c>
      <c r="AI86" s="16" t="s">
        <v>363</v>
      </c>
      <c r="AJ86" s="5" t="s">
        <v>32</v>
      </c>
      <c r="AK86" s="24" t="s">
        <v>467</v>
      </c>
      <c r="AL86" s="5" t="s">
        <v>32</v>
      </c>
      <c r="AM86" s="24" t="s">
        <v>613</v>
      </c>
      <c r="AN86" s="5" t="s">
        <v>32</v>
      </c>
      <c r="AO86" s="16" t="s">
        <v>689</v>
      </c>
      <c r="AP86" s="5" t="s">
        <v>30</v>
      </c>
      <c r="AQ86" s="15">
        <v>0</v>
      </c>
      <c r="AR86" s="5" t="s">
        <v>31</v>
      </c>
      <c r="AS86" s="32" t="s">
        <v>708</v>
      </c>
      <c r="AT86" s="5" t="s">
        <v>32</v>
      </c>
      <c r="AV86" s="11" t="s">
        <v>34</v>
      </c>
      <c r="AX86" s="11" t="s">
        <v>36</v>
      </c>
      <c r="AY86" s="10" t="str">
        <f t="shared" si="3"/>
        <v>http://basededatos.xventure.mx/busqueda.php?c=NEML 23180785</v>
      </c>
    </row>
    <row r="87" spans="17:51" ht="300" customHeight="1" x14ac:dyDescent="0.25">
      <c r="Q87" s="15" t="s">
        <v>124</v>
      </c>
      <c r="R87" s="5" t="s">
        <v>30</v>
      </c>
      <c r="S87" s="15">
        <v>37</v>
      </c>
      <c r="T87" s="5" t="s">
        <v>31</v>
      </c>
      <c r="U87" s="15" t="s">
        <v>268</v>
      </c>
      <c r="V87" s="5" t="s">
        <v>32</v>
      </c>
      <c r="W87" s="5" t="str">
        <f t="shared" si="2"/>
        <v>NEML 23180786</v>
      </c>
      <c r="X87" s="5" t="s">
        <v>30</v>
      </c>
      <c r="Y87" s="18">
        <v>23</v>
      </c>
      <c r="Z87" s="13" t="s">
        <v>33</v>
      </c>
      <c r="AA87" s="19">
        <v>1807</v>
      </c>
      <c r="AB87" s="5" t="s">
        <v>31</v>
      </c>
      <c r="AC87" s="15">
        <v>13000</v>
      </c>
      <c r="AD87" s="6" t="s">
        <v>30</v>
      </c>
      <c r="AE87" s="15">
        <v>1</v>
      </c>
      <c r="AF87" s="5" t="s">
        <v>31</v>
      </c>
      <c r="AG87" s="16" t="s">
        <v>338</v>
      </c>
      <c r="AH87" s="5" t="s">
        <v>32</v>
      </c>
      <c r="AI87" s="16" t="s">
        <v>355</v>
      </c>
      <c r="AJ87" s="5" t="s">
        <v>32</v>
      </c>
      <c r="AK87" s="24" t="s">
        <v>468</v>
      </c>
      <c r="AL87" s="5" t="s">
        <v>32</v>
      </c>
      <c r="AM87" s="24" t="s">
        <v>614</v>
      </c>
      <c r="AN87" s="5" t="s">
        <v>32</v>
      </c>
      <c r="AO87" s="16" t="s">
        <v>689</v>
      </c>
      <c r="AP87" s="5" t="s">
        <v>30</v>
      </c>
      <c r="AQ87" s="15">
        <v>0</v>
      </c>
      <c r="AR87" s="5" t="s">
        <v>31</v>
      </c>
      <c r="AS87" s="32" t="s">
        <v>708</v>
      </c>
      <c r="AT87" s="5" t="s">
        <v>32</v>
      </c>
      <c r="AV87" s="11" t="s">
        <v>34</v>
      </c>
      <c r="AX87" s="11" t="s">
        <v>36</v>
      </c>
      <c r="AY87" s="10" t="str">
        <f t="shared" si="3"/>
        <v>http://basededatos.xventure.mx/busqueda.php?c=NEML 23180786</v>
      </c>
    </row>
    <row r="88" spans="17:51" ht="300" customHeight="1" x14ac:dyDescent="0.25">
      <c r="Q88" s="15" t="s">
        <v>125</v>
      </c>
      <c r="R88" s="5" t="s">
        <v>30</v>
      </c>
      <c r="S88" s="15">
        <v>37</v>
      </c>
      <c r="T88" s="5" t="s">
        <v>31</v>
      </c>
      <c r="U88" s="15" t="s">
        <v>269</v>
      </c>
      <c r="V88" s="5" t="s">
        <v>32</v>
      </c>
      <c r="W88" s="5" t="str">
        <f t="shared" si="2"/>
        <v>NEML 23180787</v>
      </c>
      <c r="X88" s="5" t="s">
        <v>30</v>
      </c>
      <c r="Y88" s="18">
        <v>23</v>
      </c>
      <c r="Z88" s="13" t="s">
        <v>33</v>
      </c>
      <c r="AA88" s="19">
        <v>1807</v>
      </c>
      <c r="AB88" s="5" t="s">
        <v>31</v>
      </c>
      <c r="AC88" s="15">
        <v>500</v>
      </c>
      <c r="AD88" s="6" t="s">
        <v>30</v>
      </c>
      <c r="AE88" s="15">
        <v>1</v>
      </c>
      <c r="AF88" s="5" t="s">
        <v>31</v>
      </c>
      <c r="AG88" s="16" t="s">
        <v>338</v>
      </c>
      <c r="AH88" s="5" t="s">
        <v>32</v>
      </c>
      <c r="AI88" s="16" t="s">
        <v>359</v>
      </c>
      <c r="AJ88" s="5" t="s">
        <v>32</v>
      </c>
      <c r="AK88" s="24" t="s">
        <v>469</v>
      </c>
      <c r="AL88" s="5" t="s">
        <v>32</v>
      </c>
      <c r="AM88" s="24" t="s">
        <v>615</v>
      </c>
      <c r="AN88" s="5" t="s">
        <v>32</v>
      </c>
      <c r="AO88" s="16" t="s">
        <v>689</v>
      </c>
      <c r="AP88" s="5" t="s">
        <v>30</v>
      </c>
      <c r="AQ88" s="15">
        <v>0</v>
      </c>
      <c r="AR88" s="5" t="s">
        <v>31</v>
      </c>
      <c r="AS88" s="32" t="s">
        <v>708</v>
      </c>
      <c r="AT88" s="5" t="s">
        <v>32</v>
      </c>
      <c r="AV88" s="11" t="s">
        <v>34</v>
      </c>
      <c r="AX88" s="11" t="s">
        <v>36</v>
      </c>
      <c r="AY88" s="10" t="str">
        <f t="shared" si="3"/>
        <v>http://basededatos.xventure.mx/busqueda.php?c=NEML 23180787</v>
      </c>
    </row>
    <row r="89" spans="17:51" ht="300" customHeight="1" x14ac:dyDescent="0.25">
      <c r="Q89" s="15" t="s">
        <v>126</v>
      </c>
      <c r="R89" s="5" t="s">
        <v>30</v>
      </c>
      <c r="S89" s="15">
        <v>37</v>
      </c>
      <c r="T89" s="5" t="s">
        <v>31</v>
      </c>
      <c r="U89" s="15" t="s">
        <v>270</v>
      </c>
      <c r="V89" s="5" t="s">
        <v>32</v>
      </c>
      <c r="W89" s="5" t="str">
        <f t="shared" si="2"/>
        <v>NEML 23180788</v>
      </c>
      <c r="X89" s="5" t="s">
        <v>30</v>
      </c>
      <c r="Y89" s="18">
        <v>23</v>
      </c>
      <c r="Z89" s="13" t="s">
        <v>33</v>
      </c>
      <c r="AA89" s="19">
        <v>1807</v>
      </c>
      <c r="AB89" s="5" t="s">
        <v>31</v>
      </c>
      <c r="AC89" s="15">
        <v>360</v>
      </c>
      <c r="AD89" s="6" t="s">
        <v>30</v>
      </c>
      <c r="AE89" s="15">
        <v>1</v>
      </c>
      <c r="AF89" s="5" t="s">
        <v>31</v>
      </c>
      <c r="AG89" s="16" t="s">
        <v>338</v>
      </c>
      <c r="AH89" s="5" t="s">
        <v>32</v>
      </c>
      <c r="AI89" s="16" t="s">
        <v>363</v>
      </c>
      <c r="AJ89" s="5" t="s">
        <v>32</v>
      </c>
      <c r="AK89" s="24" t="s">
        <v>470</v>
      </c>
      <c r="AL89" s="5" t="s">
        <v>32</v>
      </c>
      <c r="AM89" s="24" t="s">
        <v>616</v>
      </c>
      <c r="AN89" s="5" t="s">
        <v>32</v>
      </c>
      <c r="AO89" s="16" t="s">
        <v>689</v>
      </c>
      <c r="AP89" s="5" t="s">
        <v>30</v>
      </c>
      <c r="AQ89" s="15">
        <v>0</v>
      </c>
      <c r="AR89" s="5" t="s">
        <v>31</v>
      </c>
      <c r="AS89" s="32" t="s">
        <v>708</v>
      </c>
      <c r="AT89" s="5" t="s">
        <v>32</v>
      </c>
      <c r="AV89" s="11" t="s">
        <v>34</v>
      </c>
      <c r="AX89" s="11" t="s">
        <v>36</v>
      </c>
      <c r="AY89" s="10" t="str">
        <f t="shared" si="3"/>
        <v>http://basededatos.xventure.mx/busqueda.php?c=NEML 23180788</v>
      </c>
    </row>
    <row r="90" spans="17:51" ht="300" customHeight="1" x14ac:dyDescent="0.25">
      <c r="Q90" s="15" t="s">
        <v>127</v>
      </c>
      <c r="R90" s="5" t="s">
        <v>30</v>
      </c>
      <c r="S90" s="15">
        <v>37</v>
      </c>
      <c r="T90" s="5" t="s">
        <v>31</v>
      </c>
      <c r="U90" s="15" t="s">
        <v>271</v>
      </c>
      <c r="V90" s="5" t="s">
        <v>32</v>
      </c>
      <c r="W90" s="5" t="str">
        <f t="shared" si="2"/>
        <v>NEML 23180789</v>
      </c>
      <c r="X90" s="5" t="s">
        <v>30</v>
      </c>
      <c r="Y90" s="18">
        <v>23</v>
      </c>
      <c r="Z90" s="13" t="s">
        <v>33</v>
      </c>
      <c r="AA90" s="19">
        <v>1807</v>
      </c>
      <c r="AB90" s="5" t="s">
        <v>31</v>
      </c>
      <c r="AC90" s="15">
        <v>2500</v>
      </c>
      <c r="AD90" s="6" t="s">
        <v>30</v>
      </c>
      <c r="AE90" s="15">
        <v>1</v>
      </c>
      <c r="AF90" s="5" t="s">
        <v>31</v>
      </c>
      <c r="AG90" s="16" t="s">
        <v>338</v>
      </c>
      <c r="AH90" s="5" t="s">
        <v>32</v>
      </c>
      <c r="AI90" s="16" t="s">
        <v>362</v>
      </c>
      <c r="AJ90" s="5" t="s">
        <v>32</v>
      </c>
      <c r="AK90" s="24" t="s">
        <v>471</v>
      </c>
      <c r="AL90" s="5" t="s">
        <v>32</v>
      </c>
      <c r="AM90" s="24" t="s">
        <v>617</v>
      </c>
      <c r="AN90" s="5" t="s">
        <v>32</v>
      </c>
      <c r="AO90" s="16" t="s">
        <v>689</v>
      </c>
      <c r="AP90" s="5" t="s">
        <v>30</v>
      </c>
      <c r="AQ90" s="15">
        <v>0</v>
      </c>
      <c r="AR90" s="5" t="s">
        <v>31</v>
      </c>
      <c r="AS90" s="32" t="s">
        <v>708</v>
      </c>
      <c r="AT90" s="5" t="s">
        <v>32</v>
      </c>
      <c r="AV90" s="11" t="s">
        <v>34</v>
      </c>
      <c r="AX90" s="11" t="s">
        <v>36</v>
      </c>
      <c r="AY90" s="10" t="str">
        <f t="shared" si="3"/>
        <v>http://basededatos.xventure.mx/busqueda.php?c=NEML 23180789</v>
      </c>
    </row>
    <row r="91" spans="17:51" ht="300" customHeight="1" x14ac:dyDescent="0.25">
      <c r="Q91" s="15" t="s">
        <v>128</v>
      </c>
      <c r="R91" s="5" t="s">
        <v>30</v>
      </c>
      <c r="S91" s="15">
        <v>37</v>
      </c>
      <c r="T91" s="5" t="s">
        <v>31</v>
      </c>
      <c r="U91" s="15" t="s">
        <v>272</v>
      </c>
      <c r="V91" s="5" t="s">
        <v>32</v>
      </c>
      <c r="W91" s="5" t="str">
        <f t="shared" si="2"/>
        <v>NEML 23180790</v>
      </c>
      <c r="X91" s="5" t="s">
        <v>30</v>
      </c>
      <c r="Y91" s="18">
        <v>23</v>
      </c>
      <c r="Z91" s="13" t="s">
        <v>33</v>
      </c>
      <c r="AA91" s="19">
        <v>1807</v>
      </c>
      <c r="AB91" s="5" t="s">
        <v>31</v>
      </c>
      <c r="AC91" s="15">
        <v>750</v>
      </c>
      <c r="AD91" s="6" t="s">
        <v>30</v>
      </c>
      <c r="AE91" s="15">
        <v>1</v>
      </c>
      <c r="AF91" s="5" t="s">
        <v>31</v>
      </c>
      <c r="AG91" s="16" t="s">
        <v>344</v>
      </c>
      <c r="AH91" s="5" t="s">
        <v>32</v>
      </c>
      <c r="AI91" s="16" t="s">
        <v>360</v>
      </c>
      <c r="AJ91" s="5" t="s">
        <v>32</v>
      </c>
      <c r="AK91" s="24" t="s">
        <v>472</v>
      </c>
      <c r="AL91" s="5" t="s">
        <v>32</v>
      </c>
      <c r="AM91" s="24" t="s">
        <v>618</v>
      </c>
      <c r="AN91" s="5" t="s">
        <v>32</v>
      </c>
      <c r="AO91" s="16" t="s">
        <v>689</v>
      </c>
      <c r="AP91" s="5" t="s">
        <v>30</v>
      </c>
      <c r="AQ91" s="15">
        <v>0</v>
      </c>
      <c r="AR91" s="5" t="s">
        <v>31</v>
      </c>
      <c r="AS91" s="32" t="s">
        <v>708</v>
      </c>
      <c r="AT91" s="5" t="s">
        <v>32</v>
      </c>
      <c r="AV91" s="11" t="s">
        <v>34</v>
      </c>
      <c r="AX91" s="11" t="s">
        <v>36</v>
      </c>
      <c r="AY91" s="10" t="str">
        <f t="shared" si="3"/>
        <v>http://basededatos.xventure.mx/busqueda.php?c=NEML 23180790</v>
      </c>
    </row>
    <row r="92" spans="17:51" ht="300" customHeight="1" x14ac:dyDescent="0.25">
      <c r="Q92" s="15" t="s">
        <v>129</v>
      </c>
      <c r="R92" s="5" t="s">
        <v>30</v>
      </c>
      <c r="S92" s="15">
        <v>37</v>
      </c>
      <c r="T92" s="5" t="s">
        <v>31</v>
      </c>
      <c r="U92" s="15" t="s">
        <v>273</v>
      </c>
      <c r="V92" s="5" t="s">
        <v>32</v>
      </c>
      <c r="W92" s="5" t="str">
        <f t="shared" si="2"/>
        <v>NEML 23180791</v>
      </c>
      <c r="X92" s="5" t="s">
        <v>30</v>
      </c>
      <c r="Y92" s="18">
        <v>23</v>
      </c>
      <c r="Z92" s="13" t="s">
        <v>33</v>
      </c>
      <c r="AA92" s="19">
        <v>1807</v>
      </c>
      <c r="AB92" s="5" t="s">
        <v>31</v>
      </c>
      <c r="AC92" s="15">
        <v>400</v>
      </c>
      <c r="AD92" s="6" t="s">
        <v>30</v>
      </c>
      <c r="AE92" s="15">
        <v>1</v>
      </c>
      <c r="AF92" s="5" t="s">
        <v>31</v>
      </c>
      <c r="AG92" s="16" t="s">
        <v>338</v>
      </c>
      <c r="AH92" s="5" t="s">
        <v>32</v>
      </c>
      <c r="AI92" s="16" t="s">
        <v>363</v>
      </c>
      <c r="AJ92" s="5" t="s">
        <v>32</v>
      </c>
      <c r="AK92" s="24" t="s">
        <v>473</v>
      </c>
      <c r="AL92" s="5" t="s">
        <v>32</v>
      </c>
      <c r="AM92" s="24" t="s">
        <v>619</v>
      </c>
      <c r="AN92" s="5" t="s">
        <v>32</v>
      </c>
      <c r="AO92" s="16" t="s">
        <v>689</v>
      </c>
      <c r="AP92" s="5" t="s">
        <v>30</v>
      </c>
      <c r="AQ92" s="15">
        <v>0</v>
      </c>
      <c r="AR92" s="5" t="s">
        <v>31</v>
      </c>
      <c r="AS92" s="32" t="s">
        <v>708</v>
      </c>
      <c r="AT92" s="5" t="s">
        <v>32</v>
      </c>
      <c r="AV92" s="11" t="s">
        <v>34</v>
      </c>
      <c r="AX92" s="11" t="s">
        <v>36</v>
      </c>
      <c r="AY92" s="10" t="str">
        <f t="shared" si="3"/>
        <v>http://basededatos.xventure.mx/busqueda.php?c=NEML 23180791</v>
      </c>
    </row>
    <row r="93" spans="17:51" ht="300" customHeight="1" x14ac:dyDescent="0.25">
      <c r="Q93" s="15" t="s">
        <v>130</v>
      </c>
      <c r="R93" s="5" t="s">
        <v>30</v>
      </c>
      <c r="S93" s="15">
        <v>37</v>
      </c>
      <c r="T93" s="5" t="s">
        <v>31</v>
      </c>
      <c r="U93" s="15" t="s">
        <v>274</v>
      </c>
      <c r="V93" s="5" t="s">
        <v>32</v>
      </c>
      <c r="W93" s="5" t="str">
        <f t="shared" si="2"/>
        <v>NEML 23180792</v>
      </c>
      <c r="X93" s="5" t="s">
        <v>30</v>
      </c>
      <c r="Y93" s="18">
        <v>23</v>
      </c>
      <c r="Z93" s="13" t="s">
        <v>33</v>
      </c>
      <c r="AA93" s="19">
        <v>1807</v>
      </c>
      <c r="AB93" s="5" t="s">
        <v>31</v>
      </c>
      <c r="AC93" s="15">
        <v>780</v>
      </c>
      <c r="AD93" s="6" t="s">
        <v>30</v>
      </c>
      <c r="AE93" s="15">
        <v>1</v>
      </c>
      <c r="AF93" s="5" t="s">
        <v>31</v>
      </c>
      <c r="AG93" s="16" t="s">
        <v>340</v>
      </c>
      <c r="AH93" s="5" t="s">
        <v>32</v>
      </c>
      <c r="AI93" s="16" t="s">
        <v>359</v>
      </c>
      <c r="AJ93" s="5" t="s">
        <v>32</v>
      </c>
      <c r="AK93" s="24" t="s">
        <v>474</v>
      </c>
      <c r="AL93" s="5" t="s">
        <v>32</v>
      </c>
      <c r="AM93" s="24" t="s">
        <v>620</v>
      </c>
      <c r="AN93" s="5" t="s">
        <v>32</v>
      </c>
      <c r="AO93" s="16" t="s">
        <v>689</v>
      </c>
      <c r="AP93" s="5" t="s">
        <v>30</v>
      </c>
      <c r="AQ93" s="15">
        <v>0</v>
      </c>
      <c r="AR93" s="5" t="s">
        <v>31</v>
      </c>
      <c r="AS93" s="32" t="s">
        <v>708</v>
      </c>
      <c r="AT93" s="5" t="s">
        <v>32</v>
      </c>
      <c r="AV93" s="11" t="s">
        <v>34</v>
      </c>
      <c r="AX93" s="11" t="s">
        <v>36</v>
      </c>
      <c r="AY93" s="10" t="str">
        <f t="shared" si="3"/>
        <v>http://basededatos.xventure.mx/busqueda.php?c=NEML 23180792</v>
      </c>
    </row>
    <row r="94" spans="17:51" ht="300" customHeight="1" x14ac:dyDescent="0.25">
      <c r="Q94" s="15" t="s">
        <v>131</v>
      </c>
      <c r="R94" s="5" t="s">
        <v>30</v>
      </c>
      <c r="S94" s="15">
        <v>37</v>
      </c>
      <c r="T94" s="5" t="s">
        <v>31</v>
      </c>
      <c r="U94" s="15" t="s">
        <v>275</v>
      </c>
      <c r="V94" s="5" t="s">
        <v>32</v>
      </c>
      <c r="W94" s="5" t="str">
        <f t="shared" si="2"/>
        <v>NEML 23180793</v>
      </c>
      <c r="X94" s="5" t="s">
        <v>30</v>
      </c>
      <c r="Y94" s="18">
        <v>23</v>
      </c>
      <c r="Z94" s="13" t="s">
        <v>33</v>
      </c>
      <c r="AA94" s="19">
        <v>1807</v>
      </c>
      <c r="AB94" s="5" t="s">
        <v>31</v>
      </c>
      <c r="AC94" s="15">
        <v>341000</v>
      </c>
      <c r="AD94" s="6" t="s">
        <v>30</v>
      </c>
      <c r="AE94" s="15">
        <v>1</v>
      </c>
      <c r="AF94" s="5" t="s">
        <v>31</v>
      </c>
      <c r="AG94" s="16" t="s">
        <v>338</v>
      </c>
      <c r="AH94" s="5" t="s">
        <v>32</v>
      </c>
      <c r="AI94" s="16" t="s">
        <v>372</v>
      </c>
      <c r="AJ94" s="5" t="s">
        <v>32</v>
      </c>
      <c r="AK94" s="24" t="s">
        <v>475</v>
      </c>
      <c r="AL94" s="5" t="s">
        <v>32</v>
      </c>
      <c r="AM94" s="24" t="s">
        <v>621</v>
      </c>
      <c r="AN94" s="5" t="s">
        <v>32</v>
      </c>
      <c r="AO94" s="16" t="s">
        <v>689</v>
      </c>
      <c r="AP94" s="5" t="s">
        <v>30</v>
      </c>
      <c r="AQ94" s="15">
        <v>0</v>
      </c>
      <c r="AR94" s="5" t="s">
        <v>31</v>
      </c>
      <c r="AS94" s="32" t="s">
        <v>708</v>
      </c>
      <c r="AT94" s="5" t="s">
        <v>32</v>
      </c>
      <c r="AV94" s="11" t="s">
        <v>34</v>
      </c>
      <c r="AX94" s="11" t="s">
        <v>36</v>
      </c>
      <c r="AY94" s="10" t="str">
        <f t="shared" si="3"/>
        <v>http://basededatos.xventure.mx/busqueda.php?c=NEML 23180793</v>
      </c>
    </row>
    <row r="95" spans="17:51" ht="300" customHeight="1" x14ac:dyDescent="0.25">
      <c r="Q95" s="15" t="s">
        <v>132</v>
      </c>
      <c r="R95" s="5" t="s">
        <v>30</v>
      </c>
      <c r="S95" s="15">
        <v>37</v>
      </c>
      <c r="T95" s="5" t="s">
        <v>31</v>
      </c>
      <c r="U95" s="15" t="s">
        <v>276</v>
      </c>
      <c r="V95" s="5" t="s">
        <v>32</v>
      </c>
      <c r="W95" s="5" t="str">
        <f t="shared" si="2"/>
        <v>NEML 23180794</v>
      </c>
      <c r="X95" s="5" t="s">
        <v>30</v>
      </c>
      <c r="Y95" s="18">
        <v>23</v>
      </c>
      <c r="Z95" s="13" t="s">
        <v>33</v>
      </c>
      <c r="AA95" s="19">
        <v>1807</v>
      </c>
      <c r="AB95" s="5" t="s">
        <v>31</v>
      </c>
      <c r="AC95" s="15">
        <v>750</v>
      </c>
      <c r="AD95" s="6" t="s">
        <v>30</v>
      </c>
      <c r="AE95" s="15">
        <v>1</v>
      </c>
      <c r="AF95" s="5" t="s">
        <v>31</v>
      </c>
      <c r="AG95" s="16" t="s">
        <v>338</v>
      </c>
      <c r="AH95" s="5" t="s">
        <v>32</v>
      </c>
      <c r="AI95" s="16" t="s">
        <v>363</v>
      </c>
      <c r="AJ95" s="5" t="s">
        <v>32</v>
      </c>
      <c r="AK95" s="24" t="s">
        <v>476</v>
      </c>
      <c r="AL95" s="5" t="s">
        <v>32</v>
      </c>
      <c r="AM95" s="24" t="s">
        <v>622</v>
      </c>
      <c r="AN95" s="5" t="s">
        <v>32</v>
      </c>
      <c r="AO95" s="16" t="s">
        <v>689</v>
      </c>
      <c r="AP95" s="5" t="s">
        <v>30</v>
      </c>
      <c r="AQ95" s="15">
        <v>0</v>
      </c>
      <c r="AR95" s="5" t="s">
        <v>31</v>
      </c>
      <c r="AS95" s="32" t="s">
        <v>708</v>
      </c>
      <c r="AT95" s="5" t="s">
        <v>32</v>
      </c>
      <c r="AV95" s="11" t="s">
        <v>34</v>
      </c>
      <c r="AX95" s="11" t="s">
        <v>36</v>
      </c>
      <c r="AY95" s="10" t="str">
        <f t="shared" si="3"/>
        <v>http://basededatos.xventure.mx/busqueda.php?c=NEML 23180794</v>
      </c>
    </row>
    <row r="96" spans="17:51" ht="300" customHeight="1" x14ac:dyDescent="0.25">
      <c r="Q96" s="15" t="s">
        <v>133</v>
      </c>
      <c r="R96" s="5" t="s">
        <v>30</v>
      </c>
      <c r="S96" s="15">
        <v>37</v>
      </c>
      <c r="T96" s="5" t="s">
        <v>31</v>
      </c>
      <c r="U96" s="15" t="s">
        <v>277</v>
      </c>
      <c r="V96" s="5" t="s">
        <v>32</v>
      </c>
      <c r="W96" s="5" t="str">
        <f t="shared" si="2"/>
        <v>NEML 23180795</v>
      </c>
      <c r="X96" s="5" t="s">
        <v>30</v>
      </c>
      <c r="Y96" s="18">
        <v>23</v>
      </c>
      <c r="Z96" s="13" t="s">
        <v>33</v>
      </c>
      <c r="AA96" s="19">
        <v>1807</v>
      </c>
      <c r="AB96" s="5" t="s">
        <v>31</v>
      </c>
      <c r="AC96" s="15">
        <v>22000</v>
      </c>
      <c r="AD96" s="6" t="s">
        <v>30</v>
      </c>
      <c r="AE96" s="15">
        <v>1</v>
      </c>
      <c r="AF96" s="5" t="s">
        <v>31</v>
      </c>
      <c r="AG96" s="16" t="s">
        <v>340</v>
      </c>
      <c r="AH96" s="5" t="s">
        <v>32</v>
      </c>
      <c r="AI96" s="16" t="s">
        <v>363</v>
      </c>
      <c r="AJ96" s="5" t="s">
        <v>32</v>
      </c>
      <c r="AK96" s="24" t="s">
        <v>477</v>
      </c>
      <c r="AL96" s="5" t="s">
        <v>32</v>
      </c>
      <c r="AM96" s="24" t="s">
        <v>623</v>
      </c>
      <c r="AN96" s="5" t="s">
        <v>32</v>
      </c>
      <c r="AO96" s="16" t="s">
        <v>689</v>
      </c>
      <c r="AP96" s="5" t="s">
        <v>30</v>
      </c>
      <c r="AQ96" s="15">
        <v>0</v>
      </c>
      <c r="AR96" s="5" t="s">
        <v>31</v>
      </c>
      <c r="AS96" s="32" t="s">
        <v>708</v>
      </c>
      <c r="AT96" s="5" t="s">
        <v>32</v>
      </c>
      <c r="AV96" s="11" t="s">
        <v>34</v>
      </c>
      <c r="AX96" s="11" t="s">
        <v>36</v>
      </c>
      <c r="AY96" s="10" t="str">
        <f t="shared" si="3"/>
        <v>http://basededatos.xventure.mx/busqueda.php?c=NEML 23180795</v>
      </c>
    </row>
    <row r="97" spans="17:51" ht="300" customHeight="1" x14ac:dyDescent="0.25">
      <c r="Q97" s="15" t="s">
        <v>134</v>
      </c>
      <c r="R97" s="5" t="s">
        <v>30</v>
      </c>
      <c r="S97" s="15">
        <v>37</v>
      </c>
      <c r="T97" s="5" t="s">
        <v>31</v>
      </c>
      <c r="U97" s="15" t="s">
        <v>278</v>
      </c>
      <c r="V97" s="5" t="s">
        <v>32</v>
      </c>
      <c r="W97" s="5" t="str">
        <f t="shared" si="2"/>
        <v>NEML 23180796</v>
      </c>
      <c r="X97" s="5" t="s">
        <v>30</v>
      </c>
      <c r="Y97" s="18">
        <v>23</v>
      </c>
      <c r="Z97" s="13" t="s">
        <v>33</v>
      </c>
      <c r="AA97" s="19">
        <v>1807</v>
      </c>
      <c r="AB97" s="5" t="s">
        <v>31</v>
      </c>
      <c r="AC97" s="15">
        <v>10000</v>
      </c>
      <c r="AD97" s="6" t="s">
        <v>30</v>
      </c>
      <c r="AE97" s="15">
        <v>1</v>
      </c>
      <c r="AF97" s="5" t="s">
        <v>31</v>
      </c>
      <c r="AG97" s="16" t="s">
        <v>338</v>
      </c>
      <c r="AH97" s="5" t="s">
        <v>32</v>
      </c>
      <c r="AI97" s="16" t="s">
        <v>363</v>
      </c>
      <c r="AJ97" s="5" t="s">
        <v>32</v>
      </c>
      <c r="AK97" s="24" t="s">
        <v>478</v>
      </c>
      <c r="AL97" s="5" t="s">
        <v>32</v>
      </c>
      <c r="AM97" s="24" t="s">
        <v>624</v>
      </c>
      <c r="AN97" s="5" t="s">
        <v>32</v>
      </c>
      <c r="AO97" s="16" t="s">
        <v>689</v>
      </c>
      <c r="AP97" s="5" t="s">
        <v>30</v>
      </c>
      <c r="AQ97" s="15">
        <v>0</v>
      </c>
      <c r="AR97" s="5" t="s">
        <v>31</v>
      </c>
      <c r="AS97" s="32" t="s">
        <v>708</v>
      </c>
      <c r="AT97" s="5" t="s">
        <v>32</v>
      </c>
      <c r="AV97" s="11" t="s">
        <v>34</v>
      </c>
      <c r="AX97" s="11" t="s">
        <v>36</v>
      </c>
      <c r="AY97" s="10" t="str">
        <f t="shared" si="3"/>
        <v>http://basededatos.xventure.mx/busqueda.php?c=NEML 23180796</v>
      </c>
    </row>
    <row r="98" spans="17:51" ht="300" customHeight="1" x14ac:dyDescent="0.25">
      <c r="Q98" s="15" t="s">
        <v>135</v>
      </c>
      <c r="R98" s="5" t="s">
        <v>30</v>
      </c>
      <c r="S98" s="15">
        <v>37</v>
      </c>
      <c r="T98" s="5" t="s">
        <v>31</v>
      </c>
      <c r="U98" s="15" t="s">
        <v>279</v>
      </c>
      <c r="V98" s="5" t="s">
        <v>32</v>
      </c>
      <c r="W98" s="5" t="str">
        <f t="shared" si="2"/>
        <v>NEML 23180797</v>
      </c>
      <c r="X98" s="5" t="s">
        <v>30</v>
      </c>
      <c r="Y98" s="18">
        <v>23</v>
      </c>
      <c r="Z98" s="13" t="s">
        <v>33</v>
      </c>
      <c r="AA98" s="19">
        <v>1807</v>
      </c>
      <c r="AB98" s="5" t="s">
        <v>31</v>
      </c>
      <c r="AC98" s="15">
        <v>1395</v>
      </c>
      <c r="AD98" s="6" t="s">
        <v>30</v>
      </c>
      <c r="AE98" s="15">
        <v>1</v>
      </c>
      <c r="AF98" s="5" t="s">
        <v>31</v>
      </c>
      <c r="AG98" s="16" t="s">
        <v>338</v>
      </c>
      <c r="AH98" s="5" t="s">
        <v>32</v>
      </c>
      <c r="AI98" s="16" t="s">
        <v>354</v>
      </c>
      <c r="AJ98" s="5" t="s">
        <v>32</v>
      </c>
      <c r="AK98" s="24" t="s">
        <v>479</v>
      </c>
      <c r="AL98" s="5" t="s">
        <v>32</v>
      </c>
      <c r="AM98" s="24" t="s">
        <v>625</v>
      </c>
      <c r="AN98" s="5" t="s">
        <v>32</v>
      </c>
      <c r="AO98" s="16" t="s">
        <v>689</v>
      </c>
      <c r="AP98" s="5" t="s">
        <v>30</v>
      </c>
      <c r="AQ98" s="15">
        <v>0</v>
      </c>
      <c r="AR98" s="5" t="s">
        <v>31</v>
      </c>
      <c r="AS98" s="32" t="s">
        <v>708</v>
      </c>
      <c r="AT98" s="5" t="s">
        <v>32</v>
      </c>
      <c r="AV98" s="11" t="s">
        <v>34</v>
      </c>
      <c r="AX98" s="11" t="s">
        <v>36</v>
      </c>
      <c r="AY98" s="10" t="str">
        <f t="shared" si="3"/>
        <v>http://basededatos.xventure.mx/busqueda.php?c=NEML 23180797</v>
      </c>
    </row>
    <row r="99" spans="17:51" ht="300" customHeight="1" x14ac:dyDescent="0.25">
      <c r="Q99" s="15" t="s">
        <v>136</v>
      </c>
      <c r="R99" s="5" t="s">
        <v>30</v>
      </c>
      <c r="S99" s="15">
        <v>37</v>
      </c>
      <c r="T99" s="5" t="s">
        <v>31</v>
      </c>
      <c r="U99" s="15" t="s">
        <v>280</v>
      </c>
      <c r="V99" s="5" t="s">
        <v>32</v>
      </c>
      <c r="W99" s="5" t="str">
        <f t="shared" si="2"/>
        <v>NEML 23180798</v>
      </c>
      <c r="X99" s="5" t="s">
        <v>30</v>
      </c>
      <c r="Y99" s="18">
        <v>23</v>
      </c>
      <c r="Z99" s="13" t="s">
        <v>33</v>
      </c>
      <c r="AA99" s="19">
        <v>1807</v>
      </c>
      <c r="AB99" s="5" t="s">
        <v>31</v>
      </c>
      <c r="AC99" s="15">
        <v>3000</v>
      </c>
      <c r="AD99" s="6" t="s">
        <v>30</v>
      </c>
      <c r="AE99" s="15">
        <v>1</v>
      </c>
      <c r="AF99" s="5" t="s">
        <v>31</v>
      </c>
      <c r="AG99" s="16" t="s">
        <v>338</v>
      </c>
      <c r="AH99" s="5" t="s">
        <v>32</v>
      </c>
      <c r="AI99" s="16" t="s">
        <v>359</v>
      </c>
      <c r="AJ99" s="5" t="s">
        <v>32</v>
      </c>
      <c r="AK99" s="24" t="s">
        <v>480</v>
      </c>
      <c r="AL99" s="5" t="s">
        <v>32</v>
      </c>
      <c r="AM99" s="24" t="s">
        <v>626</v>
      </c>
      <c r="AN99" s="5" t="s">
        <v>32</v>
      </c>
      <c r="AO99" s="16" t="s">
        <v>689</v>
      </c>
      <c r="AP99" s="5" t="s">
        <v>30</v>
      </c>
      <c r="AQ99" s="15">
        <v>0</v>
      </c>
      <c r="AR99" s="5" t="s">
        <v>31</v>
      </c>
      <c r="AS99" s="32" t="s">
        <v>708</v>
      </c>
      <c r="AT99" s="5" t="s">
        <v>32</v>
      </c>
      <c r="AV99" s="11" t="s">
        <v>34</v>
      </c>
      <c r="AX99" s="11" t="s">
        <v>36</v>
      </c>
      <c r="AY99" s="10" t="str">
        <f t="shared" si="3"/>
        <v>http://basededatos.xventure.mx/busqueda.php?c=NEML 23180798</v>
      </c>
    </row>
    <row r="100" spans="17:51" ht="300" customHeight="1" x14ac:dyDescent="0.25">
      <c r="Q100" s="15" t="s">
        <v>137</v>
      </c>
      <c r="R100" s="5" t="s">
        <v>30</v>
      </c>
      <c r="S100" s="15">
        <v>37</v>
      </c>
      <c r="T100" s="5" t="s">
        <v>31</v>
      </c>
      <c r="U100" s="15" t="s">
        <v>281</v>
      </c>
      <c r="V100" s="5" t="s">
        <v>32</v>
      </c>
      <c r="W100" s="5" t="str">
        <f t="shared" si="2"/>
        <v>NEML 23180799</v>
      </c>
      <c r="X100" s="5" t="s">
        <v>30</v>
      </c>
      <c r="Y100" s="18">
        <v>23</v>
      </c>
      <c r="Z100" s="13" t="s">
        <v>33</v>
      </c>
      <c r="AA100" s="19">
        <v>1807</v>
      </c>
      <c r="AB100" s="5" t="s">
        <v>31</v>
      </c>
      <c r="AC100" s="15">
        <v>150</v>
      </c>
      <c r="AD100" s="6" t="s">
        <v>30</v>
      </c>
      <c r="AE100" s="15">
        <v>1</v>
      </c>
      <c r="AF100" s="5" t="s">
        <v>31</v>
      </c>
      <c r="AG100" s="16" t="s">
        <v>341</v>
      </c>
      <c r="AH100" s="5" t="s">
        <v>32</v>
      </c>
      <c r="AI100" s="16" t="s">
        <v>357</v>
      </c>
      <c r="AJ100" s="5" t="s">
        <v>32</v>
      </c>
      <c r="AK100" s="24" t="s">
        <v>481</v>
      </c>
      <c r="AL100" s="5" t="s">
        <v>32</v>
      </c>
      <c r="AM100" s="24" t="s">
        <v>627</v>
      </c>
      <c r="AN100" s="5" t="s">
        <v>32</v>
      </c>
      <c r="AO100" s="16" t="s">
        <v>689</v>
      </c>
      <c r="AP100" s="5" t="s">
        <v>30</v>
      </c>
      <c r="AQ100" s="15">
        <v>0</v>
      </c>
      <c r="AR100" s="5" t="s">
        <v>31</v>
      </c>
      <c r="AS100" s="32" t="s">
        <v>708</v>
      </c>
      <c r="AT100" s="5" t="s">
        <v>32</v>
      </c>
      <c r="AV100" s="11" t="s">
        <v>34</v>
      </c>
      <c r="AX100" s="11" t="s">
        <v>36</v>
      </c>
      <c r="AY100" s="10" t="str">
        <f t="shared" si="3"/>
        <v>http://basededatos.xventure.mx/busqueda.php?c=NEML 23180799</v>
      </c>
    </row>
    <row r="101" spans="17:51" ht="300" customHeight="1" x14ac:dyDescent="0.25">
      <c r="Q101" s="15" t="s">
        <v>138</v>
      </c>
      <c r="R101" s="5" t="s">
        <v>30</v>
      </c>
      <c r="S101" s="15">
        <v>37</v>
      </c>
      <c r="T101" s="5" t="s">
        <v>31</v>
      </c>
      <c r="U101" s="15" t="s">
        <v>282</v>
      </c>
      <c r="V101" s="5" t="s">
        <v>32</v>
      </c>
      <c r="W101" s="5" t="str">
        <f t="shared" si="2"/>
        <v>NEML 231807100</v>
      </c>
      <c r="X101" s="5" t="s">
        <v>30</v>
      </c>
      <c r="Y101" s="18">
        <v>23</v>
      </c>
      <c r="Z101" s="13" t="s">
        <v>33</v>
      </c>
      <c r="AA101" s="19">
        <v>1807</v>
      </c>
      <c r="AB101" s="5" t="s">
        <v>31</v>
      </c>
      <c r="AC101" s="15">
        <v>5625</v>
      </c>
      <c r="AD101" s="6" t="s">
        <v>30</v>
      </c>
      <c r="AE101" s="15">
        <v>1</v>
      </c>
      <c r="AF101" s="5" t="s">
        <v>31</v>
      </c>
      <c r="AG101" s="16" t="s">
        <v>345</v>
      </c>
      <c r="AH101" s="5" t="s">
        <v>32</v>
      </c>
      <c r="AI101" s="16" t="s">
        <v>349</v>
      </c>
      <c r="AJ101" s="5" t="s">
        <v>32</v>
      </c>
      <c r="AK101" s="24" t="s">
        <v>482</v>
      </c>
      <c r="AL101" s="5" t="s">
        <v>32</v>
      </c>
      <c r="AM101" s="24" t="s">
        <v>628</v>
      </c>
      <c r="AN101" s="5" t="s">
        <v>32</v>
      </c>
      <c r="AO101" s="16" t="s">
        <v>689</v>
      </c>
      <c r="AP101" s="5" t="s">
        <v>30</v>
      </c>
      <c r="AQ101" s="15">
        <v>0</v>
      </c>
      <c r="AR101" s="5" t="s">
        <v>31</v>
      </c>
      <c r="AS101" s="32" t="s">
        <v>708</v>
      </c>
      <c r="AT101" s="5" t="s">
        <v>32</v>
      </c>
      <c r="AV101" s="11" t="s">
        <v>34</v>
      </c>
      <c r="AX101" s="11" t="s">
        <v>36</v>
      </c>
      <c r="AY101" s="10" t="str">
        <f t="shared" si="3"/>
        <v>http://basededatos.xventure.mx/busqueda.php?c=NEML 231807100</v>
      </c>
    </row>
    <row r="102" spans="17:51" ht="300" customHeight="1" x14ac:dyDescent="0.25">
      <c r="Q102" s="15" t="s">
        <v>139</v>
      </c>
      <c r="R102" s="5" t="s">
        <v>30</v>
      </c>
      <c r="S102" s="15">
        <v>37</v>
      </c>
      <c r="T102" s="5" t="s">
        <v>31</v>
      </c>
      <c r="U102" s="15" t="s">
        <v>283</v>
      </c>
      <c r="V102" s="5" t="s">
        <v>32</v>
      </c>
      <c r="W102" s="5" t="str">
        <f t="shared" si="2"/>
        <v>NEML 231807101</v>
      </c>
      <c r="X102" s="5" t="s">
        <v>30</v>
      </c>
      <c r="Y102" s="18">
        <v>23</v>
      </c>
      <c r="Z102" s="13" t="s">
        <v>33</v>
      </c>
      <c r="AA102" s="19">
        <v>1807</v>
      </c>
      <c r="AB102" s="5" t="s">
        <v>31</v>
      </c>
      <c r="AC102" s="15">
        <v>1400</v>
      </c>
      <c r="AD102" s="6" t="s">
        <v>30</v>
      </c>
      <c r="AE102" s="15">
        <v>1</v>
      </c>
      <c r="AF102" s="5" t="s">
        <v>31</v>
      </c>
      <c r="AG102" s="16" t="s">
        <v>338</v>
      </c>
      <c r="AH102" s="5" t="s">
        <v>32</v>
      </c>
      <c r="AI102" s="16" t="s">
        <v>363</v>
      </c>
      <c r="AJ102" s="5" t="s">
        <v>32</v>
      </c>
      <c r="AK102" s="24" t="s">
        <v>483</v>
      </c>
      <c r="AL102" s="5" t="s">
        <v>32</v>
      </c>
      <c r="AM102" s="24" t="s">
        <v>629</v>
      </c>
      <c r="AN102" s="5" t="s">
        <v>32</v>
      </c>
      <c r="AO102" s="16" t="s">
        <v>689</v>
      </c>
      <c r="AP102" s="5" t="s">
        <v>30</v>
      </c>
      <c r="AQ102" s="15">
        <v>0</v>
      </c>
      <c r="AR102" s="5" t="s">
        <v>31</v>
      </c>
      <c r="AS102" s="32" t="s">
        <v>708</v>
      </c>
      <c r="AT102" s="5" t="s">
        <v>32</v>
      </c>
      <c r="AV102" s="11" t="s">
        <v>34</v>
      </c>
      <c r="AX102" s="11" t="s">
        <v>36</v>
      </c>
      <c r="AY102" s="10" t="str">
        <f t="shared" si="3"/>
        <v>http://basededatos.xventure.mx/busqueda.php?c=NEML 231807101</v>
      </c>
    </row>
    <row r="103" spans="17:51" ht="300" customHeight="1" x14ac:dyDescent="0.25">
      <c r="Q103" s="15" t="s">
        <v>140</v>
      </c>
      <c r="R103" s="5" t="s">
        <v>30</v>
      </c>
      <c r="S103" s="15">
        <v>37</v>
      </c>
      <c r="T103" s="5" t="s">
        <v>31</v>
      </c>
      <c r="U103" s="15" t="s">
        <v>284</v>
      </c>
      <c r="V103" s="5" t="s">
        <v>32</v>
      </c>
      <c r="W103" s="5" t="str">
        <f t="shared" si="2"/>
        <v>NEML 231807102</v>
      </c>
      <c r="X103" s="5" t="s">
        <v>30</v>
      </c>
      <c r="Y103" s="18">
        <v>23</v>
      </c>
      <c r="Z103" s="13" t="s">
        <v>33</v>
      </c>
      <c r="AA103" s="19">
        <v>1807</v>
      </c>
      <c r="AB103" s="5" t="s">
        <v>31</v>
      </c>
      <c r="AC103" s="15">
        <v>1200</v>
      </c>
      <c r="AD103" s="6" t="s">
        <v>30</v>
      </c>
      <c r="AE103" s="15">
        <v>1</v>
      </c>
      <c r="AF103" s="5" t="s">
        <v>31</v>
      </c>
      <c r="AG103" s="16" t="s">
        <v>338</v>
      </c>
      <c r="AH103" s="5" t="s">
        <v>32</v>
      </c>
      <c r="AI103" s="16" t="s">
        <v>375</v>
      </c>
      <c r="AJ103" s="5" t="s">
        <v>32</v>
      </c>
      <c r="AK103" s="24" t="s">
        <v>484</v>
      </c>
      <c r="AL103" s="5" t="s">
        <v>32</v>
      </c>
      <c r="AM103" s="24" t="s">
        <v>630</v>
      </c>
      <c r="AN103" s="5" t="s">
        <v>32</v>
      </c>
      <c r="AO103" s="16" t="s">
        <v>689</v>
      </c>
      <c r="AP103" s="5" t="s">
        <v>30</v>
      </c>
      <c r="AQ103" s="15">
        <v>0</v>
      </c>
      <c r="AR103" s="5" t="s">
        <v>31</v>
      </c>
      <c r="AS103" s="32" t="s">
        <v>708</v>
      </c>
      <c r="AT103" s="5" t="s">
        <v>32</v>
      </c>
      <c r="AV103" s="11" t="s">
        <v>34</v>
      </c>
      <c r="AX103" s="11" t="s">
        <v>36</v>
      </c>
      <c r="AY103" s="10" t="str">
        <f t="shared" si="3"/>
        <v>http://basededatos.xventure.mx/busqueda.php?c=NEML 231807102</v>
      </c>
    </row>
    <row r="104" spans="17:51" ht="300" customHeight="1" x14ac:dyDescent="0.25">
      <c r="Q104" s="15" t="s">
        <v>141</v>
      </c>
      <c r="R104" s="5" t="s">
        <v>30</v>
      </c>
      <c r="S104" s="15">
        <v>37</v>
      </c>
      <c r="T104" s="5" t="s">
        <v>31</v>
      </c>
      <c r="U104" s="15" t="s">
        <v>285</v>
      </c>
      <c r="V104" s="5" t="s">
        <v>32</v>
      </c>
      <c r="W104" s="5" t="str">
        <f t="shared" si="2"/>
        <v>NEML 231807103</v>
      </c>
      <c r="X104" s="5" t="s">
        <v>30</v>
      </c>
      <c r="Y104" s="18">
        <v>23</v>
      </c>
      <c r="Z104" s="13" t="s">
        <v>33</v>
      </c>
      <c r="AA104" s="19">
        <v>1807</v>
      </c>
      <c r="AB104" s="5" t="s">
        <v>31</v>
      </c>
      <c r="AC104" s="15">
        <v>160000</v>
      </c>
      <c r="AD104" s="6" t="s">
        <v>30</v>
      </c>
      <c r="AE104" s="15">
        <v>1</v>
      </c>
      <c r="AF104" s="5" t="s">
        <v>31</v>
      </c>
      <c r="AG104" s="16" t="s">
        <v>338</v>
      </c>
      <c r="AH104" s="5" t="s">
        <v>32</v>
      </c>
      <c r="AI104" s="16" t="s">
        <v>357</v>
      </c>
      <c r="AJ104" s="5" t="s">
        <v>32</v>
      </c>
      <c r="AK104" s="24" t="s">
        <v>485</v>
      </c>
      <c r="AL104" s="5" t="s">
        <v>32</v>
      </c>
      <c r="AM104" s="24" t="s">
        <v>631</v>
      </c>
      <c r="AN104" s="5" t="s">
        <v>32</v>
      </c>
      <c r="AO104" s="16" t="s">
        <v>689</v>
      </c>
      <c r="AP104" s="5" t="s">
        <v>30</v>
      </c>
      <c r="AQ104" s="15">
        <v>0</v>
      </c>
      <c r="AR104" s="5" t="s">
        <v>31</v>
      </c>
      <c r="AS104" s="32" t="s">
        <v>708</v>
      </c>
      <c r="AT104" s="5" t="s">
        <v>32</v>
      </c>
      <c r="AV104" s="11" t="s">
        <v>34</v>
      </c>
      <c r="AX104" s="11" t="s">
        <v>36</v>
      </c>
      <c r="AY104" s="10" t="str">
        <f t="shared" si="3"/>
        <v>http://basededatos.xventure.mx/busqueda.php?c=NEML 231807103</v>
      </c>
    </row>
    <row r="105" spans="17:51" ht="300" customHeight="1" x14ac:dyDescent="0.25">
      <c r="Q105" s="15" t="s">
        <v>142</v>
      </c>
      <c r="R105" s="5" t="s">
        <v>30</v>
      </c>
      <c r="S105" s="15">
        <v>37</v>
      </c>
      <c r="T105" s="5" t="s">
        <v>31</v>
      </c>
      <c r="U105" s="15" t="s">
        <v>286</v>
      </c>
      <c r="V105" s="5" t="s">
        <v>32</v>
      </c>
      <c r="W105" s="5" t="str">
        <f t="shared" si="2"/>
        <v>NEML 231807104</v>
      </c>
      <c r="X105" s="5" t="s">
        <v>30</v>
      </c>
      <c r="Y105" s="18">
        <v>23</v>
      </c>
      <c r="Z105" s="13" t="s">
        <v>33</v>
      </c>
      <c r="AA105" s="19">
        <v>1807</v>
      </c>
      <c r="AB105" s="5" t="s">
        <v>31</v>
      </c>
      <c r="AC105" s="15">
        <v>120000</v>
      </c>
      <c r="AD105" s="6" t="s">
        <v>30</v>
      </c>
      <c r="AE105" s="15">
        <v>1</v>
      </c>
      <c r="AF105" s="5" t="s">
        <v>31</v>
      </c>
      <c r="AG105" s="16" t="s">
        <v>338</v>
      </c>
      <c r="AH105" s="5" t="s">
        <v>32</v>
      </c>
      <c r="AI105" s="16" t="s">
        <v>363</v>
      </c>
      <c r="AJ105" s="5" t="s">
        <v>32</v>
      </c>
      <c r="AK105" s="24" t="s">
        <v>486</v>
      </c>
      <c r="AL105" s="5" t="s">
        <v>32</v>
      </c>
      <c r="AM105" s="24" t="s">
        <v>632</v>
      </c>
      <c r="AN105" s="5" t="s">
        <v>32</v>
      </c>
      <c r="AO105" s="16" t="s">
        <v>689</v>
      </c>
      <c r="AP105" s="5" t="s">
        <v>30</v>
      </c>
      <c r="AQ105" s="15">
        <v>0</v>
      </c>
      <c r="AR105" s="5" t="s">
        <v>31</v>
      </c>
      <c r="AS105" s="32" t="s">
        <v>708</v>
      </c>
      <c r="AT105" s="5" t="s">
        <v>32</v>
      </c>
      <c r="AV105" s="11" t="s">
        <v>34</v>
      </c>
      <c r="AX105" s="11" t="s">
        <v>36</v>
      </c>
      <c r="AY105" s="10" t="str">
        <f t="shared" si="3"/>
        <v>http://basededatos.xventure.mx/busqueda.php?c=NEML 231807104</v>
      </c>
    </row>
    <row r="106" spans="17:51" ht="300" customHeight="1" x14ac:dyDescent="0.25">
      <c r="Q106" s="15" t="s">
        <v>143</v>
      </c>
      <c r="R106" s="5" t="s">
        <v>30</v>
      </c>
      <c r="S106" s="15">
        <v>37</v>
      </c>
      <c r="T106" s="5" t="s">
        <v>31</v>
      </c>
      <c r="U106" s="15" t="s">
        <v>287</v>
      </c>
      <c r="V106" s="5" t="s">
        <v>32</v>
      </c>
      <c r="W106" s="5" t="str">
        <f t="shared" si="2"/>
        <v>NEML 231807105</v>
      </c>
      <c r="X106" s="5" t="s">
        <v>30</v>
      </c>
      <c r="Y106" s="18">
        <v>23</v>
      </c>
      <c r="Z106" s="13" t="s">
        <v>33</v>
      </c>
      <c r="AA106" s="19">
        <v>1807</v>
      </c>
      <c r="AB106" s="5" t="s">
        <v>31</v>
      </c>
      <c r="AC106" s="15">
        <v>20000</v>
      </c>
      <c r="AD106" s="6" t="s">
        <v>30</v>
      </c>
      <c r="AE106" s="15">
        <v>1</v>
      </c>
      <c r="AF106" s="5" t="s">
        <v>31</v>
      </c>
      <c r="AG106" s="16" t="s">
        <v>338</v>
      </c>
      <c r="AH106" s="5" t="s">
        <v>32</v>
      </c>
      <c r="AI106" s="16" t="s">
        <v>360</v>
      </c>
      <c r="AJ106" s="5" t="s">
        <v>32</v>
      </c>
      <c r="AK106" s="24" t="s">
        <v>487</v>
      </c>
      <c r="AL106" s="5" t="s">
        <v>32</v>
      </c>
      <c r="AM106" s="24" t="s">
        <v>633</v>
      </c>
      <c r="AN106" s="5" t="s">
        <v>32</v>
      </c>
      <c r="AO106" s="16" t="s">
        <v>689</v>
      </c>
      <c r="AP106" s="5" t="s">
        <v>30</v>
      </c>
      <c r="AQ106" s="15">
        <v>0</v>
      </c>
      <c r="AR106" s="5" t="s">
        <v>31</v>
      </c>
      <c r="AS106" s="32" t="s">
        <v>708</v>
      </c>
      <c r="AT106" s="5" t="s">
        <v>32</v>
      </c>
      <c r="AV106" s="11" t="s">
        <v>34</v>
      </c>
      <c r="AX106" s="11" t="s">
        <v>36</v>
      </c>
      <c r="AY106" s="10" t="str">
        <f t="shared" si="3"/>
        <v>http://basededatos.xventure.mx/busqueda.php?c=NEML 231807105</v>
      </c>
    </row>
    <row r="107" spans="17:51" ht="300" customHeight="1" x14ac:dyDescent="0.25">
      <c r="Q107" s="16" t="s">
        <v>144</v>
      </c>
      <c r="R107" s="5" t="s">
        <v>30</v>
      </c>
      <c r="S107" s="15">
        <v>37</v>
      </c>
      <c r="T107" s="5" t="s">
        <v>31</v>
      </c>
      <c r="U107" s="15" t="s">
        <v>288</v>
      </c>
      <c r="V107" s="5" t="s">
        <v>32</v>
      </c>
      <c r="W107" s="5" t="str">
        <f t="shared" si="2"/>
        <v>NEML 231807106</v>
      </c>
      <c r="X107" s="5" t="s">
        <v>30</v>
      </c>
      <c r="Y107" s="18">
        <v>23</v>
      </c>
      <c r="Z107" s="13" t="s">
        <v>33</v>
      </c>
      <c r="AA107" s="19">
        <v>1807</v>
      </c>
      <c r="AB107" s="5" t="s">
        <v>31</v>
      </c>
      <c r="AC107" s="15">
        <v>10000</v>
      </c>
      <c r="AD107" s="6" t="s">
        <v>30</v>
      </c>
      <c r="AE107" s="15">
        <v>1</v>
      </c>
      <c r="AF107" s="5" t="s">
        <v>31</v>
      </c>
      <c r="AG107" s="16" t="s">
        <v>338</v>
      </c>
      <c r="AH107" s="5" t="s">
        <v>32</v>
      </c>
      <c r="AI107" s="16" t="s">
        <v>360</v>
      </c>
      <c r="AJ107" s="5" t="s">
        <v>32</v>
      </c>
      <c r="AK107" s="24" t="s">
        <v>488</v>
      </c>
      <c r="AL107" s="5" t="s">
        <v>32</v>
      </c>
      <c r="AM107" s="24" t="s">
        <v>634</v>
      </c>
      <c r="AN107" s="5" t="s">
        <v>32</v>
      </c>
      <c r="AO107" s="16" t="s">
        <v>689</v>
      </c>
      <c r="AP107" s="5" t="s">
        <v>30</v>
      </c>
      <c r="AQ107" s="15">
        <v>0</v>
      </c>
      <c r="AR107" s="5" t="s">
        <v>31</v>
      </c>
      <c r="AS107" s="32" t="s">
        <v>708</v>
      </c>
      <c r="AT107" s="5" t="s">
        <v>32</v>
      </c>
      <c r="AV107" s="11" t="s">
        <v>34</v>
      </c>
      <c r="AX107" s="11" t="s">
        <v>36</v>
      </c>
      <c r="AY107" s="10" t="str">
        <f t="shared" si="3"/>
        <v>http://basededatos.xventure.mx/busqueda.php?c=NEML 231807106</v>
      </c>
    </row>
    <row r="108" spans="17:51" ht="300" customHeight="1" x14ac:dyDescent="0.25">
      <c r="Q108" s="15" t="s">
        <v>145</v>
      </c>
      <c r="R108" s="5" t="s">
        <v>30</v>
      </c>
      <c r="S108" s="15">
        <v>37</v>
      </c>
      <c r="T108" s="5" t="s">
        <v>31</v>
      </c>
      <c r="U108" s="15" t="s">
        <v>289</v>
      </c>
      <c r="V108" s="5" t="s">
        <v>32</v>
      </c>
      <c r="W108" s="5" t="str">
        <f t="shared" si="2"/>
        <v>NEML 231807107</v>
      </c>
      <c r="X108" s="5" t="s">
        <v>30</v>
      </c>
      <c r="Y108" s="18">
        <v>23</v>
      </c>
      <c r="Z108" s="13" t="s">
        <v>33</v>
      </c>
      <c r="AA108" s="19">
        <v>1807</v>
      </c>
      <c r="AB108" s="5" t="s">
        <v>31</v>
      </c>
      <c r="AC108" s="15">
        <v>300000</v>
      </c>
      <c r="AD108" s="6" t="s">
        <v>30</v>
      </c>
      <c r="AE108" s="15">
        <v>1</v>
      </c>
      <c r="AF108" s="5" t="s">
        <v>31</v>
      </c>
      <c r="AG108" s="16" t="s">
        <v>338</v>
      </c>
      <c r="AH108" s="5" t="s">
        <v>32</v>
      </c>
      <c r="AI108" s="16" t="s">
        <v>358</v>
      </c>
      <c r="AJ108" s="5" t="s">
        <v>32</v>
      </c>
      <c r="AK108" s="24" t="s">
        <v>489</v>
      </c>
      <c r="AL108" s="5" t="s">
        <v>32</v>
      </c>
      <c r="AM108" s="24" t="s">
        <v>635</v>
      </c>
      <c r="AN108" s="5" t="s">
        <v>32</v>
      </c>
      <c r="AO108" s="16" t="s">
        <v>689</v>
      </c>
      <c r="AP108" s="5" t="s">
        <v>30</v>
      </c>
      <c r="AQ108" s="15">
        <v>0</v>
      </c>
      <c r="AR108" s="5" t="s">
        <v>31</v>
      </c>
      <c r="AS108" s="32" t="s">
        <v>708</v>
      </c>
      <c r="AT108" s="5" t="s">
        <v>32</v>
      </c>
      <c r="AV108" s="11" t="s">
        <v>34</v>
      </c>
      <c r="AX108" s="11" t="s">
        <v>36</v>
      </c>
      <c r="AY108" s="10" t="str">
        <f t="shared" si="3"/>
        <v>http://basededatos.xventure.mx/busqueda.php?c=NEML 231807107</v>
      </c>
    </row>
    <row r="109" spans="17:51" ht="300" customHeight="1" x14ac:dyDescent="0.25">
      <c r="Q109" s="15" t="s">
        <v>146</v>
      </c>
      <c r="R109" s="5" t="s">
        <v>30</v>
      </c>
      <c r="S109" s="15">
        <v>37</v>
      </c>
      <c r="T109" s="5" t="s">
        <v>31</v>
      </c>
      <c r="U109" s="15" t="s">
        <v>290</v>
      </c>
      <c r="V109" s="5" t="s">
        <v>32</v>
      </c>
      <c r="W109" s="5" t="str">
        <f t="shared" si="2"/>
        <v>NEML 231807108</v>
      </c>
      <c r="X109" s="5" t="s">
        <v>30</v>
      </c>
      <c r="Y109" s="18">
        <v>23</v>
      </c>
      <c r="Z109" s="13" t="s">
        <v>33</v>
      </c>
      <c r="AA109" s="19">
        <v>1807</v>
      </c>
      <c r="AB109" s="5" t="s">
        <v>31</v>
      </c>
      <c r="AC109" s="15">
        <v>1225</v>
      </c>
      <c r="AD109" s="6" t="s">
        <v>30</v>
      </c>
      <c r="AE109" s="15">
        <v>1</v>
      </c>
      <c r="AF109" s="5" t="s">
        <v>31</v>
      </c>
      <c r="AG109" s="16" t="s">
        <v>338</v>
      </c>
      <c r="AH109" s="5" t="s">
        <v>32</v>
      </c>
      <c r="AI109" s="16" t="s">
        <v>357</v>
      </c>
      <c r="AJ109" s="5" t="s">
        <v>32</v>
      </c>
      <c r="AK109" s="24" t="s">
        <v>490</v>
      </c>
      <c r="AL109" s="5" t="s">
        <v>32</v>
      </c>
      <c r="AM109" s="24" t="s">
        <v>636</v>
      </c>
      <c r="AN109" s="5" t="s">
        <v>32</v>
      </c>
      <c r="AO109" s="16" t="s">
        <v>689</v>
      </c>
      <c r="AP109" s="5" t="s">
        <v>30</v>
      </c>
      <c r="AQ109" s="15">
        <v>0</v>
      </c>
      <c r="AR109" s="5" t="s">
        <v>31</v>
      </c>
      <c r="AS109" s="32" t="s">
        <v>708</v>
      </c>
      <c r="AT109" s="5" t="s">
        <v>32</v>
      </c>
      <c r="AV109" s="11" t="s">
        <v>34</v>
      </c>
      <c r="AX109" s="11" t="s">
        <v>36</v>
      </c>
      <c r="AY109" s="10" t="str">
        <f t="shared" si="3"/>
        <v>http://basededatos.xventure.mx/busqueda.php?c=NEML 231807108</v>
      </c>
    </row>
    <row r="110" spans="17:51" ht="300" customHeight="1" x14ac:dyDescent="0.25">
      <c r="Q110" s="15" t="s">
        <v>147</v>
      </c>
      <c r="R110" s="5" t="s">
        <v>30</v>
      </c>
      <c r="S110" s="15">
        <v>37</v>
      </c>
      <c r="T110" s="5" t="s">
        <v>31</v>
      </c>
      <c r="U110" s="15" t="s">
        <v>291</v>
      </c>
      <c r="V110" s="5" t="s">
        <v>32</v>
      </c>
      <c r="W110" s="5" t="str">
        <f t="shared" si="2"/>
        <v>NEML 231807109</v>
      </c>
      <c r="X110" s="5" t="s">
        <v>30</v>
      </c>
      <c r="Y110" s="18">
        <v>23</v>
      </c>
      <c r="Z110" s="13" t="s">
        <v>33</v>
      </c>
      <c r="AA110" s="19">
        <v>1807</v>
      </c>
      <c r="AB110" s="5" t="s">
        <v>31</v>
      </c>
      <c r="AC110" s="15">
        <v>62500</v>
      </c>
      <c r="AD110" s="6" t="s">
        <v>30</v>
      </c>
      <c r="AE110" s="15">
        <v>1</v>
      </c>
      <c r="AF110" s="5" t="s">
        <v>31</v>
      </c>
      <c r="AG110" s="16" t="s">
        <v>338</v>
      </c>
      <c r="AH110" s="5" t="s">
        <v>32</v>
      </c>
      <c r="AI110" s="16" t="s">
        <v>363</v>
      </c>
      <c r="AJ110" s="5" t="s">
        <v>32</v>
      </c>
      <c r="AK110" s="24" t="s">
        <v>491</v>
      </c>
      <c r="AL110" s="5" t="s">
        <v>32</v>
      </c>
      <c r="AM110" s="24" t="s">
        <v>637</v>
      </c>
      <c r="AN110" s="5" t="s">
        <v>32</v>
      </c>
      <c r="AO110" s="16" t="s">
        <v>689</v>
      </c>
      <c r="AP110" s="5" t="s">
        <v>30</v>
      </c>
      <c r="AQ110" s="15">
        <v>0</v>
      </c>
      <c r="AR110" s="5" t="s">
        <v>31</v>
      </c>
      <c r="AS110" s="32" t="s">
        <v>708</v>
      </c>
      <c r="AT110" s="5" t="s">
        <v>32</v>
      </c>
      <c r="AV110" s="11" t="s">
        <v>34</v>
      </c>
      <c r="AX110" s="11" t="s">
        <v>36</v>
      </c>
      <c r="AY110" s="10" t="str">
        <f t="shared" si="3"/>
        <v>http://basededatos.xventure.mx/busqueda.php?c=NEML 231807109</v>
      </c>
    </row>
    <row r="111" spans="17:51" ht="300" customHeight="1" x14ac:dyDescent="0.25">
      <c r="Q111" s="15" t="s">
        <v>148</v>
      </c>
      <c r="R111" s="5" t="s">
        <v>30</v>
      </c>
      <c r="S111" s="15">
        <v>37</v>
      </c>
      <c r="T111" s="5" t="s">
        <v>31</v>
      </c>
      <c r="U111" s="15" t="s">
        <v>292</v>
      </c>
      <c r="V111" s="5" t="s">
        <v>32</v>
      </c>
      <c r="W111" s="5" t="str">
        <f t="shared" si="2"/>
        <v>NEML 231807110</v>
      </c>
      <c r="X111" s="5" t="s">
        <v>30</v>
      </c>
      <c r="Y111" s="18">
        <v>23</v>
      </c>
      <c r="Z111" s="13" t="s">
        <v>33</v>
      </c>
      <c r="AA111" s="19">
        <v>1807</v>
      </c>
      <c r="AB111" s="5" t="s">
        <v>31</v>
      </c>
      <c r="AC111" s="15">
        <v>240</v>
      </c>
      <c r="AD111" s="6" t="s">
        <v>30</v>
      </c>
      <c r="AE111" s="15">
        <v>1</v>
      </c>
      <c r="AF111" s="5" t="s">
        <v>31</v>
      </c>
      <c r="AG111" s="16" t="s">
        <v>340</v>
      </c>
      <c r="AH111" s="5" t="s">
        <v>32</v>
      </c>
      <c r="AI111" s="16" t="s">
        <v>376</v>
      </c>
      <c r="AJ111" s="5" t="s">
        <v>32</v>
      </c>
      <c r="AK111" s="24" t="s">
        <v>492</v>
      </c>
      <c r="AL111" s="5" t="s">
        <v>32</v>
      </c>
      <c r="AM111" s="24" t="s">
        <v>638</v>
      </c>
      <c r="AN111" s="5" t="s">
        <v>32</v>
      </c>
      <c r="AO111" s="16" t="s">
        <v>689</v>
      </c>
      <c r="AP111" s="5" t="s">
        <v>30</v>
      </c>
      <c r="AQ111" s="15">
        <v>0</v>
      </c>
      <c r="AR111" s="5" t="s">
        <v>31</v>
      </c>
      <c r="AS111" s="32" t="s">
        <v>708</v>
      </c>
      <c r="AT111" s="5" t="s">
        <v>32</v>
      </c>
      <c r="AV111" s="11" t="s">
        <v>34</v>
      </c>
      <c r="AX111" s="11" t="s">
        <v>36</v>
      </c>
      <c r="AY111" s="10" t="str">
        <f t="shared" si="3"/>
        <v>http://basededatos.xventure.mx/busqueda.php?c=NEML 231807110</v>
      </c>
    </row>
    <row r="112" spans="17:51" ht="300" customHeight="1" x14ac:dyDescent="0.25">
      <c r="Q112" s="15" t="s">
        <v>149</v>
      </c>
      <c r="R112" s="5" t="s">
        <v>30</v>
      </c>
      <c r="S112" s="15">
        <v>37</v>
      </c>
      <c r="T112" s="5" t="s">
        <v>31</v>
      </c>
      <c r="U112" s="15" t="s">
        <v>293</v>
      </c>
      <c r="V112" s="5" t="s">
        <v>32</v>
      </c>
      <c r="W112" s="5" t="str">
        <f t="shared" si="2"/>
        <v>NEML 231807111</v>
      </c>
      <c r="X112" s="5" t="s">
        <v>30</v>
      </c>
      <c r="Y112" s="18">
        <v>23</v>
      </c>
      <c r="Z112" s="13" t="s">
        <v>33</v>
      </c>
      <c r="AA112" s="19">
        <v>1807</v>
      </c>
      <c r="AB112" s="5" t="s">
        <v>31</v>
      </c>
      <c r="AC112" s="15">
        <v>120000</v>
      </c>
      <c r="AD112" s="6" t="s">
        <v>30</v>
      </c>
      <c r="AE112" s="15">
        <v>1</v>
      </c>
      <c r="AF112" s="5" t="s">
        <v>31</v>
      </c>
      <c r="AG112" s="16" t="s">
        <v>338</v>
      </c>
      <c r="AH112" s="5" t="s">
        <v>32</v>
      </c>
      <c r="AI112" s="16" t="s">
        <v>377</v>
      </c>
      <c r="AJ112" s="5" t="s">
        <v>32</v>
      </c>
      <c r="AK112" s="24" t="s">
        <v>493</v>
      </c>
      <c r="AL112" s="5" t="s">
        <v>32</v>
      </c>
      <c r="AM112" s="24" t="s">
        <v>639</v>
      </c>
      <c r="AN112" s="5" t="s">
        <v>32</v>
      </c>
      <c r="AO112" s="16" t="s">
        <v>689</v>
      </c>
      <c r="AP112" s="5" t="s">
        <v>30</v>
      </c>
      <c r="AQ112" s="15">
        <v>0</v>
      </c>
      <c r="AR112" s="5" t="s">
        <v>31</v>
      </c>
      <c r="AS112" s="32" t="s">
        <v>708</v>
      </c>
      <c r="AT112" s="5" t="s">
        <v>32</v>
      </c>
      <c r="AV112" s="11" t="s">
        <v>34</v>
      </c>
      <c r="AX112" s="11" t="s">
        <v>36</v>
      </c>
      <c r="AY112" s="10" t="str">
        <f t="shared" si="3"/>
        <v>http://basededatos.xventure.mx/busqueda.php?c=NEML 231807111</v>
      </c>
    </row>
    <row r="113" spans="17:51" ht="300" customHeight="1" x14ac:dyDescent="0.25">
      <c r="Q113" s="15" t="s">
        <v>150</v>
      </c>
      <c r="R113" s="5" t="s">
        <v>30</v>
      </c>
      <c r="S113" s="15">
        <v>37</v>
      </c>
      <c r="T113" s="5" t="s">
        <v>31</v>
      </c>
      <c r="U113" s="15" t="s">
        <v>294</v>
      </c>
      <c r="V113" s="5" t="s">
        <v>32</v>
      </c>
      <c r="W113" s="5" t="str">
        <f t="shared" si="2"/>
        <v>NEML 231807112</v>
      </c>
      <c r="X113" s="5" t="s">
        <v>30</v>
      </c>
      <c r="Y113" s="18">
        <v>23</v>
      </c>
      <c r="Z113" s="13" t="s">
        <v>33</v>
      </c>
      <c r="AA113" s="19">
        <v>1807</v>
      </c>
      <c r="AB113" s="5" t="s">
        <v>31</v>
      </c>
      <c r="AC113" s="15">
        <v>3500</v>
      </c>
      <c r="AD113" s="6" t="s">
        <v>30</v>
      </c>
      <c r="AE113" s="15">
        <v>1</v>
      </c>
      <c r="AF113" s="5" t="s">
        <v>31</v>
      </c>
      <c r="AG113" s="16" t="s">
        <v>338</v>
      </c>
      <c r="AH113" s="5" t="s">
        <v>32</v>
      </c>
      <c r="AI113" s="16" t="s">
        <v>354</v>
      </c>
      <c r="AJ113" s="5" t="s">
        <v>32</v>
      </c>
      <c r="AK113" s="24" t="s">
        <v>494</v>
      </c>
      <c r="AL113" s="5" t="s">
        <v>32</v>
      </c>
      <c r="AM113" s="24" t="s">
        <v>640</v>
      </c>
      <c r="AN113" s="5" t="s">
        <v>32</v>
      </c>
      <c r="AO113" s="16" t="s">
        <v>689</v>
      </c>
      <c r="AP113" s="5" t="s">
        <v>30</v>
      </c>
      <c r="AQ113" s="15">
        <v>0</v>
      </c>
      <c r="AR113" s="5" t="s">
        <v>31</v>
      </c>
      <c r="AS113" s="32" t="s">
        <v>708</v>
      </c>
      <c r="AT113" s="5" t="s">
        <v>32</v>
      </c>
      <c r="AV113" s="11" t="s">
        <v>34</v>
      </c>
      <c r="AX113" s="11" t="s">
        <v>36</v>
      </c>
      <c r="AY113" s="10" t="str">
        <f t="shared" si="3"/>
        <v>http://basededatos.xventure.mx/busqueda.php?c=NEML 231807112</v>
      </c>
    </row>
    <row r="114" spans="17:51" ht="300" customHeight="1" x14ac:dyDescent="0.25">
      <c r="Q114" s="15" t="s">
        <v>151</v>
      </c>
      <c r="R114" s="5" t="s">
        <v>30</v>
      </c>
      <c r="S114" s="15">
        <v>37</v>
      </c>
      <c r="T114" s="5" t="s">
        <v>31</v>
      </c>
      <c r="U114" s="15" t="s">
        <v>295</v>
      </c>
      <c r="V114" s="5" t="s">
        <v>32</v>
      </c>
      <c r="W114" s="5" t="str">
        <f t="shared" si="2"/>
        <v>NEML 231807113</v>
      </c>
      <c r="X114" s="5" t="s">
        <v>30</v>
      </c>
      <c r="Y114" s="18">
        <v>23</v>
      </c>
      <c r="Z114" s="13" t="s">
        <v>33</v>
      </c>
      <c r="AA114" s="19">
        <v>1807</v>
      </c>
      <c r="AB114" s="5" t="s">
        <v>31</v>
      </c>
      <c r="AC114" s="15">
        <v>4</v>
      </c>
      <c r="AD114" s="6" t="s">
        <v>30</v>
      </c>
      <c r="AE114" s="15">
        <v>1</v>
      </c>
      <c r="AF114" s="5" t="s">
        <v>31</v>
      </c>
      <c r="AG114" s="16" t="s">
        <v>340</v>
      </c>
      <c r="AH114" s="5" t="s">
        <v>32</v>
      </c>
      <c r="AI114" s="16" t="s">
        <v>363</v>
      </c>
      <c r="AJ114" s="5" t="s">
        <v>32</v>
      </c>
      <c r="AK114" s="24" t="s">
        <v>495</v>
      </c>
      <c r="AL114" s="5" t="s">
        <v>32</v>
      </c>
      <c r="AM114" s="24" t="s">
        <v>641</v>
      </c>
      <c r="AN114" s="5" t="s">
        <v>32</v>
      </c>
      <c r="AO114" s="16" t="s">
        <v>689</v>
      </c>
      <c r="AP114" s="5" t="s">
        <v>30</v>
      </c>
      <c r="AQ114" s="15">
        <v>0</v>
      </c>
      <c r="AR114" s="5" t="s">
        <v>31</v>
      </c>
      <c r="AS114" s="32" t="s">
        <v>708</v>
      </c>
      <c r="AT114" s="5" t="s">
        <v>32</v>
      </c>
      <c r="AV114" s="11" t="s">
        <v>34</v>
      </c>
      <c r="AX114" s="11" t="s">
        <v>36</v>
      </c>
      <c r="AY114" s="10" t="str">
        <f t="shared" si="3"/>
        <v>http://basededatos.xventure.mx/busqueda.php?c=NEML 231807113</v>
      </c>
    </row>
    <row r="115" spans="17:51" ht="300" customHeight="1" x14ac:dyDescent="0.25">
      <c r="Q115" s="15" t="s">
        <v>152</v>
      </c>
      <c r="R115" s="5" t="s">
        <v>30</v>
      </c>
      <c r="S115" s="15">
        <v>37</v>
      </c>
      <c r="T115" s="5" t="s">
        <v>31</v>
      </c>
      <c r="U115" s="15" t="s">
        <v>296</v>
      </c>
      <c r="V115" s="5" t="s">
        <v>32</v>
      </c>
      <c r="W115" s="5" t="str">
        <f t="shared" si="2"/>
        <v>NEML 231807114</v>
      </c>
      <c r="X115" s="5" t="s">
        <v>30</v>
      </c>
      <c r="Y115" s="18">
        <v>23</v>
      </c>
      <c r="Z115" s="13" t="s">
        <v>33</v>
      </c>
      <c r="AA115" s="19">
        <v>1807</v>
      </c>
      <c r="AB115" s="5" t="s">
        <v>31</v>
      </c>
      <c r="AC115" s="15">
        <v>4</v>
      </c>
      <c r="AD115" s="6" t="s">
        <v>30</v>
      </c>
      <c r="AE115" s="15">
        <v>1</v>
      </c>
      <c r="AF115" s="5" t="s">
        <v>31</v>
      </c>
      <c r="AG115" s="16" t="s">
        <v>340</v>
      </c>
      <c r="AH115" s="5" t="s">
        <v>32</v>
      </c>
      <c r="AI115" s="16" t="s">
        <v>363</v>
      </c>
      <c r="AJ115" s="5" t="s">
        <v>32</v>
      </c>
      <c r="AK115" s="24" t="s">
        <v>496</v>
      </c>
      <c r="AL115" s="5" t="s">
        <v>32</v>
      </c>
      <c r="AM115" s="24" t="s">
        <v>642</v>
      </c>
      <c r="AN115" s="5" t="s">
        <v>32</v>
      </c>
      <c r="AO115" s="16" t="s">
        <v>689</v>
      </c>
      <c r="AP115" s="5" t="s">
        <v>30</v>
      </c>
      <c r="AQ115" s="15">
        <v>0</v>
      </c>
      <c r="AR115" s="5" t="s">
        <v>31</v>
      </c>
      <c r="AS115" s="32" t="s">
        <v>708</v>
      </c>
      <c r="AT115" s="5" t="s">
        <v>32</v>
      </c>
      <c r="AV115" s="11" t="s">
        <v>34</v>
      </c>
      <c r="AX115" s="11" t="s">
        <v>36</v>
      </c>
      <c r="AY115" s="10" t="str">
        <f t="shared" si="3"/>
        <v>http://basededatos.xventure.mx/busqueda.php?c=NEML 231807114</v>
      </c>
    </row>
    <row r="116" spans="17:51" ht="300" customHeight="1" x14ac:dyDescent="0.25">
      <c r="Q116" s="15" t="s">
        <v>153</v>
      </c>
      <c r="R116" s="5" t="s">
        <v>30</v>
      </c>
      <c r="S116" s="15">
        <v>37</v>
      </c>
      <c r="T116" s="5" t="s">
        <v>31</v>
      </c>
      <c r="U116" s="15" t="s">
        <v>297</v>
      </c>
      <c r="V116" s="5" t="s">
        <v>32</v>
      </c>
      <c r="W116" s="5" t="str">
        <f t="shared" si="2"/>
        <v>NEML 231807115</v>
      </c>
      <c r="X116" s="5" t="s">
        <v>30</v>
      </c>
      <c r="Y116" s="18">
        <v>23</v>
      </c>
      <c r="Z116" s="13" t="s">
        <v>33</v>
      </c>
      <c r="AA116" s="19">
        <v>1807</v>
      </c>
      <c r="AB116" s="5" t="s">
        <v>31</v>
      </c>
      <c r="AC116" s="15">
        <v>5000</v>
      </c>
      <c r="AD116" s="6" t="s">
        <v>30</v>
      </c>
      <c r="AE116" s="15">
        <v>1</v>
      </c>
      <c r="AF116" s="5" t="s">
        <v>31</v>
      </c>
      <c r="AG116" s="16" t="s">
        <v>338</v>
      </c>
      <c r="AH116" s="5" t="s">
        <v>32</v>
      </c>
      <c r="AI116" s="16" t="s">
        <v>354</v>
      </c>
      <c r="AJ116" s="5" t="s">
        <v>32</v>
      </c>
      <c r="AK116" s="24" t="s">
        <v>497</v>
      </c>
      <c r="AL116" s="5" t="s">
        <v>32</v>
      </c>
      <c r="AM116" s="24" t="s">
        <v>643</v>
      </c>
      <c r="AN116" s="5" t="s">
        <v>32</v>
      </c>
      <c r="AO116" s="16" t="s">
        <v>689</v>
      </c>
      <c r="AP116" s="5" t="s">
        <v>30</v>
      </c>
      <c r="AQ116" s="15">
        <v>0</v>
      </c>
      <c r="AR116" s="5" t="s">
        <v>31</v>
      </c>
      <c r="AS116" s="32" t="s">
        <v>708</v>
      </c>
      <c r="AT116" s="5" t="s">
        <v>32</v>
      </c>
      <c r="AV116" s="11" t="s">
        <v>34</v>
      </c>
      <c r="AX116" s="11" t="s">
        <v>36</v>
      </c>
      <c r="AY116" s="10" t="str">
        <f t="shared" si="3"/>
        <v>http://basededatos.xventure.mx/busqueda.php?c=NEML 231807115</v>
      </c>
    </row>
    <row r="117" spans="17:51" ht="300" customHeight="1" x14ac:dyDescent="0.25">
      <c r="Q117" s="15" t="s">
        <v>154</v>
      </c>
      <c r="R117" s="5" t="s">
        <v>30</v>
      </c>
      <c r="S117" s="15">
        <v>37</v>
      </c>
      <c r="T117" s="5" t="s">
        <v>31</v>
      </c>
      <c r="U117" s="15" t="s">
        <v>298</v>
      </c>
      <c r="V117" s="5" t="s">
        <v>32</v>
      </c>
      <c r="W117" s="5" t="str">
        <f t="shared" si="2"/>
        <v>NEML 231807116</v>
      </c>
      <c r="X117" s="5" t="s">
        <v>30</v>
      </c>
      <c r="Y117" s="18">
        <v>23</v>
      </c>
      <c r="Z117" s="13" t="s">
        <v>33</v>
      </c>
      <c r="AA117" s="19">
        <v>1807</v>
      </c>
      <c r="AB117" s="5" t="s">
        <v>31</v>
      </c>
      <c r="AC117" s="15">
        <v>1300</v>
      </c>
      <c r="AD117" s="6" t="s">
        <v>30</v>
      </c>
      <c r="AE117" s="15">
        <v>1</v>
      </c>
      <c r="AF117" s="5" t="s">
        <v>31</v>
      </c>
      <c r="AG117" s="16" t="s">
        <v>338</v>
      </c>
      <c r="AH117" s="5" t="s">
        <v>32</v>
      </c>
      <c r="AI117" s="16" t="s">
        <v>354</v>
      </c>
      <c r="AJ117" s="5" t="s">
        <v>32</v>
      </c>
      <c r="AK117" s="24" t="s">
        <v>498</v>
      </c>
      <c r="AL117" s="5" t="s">
        <v>32</v>
      </c>
      <c r="AM117" s="24" t="s">
        <v>644</v>
      </c>
      <c r="AN117" s="5" t="s">
        <v>32</v>
      </c>
      <c r="AO117" s="16" t="s">
        <v>689</v>
      </c>
      <c r="AP117" s="5" t="s">
        <v>30</v>
      </c>
      <c r="AQ117" s="15">
        <v>0</v>
      </c>
      <c r="AR117" s="5" t="s">
        <v>31</v>
      </c>
      <c r="AS117" s="32" t="s">
        <v>708</v>
      </c>
      <c r="AT117" s="5" t="s">
        <v>32</v>
      </c>
      <c r="AV117" s="11" t="s">
        <v>34</v>
      </c>
      <c r="AX117" s="11" t="s">
        <v>36</v>
      </c>
      <c r="AY117" s="10" t="str">
        <f t="shared" si="3"/>
        <v>http://basededatos.xventure.mx/busqueda.php?c=NEML 231807116</v>
      </c>
    </row>
    <row r="118" spans="17:51" ht="300" customHeight="1" x14ac:dyDescent="0.25">
      <c r="Q118" s="15" t="s">
        <v>155</v>
      </c>
      <c r="R118" s="5" t="s">
        <v>30</v>
      </c>
      <c r="S118" s="15">
        <v>37</v>
      </c>
      <c r="T118" s="5" t="s">
        <v>31</v>
      </c>
      <c r="U118" s="15" t="s">
        <v>299</v>
      </c>
      <c r="V118" s="5" t="s">
        <v>32</v>
      </c>
      <c r="W118" s="5" t="str">
        <f t="shared" si="2"/>
        <v>NEML 231807117</v>
      </c>
      <c r="X118" s="5" t="s">
        <v>30</v>
      </c>
      <c r="Y118" s="18">
        <v>23</v>
      </c>
      <c r="Z118" s="13" t="s">
        <v>33</v>
      </c>
      <c r="AA118" s="19">
        <v>1807</v>
      </c>
      <c r="AB118" s="5" t="s">
        <v>31</v>
      </c>
      <c r="AC118" s="15">
        <v>350</v>
      </c>
      <c r="AD118" s="6" t="s">
        <v>30</v>
      </c>
      <c r="AE118" s="15">
        <v>1</v>
      </c>
      <c r="AF118" s="5" t="s">
        <v>31</v>
      </c>
      <c r="AG118" s="16" t="s">
        <v>342</v>
      </c>
      <c r="AH118" s="5" t="s">
        <v>32</v>
      </c>
      <c r="AI118" s="16" t="s">
        <v>354</v>
      </c>
      <c r="AJ118" s="5" t="s">
        <v>32</v>
      </c>
      <c r="AK118" s="24" t="s">
        <v>499</v>
      </c>
      <c r="AL118" s="5" t="s">
        <v>32</v>
      </c>
      <c r="AM118" s="24" t="s">
        <v>645</v>
      </c>
      <c r="AN118" s="5" t="s">
        <v>32</v>
      </c>
      <c r="AO118" s="16" t="s">
        <v>689</v>
      </c>
      <c r="AP118" s="5" t="s">
        <v>30</v>
      </c>
      <c r="AQ118" s="15">
        <v>0</v>
      </c>
      <c r="AR118" s="5" t="s">
        <v>31</v>
      </c>
      <c r="AS118" s="32" t="s">
        <v>708</v>
      </c>
      <c r="AT118" s="5" t="s">
        <v>32</v>
      </c>
      <c r="AV118" s="11" t="s">
        <v>34</v>
      </c>
      <c r="AX118" s="11" t="s">
        <v>36</v>
      </c>
      <c r="AY118" s="10" t="str">
        <f t="shared" si="3"/>
        <v>http://basededatos.xventure.mx/busqueda.php?c=NEML 231807117</v>
      </c>
    </row>
    <row r="119" spans="17:51" ht="300" customHeight="1" x14ac:dyDescent="0.25">
      <c r="Q119" s="15" t="s">
        <v>156</v>
      </c>
      <c r="R119" s="5" t="s">
        <v>30</v>
      </c>
      <c r="S119" s="15">
        <v>37</v>
      </c>
      <c r="T119" s="5" t="s">
        <v>31</v>
      </c>
      <c r="U119" s="15" t="s">
        <v>300</v>
      </c>
      <c r="V119" s="5" t="s">
        <v>32</v>
      </c>
      <c r="W119" s="5" t="str">
        <f t="shared" si="2"/>
        <v>NEML 231807118</v>
      </c>
      <c r="X119" s="5" t="s">
        <v>30</v>
      </c>
      <c r="Y119" s="18">
        <v>23</v>
      </c>
      <c r="Z119" s="13" t="s">
        <v>33</v>
      </c>
      <c r="AA119" s="19">
        <v>1807</v>
      </c>
      <c r="AB119" s="5" t="s">
        <v>31</v>
      </c>
      <c r="AC119" s="15">
        <v>1053</v>
      </c>
      <c r="AD119" s="6" t="s">
        <v>30</v>
      </c>
      <c r="AE119" s="15">
        <v>1</v>
      </c>
      <c r="AF119" s="5" t="s">
        <v>31</v>
      </c>
      <c r="AG119" s="16" t="s">
        <v>342</v>
      </c>
      <c r="AH119" s="5" t="s">
        <v>32</v>
      </c>
      <c r="AI119" s="16" t="s">
        <v>372</v>
      </c>
      <c r="AJ119" s="5" t="s">
        <v>32</v>
      </c>
      <c r="AK119" s="24" t="s">
        <v>500</v>
      </c>
      <c r="AL119" s="5" t="s">
        <v>32</v>
      </c>
      <c r="AM119" s="24" t="s">
        <v>646</v>
      </c>
      <c r="AN119" s="5" t="s">
        <v>32</v>
      </c>
      <c r="AO119" s="16" t="s">
        <v>689</v>
      </c>
      <c r="AP119" s="5" t="s">
        <v>30</v>
      </c>
      <c r="AQ119" s="15">
        <v>0</v>
      </c>
      <c r="AR119" s="5" t="s">
        <v>31</v>
      </c>
      <c r="AS119" s="32" t="s">
        <v>708</v>
      </c>
      <c r="AT119" s="5" t="s">
        <v>32</v>
      </c>
      <c r="AV119" s="11" t="s">
        <v>34</v>
      </c>
      <c r="AX119" s="11" t="s">
        <v>36</v>
      </c>
      <c r="AY119" s="10" t="str">
        <f t="shared" si="3"/>
        <v>http://basededatos.xventure.mx/busqueda.php?c=NEML 231807118</v>
      </c>
    </row>
    <row r="120" spans="17:51" ht="300" customHeight="1" x14ac:dyDescent="0.25">
      <c r="Q120" s="15" t="s">
        <v>157</v>
      </c>
      <c r="R120" s="5" t="s">
        <v>30</v>
      </c>
      <c r="S120" s="15">
        <v>37</v>
      </c>
      <c r="T120" s="5" t="s">
        <v>31</v>
      </c>
      <c r="U120" s="15" t="s">
        <v>301</v>
      </c>
      <c r="V120" s="5" t="s">
        <v>32</v>
      </c>
      <c r="W120" s="5" t="str">
        <f t="shared" si="2"/>
        <v>NEML 231807119</v>
      </c>
      <c r="X120" s="5" t="s">
        <v>30</v>
      </c>
      <c r="Y120" s="18">
        <v>23</v>
      </c>
      <c r="Z120" s="13" t="s">
        <v>33</v>
      </c>
      <c r="AA120" s="19">
        <v>1807</v>
      </c>
      <c r="AB120" s="5" t="s">
        <v>31</v>
      </c>
      <c r="AC120" s="15">
        <v>16192</v>
      </c>
      <c r="AD120" s="6" t="s">
        <v>30</v>
      </c>
      <c r="AE120" s="15">
        <v>1</v>
      </c>
      <c r="AF120" s="5" t="s">
        <v>31</v>
      </c>
      <c r="AG120" s="16" t="s">
        <v>338</v>
      </c>
      <c r="AH120" s="5" t="s">
        <v>32</v>
      </c>
      <c r="AI120" s="16" t="s">
        <v>378</v>
      </c>
      <c r="AJ120" s="5" t="s">
        <v>32</v>
      </c>
      <c r="AK120" s="24" t="s">
        <v>501</v>
      </c>
      <c r="AL120" s="5" t="s">
        <v>32</v>
      </c>
      <c r="AM120" s="24" t="s">
        <v>647</v>
      </c>
      <c r="AN120" s="5" t="s">
        <v>32</v>
      </c>
      <c r="AO120" s="16" t="s">
        <v>689</v>
      </c>
      <c r="AP120" s="5" t="s">
        <v>30</v>
      </c>
      <c r="AQ120" s="15">
        <v>0</v>
      </c>
      <c r="AR120" s="5" t="s">
        <v>31</v>
      </c>
      <c r="AS120" s="32" t="s">
        <v>708</v>
      </c>
      <c r="AT120" s="5" t="s">
        <v>32</v>
      </c>
      <c r="AV120" s="11" t="s">
        <v>34</v>
      </c>
      <c r="AX120" s="11" t="s">
        <v>36</v>
      </c>
      <c r="AY120" s="10" t="str">
        <f t="shared" si="3"/>
        <v>http://basededatos.xventure.mx/busqueda.php?c=NEML 231807119</v>
      </c>
    </row>
    <row r="121" spans="17:51" ht="300" customHeight="1" x14ac:dyDescent="0.25">
      <c r="Q121" s="15" t="s">
        <v>158</v>
      </c>
      <c r="R121" s="5" t="s">
        <v>30</v>
      </c>
      <c r="S121" s="15">
        <v>37</v>
      </c>
      <c r="T121" s="5" t="s">
        <v>31</v>
      </c>
      <c r="U121" s="15" t="s">
        <v>302</v>
      </c>
      <c r="V121" s="5" t="s">
        <v>32</v>
      </c>
      <c r="W121" s="5" t="str">
        <f t="shared" si="2"/>
        <v>NEML 231807120</v>
      </c>
      <c r="X121" s="5" t="s">
        <v>30</v>
      </c>
      <c r="Y121" s="18">
        <v>23</v>
      </c>
      <c r="Z121" s="13" t="s">
        <v>33</v>
      </c>
      <c r="AA121" s="19">
        <v>1807</v>
      </c>
      <c r="AB121" s="5" t="s">
        <v>31</v>
      </c>
      <c r="AC121" s="15">
        <v>18000</v>
      </c>
      <c r="AD121" s="6" t="s">
        <v>30</v>
      </c>
      <c r="AE121" s="15">
        <v>1</v>
      </c>
      <c r="AF121" s="5" t="s">
        <v>31</v>
      </c>
      <c r="AG121" s="16" t="s">
        <v>338</v>
      </c>
      <c r="AH121" s="5" t="s">
        <v>32</v>
      </c>
      <c r="AI121" s="16" t="s">
        <v>354</v>
      </c>
      <c r="AJ121" s="5" t="s">
        <v>32</v>
      </c>
      <c r="AK121" s="24" t="s">
        <v>502</v>
      </c>
      <c r="AL121" s="5" t="s">
        <v>32</v>
      </c>
      <c r="AM121" s="24" t="s">
        <v>648</v>
      </c>
      <c r="AN121" s="5" t="s">
        <v>32</v>
      </c>
      <c r="AO121" s="16" t="s">
        <v>689</v>
      </c>
      <c r="AP121" s="5" t="s">
        <v>30</v>
      </c>
      <c r="AQ121" s="15">
        <v>0</v>
      </c>
      <c r="AR121" s="5" t="s">
        <v>31</v>
      </c>
      <c r="AS121" s="32" t="s">
        <v>708</v>
      </c>
      <c r="AT121" s="5" t="s">
        <v>32</v>
      </c>
      <c r="AV121" s="11" t="s">
        <v>34</v>
      </c>
      <c r="AX121" s="11" t="s">
        <v>36</v>
      </c>
      <c r="AY121" s="10" t="str">
        <f t="shared" si="3"/>
        <v>http://basededatos.xventure.mx/busqueda.php?c=NEML 231807120</v>
      </c>
    </row>
    <row r="122" spans="17:51" ht="300" customHeight="1" x14ac:dyDescent="0.25">
      <c r="Q122" s="15" t="s">
        <v>159</v>
      </c>
      <c r="R122" s="5" t="s">
        <v>30</v>
      </c>
      <c r="S122" s="15">
        <v>37</v>
      </c>
      <c r="T122" s="5" t="s">
        <v>31</v>
      </c>
      <c r="U122" s="15" t="s">
        <v>303</v>
      </c>
      <c r="V122" s="5" t="s">
        <v>32</v>
      </c>
      <c r="W122" s="5" t="str">
        <f t="shared" si="2"/>
        <v>NEML 231807121</v>
      </c>
      <c r="X122" s="5" t="s">
        <v>30</v>
      </c>
      <c r="Y122" s="18">
        <v>23</v>
      </c>
      <c r="Z122" s="13" t="s">
        <v>33</v>
      </c>
      <c r="AA122" s="19">
        <v>1807</v>
      </c>
      <c r="AB122" s="5" t="s">
        <v>31</v>
      </c>
      <c r="AC122" s="15">
        <v>30250</v>
      </c>
      <c r="AD122" s="6" t="s">
        <v>30</v>
      </c>
      <c r="AE122" s="15">
        <v>1</v>
      </c>
      <c r="AF122" s="5" t="s">
        <v>31</v>
      </c>
      <c r="AG122" s="16" t="s">
        <v>346</v>
      </c>
      <c r="AH122" s="5" t="s">
        <v>32</v>
      </c>
      <c r="AI122" s="16" t="s">
        <v>354</v>
      </c>
      <c r="AJ122" s="5" t="s">
        <v>32</v>
      </c>
      <c r="AK122" s="24" t="s">
        <v>503</v>
      </c>
      <c r="AL122" s="5" t="s">
        <v>32</v>
      </c>
      <c r="AM122" s="24" t="s">
        <v>649</v>
      </c>
      <c r="AN122" s="5" t="s">
        <v>32</v>
      </c>
      <c r="AO122" s="16" t="s">
        <v>689</v>
      </c>
      <c r="AP122" s="5" t="s">
        <v>30</v>
      </c>
      <c r="AQ122" s="15">
        <v>0</v>
      </c>
      <c r="AR122" s="5" t="s">
        <v>31</v>
      </c>
      <c r="AS122" s="32" t="s">
        <v>708</v>
      </c>
      <c r="AT122" s="5" t="s">
        <v>32</v>
      </c>
      <c r="AV122" s="11" t="s">
        <v>34</v>
      </c>
      <c r="AX122" s="11" t="s">
        <v>36</v>
      </c>
      <c r="AY122" s="10" t="str">
        <f t="shared" si="3"/>
        <v>http://basededatos.xventure.mx/busqueda.php?c=NEML 231807121</v>
      </c>
    </row>
    <row r="123" spans="17:51" ht="300" customHeight="1" x14ac:dyDescent="0.25">
      <c r="Q123" s="15" t="s">
        <v>160</v>
      </c>
      <c r="R123" s="5" t="s">
        <v>30</v>
      </c>
      <c r="S123" s="15">
        <v>37</v>
      </c>
      <c r="T123" s="5" t="s">
        <v>31</v>
      </c>
      <c r="U123" s="15" t="s">
        <v>304</v>
      </c>
      <c r="V123" s="5" t="s">
        <v>32</v>
      </c>
      <c r="W123" s="5" t="str">
        <f t="shared" si="2"/>
        <v>NEML 231807122</v>
      </c>
      <c r="X123" s="5" t="s">
        <v>30</v>
      </c>
      <c r="Y123" s="18">
        <v>23</v>
      </c>
      <c r="Z123" s="13" t="s">
        <v>33</v>
      </c>
      <c r="AA123" s="19">
        <v>1807</v>
      </c>
      <c r="AB123" s="5" t="s">
        <v>31</v>
      </c>
      <c r="AC123" s="15">
        <v>500</v>
      </c>
      <c r="AD123" s="6" t="s">
        <v>30</v>
      </c>
      <c r="AE123" s="15">
        <v>1</v>
      </c>
      <c r="AF123" s="5" t="s">
        <v>31</v>
      </c>
      <c r="AG123" s="16" t="s">
        <v>338</v>
      </c>
      <c r="AH123" s="5" t="s">
        <v>32</v>
      </c>
      <c r="AI123" s="16" t="s">
        <v>355</v>
      </c>
      <c r="AJ123" s="5" t="s">
        <v>32</v>
      </c>
      <c r="AK123" s="24" t="s">
        <v>504</v>
      </c>
      <c r="AL123" s="5" t="s">
        <v>32</v>
      </c>
      <c r="AM123" s="24" t="s">
        <v>650</v>
      </c>
      <c r="AN123" s="5" t="s">
        <v>32</v>
      </c>
      <c r="AO123" s="16" t="s">
        <v>689</v>
      </c>
      <c r="AP123" s="5" t="s">
        <v>30</v>
      </c>
      <c r="AQ123" s="15">
        <v>0</v>
      </c>
      <c r="AR123" s="5" t="s">
        <v>31</v>
      </c>
      <c r="AS123" s="32" t="s">
        <v>708</v>
      </c>
      <c r="AT123" s="5" t="s">
        <v>32</v>
      </c>
      <c r="AV123" s="11" t="s">
        <v>34</v>
      </c>
      <c r="AX123" s="11" t="s">
        <v>36</v>
      </c>
      <c r="AY123" s="10" t="str">
        <f t="shared" si="3"/>
        <v>http://basededatos.xventure.mx/busqueda.php?c=NEML 231807122</v>
      </c>
    </row>
    <row r="124" spans="17:51" ht="300" customHeight="1" x14ac:dyDescent="0.25">
      <c r="Q124" s="15" t="s">
        <v>161</v>
      </c>
      <c r="R124" s="5" t="s">
        <v>30</v>
      </c>
      <c r="S124" s="15">
        <v>37</v>
      </c>
      <c r="T124" s="5" t="s">
        <v>31</v>
      </c>
      <c r="U124" s="15" t="s">
        <v>305</v>
      </c>
      <c r="V124" s="5" t="s">
        <v>32</v>
      </c>
      <c r="W124" s="5" t="str">
        <f t="shared" si="2"/>
        <v>NEML 231807123</v>
      </c>
      <c r="X124" s="5" t="s">
        <v>30</v>
      </c>
      <c r="Y124" s="18">
        <v>23</v>
      </c>
      <c r="Z124" s="13" t="s">
        <v>33</v>
      </c>
      <c r="AA124" s="19">
        <v>1807</v>
      </c>
      <c r="AB124" s="5" t="s">
        <v>31</v>
      </c>
      <c r="AC124" s="15">
        <v>5625</v>
      </c>
      <c r="AD124" s="6" t="s">
        <v>30</v>
      </c>
      <c r="AE124" s="15">
        <v>1</v>
      </c>
      <c r="AF124" s="5" t="s">
        <v>31</v>
      </c>
      <c r="AG124" s="16" t="s">
        <v>342</v>
      </c>
      <c r="AH124" s="5" t="s">
        <v>32</v>
      </c>
      <c r="AI124" s="16" t="s">
        <v>354</v>
      </c>
      <c r="AJ124" s="5" t="s">
        <v>32</v>
      </c>
      <c r="AK124" s="24" t="s">
        <v>505</v>
      </c>
      <c r="AL124" s="5" t="s">
        <v>32</v>
      </c>
      <c r="AM124" s="24" t="s">
        <v>651</v>
      </c>
      <c r="AN124" s="5" t="s">
        <v>32</v>
      </c>
      <c r="AO124" s="16" t="s">
        <v>689</v>
      </c>
      <c r="AP124" s="5" t="s">
        <v>30</v>
      </c>
      <c r="AQ124" s="15">
        <v>0</v>
      </c>
      <c r="AR124" s="5" t="s">
        <v>31</v>
      </c>
      <c r="AS124" s="32" t="s">
        <v>708</v>
      </c>
      <c r="AT124" s="5" t="s">
        <v>32</v>
      </c>
      <c r="AV124" s="11" t="s">
        <v>34</v>
      </c>
      <c r="AX124" s="11" t="s">
        <v>36</v>
      </c>
      <c r="AY124" s="10" t="str">
        <f t="shared" si="3"/>
        <v>http://basededatos.xventure.mx/busqueda.php?c=NEML 231807123</v>
      </c>
    </row>
    <row r="125" spans="17:51" ht="300" customHeight="1" x14ac:dyDescent="0.25">
      <c r="Q125" s="15" t="s">
        <v>162</v>
      </c>
      <c r="R125" s="5" t="s">
        <v>30</v>
      </c>
      <c r="S125" s="15">
        <v>37</v>
      </c>
      <c r="T125" s="5" t="s">
        <v>31</v>
      </c>
      <c r="U125" s="15" t="s">
        <v>306</v>
      </c>
      <c r="V125" s="5" t="s">
        <v>32</v>
      </c>
      <c r="W125" s="5" t="str">
        <f t="shared" si="2"/>
        <v>NEML 231807124</v>
      </c>
      <c r="X125" s="5" t="s">
        <v>30</v>
      </c>
      <c r="Y125" s="18">
        <v>23</v>
      </c>
      <c r="Z125" s="13" t="s">
        <v>33</v>
      </c>
      <c r="AA125" s="19">
        <v>1807</v>
      </c>
      <c r="AB125" s="5" t="s">
        <v>31</v>
      </c>
      <c r="AC125" s="15">
        <v>13260</v>
      </c>
      <c r="AD125" s="6" t="s">
        <v>30</v>
      </c>
      <c r="AE125" s="15">
        <v>1</v>
      </c>
      <c r="AF125" s="5" t="s">
        <v>31</v>
      </c>
      <c r="AG125" s="16" t="s">
        <v>338</v>
      </c>
      <c r="AH125" s="5" t="s">
        <v>32</v>
      </c>
      <c r="AI125" s="16" t="s">
        <v>379</v>
      </c>
      <c r="AJ125" s="5" t="s">
        <v>32</v>
      </c>
      <c r="AK125" s="24" t="s">
        <v>506</v>
      </c>
      <c r="AL125" s="5" t="s">
        <v>32</v>
      </c>
      <c r="AM125" s="24" t="s">
        <v>652</v>
      </c>
      <c r="AN125" s="5" t="s">
        <v>32</v>
      </c>
      <c r="AO125" s="16" t="s">
        <v>689</v>
      </c>
      <c r="AP125" s="5" t="s">
        <v>30</v>
      </c>
      <c r="AQ125" s="15">
        <v>0</v>
      </c>
      <c r="AR125" s="5" t="s">
        <v>31</v>
      </c>
      <c r="AS125" s="32" t="s">
        <v>708</v>
      </c>
      <c r="AT125" s="5" t="s">
        <v>32</v>
      </c>
      <c r="AV125" s="11" t="s">
        <v>34</v>
      </c>
      <c r="AX125" s="11" t="s">
        <v>36</v>
      </c>
      <c r="AY125" s="10" t="str">
        <f t="shared" si="3"/>
        <v>http://basededatos.xventure.mx/busqueda.php?c=NEML 231807124</v>
      </c>
    </row>
    <row r="126" spans="17:51" ht="300" customHeight="1" x14ac:dyDescent="0.25">
      <c r="Q126" s="15" t="s">
        <v>163</v>
      </c>
      <c r="R126" s="5" t="s">
        <v>30</v>
      </c>
      <c r="S126" s="15">
        <v>37</v>
      </c>
      <c r="T126" s="5" t="s">
        <v>31</v>
      </c>
      <c r="U126" s="15" t="s">
        <v>307</v>
      </c>
      <c r="V126" s="5" t="s">
        <v>32</v>
      </c>
      <c r="W126" s="5" t="str">
        <f t="shared" si="2"/>
        <v>NEML 231807125</v>
      </c>
      <c r="X126" s="5" t="s">
        <v>30</v>
      </c>
      <c r="Y126" s="18">
        <v>23</v>
      </c>
      <c r="Z126" s="13" t="s">
        <v>33</v>
      </c>
      <c r="AA126" s="19">
        <v>1807</v>
      </c>
      <c r="AB126" s="5" t="s">
        <v>31</v>
      </c>
      <c r="AC126" s="15">
        <v>4590</v>
      </c>
      <c r="AD126" s="6" t="s">
        <v>30</v>
      </c>
      <c r="AE126" s="15">
        <v>1</v>
      </c>
      <c r="AF126" s="5" t="s">
        <v>31</v>
      </c>
      <c r="AG126" s="16" t="s">
        <v>338</v>
      </c>
      <c r="AH126" s="5" t="s">
        <v>32</v>
      </c>
      <c r="AI126" s="16" t="s">
        <v>379</v>
      </c>
      <c r="AJ126" s="5" t="s">
        <v>32</v>
      </c>
      <c r="AK126" s="24" t="s">
        <v>507</v>
      </c>
      <c r="AL126" s="5" t="s">
        <v>32</v>
      </c>
      <c r="AM126" s="24" t="s">
        <v>653</v>
      </c>
      <c r="AN126" s="5" t="s">
        <v>32</v>
      </c>
      <c r="AO126" s="16" t="s">
        <v>689</v>
      </c>
      <c r="AP126" s="5" t="s">
        <v>30</v>
      </c>
      <c r="AQ126" s="15">
        <v>0</v>
      </c>
      <c r="AR126" s="5" t="s">
        <v>31</v>
      </c>
      <c r="AS126" s="32" t="s">
        <v>708</v>
      </c>
      <c r="AT126" s="5" t="s">
        <v>32</v>
      </c>
      <c r="AV126" s="11" t="s">
        <v>34</v>
      </c>
      <c r="AX126" s="11" t="s">
        <v>36</v>
      </c>
      <c r="AY126" s="10" t="str">
        <f t="shared" si="3"/>
        <v>http://basededatos.xventure.mx/busqueda.php?c=NEML 231807125</v>
      </c>
    </row>
    <row r="127" spans="17:51" ht="300" customHeight="1" x14ac:dyDescent="0.25">
      <c r="Q127" s="15" t="s">
        <v>164</v>
      </c>
      <c r="R127" s="5" t="s">
        <v>30</v>
      </c>
      <c r="S127" s="15">
        <v>37</v>
      </c>
      <c r="T127" s="5" t="s">
        <v>31</v>
      </c>
      <c r="U127" s="15" t="s">
        <v>308</v>
      </c>
      <c r="V127" s="5" t="s">
        <v>32</v>
      </c>
      <c r="W127" s="5" t="str">
        <f t="shared" si="2"/>
        <v>NEML 231807126</v>
      </c>
      <c r="X127" s="5" t="s">
        <v>30</v>
      </c>
      <c r="Y127" s="18">
        <v>23</v>
      </c>
      <c r="Z127" s="13" t="s">
        <v>33</v>
      </c>
      <c r="AA127" s="19">
        <v>1807</v>
      </c>
      <c r="AB127" s="5" t="s">
        <v>31</v>
      </c>
      <c r="AC127" s="15">
        <v>10000</v>
      </c>
      <c r="AD127" s="6" t="s">
        <v>30</v>
      </c>
      <c r="AE127" s="15">
        <v>1</v>
      </c>
      <c r="AF127" s="5" t="s">
        <v>31</v>
      </c>
      <c r="AG127" s="16" t="s">
        <v>338</v>
      </c>
      <c r="AH127" s="5" t="s">
        <v>32</v>
      </c>
      <c r="AI127" s="16" t="s">
        <v>366</v>
      </c>
      <c r="AJ127" s="5" t="s">
        <v>32</v>
      </c>
      <c r="AK127" s="24" t="s">
        <v>508</v>
      </c>
      <c r="AL127" s="5" t="s">
        <v>32</v>
      </c>
      <c r="AM127" s="24" t="s">
        <v>654</v>
      </c>
      <c r="AN127" s="5" t="s">
        <v>32</v>
      </c>
      <c r="AO127" s="16" t="s">
        <v>689</v>
      </c>
      <c r="AP127" s="5" t="s">
        <v>30</v>
      </c>
      <c r="AQ127" s="15">
        <v>0</v>
      </c>
      <c r="AR127" s="5" t="s">
        <v>31</v>
      </c>
      <c r="AS127" s="32" t="s">
        <v>708</v>
      </c>
      <c r="AT127" s="5" t="s">
        <v>32</v>
      </c>
      <c r="AV127" s="11" t="s">
        <v>34</v>
      </c>
      <c r="AX127" s="11" t="s">
        <v>36</v>
      </c>
      <c r="AY127" s="10" t="str">
        <f t="shared" si="3"/>
        <v>http://basededatos.xventure.mx/busqueda.php?c=NEML 231807126</v>
      </c>
    </row>
    <row r="128" spans="17:51" ht="300" customHeight="1" x14ac:dyDescent="0.25">
      <c r="Q128" s="15" t="s">
        <v>165</v>
      </c>
      <c r="R128" s="5" t="s">
        <v>30</v>
      </c>
      <c r="S128" s="15">
        <v>37</v>
      </c>
      <c r="T128" s="5" t="s">
        <v>31</v>
      </c>
      <c r="U128" s="15" t="s">
        <v>309</v>
      </c>
      <c r="V128" s="5" t="s">
        <v>32</v>
      </c>
      <c r="W128" s="5" t="str">
        <f t="shared" si="2"/>
        <v>NEML 231807127</v>
      </c>
      <c r="X128" s="5" t="s">
        <v>30</v>
      </c>
      <c r="Y128" s="18">
        <v>23</v>
      </c>
      <c r="Z128" s="13" t="s">
        <v>33</v>
      </c>
      <c r="AA128" s="19">
        <v>1807</v>
      </c>
      <c r="AB128" s="5" t="s">
        <v>31</v>
      </c>
      <c r="AC128" s="15">
        <v>12</v>
      </c>
      <c r="AD128" s="6" t="s">
        <v>30</v>
      </c>
      <c r="AE128" s="15">
        <v>1</v>
      </c>
      <c r="AF128" s="5" t="s">
        <v>31</v>
      </c>
      <c r="AG128" s="16" t="s">
        <v>338</v>
      </c>
      <c r="AH128" s="5" t="s">
        <v>32</v>
      </c>
      <c r="AI128" s="16" t="s">
        <v>360</v>
      </c>
      <c r="AJ128" s="5" t="s">
        <v>32</v>
      </c>
      <c r="AK128" s="24" t="s">
        <v>509</v>
      </c>
      <c r="AL128" s="5" t="s">
        <v>32</v>
      </c>
      <c r="AM128" s="24" t="s">
        <v>655</v>
      </c>
      <c r="AN128" s="5" t="s">
        <v>32</v>
      </c>
      <c r="AO128" s="16" t="s">
        <v>689</v>
      </c>
      <c r="AP128" s="5" t="s">
        <v>30</v>
      </c>
      <c r="AQ128" s="15">
        <v>0</v>
      </c>
      <c r="AR128" s="5" t="s">
        <v>31</v>
      </c>
      <c r="AS128" s="32" t="s">
        <v>708</v>
      </c>
      <c r="AT128" s="5" t="s">
        <v>32</v>
      </c>
      <c r="AV128" s="11" t="s">
        <v>34</v>
      </c>
      <c r="AX128" s="11" t="s">
        <v>36</v>
      </c>
      <c r="AY128" s="10" t="str">
        <f t="shared" si="3"/>
        <v>http://basededatos.xventure.mx/busqueda.php?c=NEML 231807127</v>
      </c>
    </row>
    <row r="129" spans="17:51" ht="300" customHeight="1" x14ac:dyDescent="0.25">
      <c r="Q129" s="15" t="s">
        <v>166</v>
      </c>
      <c r="R129" s="5" t="s">
        <v>30</v>
      </c>
      <c r="S129" s="15">
        <v>37</v>
      </c>
      <c r="T129" s="5" t="s">
        <v>31</v>
      </c>
      <c r="U129" s="15" t="s">
        <v>310</v>
      </c>
      <c r="V129" s="5" t="s">
        <v>32</v>
      </c>
      <c r="W129" s="5" t="str">
        <f t="shared" si="2"/>
        <v>NEML 231807128</v>
      </c>
      <c r="X129" s="5" t="s">
        <v>30</v>
      </c>
      <c r="Y129" s="18">
        <v>23</v>
      </c>
      <c r="Z129" s="13" t="s">
        <v>33</v>
      </c>
      <c r="AA129" s="19">
        <v>1807</v>
      </c>
      <c r="AB129" s="5" t="s">
        <v>31</v>
      </c>
      <c r="AC129" s="15">
        <v>600</v>
      </c>
      <c r="AD129" s="6" t="s">
        <v>30</v>
      </c>
      <c r="AE129" s="15">
        <v>1</v>
      </c>
      <c r="AF129" s="5" t="s">
        <v>31</v>
      </c>
      <c r="AG129" s="16" t="s">
        <v>333</v>
      </c>
      <c r="AH129" s="5" t="s">
        <v>32</v>
      </c>
      <c r="AI129" s="16" t="s">
        <v>375</v>
      </c>
      <c r="AJ129" s="5" t="s">
        <v>32</v>
      </c>
      <c r="AK129" s="24" t="s">
        <v>510</v>
      </c>
      <c r="AL129" s="5" t="s">
        <v>32</v>
      </c>
      <c r="AM129" s="24" t="s">
        <v>656</v>
      </c>
      <c r="AN129" s="5" t="s">
        <v>32</v>
      </c>
      <c r="AO129" s="16" t="s">
        <v>689</v>
      </c>
      <c r="AP129" s="5" t="s">
        <v>30</v>
      </c>
      <c r="AQ129" s="15">
        <v>0</v>
      </c>
      <c r="AR129" s="5" t="s">
        <v>31</v>
      </c>
      <c r="AS129" s="32" t="s">
        <v>708</v>
      </c>
      <c r="AT129" s="5" t="s">
        <v>32</v>
      </c>
      <c r="AV129" s="11" t="s">
        <v>34</v>
      </c>
      <c r="AX129" s="11" t="s">
        <v>36</v>
      </c>
      <c r="AY129" s="10" t="str">
        <f t="shared" si="3"/>
        <v>http://basededatos.xventure.mx/busqueda.php?c=NEML 231807128</v>
      </c>
    </row>
    <row r="130" spans="17:51" ht="300" customHeight="1" x14ac:dyDescent="0.25">
      <c r="Q130" s="15" t="s">
        <v>167</v>
      </c>
      <c r="R130" s="5" t="s">
        <v>30</v>
      </c>
      <c r="S130" s="15">
        <v>37</v>
      </c>
      <c r="T130" s="5" t="s">
        <v>31</v>
      </c>
      <c r="U130" s="15" t="s">
        <v>311</v>
      </c>
      <c r="V130" s="5" t="s">
        <v>32</v>
      </c>
      <c r="W130" s="5" t="str">
        <f t="shared" si="2"/>
        <v>NEML 231807129</v>
      </c>
      <c r="X130" s="5" t="s">
        <v>30</v>
      </c>
      <c r="Y130" s="18">
        <v>23</v>
      </c>
      <c r="Z130" s="13" t="s">
        <v>33</v>
      </c>
      <c r="AA130" s="19">
        <v>1807</v>
      </c>
      <c r="AB130" s="5" t="s">
        <v>31</v>
      </c>
      <c r="AC130" s="15">
        <v>36</v>
      </c>
      <c r="AD130" s="6" t="s">
        <v>30</v>
      </c>
      <c r="AE130" s="15">
        <v>1</v>
      </c>
      <c r="AF130" s="5" t="s">
        <v>31</v>
      </c>
      <c r="AG130" s="16" t="s">
        <v>340</v>
      </c>
      <c r="AH130" s="5" t="s">
        <v>32</v>
      </c>
      <c r="AI130" s="16" t="s">
        <v>371</v>
      </c>
      <c r="AJ130" s="5" t="s">
        <v>32</v>
      </c>
      <c r="AK130" s="24" t="s">
        <v>511</v>
      </c>
      <c r="AL130" s="5" t="s">
        <v>32</v>
      </c>
      <c r="AM130" s="24" t="s">
        <v>657</v>
      </c>
      <c r="AN130" s="5" t="s">
        <v>32</v>
      </c>
      <c r="AO130" s="16" t="s">
        <v>689</v>
      </c>
      <c r="AP130" s="5" t="s">
        <v>30</v>
      </c>
      <c r="AQ130" s="15">
        <v>0</v>
      </c>
      <c r="AR130" s="5" t="s">
        <v>31</v>
      </c>
      <c r="AS130" s="32" t="s">
        <v>708</v>
      </c>
      <c r="AT130" s="5" t="s">
        <v>32</v>
      </c>
      <c r="AV130" s="11" t="s">
        <v>34</v>
      </c>
      <c r="AX130" s="11" t="s">
        <v>36</v>
      </c>
      <c r="AY130" s="10" t="str">
        <f t="shared" si="3"/>
        <v>http://basededatos.xventure.mx/busqueda.php?c=NEML 231807129</v>
      </c>
    </row>
    <row r="131" spans="17:51" ht="300" customHeight="1" x14ac:dyDescent="0.25">
      <c r="Q131" s="15" t="s">
        <v>168</v>
      </c>
      <c r="R131" s="5" t="s">
        <v>30</v>
      </c>
      <c r="S131" s="15">
        <v>37</v>
      </c>
      <c r="T131" s="5" t="s">
        <v>31</v>
      </c>
      <c r="U131" s="15" t="s">
        <v>312</v>
      </c>
      <c r="V131" s="5" t="s">
        <v>32</v>
      </c>
      <c r="W131" s="5" t="str">
        <f t="shared" ref="W131:W194" si="4">CONCATENATE("NEM",MID(Q131,1,2),Y131,AA131,ROW()-1)</f>
        <v>NEML 231807130</v>
      </c>
      <c r="X131" s="5" t="s">
        <v>30</v>
      </c>
      <c r="Y131" s="18">
        <v>23</v>
      </c>
      <c r="Z131" s="13" t="s">
        <v>33</v>
      </c>
      <c r="AA131" s="19">
        <v>1807</v>
      </c>
      <c r="AB131" s="5" t="s">
        <v>31</v>
      </c>
      <c r="AC131" s="15">
        <v>200</v>
      </c>
      <c r="AD131" s="6" t="s">
        <v>30</v>
      </c>
      <c r="AE131" s="15">
        <v>1</v>
      </c>
      <c r="AF131" s="5" t="s">
        <v>31</v>
      </c>
      <c r="AG131" s="16" t="s">
        <v>341</v>
      </c>
      <c r="AH131" s="5" t="s">
        <v>32</v>
      </c>
      <c r="AI131" s="16" t="s">
        <v>360</v>
      </c>
      <c r="AJ131" s="5" t="s">
        <v>32</v>
      </c>
      <c r="AK131" s="24" t="s">
        <v>512</v>
      </c>
      <c r="AL131" s="5" t="s">
        <v>32</v>
      </c>
      <c r="AM131" s="24" t="s">
        <v>658</v>
      </c>
      <c r="AN131" s="5" t="s">
        <v>32</v>
      </c>
      <c r="AO131" s="16" t="s">
        <v>689</v>
      </c>
      <c r="AP131" s="5" t="s">
        <v>30</v>
      </c>
      <c r="AQ131" s="15">
        <v>0</v>
      </c>
      <c r="AR131" s="5" t="s">
        <v>31</v>
      </c>
      <c r="AS131" s="32" t="s">
        <v>708</v>
      </c>
      <c r="AT131" s="5" t="s">
        <v>32</v>
      </c>
      <c r="AV131" s="11" t="s">
        <v>34</v>
      </c>
      <c r="AX131" s="11" t="s">
        <v>36</v>
      </c>
      <c r="AY131" s="10" t="str">
        <f t="shared" ref="AY131:AY194" si="5">CONCATENATE(AX131,W131)</f>
        <v>http://basededatos.xventure.mx/busqueda.php?c=NEML 231807130</v>
      </c>
    </row>
    <row r="132" spans="17:51" ht="300" customHeight="1" x14ac:dyDescent="0.25">
      <c r="Q132" s="15" t="s">
        <v>169</v>
      </c>
      <c r="R132" s="5" t="s">
        <v>30</v>
      </c>
      <c r="S132" s="15">
        <v>37</v>
      </c>
      <c r="T132" s="5" t="s">
        <v>31</v>
      </c>
      <c r="U132" s="15" t="s">
        <v>313</v>
      </c>
      <c r="V132" s="5" t="s">
        <v>32</v>
      </c>
      <c r="W132" s="5" t="str">
        <f t="shared" si="4"/>
        <v>NEML 231807131</v>
      </c>
      <c r="X132" s="5" t="s">
        <v>30</v>
      </c>
      <c r="Y132" s="18">
        <v>23</v>
      </c>
      <c r="Z132" s="13" t="s">
        <v>33</v>
      </c>
      <c r="AA132" s="19">
        <v>1807</v>
      </c>
      <c r="AB132" s="5" t="s">
        <v>31</v>
      </c>
      <c r="AC132" s="15">
        <v>96</v>
      </c>
      <c r="AD132" s="6" t="s">
        <v>30</v>
      </c>
      <c r="AE132" s="15">
        <v>1</v>
      </c>
      <c r="AF132" s="5" t="s">
        <v>31</v>
      </c>
      <c r="AG132" s="16" t="s">
        <v>340</v>
      </c>
      <c r="AH132" s="5" t="s">
        <v>32</v>
      </c>
      <c r="AI132" s="16" t="s">
        <v>380</v>
      </c>
      <c r="AJ132" s="5" t="s">
        <v>32</v>
      </c>
      <c r="AK132" s="24" t="s">
        <v>513</v>
      </c>
      <c r="AL132" s="5" t="s">
        <v>32</v>
      </c>
      <c r="AM132" s="24" t="s">
        <v>659</v>
      </c>
      <c r="AN132" s="5" t="s">
        <v>32</v>
      </c>
      <c r="AO132" s="16" t="s">
        <v>689</v>
      </c>
      <c r="AP132" s="5" t="s">
        <v>30</v>
      </c>
      <c r="AQ132" s="15">
        <v>0</v>
      </c>
      <c r="AR132" s="5" t="s">
        <v>31</v>
      </c>
      <c r="AS132" s="32" t="s">
        <v>708</v>
      </c>
      <c r="AT132" s="5" t="s">
        <v>32</v>
      </c>
      <c r="AV132" s="11" t="s">
        <v>34</v>
      </c>
      <c r="AX132" s="11" t="s">
        <v>36</v>
      </c>
      <c r="AY132" s="10" t="str">
        <f t="shared" si="5"/>
        <v>http://basededatos.xventure.mx/busqueda.php?c=NEML 231807131</v>
      </c>
    </row>
    <row r="133" spans="17:51" ht="300" customHeight="1" x14ac:dyDescent="0.25">
      <c r="Q133" s="15" t="s">
        <v>170</v>
      </c>
      <c r="R133" s="5" t="s">
        <v>30</v>
      </c>
      <c r="S133" s="15">
        <v>39</v>
      </c>
      <c r="T133" s="5" t="s">
        <v>31</v>
      </c>
      <c r="U133" s="15" t="s">
        <v>314</v>
      </c>
      <c r="V133" s="5" t="s">
        <v>32</v>
      </c>
      <c r="W133" s="5" t="str">
        <f t="shared" si="4"/>
        <v>NEMCh231807132</v>
      </c>
      <c r="X133" s="5" t="s">
        <v>30</v>
      </c>
      <c r="Y133" s="18">
        <v>23</v>
      </c>
      <c r="Z133" s="13" t="s">
        <v>33</v>
      </c>
      <c r="AA133" s="19">
        <v>1807</v>
      </c>
      <c r="AB133" s="5" t="s">
        <v>31</v>
      </c>
      <c r="AC133" s="18">
        <v>706911.47</v>
      </c>
      <c r="AD133" s="6" t="s">
        <v>30</v>
      </c>
      <c r="AE133" s="15">
        <v>1</v>
      </c>
      <c r="AF133" s="5" t="s">
        <v>31</v>
      </c>
      <c r="AG133" s="16" t="s">
        <v>334</v>
      </c>
      <c r="AH133" s="5" t="s">
        <v>32</v>
      </c>
      <c r="AI133" s="16" t="s">
        <v>381</v>
      </c>
      <c r="AJ133" s="5" t="s">
        <v>32</v>
      </c>
      <c r="AK133" s="24" t="s">
        <v>514</v>
      </c>
      <c r="AL133" s="5" t="s">
        <v>32</v>
      </c>
      <c r="AM133" s="24" t="s">
        <v>660</v>
      </c>
      <c r="AN133" s="5" t="s">
        <v>32</v>
      </c>
      <c r="AO133" s="16" t="s">
        <v>689</v>
      </c>
      <c r="AP133" s="5" t="s">
        <v>30</v>
      </c>
      <c r="AQ133" s="15">
        <v>1</v>
      </c>
      <c r="AR133" s="5" t="s">
        <v>31</v>
      </c>
      <c r="AS133" s="32" t="s">
        <v>711</v>
      </c>
      <c r="AT133" s="5" t="s">
        <v>32</v>
      </c>
      <c r="AU133" s="33" t="s">
        <v>733</v>
      </c>
      <c r="AV133" s="11" t="s">
        <v>34</v>
      </c>
      <c r="AX133" s="11" t="s">
        <v>36</v>
      </c>
      <c r="AY133" s="10" t="str">
        <f t="shared" si="5"/>
        <v>http://basededatos.xventure.mx/busqueda.php?c=NEMCh231807132</v>
      </c>
    </row>
    <row r="134" spans="17:51" ht="300" customHeight="1" x14ac:dyDescent="0.25">
      <c r="Q134" s="15" t="s">
        <v>91</v>
      </c>
      <c r="R134" s="5" t="s">
        <v>30</v>
      </c>
      <c r="S134" s="15">
        <v>37</v>
      </c>
      <c r="T134" s="5" t="s">
        <v>31</v>
      </c>
      <c r="U134" s="15" t="s">
        <v>315</v>
      </c>
      <c r="V134" s="5" t="s">
        <v>32</v>
      </c>
      <c r="W134" s="5" t="str">
        <f t="shared" si="4"/>
        <v>NEML 231807133</v>
      </c>
      <c r="X134" s="5" t="s">
        <v>30</v>
      </c>
      <c r="Y134" s="18">
        <v>23</v>
      </c>
      <c r="Z134" s="13" t="s">
        <v>33</v>
      </c>
      <c r="AA134" s="19">
        <v>1807</v>
      </c>
      <c r="AB134" s="5" t="s">
        <v>31</v>
      </c>
      <c r="AC134" s="15">
        <v>1050</v>
      </c>
      <c r="AD134" s="6" t="s">
        <v>30</v>
      </c>
      <c r="AE134" s="15">
        <v>1</v>
      </c>
      <c r="AF134" s="5" t="s">
        <v>31</v>
      </c>
      <c r="AG134" s="16" t="s">
        <v>340</v>
      </c>
      <c r="AH134" s="5" t="s">
        <v>32</v>
      </c>
      <c r="AI134" s="16" t="s">
        <v>366</v>
      </c>
      <c r="AJ134" s="5" t="s">
        <v>32</v>
      </c>
      <c r="AK134" s="24" t="s">
        <v>515</v>
      </c>
      <c r="AL134" s="5" t="s">
        <v>32</v>
      </c>
      <c r="AM134" s="24" t="s">
        <v>581</v>
      </c>
      <c r="AN134" s="5" t="s">
        <v>32</v>
      </c>
      <c r="AO134" s="16" t="s">
        <v>689</v>
      </c>
      <c r="AP134" s="5" t="s">
        <v>30</v>
      </c>
      <c r="AQ134" s="15">
        <v>0</v>
      </c>
      <c r="AR134" s="5" t="s">
        <v>31</v>
      </c>
      <c r="AS134" s="32" t="s">
        <v>708</v>
      </c>
      <c r="AT134" s="5" t="s">
        <v>32</v>
      </c>
      <c r="AV134" s="11" t="s">
        <v>34</v>
      </c>
      <c r="AX134" s="11" t="s">
        <v>36</v>
      </c>
      <c r="AY134" s="10" t="str">
        <f t="shared" si="5"/>
        <v>http://basededatos.xventure.mx/busqueda.php?c=NEML 231807133</v>
      </c>
    </row>
    <row r="135" spans="17:51" ht="300" customHeight="1" x14ac:dyDescent="0.25">
      <c r="Q135" s="15" t="s">
        <v>171</v>
      </c>
      <c r="R135" s="5" t="s">
        <v>30</v>
      </c>
      <c r="S135" s="15">
        <v>76</v>
      </c>
      <c r="T135" s="5" t="s">
        <v>31</v>
      </c>
      <c r="U135" s="15" t="s">
        <v>316</v>
      </c>
      <c r="V135" s="5" t="s">
        <v>32</v>
      </c>
      <c r="W135" s="5" t="str">
        <f t="shared" si="4"/>
        <v>NEML5231807134</v>
      </c>
      <c r="X135" s="5" t="s">
        <v>30</v>
      </c>
      <c r="Y135" s="18">
        <v>23</v>
      </c>
      <c r="Z135" s="13" t="s">
        <v>33</v>
      </c>
      <c r="AA135" s="19">
        <v>1807</v>
      </c>
      <c r="AB135" s="5" t="s">
        <v>31</v>
      </c>
      <c r="AC135" s="15">
        <v>4225</v>
      </c>
      <c r="AD135" s="6" t="s">
        <v>30</v>
      </c>
      <c r="AE135" s="15">
        <v>1</v>
      </c>
      <c r="AF135" s="5" t="s">
        <v>31</v>
      </c>
      <c r="AG135" s="16" t="s">
        <v>338</v>
      </c>
      <c r="AH135" s="5" t="s">
        <v>32</v>
      </c>
      <c r="AI135" s="16" t="s">
        <v>349</v>
      </c>
      <c r="AJ135" s="5" t="s">
        <v>32</v>
      </c>
      <c r="AK135" s="24" t="s">
        <v>516</v>
      </c>
      <c r="AL135" s="5" t="s">
        <v>32</v>
      </c>
      <c r="AM135" s="24" t="s">
        <v>661</v>
      </c>
      <c r="AN135" s="5" t="s">
        <v>32</v>
      </c>
      <c r="AO135" s="16" t="s">
        <v>689</v>
      </c>
      <c r="AP135" s="5" t="s">
        <v>30</v>
      </c>
      <c r="AQ135" s="15">
        <v>0</v>
      </c>
      <c r="AR135" s="5" t="s">
        <v>31</v>
      </c>
      <c r="AS135" s="32" t="s">
        <v>708</v>
      </c>
      <c r="AT135" s="5" t="s">
        <v>32</v>
      </c>
      <c r="AV135" s="11" t="s">
        <v>34</v>
      </c>
      <c r="AX135" s="11" t="s">
        <v>36</v>
      </c>
      <c r="AY135" s="10" t="str">
        <f t="shared" si="5"/>
        <v>http://basededatos.xventure.mx/busqueda.php?c=NEML5231807134</v>
      </c>
    </row>
    <row r="136" spans="17:51" ht="300" customHeight="1" x14ac:dyDescent="0.25">
      <c r="Q136" s="15" t="s">
        <v>172</v>
      </c>
      <c r="R136" s="5" t="s">
        <v>30</v>
      </c>
      <c r="S136" s="15">
        <v>77</v>
      </c>
      <c r="T136" s="5" t="s">
        <v>31</v>
      </c>
      <c r="U136" s="15" t="s">
        <v>317</v>
      </c>
      <c r="V136" s="5" t="s">
        <v>32</v>
      </c>
      <c r="W136" s="5" t="str">
        <f t="shared" si="4"/>
        <v>NEMNo231807135</v>
      </c>
      <c r="X136" s="5" t="s">
        <v>30</v>
      </c>
      <c r="Y136" s="18">
        <v>23</v>
      </c>
      <c r="Z136" s="13" t="s">
        <v>33</v>
      </c>
      <c r="AA136" s="19">
        <v>1807</v>
      </c>
      <c r="AB136" s="5" t="s">
        <v>31</v>
      </c>
      <c r="AC136" s="15">
        <v>192500</v>
      </c>
      <c r="AD136" s="6" t="s">
        <v>30</v>
      </c>
      <c r="AE136" s="15">
        <v>1</v>
      </c>
      <c r="AF136" s="5" t="s">
        <v>31</v>
      </c>
      <c r="AG136" s="16" t="s">
        <v>347</v>
      </c>
      <c r="AH136" s="5" t="s">
        <v>32</v>
      </c>
      <c r="AI136" s="16" t="s">
        <v>382</v>
      </c>
      <c r="AJ136" s="5" t="s">
        <v>32</v>
      </c>
      <c r="AK136" s="24" t="s">
        <v>517</v>
      </c>
      <c r="AL136" s="5" t="s">
        <v>32</v>
      </c>
      <c r="AM136" s="24" t="s">
        <v>662</v>
      </c>
      <c r="AN136" s="5" t="s">
        <v>32</v>
      </c>
      <c r="AO136" s="16" t="s">
        <v>689</v>
      </c>
      <c r="AP136" s="5" t="s">
        <v>30</v>
      </c>
      <c r="AQ136" s="15">
        <v>0</v>
      </c>
      <c r="AR136" s="5" t="s">
        <v>31</v>
      </c>
      <c r="AS136" s="32" t="s">
        <v>708</v>
      </c>
      <c r="AT136" s="5" t="s">
        <v>32</v>
      </c>
      <c r="AV136" s="11" t="s">
        <v>34</v>
      </c>
      <c r="AX136" s="11" t="s">
        <v>36</v>
      </c>
      <c r="AY136" s="10" t="str">
        <f t="shared" si="5"/>
        <v>http://basededatos.xventure.mx/busqueda.php?c=NEMNo231807135</v>
      </c>
    </row>
    <row r="137" spans="17:51" ht="300" customHeight="1" x14ac:dyDescent="0.25">
      <c r="Q137" s="15" t="s">
        <v>173</v>
      </c>
      <c r="R137" s="5" t="s">
        <v>30</v>
      </c>
      <c r="S137" s="16">
        <v>77</v>
      </c>
      <c r="T137" s="5" t="s">
        <v>31</v>
      </c>
      <c r="U137" s="15" t="s">
        <v>318</v>
      </c>
      <c r="V137" s="5" t="s">
        <v>32</v>
      </c>
      <c r="W137" s="5" t="str">
        <f t="shared" si="4"/>
        <v>NEMEl231807136</v>
      </c>
      <c r="X137" s="5" t="s">
        <v>30</v>
      </c>
      <c r="Y137" s="18">
        <v>23</v>
      </c>
      <c r="Z137" s="13" t="s">
        <v>33</v>
      </c>
      <c r="AA137" s="19">
        <v>1807</v>
      </c>
      <c r="AB137" s="5" t="s">
        <v>31</v>
      </c>
      <c r="AC137" s="18">
        <v>50000</v>
      </c>
      <c r="AD137" s="6" t="s">
        <v>30</v>
      </c>
      <c r="AE137" s="15">
        <v>1</v>
      </c>
      <c r="AF137" s="5" t="s">
        <v>31</v>
      </c>
      <c r="AG137" s="16" t="s">
        <v>334</v>
      </c>
      <c r="AH137" s="5" t="s">
        <v>32</v>
      </c>
      <c r="AI137" s="16" t="s">
        <v>382</v>
      </c>
      <c r="AJ137" s="5" t="s">
        <v>32</v>
      </c>
      <c r="AK137" s="24" t="s">
        <v>518</v>
      </c>
      <c r="AL137" s="5" t="s">
        <v>32</v>
      </c>
      <c r="AM137" s="24" t="s">
        <v>663</v>
      </c>
      <c r="AN137" s="5" t="s">
        <v>32</v>
      </c>
      <c r="AO137" s="16" t="s">
        <v>689</v>
      </c>
      <c r="AP137" s="5" t="s">
        <v>30</v>
      </c>
      <c r="AQ137" s="15">
        <v>0</v>
      </c>
      <c r="AR137" s="5" t="s">
        <v>31</v>
      </c>
      <c r="AS137" s="32" t="s">
        <v>712</v>
      </c>
      <c r="AT137" s="5" t="s">
        <v>32</v>
      </c>
      <c r="AV137" s="11" t="s">
        <v>34</v>
      </c>
      <c r="AX137" s="11" t="s">
        <v>36</v>
      </c>
      <c r="AY137" s="10" t="str">
        <f t="shared" si="5"/>
        <v>http://basededatos.xventure.mx/busqueda.php?c=NEMEl231807136</v>
      </c>
    </row>
    <row r="138" spans="17:51" ht="300" customHeight="1" x14ac:dyDescent="0.25">
      <c r="Q138" s="15" t="s">
        <v>174</v>
      </c>
      <c r="R138" s="5" t="s">
        <v>30</v>
      </c>
      <c r="S138" s="16">
        <v>77</v>
      </c>
      <c r="T138" s="5" t="s">
        <v>31</v>
      </c>
      <c r="U138" s="15" t="s">
        <v>319</v>
      </c>
      <c r="V138" s="5" t="s">
        <v>32</v>
      </c>
      <c r="W138" s="5" t="str">
        <f t="shared" si="4"/>
        <v>NEMEl231807137</v>
      </c>
      <c r="X138" s="5" t="s">
        <v>30</v>
      </c>
      <c r="Y138" s="18">
        <v>23</v>
      </c>
      <c r="Z138" s="13" t="s">
        <v>33</v>
      </c>
      <c r="AA138" s="19">
        <v>1807</v>
      </c>
      <c r="AB138" s="5" t="s">
        <v>31</v>
      </c>
      <c r="AC138" s="18">
        <v>20000</v>
      </c>
      <c r="AD138" s="6" t="s">
        <v>30</v>
      </c>
      <c r="AE138" s="15">
        <v>1</v>
      </c>
      <c r="AF138" s="5" t="s">
        <v>31</v>
      </c>
      <c r="AG138" s="16" t="s">
        <v>342</v>
      </c>
      <c r="AH138" s="5" t="s">
        <v>32</v>
      </c>
      <c r="AI138" s="16" t="s">
        <v>382</v>
      </c>
      <c r="AJ138" s="5" t="s">
        <v>32</v>
      </c>
      <c r="AK138" s="24" t="s">
        <v>519</v>
      </c>
      <c r="AL138" s="5" t="s">
        <v>32</v>
      </c>
      <c r="AM138" s="24" t="s">
        <v>664</v>
      </c>
      <c r="AN138" s="5" t="s">
        <v>32</v>
      </c>
      <c r="AO138" s="16" t="s">
        <v>689</v>
      </c>
      <c r="AP138" s="5" t="s">
        <v>30</v>
      </c>
      <c r="AQ138" s="15">
        <v>0</v>
      </c>
      <c r="AR138" s="5" t="s">
        <v>31</v>
      </c>
      <c r="AS138" s="32" t="s">
        <v>708</v>
      </c>
      <c r="AT138" s="5" t="s">
        <v>32</v>
      </c>
      <c r="AV138" s="11" t="s">
        <v>34</v>
      </c>
      <c r="AX138" s="11" t="s">
        <v>36</v>
      </c>
      <c r="AY138" s="10" t="str">
        <f t="shared" si="5"/>
        <v>http://basededatos.xventure.mx/busqueda.php?c=NEMEl231807137</v>
      </c>
    </row>
    <row r="139" spans="17:51" ht="300" customHeight="1" x14ac:dyDescent="0.25">
      <c r="Q139" s="15" t="s">
        <v>175</v>
      </c>
      <c r="R139" s="5" t="s">
        <v>30</v>
      </c>
      <c r="S139" s="16">
        <v>77</v>
      </c>
      <c r="T139" s="5" t="s">
        <v>31</v>
      </c>
      <c r="U139" s="15" t="s">
        <v>320</v>
      </c>
      <c r="V139" s="5" t="s">
        <v>32</v>
      </c>
      <c r="W139" s="5" t="str">
        <f t="shared" si="4"/>
        <v>NEMEl231807138</v>
      </c>
      <c r="X139" s="5" t="s">
        <v>30</v>
      </c>
      <c r="Y139" s="18">
        <v>23</v>
      </c>
      <c r="Z139" s="13" t="s">
        <v>33</v>
      </c>
      <c r="AA139" s="19">
        <v>1807</v>
      </c>
      <c r="AB139" s="5" t="s">
        <v>31</v>
      </c>
      <c r="AC139" s="18">
        <v>77250</v>
      </c>
      <c r="AD139" s="6" t="s">
        <v>30</v>
      </c>
      <c r="AE139" s="15">
        <v>1</v>
      </c>
      <c r="AF139" s="5" t="s">
        <v>31</v>
      </c>
      <c r="AG139" s="16" t="s">
        <v>337</v>
      </c>
      <c r="AH139" s="5" t="s">
        <v>32</v>
      </c>
      <c r="AI139" s="16" t="s">
        <v>382</v>
      </c>
      <c r="AJ139" s="5" t="s">
        <v>32</v>
      </c>
      <c r="AK139" s="24" t="s">
        <v>520</v>
      </c>
      <c r="AL139" s="5" t="s">
        <v>32</v>
      </c>
      <c r="AM139" s="24" t="s">
        <v>665</v>
      </c>
      <c r="AN139" s="5" t="s">
        <v>32</v>
      </c>
      <c r="AO139" s="16" t="s">
        <v>689</v>
      </c>
      <c r="AP139" s="5" t="s">
        <v>30</v>
      </c>
      <c r="AQ139" s="15">
        <v>0</v>
      </c>
      <c r="AR139" s="5" t="s">
        <v>31</v>
      </c>
      <c r="AS139" s="32" t="s">
        <v>708</v>
      </c>
      <c r="AT139" s="5" t="s">
        <v>32</v>
      </c>
      <c r="AV139" s="11" t="s">
        <v>34</v>
      </c>
      <c r="AX139" s="11" t="s">
        <v>36</v>
      </c>
      <c r="AY139" s="10" t="str">
        <f t="shared" si="5"/>
        <v>http://basededatos.xventure.mx/busqueda.php?c=NEMEl231807138</v>
      </c>
    </row>
    <row r="140" spans="17:51" ht="300" customHeight="1" x14ac:dyDescent="0.25">
      <c r="Q140" s="15" t="s">
        <v>176</v>
      </c>
      <c r="R140" s="5" t="s">
        <v>30</v>
      </c>
      <c r="S140" s="16">
        <v>77</v>
      </c>
      <c r="T140" s="5" t="s">
        <v>31</v>
      </c>
      <c r="U140" s="15" t="s">
        <v>321</v>
      </c>
      <c r="V140" s="5" t="s">
        <v>32</v>
      </c>
      <c r="W140" s="5" t="str">
        <f t="shared" si="4"/>
        <v>NEMHo231807139</v>
      </c>
      <c r="X140" s="5" t="s">
        <v>30</v>
      </c>
      <c r="Y140" s="18">
        <v>23</v>
      </c>
      <c r="Z140" s="13" t="s">
        <v>33</v>
      </c>
      <c r="AA140" s="19">
        <v>1807</v>
      </c>
      <c r="AB140" s="5" t="s">
        <v>31</v>
      </c>
      <c r="AC140" s="18">
        <v>36250</v>
      </c>
      <c r="AD140" s="6" t="s">
        <v>30</v>
      </c>
      <c r="AE140" s="15">
        <v>1</v>
      </c>
      <c r="AF140" s="5" t="s">
        <v>31</v>
      </c>
      <c r="AG140" s="16" t="s">
        <v>342</v>
      </c>
      <c r="AH140" s="5" t="s">
        <v>32</v>
      </c>
      <c r="AI140" s="16" t="s">
        <v>382</v>
      </c>
      <c r="AJ140" s="5" t="s">
        <v>32</v>
      </c>
      <c r="AK140" s="24" t="s">
        <v>521</v>
      </c>
      <c r="AL140" s="5" t="s">
        <v>32</v>
      </c>
      <c r="AM140" s="24" t="s">
        <v>666</v>
      </c>
      <c r="AN140" s="5" t="s">
        <v>32</v>
      </c>
      <c r="AO140" s="16" t="s">
        <v>689</v>
      </c>
      <c r="AP140" s="5" t="s">
        <v>30</v>
      </c>
      <c r="AQ140" s="15">
        <v>0</v>
      </c>
      <c r="AR140" s="5" t="s">
        <v>31</v>
      </c>
      <c r="AS140" s="32" t="s">
        <v>708</v>
      </c>
      <c r="AT140" s="5" t="s">
        <v>32</v>
      </c>
      <c r="AV140" s="11" t="s">
        <v>34</v>
      </c>
      <c r="AX140" s="11" t="s">
        <v>36</v>
      </c>
      <c r="AY140" s="10" t="str">
        <f t="shared" si="5"/>
        <v>http://basededatos.xventure.mx/busqueda.php?c=NEMHo231807139</v>
      </c>
    </row>
    <row r="141" spans="17:51" ht="300" customHeight="1" x14ac:dyDescent="0.25">
      <c r="Q141" s="15" t="s">
        <v>177</v>
      </c>
      <c r="R141" s="5" t="s">
        <v>30</v>
      </c>
      <c r="S141" s="16">
        <v>77</v>
      </c>
      <c r="T141" s="5" t="s">
        <v>31</v>
      </c>
      <c r="U141" s="15" t="s">
        <v>322</v>
      </c>
      <c r="V141" s="5" t="s">
        <v>32</v>
      </c>
      <c r="W141" s="5" t="str">
        <f t="shared" si="4"/>
        <v>NEMEl231807140</v>
      </c>
      <c r="X141" s="5" t="s">
        <v>30</v>
      </c>
      <c r="Y141" s="18">
        <v>23</v>
      </c>
      <c r="Z141" s="13" t="s">
        <v>33</v>
      </c>
      <c r="AA141" s="19">
        <v>1807</v>
      </c>
      <c r="AB141" s="5" t="s">
        <v>31</v>
      </c>
      <c r="AC141" s="18">
        <v>44200</v>
      </c>
      <c r="AD141" s="6" t="s">
        <v>30</v>
      </c>
      <c r="AE141" s="15">
        <v>1</v>
      </c>
      <c r="AF141" s="5" t="s">
        <v>31</v>
      </c>
      <c r="AG141" s="16" t="s">
        <v>342</v>
      </c>
      <c r="AH141" s="5" t="s">
        <v>32</v>
      </c>
      <c r="AI141" s="16" t="s">
        <v>382</v>
      </c>
      <c r="AJ141" s="5" t="s">
        <v>32</v>
      </c>
      <c r="AK141" s="24" t="s">
        <v>522</v>
      </c>
      <c r="AL141" s="5" t="s">
        <v>32</v>
      </c>
      <c r="AM141" s="24" t="s">
        <v>667</v>
      </c>
      <c r="AN141" s="5" t="s">
        <v>32</v>
      </c>
      <c r="AO141" s="16" t="s">
        <v>689</v>
      </c>
      <c r="AP141" s="5" t="s">
        <v>30</v>
      </c>
      <c r="AQ141" s="15">
        <v>0</v>
      </c>
      <c r="AR141" s="5" t="s">
        <v>31</v>
      </c>
      <c r="AS141" s="32" t="s">
        <v>708</v>
      </c>
      <c r="AT141" s="5" t="s">
        <v>32</v>
      </c>
      <c r="AV141" s="11" t="s">
        <v>34</v>
      </c>
      <c r="AX141" s="11" t="s">
        <v>36</v>
      </c>
      <c r="AY141" s="10" t="str">
        <f t="shared" si="5"/>
        <v>http://basededatos.xventure.mx/busqueda.php?c=NEMEl231807140</v>
      </c>
    </row>
    <row r="142" spans="17:51" ht="300" customHeight="1" x14ac:dyDescent="0.25">
      <c r="Q142" s="15" t="s">
        <v>178</v>
      </c>
      <c r="R142" s="5" t="s">
        <v>30</v>
      </c>
      <c r="S142" s="15">
        <v>39</v>
      </c>
      <c r="T142" s="5" t="s">
        <v>31</v>
      </c>
      <c r="U142" s="15" t="s">
        <v>323</v>
      </c>
      <c r="V142" s="5" t="s">
        <v>32</v>
      </c>
      <c r="W142" s="5" t="str">
        <f t="shared" si="4"/>
        <v>NEMDz231807141</v>
      </c>
      <c r="X142" s="5" t="s">
        <v>30</v>
      </c>
      <c r="Y142" s="18">
        <v>23</v>
      </c>
      <c r="Z142" s="13" t="s">
        <v>33</v>
      </c>
      <c r="AA142" s="19">
        <v>1807</v>
      </c>
      <c r="AB142" s="5" t="s">
        <v>31</v>
      </c>
      <c r="AC142" s="18">
        <v>10344562.880000001</v>
      </c>
      <c r="AD142" s="6" t="s">
        <v>30</v>
      </c>
      <c r="AE142" s="15">
        <v>1</v>
      </c>
      <c r="AF142" s="5" t="s">
        <v>31</v>
      </c>
      <c r="AG142" s="16" t="s">
        <v>348</v>
      </c>
      <c r="AH142" s="5" t="s">
        <v>32</v>
      </c>
      <c r="AI142" s="16" t="s">
        <v>356</v>
      </c>
      <c r="AJ142" s="5" t="s">
        <v>32</v>
      </c>
      <c r="AK142" s="26" t="s">
        <v>523</v>
      </c>
      <c r="AL142" s="5" t="s">
        <v>32</v>
      </c>
      <c r="AM142" s="24" t="s">
        <v>668</v>
      </c>
      <c r="AN142" s="5" t="s">
        <v>32</v>
      </c>
      <c r="AO142" s="16" t="s">
        <v>689</v>
      </c>
      <c r="AP142" s="5" t="s">
        <v>30</v>
      </c>
      <c r="AQ142" s="15">
        <v>1</v>
      </c>
      <c r="AR142" s="5" t="s">
        <v>31</v>
      </c>
      <c r="AS142" s="32" t="s">
        <v>713</v>
      </c>
      <c r="AT142" s="5" t="s">
        <v>32</v>
      </c>
      <c r="AU142" s="33" t="s">
        <v>734</v>
      </c>
      <c r="AV142" s="11" t="s">
        <v>34</v>
      </c>
      <c r="AX142" s="11" t="s">
        <v>36</v>
      </c>
      <c r="AY142" s="10" t="str">
        <f t="shared" si="5"/>
        <v>http://basededatos.xventure.mx/busqueda.php?c=NEMDz231807141</v>
      </c>
    </row>
    <row r="143" spans="17:51" ht="300" customHeight="1" x14ac:dyDescent="0.25">
      <c r="Q143" s="15" t="s">
        <v>179</v>
      </c>
      <c r="R143" s="5" t="s">
        <v>30</v>
      </c>
      <c r="S143" s="15">
        <v>76</v>
      </c>
      <c r="T143" s="5" t="s">
        <v>31</v>
      </c>
      <c r="U143" s="15" t="s">
        <v>324</v>
      </c>
      <c r="V143" s="5" t="s">
        <v>32</v>
      </c>
      <c r="W143" s="5" t="str">
        <f t="shared" si="4"/>
        <v>NEMKi231807142</v>
      </c>
      <c r="X143" s="5" t="s">
        <v>30</v>
      </c>
      <c r="Y143" s="18">
        <v>23</v>
      </c>
      <c r="Z143" s="13" t="s">
        <v>33</v>
      </c>
      <c r="AA143" s="19">
        <v>1807</v>
      </c>
      <c r="AB143" s="5" t="s">
        <v>31</v>
      </c>
      <c r="AC143" s="18">
        <v>80000</v>
      </c>
      <c r="AD143" s="6" t="s">
        <v>30</v>
      </c>
      <c r="AE143" s="15">
        <v>1</v>
      </c>
      <c r="AF143" s="5" t="s">
        <v>31</v>
      </c>
      <c r="AG143" s="16" t="s">
        <v>340</v>
      </c>
      <c r="AH143" s="5" t="s">
        <v>32</v>
      </c>
      <c r="AI143" s="16"/>
      <c r="AJ143" s="5" t="s">
        <v>32</v>
      </c>
      <c r="AK143" s="26" t="s">
        <v>524</v>
      </c>
      <c r="AL143" s="5" t="s">
        <v>32</v>
      </c>
      <c r="AM143" s="24" t="s">
        <v>669</v>
      </c>
      <c r="AN143" s="5" t="s">
        <v>32</v>
      </c>
      <c r="AO143" s="16" t="s">
        <v>689</v>
      </c>
      <c r="AP143" s="5" t="s">
        <v>30</v>
      </c>
      <c r="AQ143" s="15">
        <v>1</v>
      </c>
      <c r="AR143" s="5" t="s">
        <v>31</v>
      </c>
      <c r="AS143" s="32" t="s">
        <v>714</v>
      </c>
      <c r="AT143" s="5" t="s">
        <v>32</v>
      </c>
      <c r="AV143" s="11" t="s">
        <v>34</v>
      </c>
      <c r="AX143" s="11" t="s">
        <v>36</v>
      </c>
      <c r="AY143" s="10" t="str">
        <f t="shared" si="5"/>
        <v>http://basededatos.xventure.mx/busqueda.php?c=NEMKi231807142</v>
      </c>
    </row>
    <row r="144" spans="17:51" ht="300" customHeight="1" x14ac:dyDescent="0.25">
      <c r="Q144" s="15" t="s">
        <v>180</v>
      </c>
      <c r="R144" s="5" t="s">
        <v>30</v>
      </c>
      <c r="S144" s="15">
        <v>76</v>
      </c>
      <c r="T144" s="5" t="s">
        <v>31</v>
      </c>
      <c r="U144" s="15" t="s">
        <v>325</v>
      </c>
      <c r="V144" s="5" t="s">
        <v>32</v>
      </c>
      <c r="W144" s="5" t="str">
        <f t="shared" si="4"/>
        <v>NEMEl231807143</v>
      </c>
      <c r="X144" s="5" t="s">
        <v>30</v>
      </c>
      <c r="Y144" s="18">
        <v>23</v>
      </c>
      <c r="Z144" s="13" t="s">
        <v>33</v>
      </c>
      <c r="AA144" s="19">
        <v>1807</v>
      </c>
      <c r="AB144" s="5" t="s">
        <v>31</v>
      </c>
      <c r="AC144" s="18">
        <v>160000</v>
      </c>
      <c r="AD144" s="6" t="s">
        <v>30</v>
      </c>
      <c r="AE144" s="15">
        <v>1</v>
      </c>
      <c r="AF144" s="5" t="s">
        <v>31</v>
      </c>
      <c r="AG144" s="16" t="s">
        <v>340</v>
      </c>
      <c r="AH144" s="5" t="s">
        <v>32</v>
      </c>
      <c r="AI144" s="16"/>
      <c r="AJ144" s="5" t="s">
        <v>32</v>
      </c>
      <c r="AK144" s="24" t="s">
        <v>525</v>
      </c>
      <c r="AL144" s="5" t="s">
        <v>32</v>
      </c>
      <c r="AM144" s="24" t="s">
        <v>670</v>
      </c>
      <c r="AN144" s="5" t="s">
        <v>32</v>
      </c>
      <c r="AO144" s="16" t="s">
        <v>689</v>
      </c>
      <c r="AP144" s="5" t="s">
        <v>30</v>
      </c>
      <c r="AQ144" s="15">
        <v>0</v>
      </c>
      <c r="AR144" s="5" t="s">
        <v>31</v>
      </c>
      <c r="AS144" s="32" t="s">
        <v>708</v>
      </c>
      <c r="AT144" s="5" t="s">
        <v>32</v>
      </c>
      <c r="AV144" s="11" t="s">
        <v>34</v>
      </c>
      <c r="AX144" s="11" t="s">
        <v>36</v>
      </c>
      <c r="AY144" s="10" t="str">
        <f t="shared" si="5"/>
        <v>http://basededatos.xventure.mx/busqueda.php?c=NEMEl231807143</v>
      </c>
    </row>
    <row r="145" spans="17:51" ht="300" customHeight="1" x14ac:dyDescent="0.25">
      <c r="Q145" s="15" t="s">
        <v>181</v>
      </c>
      <c r="R145" s="5" t="s">
        <v>30</v>
      </c>
      <c r="S145" s="15">
        <v>76</v>
      </c>
      <c r="T145" s="5" t="s">
        <v>31</v>
      </c>
      <c r="U145" s="15" t="s">
        <v>326</v>
      </c>
      <c r="V145" s="5" t="s">
        <v>32</v>
      </c>
      <c r="W145" s="5" t="str">
        <f t="shared" si="4"/>
        <v>NEMCh231804144</v>
      </c>
      <c r="X145" s="5" t="s">
        <v>30</v>
      </c>
      <c r="Y145" s="18">
        <v>23</v>
      </c>
      <c r="Z145" s="13" t="s">
        <v>33</v>
      </c>
      <c r="AA145" s="19">
        <v>1804</v>
      </c>
      <c r="AB145" s="5" t="s">
        <v>31</v>
      </c>
      <c r="AC145" s="18">
        <v>10000</v>
      </c>
      <c r="AD145" s="6" t="s">
        <v>30</v>
      </c>
      <c r="AE145" s="15">
        <v>1</v>
      </c>
      <c r="AF145" s="5" t="s">
        <v>31</v>
      </c>
      <c r="AG145" s="16" t="s">
        <v>340</v>
      </c>
      <c r="AH145" s="5" t="s">
        <v>32</v>
      </c>
      <c r="AI145" s="16" t="s">
        <v>354</v>
      </c>
      <c r="AJ145" s="5" t="s">
        <v>32</v>
      </c>
      <c r="AK145" s="24" t="s">
        <v>526</v>
      </c>
      <c r="AL145" s="5" t="s">
        <v>32</v>
      </c>
      <c r="AM145" s="24" t="s">
        <v>671</v>
      </c>
      <c r="AN145" s="5" t="s">
        <v>32</v>
      </c>
      <c r="AO145" s="16" t="s">
        <v>690</v>
      </c>
      <c r="AP145" s="5" t="s">
        <v>30</v>
      </c>
      <c r="AQ145" s="15">
        <v>0</v>
      </c>
      <c r="AR145" s="5" t="s">
        <v>31</v>
      </c>
      <c r="AS145" s="32" t="s">
        <v>715</v>
      </c>
      <c r="AT145" s="5" t="s">
        <v>32</v>
      </c>
      <c r="AV145" s="11" t="s">
        <v>34</v>
      </c>
      <c r="AX145" s="11" t="s">
        <v>36</v>
      </c>
      <c r="AY145" s="10" t="str">
        <f t="shared" si="5"/>
        <v>http://basededatos.xventure.mx/busqueda.php?c=NEMCh231804144</v>
      </c>
    </row>
    <row r="146" spans="17:51" ht="300" customHeight="1" x14ac:dyDescent="0.25">
      <c r="Q146" s="15" t="s">
        <v>182</v>
      </c>
      <c r="R146" s="5" t="s">
        <v>30</v>
      </c>
      <c r="S146" s="15">
        <v>37</v>
      </c>
      <c r="T146" s="5" t="s">
        <v>31</v>
      </c>
      <c r="U146" s="15" t="s">
        <v>327</v>
      </c>
      <c r="V146" s="5" t="s">
        <v>32</v>
      </c>
      <c r="W146" s="5" t="str">
        <f t="shared" si="4"/>
        <v>NEMEl231804145</v>
      </c>
      <c r="X146" s="5" t="s">
        <v>30</v>
      </c>
      <c r="Y146" s="18">
        <v>23</v>
      </c>
      <c r="Z146" s="13" t="s">
        <v>33</v>
      </c>
      <c r="AA146" s="19">
        <v>1804</v>
      </c>
      <c r="AB146" s="5" t="s">
        <v>31</v>
      </c>
      <c r="AC146" s="18">
        <v>1708.75</v>
      </c>
      <c r="AD146" s="6" t="s">
        <v>30</v>
      </c>
      <c r="AE146" s="15">
        <v>1</v>
      </c>
      <c r="AF146" s="5" t="s">
        <v>31</v>
      </c>
      <c r="AG146" s="16" t="s">
        <v>340</v>
      </c>
      <c r="AH146" s="5" t="s">
        <v>32</v>
      </c>
      <c r="AI146" s="16" t="s">
        <v>383</v>
      </c>
      <c r="AJ146" s="5" t="s">
        <v>32</v>
      </c>
      <c r="AK146" s="24" t="s">
        <v>527</v>
      </c>
      <c r="AL146" s="5" t="s">
        <v>32</v>
      </c>
      <c r="AM146" s="24" t="s">
        <v>672</v>
      </c>
      <c r="AN146" s="5" t="s">
        <v>32</v>
      </c>
      <c r="AO146" s="16" t="s">
        <v>691</v>
      </c>
      <c r="AP146" s="5" t="s">
        <v>30</v>
      </c>
      <c r="AQ146" s="15">
        <v>0</v>
      </c>
      <c r="AR146" s="5" t="s">
        <v>31</v>
      </c>
      <c r="AS146" s="32" t="s">
        <v>716</v>
      </c>
      <c r="AT146" s="5" t="s">
        <v>32</v>
      </c>
      <c r="AV146" s="11" t="s">
        <v>34</v>
      </c>
      <c r="AX146" s="11" t="s">
        <v>36</v>
      </c>
      <c r="AY146" s="10" t="str">
        <f t="shared" si="5"/>
        <v>http://basededatos.xventure.mx/busqueda.php?c=NEMEl231804145</v>
      </c>
    </row>
    <row r="147" spans="17:51" ht="300" customHeight="1" x14ac:dyDescent="0.25">
      <c r="Q147" s="10" t="s">
        <v>735</v>
      </c>
      <c r="R147" s="5" t="s">
        <v>30</v>
      </c>
      <c r="S147" s="11">
        <v>76</v>
      </c>
      <c r="T147" s="5" t="s">
        <v>31</v>
      </c>
      <c r="U147" s="11" t="s">
        <v>736</v>
      </c>
      <c r="V147" s="5" t="s">
        <v>32</v>
      </c>
      <c r="W147" t="str">
        <f>CONCATENATE("NEM",MID(Q147,1,2),Y147,AA147,ROW()-1)</f>
        <v>NEMNo231805146</v>
      </c>
      <c r="X147" s="5" t="s">
        <v>30</v>
      </c>
      <c r="Y147" s="35">
        <v>23</v>
      </c>
      <c r="Z147" s="13" t="s">
        <v>33</v>
      </c>
      <c r="AA147" s="37">
        <v>1805</v>
      </c>
      <c r="AB147" s="5" t="s">
        <v>31</v>
      </c>
      <c r="AC147" s="34">
        <v>1000000</v>
      </c>
      <c r="AD147" s="6" t="s">
        <v>30</v>
      </c>
      <c r="AE147" s="11">
        <v>1</v>
      </c>
      <c r="AF147" s="5" t="s">
        <v>31</v>
      </c>
      <c r="AG147" s="10"/>
      <c r="AH147" s="5" t="s">
        <v>32</v>
      </c>
      <c r="AI147" s="10" t="s">
        <v>363</v>
      </c>
      <c r="AJ147" s="5" t="s">
        <v>32</v>
      </c>
      <c r="AK147" s="10"/>
      <c r="AL147" s="5" t="s">
        <v>32</v>
      </c>
      <c r="AN147" s="5" t="s">
        <v>32</v>
      </c>
      <c r="AP147" s="5" t="s">
        <v>30</v>
      </c>
      <c r="AQ147" s="15">
        <v>0</v>
      </c>
      <c r="AR147" s="5" t="s">
        <v>31</v>
      </c>
      <c r="AT147" s="5" t="s">
        <v>32</v>
      </c>
      <c r="AV147" s="11" t="s">
        <v>34</v>
      </c>
      <c r="AX147" s="11" t="s">
        <v>36</v>
      </c>
      <c r="AY147" s="10" t="str">
        <f t="shared" si="5"/>
        <v>http://basededatos.xventure.mx/busqueda.php?c=NEMNo231805146</v>
      </c>
    </row>
    <row r="148" spans="17:51" ht="300" customHeight="1" x14ac:dyDescent="0.25">
      <c r="Q148" s="10" t="s">
        <v>737</v>
      </c>
      <c r="R148" s="5" t="s">
        <v>30</v>
      </c>
      <c r="S148" s="11">
        <v>76</v>
      </c>
      <c r="T148" s="5" t="s">
        <v>31</v>
      </c>
      <c r="U148" s="11" t="s">
        <v>738</v>
      </c>
      <c r="V148" s="5" t="s">
        <v>32</v>
      </c>
      <c r="W148" s="5" t="str">
        <f t="shared" si="4"/>
        <v>NEMCh231805147</v>
      </c>
      <c r="X148" s="5" t="s">
        <v>30</v>
      </c>
      <c r="Y148" s="35">
        <v>23</v>
      </c>
      <c r="Z148" s="13" t="s">
        <v>33</v>
      </c>
      <c r="AA148" s="37">
        <v>1805</v>
      </c>
      <c r="AB148" s="5" t="s">
        <v>31</v>
      </c>
      <c r="AC148" s="34">
        <v>10000</v>
      </c>
      <c r="AD148" s="6" t="s">
        <v>30</v>
      </c>
      <c r="AE148" s="11">
        <v>1</v>
      </c>
      <c r="AF148" s="5" t="s">
        <v>31</v>
      </c>
      <c r="AG148" s="10"/>
      <c r="AH148" s="5" t="s">
        <v>32</v>
      </c>
      <c r="AI148" s="10" t="s">
        <v>358</v>
      </c>
      <c r="AJ148" s="5" t="s">
        <v>32</v>
      </c>
      <c r="AK148" s="10"/>
      <c r="AL148" s="5" t="s">
        <v>32</v>
      </c>
      <c r="AN148" s="5" t="s">
        <v>32</v>
      </c>
      <c r="AP148" s="5" t="s">
        <v>30</v>
      </c>
      <c r="AQ148" s="15">
        <v>0</v>
      </c>
      <c r="AR148" s="5" t="s">
        <v>31</v>
      </c>
      <c r="AT148" s="5" t="s">
        <v>32</v>
      </c>
      <c r="AV148" s="11" t="s">
        <v>34</v>
      </c>
      <c r="AX148" s="11" t="s">
        <v>36</v>
      </c>
      <c r="AY148" s="10" t="str">
        <f t="shared" si="5"/>
        <v>http://basededatos.xventure.mx/busqueda.php?c=NEMCh231805147</v>
      </c>
    </row>
    <row r="149" spans="17:51" ht="300" customHeight="1" x14ac:dyDescent="0.25">
      <c r="Q149" s="10" t="s">
        <v>739</v>
      </c>
      <c r="R149" s="5" t="s">
        <v>30</v>
      </c>
      <c r="S149" s="11">
        <v>76</v>
      </c>
      <c r="T149" s="5" t="s">
        <v>31</v>
      </c>
      <c r="U149" s="11" t="s">
        <v>740</v>
      </c>
      <c r="V149" s="5" t="s">
        <v>32</v>
      </c>
      <c r="W149" t="str">
        <f t="shared" si="4"/>
        <v>NEMÁv231807148</v>
      </c>
      <c r="X149" s="5" t="s">
        <v>30</v>
      </c>
      <c r="Y149" s="35">
        <v>23</v>
      </c>
      <c r="Z149" s="13" t="s">
        <v>33</v>
      </c>
      <c r="AA149" s="37">
        <v>1807</v>
      </c>
      <c r="AB149" s="5" t="s">
        <v>31</v>
      </c>
      <c r="AC149" s="34">
        <v>10000</v>
      </c>
      <c r="AD149" s="6" t="s">
        <v>30</v>
      </c>
      <c r="AE149" s="11">
        <v>1</v>
      </c>
      <c r="AF149" s="5" t="s">
        <v>31</v>
      </c>
      <c r="AG149" s="10"/>
      <c r="AH149" s="5" t="s">
        <v>32</v>
      </c>
      <c r="AI149" s="10" t="s">
        <v>366</v>
      </c>
      <c r="AJ149" s="5" t="s">
        <v>32</v>
      </c>
      <c r="AK149" s="10"/>
      <c r="AL149" s="5" t="s">
        <v>32</v>
      </c>
      <c r="AN149" s="5" t="s">
        <v>32</v>
      </c>
      <c r="AP149" s="5" t="s">
        <v>30</v>
      </c>
      <c r="AQ149" s="15">
        <v>0</v>
      </c>
      <c r="AR149" s="5" t="s">
        <v>31</v>
      </c>
      <c r="AT149" s="5" t="s">
        <v>32</v>
      </c>
      <c r="AV149" s="11" t="s">
        <v>34</v>
      </c>
      <c r="AX149" s="11" t="s">
        <v>36</v>
      </c>
      <c r="AY149" s="10" t="str">
        <f t="shared" si="5"/>
        <v>http://basededatos.xventure.mx/busqueda.php?c=NEMÁv231807148</v>
      </c>
    </row>
    <row r="150" spans="17:51" ht="300" customHeight="1" x14ac:dyDescent="0.25">
      <c r="Q150" s="10" t="s">
        <v>741</v>
      </c>
      <c r="R150" s="5" t="s">
        <v>30</v>
      </c>
      <c r="S150" s="11">
        <v>76</v>
      </c>
      <c r="T150" s="5" t="s">
        <v>31</v>
      </c>
      <c r="U150" s="11" t="s">
        <v>742</v>
      </c>
      <c r="V150" s="5" t="s">
        <v>32</v>
      </c>
      <c r="W150" s="5" t="str">
        <f t="shared" si="4"/>
        <v>NEMMa231807149</v>
      </c>
      <c r="X150" s="5" t="s">
        <v>30</v>
      </c>
      <c r="Y150" s="35">
        <v>23</v>
      </c>
      <c r="Z150" s="13" t="s">
        <v>33</v>
      </c>
      <c r="AA150" s="37">
        <v>1807</v>
      </c>
      <c r="AB150" s="5" t="s">
        <v>31</v>
      </c>
      <c r="AC150" s="34">
        <v>400000</v>
      </c>
      <c r="AD150" s="6" t="s">
        <v>30</v>
      </c>
      <c r="AE150" s="11">
        <v>1</v>
      </c>
      <c r="AF150" s="5" t="s">
        <v>31</v>
      </c>
      <c r="AG150" s="10"/>
      <c r="AH150" s="5" t="s">
        <v>32</v>
      </c>
      <c r="AI150" s="10" t="s">
        <v>355</v>
      </c>
      <c r="AJ150" s="5" t="s">
        <v>32</v>
      </c>
      <c r="AK150" s="10"/>
      <c r="AL150" s="5" t="s">
        <v>32</v>
      </c>
      <c r="AN150" s="5" t="s">
        <v>32</v>
      </c>
      <c r="AP150" s="5" t="s">
        <v>30</v>
      </c>
      <c r="AQ150" s="15">
        <v>0</v>
      </c>
      <c r="AR150" s="5" t="s">
        <v>31</v>
      </c>
      <c r="AT150" s="5" t="s">
        <v>32</v>
      </c>
      <c r="AV150" s="11" t="s">
        <v>34</v>
      </c>
      <c r="AX150" s="11" t="s">
        <v>36</v>
      </c>
      <c r="AY150" s="10" t="str">
        <f t="shared" si="5"/>
        <v>http://basededatos.xventure.mx/busqueda.php?c=NEMMa231807149</v>
      </c>
    </row>
    <row r="151" spans="17:51" ht="300" customHeight="1" x14ac:dyDescent="0.25">
      <c r="Q151" s="10" t="s">
        <v>743</v>
      </c>
      <c r="R151" s="5" t="s">
        <v>30</v>
      </c>
      <c r="S151" s="11">
        <v>76</v>
      </c>
      <c r="T151" s="5" t="s">
        <v>31</v>
      </c>
      <c r="U151" s="11" t="s">
        <v>744</v>
      </c>
      <c r="V151" s="5" t="s">
        <v>32</v>
      </c>
      <c r="W151" t="str">
        <f t="shared" si="4"/>
        <v>NEMLi231807150</v>
      </c>
      <c r="X151" s="5" t="s">
        <v>30</v>
      </c>
      <c r="Y151" s="35">
        <v>23</v>
      </c>
      <c r="Z151" s="13" t="s">
        <v>33</v>
      </c>
      <c r="AA151" s="37">
        <v>1807</v>
      </c>
      <c r="AB151" s="5" t="s">
        <v>31</v>
      </c>
      <c r="AC151" s="34">
        <v>40000</v>
      </c>
      <c r="AD151" s="6" t="s">
        <v>30</v>
      </c>
      <c r="AE151" s="11">
        <v>1</v>
      </c>
      <c r="AF151" s="5" t="s">
        <v>31</v>
      </c>
      <c r="AG151" s="10"/>
      <c r="AH151" s="5" t="s">
        <v>32</v>
      </c>
      <c r="AI151" s="10" t="s">
        <v>745</v>
      </c>
      <c r="AJ151" s="5" t="s">
        <v>32</v>
      </c>
      <c r="AK151" s="10"/>
      <c r="AL151" s="5" t="s">
        <v>32</v>
      </c>
      <c r="AN151" s="5" t="s">
        <v>32</v>
      </c>
      <c r="AP151" s="5" t="s">
        <v>30</v>
      </c>
      <c r="AQ151" s="15">
        <v>0</v>
      </c>
      <c r="AR151" s="5" t="s">
        <v>31</v>
      </c>
      <c r="AT151" s="5" t="s">
        <v>32</v>
      </c>
      <c r="AV151" s="11" t="s">
        <v>34</v>
      </c>
      <c r="AX151" s="11" t="s">
        <v>36</v>
      </c>
      <c r="AY151" s="10" t="str">
        <f t="shared" si="5"/>
        <v>http://basededatos.xventure.mx/busqueda.php?c=NEMLi231807150</v>
      </c>
    </row>
    <row r="152" spans="17:51" ht="300" customHeight="1" x14ac:dyDescent="0.25">
      <c r="Q152" s="10" t="s">
        <v>746</v>
      </c>
      <c r="R152" s="5" t="s">
        <v>30</v>
      </c>
      <c r="S152" s="11">
        <v>76</v>
      </c>
      <c r="T152" s="5" t="s">
        <v>31</v>
      </c>
      <c r="U152" s="11" t="s">
        <v>747</v>
      </c>
      <c r="V152" s="5" t="s">
        <v>32</v>
      </c>
      <c r="W152" s="5" t="str">
        <f t="shared" si="4"/>
        <v>NEMNo231807151</v>
      </c>
      <c r="X152" s="5" t="s">
        <v>30</v>
      </c>
      <c r="Y152" s="35">
        <v>23</v>
      </c>
      <c r="Z152" s="13" t="s">
        <v>33</v>
      </c>
      <c r="AA152" s="37">
        <v>1807</v>
      </c>
      <c r="AB152" s="5" t="s">
        <v>31</v>
      </c>
      <c r="AC152" s="34">
        <v>10000</v>
      </c>
      <c r="AD152" s="6" t="s">
        <v>30</v>
      </c>
      <c r="AE152" s="11">
        <v>1</v>
      </c>
      <c r="AF152" s="5" t="s">
        <v>31</v>
      </c>
      <c r="AG152" s="10"/>
      <c r="AH152" s="5" t="s">
        <v>32</v>
      </c>
      <c r="AI152" s="10" t="s">
        <v>366</v>
      </c>
      <c r="AJ152" s="5" t="s">
        <v>32</v>
      </c>
      <c r="AK152" s="10"/>
      <c r="AL152" s="5" t="s">
        <v>32</v>
      </c>
      <c r="AN152" s="5" t="s">
        <v>32</v>
      </c>
      <c r="AP152" s="5" t="s">
        <v>30</v>
      </c>
      <c r="AQ152" s="15">
        <v>0</v>
      </c>
      <c r="AR152" s="5" t="s">
        <v>31</v>
      </c>
      <c r="AT152" s="5" t="s">
        <v>32</v>
      </c>
      <c r="AV152" s="11" t="s">
        <v>34</v>
      </c>
      <c r="AX152" s="11" t="s">
        <v>36</v>
      </c>
      <c r="AY152" s="10" t="str">
        <f t="shared" si="5"/>
        <v>http://basededatos.xventure.mx/busqueda.php?c=NEMNo231807151</v>
      </c>
    </row>
    <row r="153" spans="17:51" ht="300" customHeight="1" x14ac:dyDescent="0.25">
      <c r="Q153" s="10" t="s">
        <v>748</v>
      </c>
      <c r="R153" s="5" t="s">
        <v>30</v>
      </c>
      <c r="S153" s="11">
        <v>76</v>
      </c>
      <c r="T153" s="5" t="s">
        <v>31</v>
      </c>
      <c r="U153" s="11" t="s">
        <v>749</v>
      </c>
      <c r="V153" s="5" t="s">
        <v>32</v>
      </c>
      <c r="W153" t="str">
        <f t="shared" si="4"/>
        <v>NEM16231807152</v>
      </c>
      <c r="X153" s="5" t="s">
        <v>30</v>
      </c>
      <c r="Y153" s="35">
        <v>23</v>
      </c>
      <c r="Z153" s="13" t="s">
        <v>33</v>
      </c>
      <c r="AA153" s="37">
        <v>1807</v>
      </c>
      <c r="AB153" s="5" t="s">
        <v>31</v>
      </c>
      <c r="AC153" s="34">
        <v>10000</v>
      </c>
      <c r="AD153" s="6" t="s">
        <v>30</v>
      </c>
      <c r="AE153" s="11">
        <v>1</v>
      </c>
      <c r="AF153" s="5" t="s">
        <v>31</v>
      </c>
      <c r="AG153" s="10"/>
      <c r="AH153" s="5" t="s">
        <v>32</v>
      </c>
      <c r="AI153" s="10" t="s">
        <v>750</v>
      </c>
      <c r="AJ153" s="5" t="s">
        <v>32</v>
      </c>
      <c r="AK153" s="10"/>
      <c r="AL153" s="5" t="s">
        <v>32</v>
      </c>
      <c r="AN153" s="5" t="s">
        <v>32</v>
      </c>
      <c r="AP153" s="5" t="s">
        <v>30</v>
      </c>
      <c r="AQ153" s="15">
        <v>0</v>
      </c>
      <c r="AR153" s="5" t="s">
        <v>31</v>
      </c>
      <c r="AT153" s="5" t="s">
        <v>32</v>
      </c>
      <c r="AV153" s="11" t="s">
        <v>34</v>
      </c>
      <c r="AX153" s="11" t="s">
        <v>36</v>
      </c>
      <c r="AY153" s="10" t="str">
        <f t="shared" si="5"/>
        <v>http://basededatos.xventure.mx/busqueda.php?c=NEM16231807152</v>
      </c>
    </row>
    <row r="154" spans="17:51" ht="300" customHeight="1" x14ac:dyDescent="0.25">
      <c r="Q154" s="10" t="s">
        <v>751</v>
      </c>
      <c r="R154" s="5" t="s">
        <v>30</v>
      </c>
      <c r="S154" s="11">
        <v>76</v>
      </c>
      <c r="T154" s="5" t="s">
        <v>31</v>
      </c>
      <c r="U154" s="11" t="s">
        <v>752</v>
      </c>
      <c r="V154" s="5" t="s">
        <v>32</v>
      </c>
      <c r="W154" s="5" t="str">
        <f t="shared" si="4"/>
        <v>NEMSa231807153</v>
      </c>
      <c r="X154" s="5" t="s">
        <v>30</v>
      </c>
      <c r="Y154" s="35">
        <v>23</v>
      </c>
      <c r="Z154" s="13" t="s">
        <v>33</v>
      </c>
      <c r="AA154" s="37">
        <v>1807</v>
      </c>
      <c r="AB154" s="5" t="s">
        <v>31</v>
      </c>
      <c r="AC154" s="34">
        <v>10000</v>
      </c>
      <c r="AD154" s="6" t="s">
        <v>30</v>
      </c>
      <c r="AE154" s="11">
        <v>1</v>
      </c>
      <c r="AF154" s="5" t="s">
        <v>31</v>
      </c>
      <c r="AG154" s="10"/>
      <c r="AH154" s="5" t="s">
        <v>32</v>
      </c>
      <c r="AI154" s="10" t="s">
        <v>750</v>
      </c>
      <c r="AJ154" s="5" t="s">
        <v>32</v>
      </c>
      <c r="AK154" s="10"/>
      <c r="AL154" s="5" t="s">
        <v>32</v>
      </c>
      <c r="AN154" s="5" t="s">
        <v>32</v>
      </c>
      <c r="AP154" s="5" t="s">
        <v>30</v>
      </c>
      <c r="AQ154" s="15">
        <v>0</v>
      </c>
      <c r="AR154" s="5" t="s">
        <v>31</v>
      </c>
      <c r="AT154" s="5" t="s">
        <v>32</v>
      </c>
      <c r="AV154" s="11" t="s">
        <v>34</v>
      </c>
      <c r="AX154" s="11" t="s">
        <v>36</v>
      </c>
      <c r="AY154" s="10" t="str">
        <f t="shared" si="5"/>
        <v>http://basededatos.xventure.mx/busqueda.php?c=NEMSa231807153</v>
      </c>
    </row>
    <row r="155" spans="17:51" ht="300" customHeight="1" x14ac:dyDescent="0.25">
      <c r="Q155" s="10" t="s">
        <v>753</v>
      </c>
      <c r="R155" s="5" t="s">
        <v>30</v>
      </c>
      <c r="S155" s="11">
        <v>76</v>
      </c>
      <c r="T155" s="5" t="s">
        <v>31</v>
      </c>
      <c r="U155" s="11" t="s">
        <v>754</v>
      </c>
      <c r="V155" s="5" t="s">
        <v>32</v>
      </c>
      <c r="W155" t="str">
        <f t="shared" si="4"/>
        <v>NEMRa231807154</v>
      </c>
      <c r="X155" s="5" t="s">
        <v>30</v>
      </c>
      <c r="Y155" s="35">
        <v>23</v>
      </c>
      <c r="Z155" s="13" t="s">
        <v>33</v>
      </c>
      <c r="AA155" s="37">
        <v>1807</v>
      </c>
      <c r="AB155" s="5" t="s">
        <v>31</v>
      </c>
      <c r="AC155" s="34">
        <v>10000</v>
      </c>
      <c r="AD155" s="6" t="s">
        <v>30</v>
      </c>
      <c r="AE155" s="11">
        <v>1</v>
      </c>
      <c r="AF155" s="5" t="s">
        <v>31</v>
      </c>
      <c r="AG155" s="10"/>
      <c r="AH155" s="5" t="s">
        <v>32</v>
      </c>
      <c r="AI155" s="10" t="s">
        <v>750</v>
      </c>
      <c r="AJ155" s="5" t="s">
        <v>32</v>
      </c>
      <c r="AK155" s="10"/>
      <c r="AL155" s="5" t="s">
        <v>32</v>
      </c>
      <c r="AN155" s="5" t="s">
        <v>32</v>
      </c>
      <c r="AP155" s="5" t="s">
        <v>30</v>
      </c>
      <c r="AQ155" s="15">
        <v>0</v>
      </c>
      <c r="AR155" s="5" t="s">
        <v>31</v>
      </c>
      <c r="AT155" s="5" t="s">
        <v>32</v>
      </c>
      <c r="AV155" s="11" t="s">
        <v>34</v>
      </c>
      <c r="AX155" s="11" t="s">
        <v>36</v>
      </c>
      <c r="AY155" s="10" t="str">
        <f t="shared" si="5"/>
        <v>http://basededatos.xventure.mx/busqueda.php?c=NEMRa231807154</v>
      </c>
    </row>
    <row r="156" spans="17:51" ht="300" customHeight="1" x14ac:dyDescent="0.25">
      <c r="Q156" s="10" t="s">
        <v>755</v>
      </c>
      <c r="R156" s="5" t="s">
        <v>30</v>
      </c>
      <c r="S156" s="11">
        <v>76</v>
      </c>
      <c r="T156" s="5" t="s">
        <v>31</v>
      </c>
      <c r="U156" s="11" t="s">
        <v>756</v>
      </c>
      <c r="V156" s="5" t="s">
        <v>32</v>
      </c>
      <c r="W156" s="5" t="str">
        <f t="shared" si="4"/>
        <v>NEMRe231807155</v>
      </c>
      <c r="X156" s="5" t="s">
        <v>30</v>
      </c>
      <c r="Y156" s="35">
        <v>23</v>
      </c>
      <c r="Z156" s="13" t="s">
        <v>33</v>
      </c>
      <c r="AA156" s="37">
        <v>1807</v>
      </c>
      <c r="AB156" s="5" t="s">
        <v>31</v>
      </c>
      <c r="AC156" s="34">
        <v>10000</v>
      </c>
      <c r="AD156" s="6" t="s">
        <v>30</v>
      </c>
      <c r="AE156" s="11">
        <v>1</v>
      </c>
      <c r="AF156" s="5" t="s">
        <v>31</v>
      </c>
      <c r="AG156" s="10"/>
      <c r="AH156" s="5" t="s">
        <v>32</v>
      </c>
      <c r="AI156" s="10" t="s">
        <v>750</v>
      </c>
      <c r="AJ156" s="5" t="s">
        <v>32</v>
      </c>
      <c r="AK156" s="10"/>
      <c r="AL156" s="5" t="s">
        <v>32</v>
      </c>
      <c r="AN156" s="5" t="s">
        <v>32</v>
      </c>
      <c r="AP156" s="5" t="s">
        <v>30</v>
      </c>
      <c r="AQ156" s="15">
        <v>0</v>
      </c>
      <c r="AR156" s="5" t="s">
        <v>31</v>
      </c>
      <c r="AT156" s="5" t="s">
        <v>32</v>
      </c>
      <c r="AV156" s="11" t="s">
        <v>34</v>
      </c>
      <c r="AX156" s="11" t="s">
        <v>36</v>
      </c>
      <c r="AY156" s="10" t="str">
        <f t="shared" si="5"/>
        <v>http://basededatos.xventure.mx/busqueda.php?c=NEMRe231807155</v>
      </c>
    </row>
    <row r="157" spans="17:51" ht="300" customHeight="1" x14ac:dyDescent="0.25">
      <c r="Q157" s="10" t="s">
        <v>170</v>
      </c>
      <c r="R157" s="5" t="s">
        <v>30</v>
      </c>
      <c r="S157" s="11">
        <v>39</v>
      </c>
      <c r="T157" s="5" t="s">
        <v>31</v>
      </c>
      <c r="U157" s="11" t="s">
        <v>757</v>
      </c>
      <c r="V157" s="5" t="s">
        <v>32</v>
      </c>
      <c r="W157" t="str">
        <f t="shared" si="4"/>
        <v>NEMCh231807156</v>
      </c>
      <c r="X157" s="5" t="s">
        <v>30</v>
      </c>
      <c r="Y157" s="35">
        <v>23</v>
      </c>
      <c r="Z157" s="13" t="s">
        <v>33</v>
      </c>
      <c r="AA157" s="37">
        <v>1807</v>
      </c>
      <c r="AB157" s="5" t="s">
        <v>31</v>
      </c>
      <c r="AC157" s="34">
        <v>706911.47</v>
      </c>
      <c r="AD157" s="6" t="s">
        <v>30</v>
      </c>
      <c r="AE157" s="11">
        <v>1</v>
      </c>
      <c r="AF157" s="5" t="s">
        <v>31</v>
      </c>
      <c r="AG157" s="10" t="s">
        <v>758</v>
      </c>
      <c r="AH157" s="5" t="s">
        <v>32</v>
      </c>
      <c r="AI157" s="10" t="s">
        <v>349</v>
      </c>
      <c r="AJ157" s="5" t="s">
        <v>32</v>
      </c>
      <c r="AK157" s="10" t="s">
        <v>759</v>
      </c>
      <c r="AL157" s="5" t="s">
        <v>32</v>
      </c>
      <c r="AN157" s="5" t="s">
        <v>32</v>
      </c>
      <c r="AP157" s="5" t="s">
        <v>30</v>
      </c>
      <c r="AQ157" s="15">
        <v>0</v>
      </c>
      <c r="AR157" s="5" t="s">
        <v>31</v>
      </c>
      <c r="AT157" s="5" t="s">
        <v>32</v>
      </c>
      <c r="AV157" s="11" t="s">
        <v>34</v>
      </c>
      <c r="AX157" s="11" t="s">
        <v>36</v>
      </c>
      <c r="AY157" s="10" t="str">
        <f t="shared" si="5"/>
        <v>http://basededatos.xventure.mx/busqueda.php?c=NEMCh231807156</v>
      </c>
    </row>
    <row r="158" spans="17:51" ht="300" customHeight="1" x14ac:dyDescent="0.25">
      <c r="Q158" s="10" t="s">
        <v>760</v>
      </c>
      <c r="R158" s="5" t="s">
        <v>30</v>
      </c>
      <c r="S158" s="11">
        <v>76</v>
      </c>
      <c r="T158" s="5" t="s">
        <v>31</v>
      </c>
      <c r="U158" s="11" t="s">
        <v>761</v>
      </c>
      <c r="V158" s="5" t="s">
        <v>32</v>
      </c>
      <c r="W158" s="5" t="str">
        <f t="shared" si="4"/>
        <v>NEMSa231807157</v>
      </c>
      <c r="X158" s="5" t="s">
        <v>30</v>
      </c>
      <c r="Y158" s="35">
        <v>23</v>
      </c>
      <c r="Z158" s="13" t="s">
        <v>33</v>
      </c>
      <c r="AA158" s="37">
        <v>1807</v>
      </c>
      <c r="AB158" s="5" t="s">
        <v>31</v>
      </c>
      <c r="AC158" s="34">
        <v>20000</v>
      </c>
      <c r="AD158" s="6" t="s">
        <v>30</v>
      </c>
      <c r="AE158" s="11">
        <v>1</v>
      </c>
      <c r="AF158" s="5" t="s">
        <v>31</v>
      </c>
      <c r="AG158" s="10"/>
      <c r="AH158" s="5" t="s">
        <v>32</v>
      </c>
      <c r="AI158" s="10" t="s">
        <v>750</v>
      </c>
      <c r="AJ158" s="5" t="s">
        <v>32</v>
      </c>
      <c r="AK158" s="10"/>
      <c r="AL158" s="5" t="s">
        <v>32</v>
      </c>
      <c r="AN158" s="5" t="s">
        <v>32</v>
      </c>
      <c r="AP158" s="5" t="s">
        <v>30</v>
      </c>
      <c r="AQ158" s="15">
        <v>0</v>
      </c>
      <c r="AR158" s="5" t="s">
        <v>31</v>
      </c>
      <c r="AT158" s="5" t="s">
        <v>32</v>
      </c>
      <c r="AV158" s="11" t="s">
        <v>34</v>
      </c>
      <c r="AX158" s="11" t="s">
        <v>36</v>
      </c>
      <c r="AY158" s="10" t="str">
        <f t="shared" si="5"/>
        <v>http://basededatos.xventure.mx/busqueda.php?c=NEMSa231807157</v>
      </c>
    </row>
    <row r="159" spans="17:51" ht="300" customHeight="1" x14ac:dyDescent="0.25">
      <c r="Q159" s="10" t="s">
        <v>762</v>
      </c>
      <c r="R159" s="5" t="s">
        <v>30</v>
      </c>
      <c r="S159" s="11">
        <v>76</v>
      </c>
      <c r="T159" s="5" t="s">
        <v>31</v>
      </c>
      <c r="U159" s="11" t="s">
        <v>763</v>
      </c>
      <c r="V159" s="5" t="s">
        <v>32</v>
      </c>
      <c r="W159" t="str">
        <f t="shared" si="4"/>
        <v>NEMSa231807158</v>
      </c>
      <c r="X159" s="5" t="s">
        <v>30</v>
      </c>
      <c r="Y159" s="35">
        <v>23</v>
      </c>
      <c r="Z159" s="13" t="s">
        <v>33</v>
      </c>
      <c r="AA159" s="37">
        <v>1807</v>
      </c>
      <c r="AB159" s="5" t="s">
        <v>31</v>
      </c>
      <c r="AC159" s="34">
        <v>20000</v>
      </c>
      <c r="AD159" s="6" t="s">
        <v>30</v>
      </c>
      <c r="AE159" s="11">
        <v>1</v>
      </c>
      <c r="AF159" s="5" t="s">
        <v>31</v>
      </c>
      <c r="AG159" s="10"/>
      <c r="AH159" s="5" t="s">
        <v>32</v>
      </c>
      <c r="AI159" s="10" t="s">
        <v>750</v>
      </c>
      <c r="AJ159" s="5" t="s">
        <v>32</v>
      </c>
      <c r="AK159" s="10"/>
      <c r="AL159" s="5" t="s">
        <v>32</v>
      </c>
      <c r="AN159" s="5" t="s">
        <v>32</v>
      </c>
      <c r="AP159" s="5" t="s">
        <v>30</v>
      </c>
      <c r="AQ159" s="15">
        <v>0</v>
      </c>
      <c r="AR159" s="5" t="s">
        <v>31</v>
      </c>
      <c r="AT159" s="5" t="s">
        <v>32</v>
      </c>
      <c r="AV159" s="11" t="s">
        <v>34</v>
      </c>
      <c r="AX159" s="11" t="s">
        <v>36</v>
      </c>
      <c r="AY159" s="10" t="str">
        <f t="shared" si="5"/>
        <v>http://basededatos.xventure.mx/busqueda.php?c=NEMSa231807158</v>
      </c>
    </row>
    <row r="160" spans="17:51" ht="300" customHeight="1" x14ac:dyDescent="0.25">
      <c r="Q160" s="10" t="s">
        <v>764</v>
      </c>
      <c r="R160" s="5" t="s">
        <v>30</v>
      </c>
      <c r="S160" s="11">
        <v>76</v>
      </c>
      <c r="T160" s="5" t="s">
        <v>31</v>
      </c>
      <c r="U160" s="11" t="s">
        <v>765</v>
      </c>
      <c r="V160" s="5" t="s">
        <v>32</v>
      </c>
      <c r="W160" s="5" t="str">
        <f t="shared" si="4"/>
        <v>NEMSa231807159</v>
      </c>
      <c r="X160" s="5" t="s">
        <v>30</v>
      </c>
      <c r="Y160" s="35">
        <v>23</v>
      </c>
      <c r="Z160" s="13" t="s">
        <v>33</v>
      </c>
      <c r="AA160" s="37">
        <v>1807</v>
      </c>
      <c r="AB160" s="5" t="s">
        <v>31</v>
      </c>
      <c r="AC160" s="34">
        <v>40000</v>
      </c>
      <c r="AD160" s="6" t="s">
        <v>30</v>
      </c>
      <c r="AE160" s="11">
        <v>1</v>
      </c>
      <c r="AF160" s="5" t="s">
        <v>31</v>
      </c>
      <c r="AG160" s="10"/>
      <c r="AH160" s="5" t="s">
        <v>32</v>
      </c>
      <c r="AI160" s="10" t="s">
        <v>750</v>
      </c>
      <c r="AJ160" s="5" t="s">
        <v>32</v>
      </c>
      <c r="AK160" s="10"/>
      <c r="AL160" s="5" t="s">
        <v>32</v>
      </c>
      <c r="AN160" s="5" t="s">
        <v>32</v>
      </c>
      <c r="AP160" s="5" t="s">
        <v>30</v>
      </c>
      <c r="AQ160" s="15">
        <v>0</v>
      </c>
      <c r="AR160" s="5" t="s">
        <v>31</v>
      </c>
      <c r="AT160" s="5" t="s">
        <v>32</v>
      </c>
      <c r="AV160" s="11" t="s">
        <v>34</v>
      </c>
      <c r="AX160" s="11" t="s">
        <v>36</v>
      </c>
      <c r="AY160" s="10" t="str">
        <f t="shared" si="5"/>
        <v>http://basededatos.xventure.mx/busqueda.php?c=NEMSa231807159</v>
      </c>
    </row>
    <row r="161" spans="17:51" ht="300" customHeight="1" x14ac:dyDescent="0.25">
      <c r="Q161" s="10" t="s">
        <v>766</v>
      </c>
      <c r="R161" s="5" t="s">
        <v>30</v>
      </c>
      <c r="S161" s="11">
        <v>76</v>
      </c>
      <c r="T161" s="5" t="s">
        <v>31</v>
      </c>
      <c r="U161" s="11" t="s">
        <v>767</v>
      </c>
      <c r="V161" s="5" t="s">
        <v>32</v>
      </c>
      <c r="W161" t="str">
        <f t="shared" si="4"/>
        <v>NEMPe231807160</v>
      </c>
      <c r="X161" s="5" t="s">
        <v>30</v>
      </c>
      <c r="Y161" s="35">
        <v>23</v>
      </c>
      <c r="Z161" s="13" t="s">
        <v>33</v>
      </c>
      <c r="AA161" s="37">
        <v>1807</v>
      </c>
      <c r="AB161" s="5" t="s">
        <v>31</v>
      </c>
      <c r="AC161" s="34">
        <v>20000</v>
      </c>
      <c r="AD161" s="6" t="s">
        <v>30</v>
      </c>
      <c r="AE161" s="11">
        <v>1</v>
      </c>
      <c r="AF161" s="5" t="s">
        <v>31</v>
      </c>
      <c r="AG161" s="10"/>
      <c r="AH161" s="5" t="s">
        <v>32</v>
      </c>
      <c r="AI161" s="10" t="s">
        <v>750</v>
      </c>
      <c r="AJ161" s="5" t="s">
        <v>32</v>
      </c>
      <c r="AK161" s="10"/>
      <c r="AL161" s="5" t="s">
        <v>32</v>
      </c>
      <c r="AN161" s="5" t="s">
        <v>32</v>
      </c>
      <c r="AP161" s="5" t="s">
        <v>30</v>
      </c>
      <c r="AQ161" s="15">
        <v>0</v>
      </c>
      <c r="AR161" s="5" t="s">
        <v>31</v>
      </c>
      <c r="AT161" s="5" t="s">
        <v>32</v>
      </c>
      <c r="AV161" s="11" t="s">
        <v>34</v>
      </c>
      <c r="AX161" s="11" t="s">
        <v>36</v>
      </c>
      <c r="AY161" s="10" t="str">
        <f t="shared" si="5"/>
        <v>http://basededatos.xventure.mx/busqueda.php?c=NEMPe231807160</v>
      </c>
    </row>
    <row r="162" spans="17:51" ht="300" customHeight="1" x14ac:dyDescent="0.25">
      <c r="Q162" s="10" t="s">
        <v>768</v>
      </c>
      <c r="R162" s="5" t="s">
        <v>30</v>
      </c>
      <c r="S162" s="11">
        <v>76</v>
      </c>
      <c r="T162" s="5" t="s">
        <v>31</v>
      </c>
      <c r="U162" s="11" t="s">
        <v>769</v>
      </c>
      <c r="V162" s="5" t="s">
        <v>32</v>
      </c>
      <c r="W162" s="5" t="str">
        <f t="shared" si="4"/>
        <v>NEMPe231807161</v>
      </c>
      <c r="X162" s="5" t="s">
        <v>30</v>
      </c>
      <c r="Y162" s="35">
        <v>23</v>
      </c>
      <c r="Z162" s="13" t="s">
        <v>33</v>
      </c>
      <c r="AA162" s="37">
        <v>1807</v>
      </c>
      <c r="AB162" s="5" t="s">
        <v>31</v>
      </c>
      <c r="AC162" s="34">
        <v>20000</v>
      </c>
      <c r="AD162" s="6" t="s">
        <v>30</v>
      </c>
      <c r="AE162" s="11">
        <v>1</v>
      </c>
      <c r="AF162" s="5" t="s">
        <v>31</v>
      </c>
      <c r="AG162" s="10"/>
      <c r="AH162" s="5" t="s">
        <v>32</v>
      </c>
      <c r="AI162" s="10" t="s">
        <v>750</v>
      </c>
      <c r="AJ162" s="5" t="s">
        <v>32</v>
      </c>
      <c r="AK162" s="10"/>
      <c r="AL162" s="5" t="s">
        <v>32</v>
      </c>
      <c r="AN162" s="5" t="s">
        <v>32</v>
      </c>
      <c r="AP162" s="5" t="s">
        <v>30</v>
      </c>
      <c r="AQ162" s="15">
        <v>0</v>
      </c>
      <c r="AR162" s="5" t="s">
        <v>31</v>
      </c>
      <c r="AT162" s="5" t="s">
        <v>32</v>
      </c>
      <c r="AV162" s="11" t="s">
        <v>34</v>
      </c>
      <c r="AX162" s="11" t="s">
        <v>36</v>
      </c>
      <c r="AY162" s="10" t="str">
        <f t="shared" si="5"/>
        <v>http://basededatos.xventure.mx/busqueda.php?c=NEMPe231807161</v>
      </c>
    </row>
    <row r="163" spans="17:51" ht="300" customHeight="1" x14ac:dyDescent="0.25">
      <c r="Q163" s="10" t="s">
        <v>770</v>
      </c>
      <c r="R163" s="5" t="s">
        <v>30</v>
      </c>
      <c r="S163" s="11">
        <v>76</v>
      </c>
      <c r="T163" s="5" t="s">
        <v>31</v>
      </c>
      <c r="U163" s="11" t="s">
        <v>771</v>
      </c>
      <c r="V163" s="5" t="s">
        <v>32</v>
      </c>
      <c r="W163" t="str">
        <f t="shared" si="4"/>
        <v>NEMLo231807162</v>
      </c>
      <c r="X163" s="5" t="s">
        <v>30</v>
      </c>
      <c r="Y163" s="35">
        <v>23</v>
      </c>
      <c r="Z163" s="13" t="s">
        <v>33</v>
      </c>
      <c r="AA163" s="37">
        <v>1807</v>
      </c>
      <c r="AB163" s="5" t="s">
        <v>31</v>
      </c>
      <c r="AC163" s="34">
        <v>20000</v>
      </c>
      <c r="AD163" s="6" t="s">
        <v>30</v>
      </c>
      <c r="AE163" s="11">
        <v>1</v>
      </c>
      <c r="AF163" s="5" t="s">
        <v>31</v>
      </c>
      <c r="AG163" s="10"/>
      <c r="AH163" s="5" t="s">
        <v>32</v>
      </c>
      <c r="AI163" s="10" t="s">
        <v>750</v>
      </c>
      <c r="AJ163" s="5" t="s">
        <v>32</v>
      </c>
      <c r="AK163" s="10"/>
      <c r="AL163" s="5" t="s">
        <v>32</v>
      </c>
      <c r="AN163" s="5" t="s">
        <v>32</v>
      </c>
      <c r="AP163" s="5" t="s">
        <v>30</v>
      </c>
      <c r="AQ163" s="15">
        <v>0</v>
      </c>
      <c r="AR163" s="5" t="s">
        <v>31</v>
      </c>
      <c r="AT163" s="5" t="s">
        <v>32</v>
      </c>
      <c r="AV163" s="11" t="s">
        <v>34</v>
      </c>
      <c r="AX163" s="11" t="s">
        <v>36</v>
      </c>
      <c r="AY163" s="10" t="str">
        <f t="shared" si="5"/>
        <v>http://basededatos.xventure.mx/busqueda.php?c=NEMLo231807162</v>
      </c>
    </row>
    <row r="164" spans="17:51" ht="300" customHeight="1" x14ac:dyDescent="0.25">
      <c r="Q164" s="10" t="s">
        <v>772</v>
      </c>
      <c r="R164" s="5" t="s">
        <v>30</v>
      </c>
      <c r="S164" s="11">
        <v>76</v>
      </c>
      <c r="T164" s="5" t="s">
        <v>31</v>
      </c>
      <c r="U164" s="11" t="s">
        <v>773</v>
      </c>
      <c r="V164" s="5" t="s">
        <v>32</v>
      </c>
      <c r="W164" s="5" t="str">
        <f t="shared" si="4"/>
        <v>NEMLa231807163</v>
      </c>
      <c r="X164" s="5" t="s">
        <v>30</v>
      </c>
      <c r="Y164" s="35">
        <v>23</v>
      </c>
      <c r="Z164" s="13" t="s">
        <v>33</v>
      </c>
      <c r="AA164" s="37">
        <v>1807</v>
      </c>
      <c r="AB164" s="5" t="s">
        <v>31</v>
      </c>
      <c r="AC164" s="34">
        <v>40000</v>
      </c>
      <c r="AD164" s="6" t="s">
        <v>30</v>
      </c>
      <c r="AE164" s="11">
        <v>1</v>
      </c>
      <c r="AF164" s="5" t="s">
        <v>31</v>
      </c>
      <c r="AG164" s="10"/>
      <c r="AH164" s="5" t="s">
        <v>32</v>
      </c>
      <c r="AI164" s="10" t="s">
        <v>750</v>
      </c>
      <c r="AJ164" s="5" t="s">
        <v>32</v>
      </c>
      <c r="AK164" s="10"/>
      <c r="AL164" s="5" t="s">
        <v>32</v>
      </c>
      <c r="AN164" s="5" t="s">
        <v>32</v>
      </c>
      <c r="AP164" s="5" t="s">
        <v>30</v>
      </c>
      <c r="AQ164" s="15">
        <v>0</v>
      </c>
      <c r="AR164" s="5" t="s">
        <v>31</v>
      </c>
      <c r="AT164" s="5" t="s">
        <v>32</v>
      </c>
      <c r="AV164" s="11" t="s">
        <v>34</v>
      </c>
      <c r="AX164" s="11" t="s">
        <v>36</v>
      </c>
      <c r="AY164" s="10" t="str">
        <f t="shared" si="5"/>
        <v>http://basededatos.xventure.mx/busqueda.php?c=NEMLa231807163</v>
      </c>
    </row>
    <row r="165" spans="17:51" ht="300" customHeight="1" x14ac:dyDescent="0.25">
      <c r="Q165" s="10" t="s">
        <v>774</v>
      </c>
      <c r="R165" s="5" t="s">
        <v>30</v>
      </c>
      <c r="S165" s="11">
        <v>76</v>
      </c>
      <c r="T165" s="5" t="s">
        <v>31</v>
      </c>
      <c r="U165" s="11" t="s">
        <v>775</v>
      </c>
      <c r="V165" s="5" t="s">
        <v>32</v>
      </c>
      <c r="W165" t="str">
        <f t="shared" si="4"/>
        <v>NEMEl231807164</v>
      </c>
      <c r="X165" s="5" t="s">
        <v>30</v>
      </c>
      <c r="Y165" s="35">
        <v>23</v>
      </c>
      <c r="Z165" s="13" t="s">
        <v>33</v>
      </c>
      <c r="AA165" s="37">
        <v>1807</v>
      </c>
      <c r="AB165" s="5" t="s">
        <v>31</v>
      </c>
      <c r="AC165" s="34">
        <v>20000</v>
      </c>
      <c r="AD165" s="6" t="s">
        <v>30</v>
      </c>
      <c r="AE165" s="11">
        <v>1</v>
      </c>
      <c r="AF165" s="5" t="s">
        <v>31</v>
      </c>
      <c r="AG165" s="10"/>
      <c r="AH165" s="5" t="s">
        <v>32</v>
      </c>
      <c r="AI165" s="10" t="s">
        <v>750</v>
      </c>
      <c r="AJ165" s="5" t="s">
        <v>32</v>
      </c>
      <c r="AK165" s="10"/>
      <c r="AL165" s="5" t="s">
        <v>32</v>
      </c>
      <c r="AN165" s="5" t="s">
        <v>32</v>
      </c>
      <c r="AP165" s="5" t="s">
        <v>30</v>
      </c>
      <c r="AQ165" s="15">
        <v>0</v>
      </c>
      <c r="AR165" s="5" t="s">
        <v>31</v>
      </c>
      <c r="AT165" s="5" t="s">
        <v>32</v>
      </c>
      <c r="AV165" s="11" t="s">
        <v>34</v>
      </c>
      <c r="AX165" s="11" t="s">
        <v>36</v>
      </c>
      <c r="AY165" s="10" t="str">
        <f t="shared" si="5"/>
        <v>http://basededatos.xventure.mx/busqueda.php?c=NEMEl231807164</v>
      </c>
    </row>
    <row r="166" spans="17:51" ht="300" customHeight="1" x14ac:dyDescent="0.25">
      <c r="Q166" s="10" t="s">
        <v>776</v>
      </c>
      <c r="R166" s="5" t="s">
        <v>30</v>
      </c>
      <c r="S166" s="11">
        <v>76</v>
      </c>
      <c r="T166" s="5" t="s">
        <v>31</v>
      </c>
      <c r="U166" s="11" t="s">
        <v>777</v>
      </c>
      <c r="V166" s="5" t="s">
        <v>32</v>
      </c>
      <c r="W166" s="5" t="str">
        <f t="shared" si="4"/>
        <v>NEMDo231807165</v>
      </c>
      <c r="X166" s="5" t="s">
        <v>30</v>
      </c>
      <c r="Y166" s="35">
        <v>23</v>
      </c>
      <c r="Z166" s="13" t="s">
        <v>33</v>
      </c>
      <c r="AA166" s="37">
        <v>1807</v>
      </c>
      <c r="AB166" s="5" t="s">
        <v>31</v>
      </c>
      <c r="AC166" s="34">
        <v>30000</v>
      </c>
      <c r="AD166" s="6" t="s">
        <v>30</v>
      </c>
      <c r="AE166" s="11">
        <v>1</v>
      </c>
      <c r="AF166" s="5" t="s">
        <v>31</v>
      </c>
      <c r="AG166" s="10"/>
      <c r="AH166" s="5" t="s">
        <v>32</v>
      </c>
      <c r="AI166" s="10" t="s">
        <v>750</v>
      </c>
      <c r="AJ166" s="5" t="s">
        <v>32</v>
      </c>
      <c r="AK166" s="10"/>
      <c r="AL166" s="5" t="s">
        <v>32</v>
      </c>
      <c r="AN166" s="5" t="s">
        <v>32</v>
      </c>
      <c r="AP166" s="5" t="s">
        <v>30</v>
      </c>
      <c r="AQ166" s="15">
        <v>0</v>
      </c>
      <c r="AR166" s="5" t="s">
        <v>31</v>
      </c>
      <c r="AT166" s="5" t="s">
        <v>32</v>
      </c>
      <c r="AV166" s="11" t="s">
        <v>34</v>
      </c>
      <c r="AX166" s="11" t="s">
        <v>36</v>
      </c>
      <c r="AY166" s="10" t="str">
        <f t="shared" si="5"/>
        <v>http://basededatos.xventure.mx/busqueda.php?c=NEMDo231807165</v>
      </c>
    </row>
    <row r="167" spans="17:51" ht="300" customHeight="1" x14ac:dyDescent="0.25">
      <c r="Q167" s="10" t="s">
        <v>778</v>
      </c>
      <c r="R167" s="5" t="s">
        <v>30</v>
      </c>
      <c r="S167" s="11">
        <v>76</v>
      </c>
      <c r="T167" s="5" t="s">
        <v>31</v>
      </c>
      <c r="U167" s="11" t="s">
        <v>779</v>
      </c>
      <c r="V167" s="5" t="s">
        <v>32</v>
      </c>
      <c r="W167" t="str">
        <f t="shared" si="4"/>
        <v>NEMAl231807166</v>
      </c>
      <c r="X167" s="5" t="s">
        <v>30</v>
      </c>
      <c r="Y167" s="35">
        <v>23</v>
      </c>
      <c r="Z167" s="13" t="s">
        <v>33</v>
      </c>
      <c r="AA167" s="37">
        <v>1807</v>
      </c>
      <c r="AB167" s="5" t="s">
        <v>31</v>
      </c>
      <c r="AC167" s="34">
        <v>10000</v>
      </c>
      <c r="AD167" s="6" t="s">
        <v>30</v>
      </c>
      <c r="AE167" s="11">
        <v>1</v>
      </c>
      <c r="AF167" s="5" t="s">
        <v>31</v>
      </c>
      <c r="AG167" s="10"/>
      <c r="AH167" s="5" t="s">
        <v>32</v>
      </c>
      <c r="AI167" s="10" t="s">
        <v>750</v>
      </c>
      <c r="AJ167" s="5" t="s">
        <v>32</v>
      </c>
      <c r="AK167" s="10"/>
      <c r="AL167" s="5" t="s">
        <v>32</v>
      </c>
      <c r="AN167" s="5" t="s">
        <v>32</v>
      </c>
      <c r="AP167" s="5" t="s">
        <v>30</v>
      </c>
      <c r="AQ167" s="15">
        <v>0</v>
      </c>
      <c r="AR167" s="5" t="s">
        <v>31</v>
      </c>
      <c r="AT167" s="5" t="s">
        <v>32</v>
      </c>
      <c r="AV167" s="11" t="s">
        <v>34</v>
      </c>
      <c r="AX167" s="11" t="s">
        <v>36</v>
      </c>
      <c r="AY167" s="10" t="str">
        <f t="shared" si="5"/>
        <v>http://basededatos.xventure.mx/busqueda.php?c=NEMAl231807166</v>
      </c>
    </row>
    <row r="168" spans="17:51" ht="300" customHeight="1" x14ac:dyDescent="0.25">
      <c r="Q168" s="10" t="s">
        <v>780</v>
      </c>
      <c r="R168" s="5" t="s">
        <v>30</v>
      </c>
      <c r="S168" s="11">
        <v>76</v>
      </c>
      <c r="T168" s="5" t="s">
        <v>31</v>
      </c>
      <c r="U168" s="11" t="s">
        <v>781</v>
      </c>
      <c r="V168" s="5" t="s">
        <v>32</v>
      </c>
      <c r="W168" s="5" t="str">
        <f t="shared" si="4"/>
        <v>NEMCa231807167</v>
      </c>
      <c r="X168" s="5" t="s">
        <v>30</v>
      </c>
      <c r="Y168" s="35">
        <v>23</v>
      </c>
      <c r="Z168" s="13" t="s">
        <v>33</v>
      </c>
      <c r="AA168" s="37">
        <v>1807</v>
      </c>
      <c r="AB168" s="5" t="s">
        <v>31</v>
      </c>
      <c r="AC168" s="34">
        <v>50000</v>
      </c>
      <c r="AD168" s="6" t="s">
        <v>30</v>
      </c>
      <c r="AE168" s="11">
        <v>1</v>
      </c>
      <c r="AF168" s="5" t="s">
        <v>31</v>
      </c>
      <c r="AG168" s="10"/>
      <c r="AH168" s="5" t="s">
        <v>32</v>
      </c>
      <c r="AI168" s="10" t="s">
        <v>750</v>
      </c>
      <c r="AJ168" s="5" t="s">
        <v>32</v>
      </c>
      <c r="AK168" s="10"/>
      <c r="AL168" s="5" t="s">
        <v>32</v>
      </c>
      <c r="AN168" s="5" t="s">
        <v>32</v>
      </c>
      <c r="AP168" s="5" t="s">
        <v>30</v>
      </c>
      <c r="AQ168" s="15">
        <v>0</v>
      </c>
      <c r="AR168" s="5" t="s">
        <v>31</v>
      </c>
      <c r="AT168" s="5" t="s">
        <v>32</v>
      </c>
      <c r="AV168" s="11" t="s">
        <v>34</v>
      </c>
      <c r="AX168" s="11" t="s">
        <v>36</v>
      </c>
      <c r="AY168" s="10" t="str">
        <f t="shared" si="5"/>
        <v>http://basededatos.xventure.mx/busqueda.php?c=NEMCa231807167</v>
      </c>
    </row>
    <row r="169" spans="17:51" ht="300" customHeight="1" x14ac:dyDescent="0.25">
      <c r="Q169" s="10" t="s">
        <v>782</v>
      </c>
      <c r="R169" s="5" t="s">
        <v>30</v>
      </c>
      <c r="S169" s="11">
        <v>76</v>
      </c>
      <c r="T169" s="5" t="s">
        <v>31</v>
      </c>
      <c r="U169" s="11" t="s">
        <v>783</v>
      </c>
      <c r="V169" s="5" t="s">
        <v>32</v>
      </c>
      <c r="W169" t="str">
        <f t="shared" si="4"/>
        <v>NEMCa231807168</v>
      </c>
      <c r="X169" s="5" t="s">
        <v>30</v>
      </c>
      <c r="Y169" s="35">
        <v>23</v>
      </c>
      <c r="Z169" s="13" t="s">
        <v>33</v>
      </c>
      <c r="AA169" s="37">
        <v>1807</v>
      </c>
      <c r="AB169" s="5" t="s">
        <v>31</v>
      </c>
      <c r="AC169" s="34">
        <v>50000</v>
      </c>
      <c r="AD169" s="6" t="s">
        <v>30</v>
      </c>
      <c r="AE169" s="11">
        <v>1</v>
      </c>
      <c r="AF169" s="5" t="s">
        <v>31</v>
      </c>
      <c r="AG169" s="10"/>
      <c r="AH169" s="5" t="s">
        <v>32</v>
      </c>
      <c r="AI169" s="10" t="s">
        <v>750</v>
      </c>
      <c r="AJ169" s="5" t="s">
        <v>32</v>
      </c>
      <c r="AK169" s="10"/>
      <c r="AL169" s="5" t="s">
        <v>32</v>
      </c>
      <c r="AN169" s="5" t="s">
        <v>32</v>
      </c>
      <c r="AP169" s="5" t="s">
        <v>30</v>
      </c>
      <c r="AQ169" s="15">
        <v>0</v>
      </c>
      <c r="AR169" s="5" t="s">
        <v>31</v>
      </c>
      <c r="AT169" s="5" t="s">
        <v>32</v>
      </c>
      <c r="AV169" s="11" t="s">
        <v>34</v>
      </c>
      <c r="AX169" s="11" t="s">
        <v>36</v>
      </c>
      <c r="AY169" s="10" t="str">
        <f t="shared" si="5"/>
        <v>http://basededatos.xventure.mx/busqueda.php?c=NEMCa231807168</v>
      </c>
    </row>
    <row r="170" spans="17:51" ht="300" customHeight="1" x14ac:dyDescent="0.25">
      <c r="Q170" s="10" t="s">
        <v>784</v>
      </c>
      <c r="R170" s="5" t="s">
        <v>30</v>
      </c>
      <c r="S170" s="11">
        <v>76</v>
      </c>
      <c r="T170" s="5" t="s">
        <v>31</v>
      </c>
      <c r="U170" s="11" t="s">
        <v>785</v>
      </c>
      <c r="V170" s="5" t="s">
        <v>32</v>
      </c>
      <c r="W170" s="5" t="str">
        <f t="shared" si="4"/>
        <v>NEMTo231807169</v>
      </c>
      <c r="X170" s="5" t="s">
        <v>30</v>
      </c>
      <c r="Y170" s="35">
        <v>23</v>
      </c>
      <c r="Z170" s="13" t="s">
        <v>33</v>
      </c>
      <c r="AA170" s="37">
        <v>1807</v>
      </c>
      <c r="AB170" s="5" t="s">
        <v>31</v>
      </c>
      <c r="AC170" s="34">
        <v>50000</v>
      </c>
      <c r="AD170" s="6" t="s">
        <v>30</v>
      </c>
      <c r="AE170" s="11">
        <v>1</v>
      </c>
      <c r="AF170" s="5" t="s">
        <v>31</v>
      </c>
      <c r="AG170" s="10"/>
      <c r="AH170" s="5" t="s">
        <v>32</v>
      </c>
      <c r="AI170" s="10" t="s">
        <v>750</v>
      </c>
      <c r="AJ170" s="5" t="s">
        <v>32</v>
      </c>
      <c r="AK170" s="10"/>
      <c r="AL170" s="5" t="s">
        <v>32</v>
      </c>
      <c r="AN170" s="5" t="s">
        <v>32</v>
      </c>
      <c r="AP170" s="5" t="s">
        <v>30</v>
      </c>
      <c r="AQ170" s="15">
        <v>0</v>
      </c>
      <c r="AR170" s="5" t="s">
        <v>31</v>
      </c>
      <c r="AT170" s="5" t="s">
        <v>32</v>
      </c>
      <c r="AV170" s="11" t="s">
        <v>34</v>
      </c>
      <c r="AX170" s="11" t="s">
        <v>36</v>
      </c>
      <c r="AY170" s="10" t="str">
        <f t="shared" si="5"/>
        <v>http://basededatos.xventure.mx/busqueda.php?c=NEMTo231807169</v>
      </c>
    </row>
    <row r="171" spans="17:51" ht="300" customHeight="1" x14ac:dyDescent="0.25">
      <c r="Q171" s="10" t="s">
        <v>786</v>
      </c>
      <c r="R171" s="5" t="s">
        <v>30</v>
      </c>
      <c r="S171" s="11">
        <v>76</v>
      </c>
      <c r="T171" s="5" t="s">
        <v>31</v>
      </c>
      <c r="U171" s="11" t="s">
        <v>787</v>
      </c>
      <c r="V171" s="5" t="s">
        <v>32</v>
      </c>
      <c r="W171" t="str">
        <f t="shared" si="4"/>
        <v>NEMSa231807170</v>
      </c>
      <c r="X171" s="5" t="s">
        <v>30</v>
      </c>
      <c r="Y171" s="35">
        <v>23</v>
      </c>
      <c r="Z171" s="13" t="s">
        <v>33</v>
      </c>
      <c r="AA171" s="37">
        <v>1807</v>
      </c>
      <c r="AB171" s="5" t="s">
        <v>31</v>
      </c>
      <c r="AC171" s="34">
        <v>50000</v>
      </c>
      <c r="AD171" s="6" t="s">
        <v>30</v>
      </c>
      <c r="AE171" s="11">
        <v>1</v>
      </c>
      <c r="AF171" s="5" t="s">
        <v>31</v>
      </c>
      <c r="AG171" s="10"/>
      <c r="AH171" s="5" t="s">
        <v>32</v>
      </c>
      <c r="AI171" s="10" t="s">
        <v>750</v>
      </c>
      <c r="AJ171" s="5" t="s">
        <v>32</v>
      </c>
      <c r="AK171" s="10"/>
      <c r="AL171" s="5" t="s">
        <v>32</v>
      </c>
      <c r="AN171" s="5" t="s">
        <v>32</v>
      </c>
      <c r="AP171" s="5" t="s">
        <v>30</v>
      </c>
      <c r="AQ171" s="15">
        <v>0</v>
      </c>
      <c r="AR171" s="5" t="s">
        <v>31</v>
      </c>
      <c r="AT171" s="5" t="s">
        <v>32</v>
      </c>
      <c r="AV171" s="11" t="s">
        <v>34</v>
      </c>
      <c r="AX171" s="11" t="s">
        <v>36</v>
      </c>
      <c r="AY171" s="10" t="str">
        <f t="shared" si="5"/>
        <v>http://basededatos.xventure.mx/busqueda.php?c=NEMSa231807170</v>
      </c>
    </row>
    <row r="172" spans="17:51" ht="300" customHeight="1" x14ac:dyDescent="0.25">
      <c r="Q172" s="10" t="s">
        <v>788</v>
      </c>
      <c r="R172" s="5" t="s">
        <v>30</v>
      </c>
      <c r="S172" s="11">
        <v>76</v>
      </c>
      <c r="T172" s="5" t="s">
        <v>31</v>
      </c>
      <c r="U172" s="11" t="s">
        <v>789</v>
      </c>
      <c r="V172" s="5" t="s">
        <v>32</v>
      </c>
      <c r="W172" s="5" t="str">
        <f t="shared" si="4"/>
        <v>NEMMa231807171</v>
      </c>
      <c r="X172" s="5" t="s">
        <v>30</v>
      </c>
      <c r="Y172" s="35">
        <v>23</v>
      </c>
      <c r="Z172" s="13" t="s">
        <v>33</v>
      </c>
      <c r="AA172" s="37">
        <v>1807</v>
      </c>
      <c r="AB172" s="5" t="s">
        <v>31</v>
      </c>
      <c r="AC172" s="34">
        <v>10000</v>
      </c>
      <c r="AD172" s="6" t="s">
        <v>30</v>
      </c>
      <c r="AE172" s="11">
        <v>1</v>
      </c>
      <c r="AF172" s="5" t="s">
        <v>31</v>
      </c>
      <c r="AG172" s="10"/>
      <c r="AH172" s="5" t="s">
        <v>32</v>
      </c>
      <c r="AI172" s="10" t="s">
        <v>750</v>
      </c>
      <c r="AJ172" s="5" t="s">
        <v>32</v>
      </c>
      <c r="AK172" s="10"/>
      <c r="AL172" s="5" t="s">
        <v>32</v>
      </c>
      <c r="AN172" s="5" t="s">
        <v>32</v>
      </c>
      <c r="AP172" s="5" t="s">
        <v>30</v>
      </c>
      <c r="AQ172" s="15">
        <v>0</v>
      </c>
      <c r="AR172" s="5" t="s">
        <v>31</v>
      </c>
      <c r="AT172" s="5" t="s">
        <v>32</v>
      </c>
      <c r="AV172" s="11" t="s">
        <v>34</v>
      </c>
      <c r="AX172" s="11" t="s">
        <v>36</v>
      </c>
      <c r="AY172" s="10" t="str">
        <f t="shared" si="5"/>
        <v>http://basededatos.xventure.mx/busqueda.php?c=NEMMa231807171</v>
      </c>
    </row>
    <row r="173" spans="17:51" ht="300" customHeight="1" x14ac:dyDescent="0.25">
      <c r="Q173" s="10" t="s">
        <v>790</v>
      </c>
      <c r="R173" s="5" t="s">
        <v>30</v>
      </c>
      <c r="S173" s="11">
        <v>76</v>
      </c>
      <c r="T173" s="5" t="s">
        <v>31</v>
      </c>
      <c r="U173" s="11" t="s">
        <v>791</v>
      </c>
      <c r="V173" s="5" t="s">
        <v>32</v>
      </c>
      <c r="W173" t="str">
        <f t="shared" si="4"/>
        <v>NEMEl231807172</v>
      </c>
      <c r="X173" s="5" t="s">
        <v>30</v>
      </c>
      <c r="Y173" s="35">
        <v>23</v>
      </c>
      <c r="Z173" s="13" t="s">
        <v>33</v>
      </c>
      <c r="AA173" s="37">
        <v>1807</v>
      </c>
      <c r="AB173" s="5" t="s">
        <v>31</v>
      </c>
      <c r="AC173" s="34">
        <v>20000</v>
      </c>
      <c r="AD173" s="6" t="s">
        <v>30</v>
      </c>
      <c r="AE173" s="11">
        <v>1</v>
      </c>
      <c r="AF173" s="5" t="s">
        <v>31</v>
      </c>
      <c r="AG173" s="10"/>
      <c r="AH173" s="5" t="s">
        <v>32</v>
      </c>
      <c r="AI173" s="10" t="s">
        <v>750</v>
      </c>
      <c r="AJ173" s="5" t="s">
        <v>32</v>
      </c>
      <c r="AK173" s="10"/>
      <c r="AL173" s="5" t="s">
        <v>32</v>
      </c>
      <c r="AN173" s="5" t="s">
        <v>32</v>
      </c>
      <c r="AP173" s="5" t="s">
        <v>30</v>
      </c>
      <c r="AQ173" s="15">
        <v>0</v>
      </c>
      <c r="AR173" s="5" t="s">
        <v>31</v>
      </c>
      <c r="AT173" s="5" t="s">
        <v>32</v>
      </c>
      <c r="AV173" s="11" t="s">
        <v>34</v>
      </c>
      <c r="AX173" s="11" t="s">
        <v>36</v>
      </c>
      <c r="AY173" s="10" t="str">
        <f t="shared" si="5"/>
        <v>http://basededatos.xventure.mx/busqueda.php?c=NEMEl231807172</v>
      </c>
    </row>
    <row r="174" spans="17:51" ht="300" customHeight="1" x14ac:dyDescent="0.25">
      <c r="Q174" s="10" t="s">
        <v>792</v>
      </c>
      <c r="R174" s="5" t="s">
        <v>30</v>
      </c>
      <c r="S174" s="11">
        <v>76</v>
      </c>
      <c r="T174" s="5" t="s">
        <v>31</v>
      </c>
      <c r="U174" s="11" t="s">
        <v>793</v>
      </c>
      <c r="V174" s="5" t="s">
        <v>32</v>
      </c>
      <c r="W174" s="5" t="str">
        <f t="shared" si="4"/>
        <v>NEMEl231807173</v>
      </c>
      <c r="X174" s="5" t="s">
        <v>30</v>
      </c>
      <c r="Y174" s="35">
        <v>23</v>
      </c>
      <c r="Z174" s="13" t="s">
        <v>33</v>
      </c>
      <c r="AA174" s="37">
        <v>1807</v>
      </c>
      <c r="AB174" s="5" t="s">
        <v>31</v>
      </c>
      <c r="AC174" s="34">
        <v>10000</v>
      </c>
      <c r="AD174" s="6" t="s">
        <v>30</v>
      </c>
      <c r="AE174" s="11">
        <v>1</v>
      </c>
      <c r="AF174" s="5" t="s">
        <v>31</v>
      </c>
      <c r="AG174" s="10"/>
      <c r="AH174" s="5" t="s">
        <v>32</v>
      </c>
      <c r="AI174" s="10" t="s">
        <v>750</v>
      </c>
      <c r="AJ174" s="5" t="s">
        <v>32</v>
      </c>
      <c r="AK174" s="10"/>
      <c r="AL174" s="5" t="s">
        <v>32</v>
      </c>
      <c r="AN174" s="5" t="s">
        <v>32</v>
      </c>
      <c r="AP174" s="5" t="s">
        <v>30</v>
      </c>
      <c r="AQ174" s="15">
        <v>0</v>
      </c>
      <c r="AR174" s="5" t="s">
        <v>31</v>
      </c>
      <c r="AT174" s="5" t="s">
        <v>32</v>
      </c>
      <c r="AV174" s="11" t="s">
        <v>34</v>
      </c>
      <c r="AX174" s="11" t="s">
        <v>36</v>
      </c>
      <c r="AY174" s="10" t="str">
        <f t="shared" si="5"/>
        <v>http://basededatos.xventure.mx/busqueda.php?c=NEMEl231807173</v>
      </c>
    </row>
    <row r="175" spans="17:51" ht="300" customHeight="1" x14ac:dyDescent="0.25">
      <c r="Q175" s="10" t="s">
        <v>794</v>
      </c>
      <c r="R175" s="5" t="s">
        <v>30</v>
      </c>
      <c r="S175" s="11">
        <v>76</v>
      </c>
      <c r="T175" s="5" t="s">
        <v>31</v>
      </c>
      <c r="U175" s="11" t="s">
        <v>795</v>
      </c>
      <c r="V175" s="5" t="s">
        <v>32</v>
      </c>
      <c r="W175" t="str">
        <f t="shared" si="4"/>
        <v>NEMB.231807174</v>
      </c>
      <c r="X175" s="5" t="s">
        <v>30</v>
      </c>
      <c r="Y175" s="35">
        <v>23</v>
      </c>
      <c r="Z175" s="13" t="s">
        <v>33</v>
      </c>
      <c r="AA175" s="37">
        <v>1807</v>
      </c>
      <c r="AB175" s="5" t="s">
        <v>31</v>
      </c>
      <c r="AC175" s="34">
        <v>10000</v>
      </c>
      <c r="AD175" s="6" t="s">
        <v>30</v>
      </c>
      <c r="AE175" s="11">
        <v>1</v>
      </c>
      <c r="AF175" s="5" t="s">
        <v>31</v>
      </c>
      <c r="AG175" s="10"/>
      <c r="AH175" s="5" t="s">
        <v>32</v>
      </c>
      <c r="AI175" s="10" t="s">
        <v>750</v>
      </c>
      <c r="AJ175" s="5" t="s">
        <v>32</v>
      </c>
      <c r="AK175" s="10"/>
      <c r="AL175" s="5" t="s">
        <v>32</v>
      </c>
      <c r="AN175" s="5" t="s">
        <v>32</v>
      </c>
      <c r="AP175" s="5" t="s">
        <v>30</v>
      </c>
      <c r="AQ175" s="15">
        <v>0</v>
      </c>
      <c r="AR175" s="5" t="s">
        <v>31</v>
      </c>
      <c r="AT175" s="5" t="s">
        <v>32</v>
      </c>
      <c r="AV175" s="11" t="s">
        <v>34</v>
      </c>
      <c r="AX175" s="11" t="s">
        <v>36</v>
      </c>
      <c r="AY175" s="10" t="str">
        <f t="shared" si="5"/>
        <v>http://basededatos.xventure.mx/busqueda.php?c=NEMB.231807174</v>
      </c>
    </row>
    <row r="176" spans="17:51" ht="300" customHeight="1" x14ac:dyDescent="0.25">
      <c r="Q176" s="10" t="s">
        <v>796</v>
      </c>
      <c r="R176" s="5" t="s">
        <v>30</v>
      </c>
      <c r="S176" s="11">
        <v>76</v>
      </c>
      <c r="T176" s="5" t="s">
        <v>31</v>
      </c>
      <c r="U176" s="11" t="s">
        <v>797</v>
      </c>
      <c r="V176" s="5" t="s">
        <v>32</v>
      </c>
      <c r="W176" s="5" t="str">
        <f t="shared" si="4"/>
        <v>NEMEl231807175</v>
      </c>
      <c r="X176" s="5" t="s">
        <v>30</v>
      </c>
      <c r="Y176" s="35">
        <v>23</v>
      </c>
      <c r="Z176" s="13" t="s">
        <v>33</v>
      </c>
      <c r="AA176" s="37">
        <v>1807</v>
      </c>
      <c r="AB176" s="5" t="s">
        <v>31</v>
      </c>
      <c r="AC176" s="34">
        <v>10000</v>
      </c>
      <c r="AD176" s="6" t="s">
        <v>30</v>
      </c>
      <c r="AE176" s="11">
        <v>1</v>
      </c>
      <c r="AF176" s="5" t="s">
        <v>31</v>
      </c>
      <c r="AG176" s="10"/>
      <c r="AH176" s="5" t="s">
        <v>32</v>
      </c>
      <c r="AI176" s="10" t="s">
        <v>750</v>
      </c>
      <c r="AJ176" s="5" t="s">
        <v>32</v>
      </c>
      <c r="AK176" s="10"/>
      <c r="AL176" s="5" t="s">
        <v>32</v>
      </c>
      <c r="AN176" s="5" t="s">
        <v>32</v>
      </c>
      <c r="AP176" s="5" t="s">
        <v>30</v>
      </c>
      <c r="AQ176" s="15">
        <v>0</v>
      </c>
      <c r="AR176" s="5" t="s">
        <v>31</v>
      </c>
      <c r="AT176" s="5" t="s">
        <v>32</v>
      </c>
      <c r="AV176" s="11" t="s">
        <v>34</v>
      </c>
      <c r="AX176" s="11" t="s">
        <v>36</v>
      </c>
      <c r="AY176" s="10" t="str">
        <f t="shared" si="5"/>
        <v>http://basededatos.xventure.mx/busqueda.php?c=NEMEl231807175</v>
      </c>
    </row>
    <row r="177" spans="17:51" ht="300" customHeight="1" x14ac:dyDescent="0.25">
      <c r="Q177" s="10" t="s">
        <v>798</v>
      </c>
      <c r="R177" s="5" t="s">
        <v>30</v>
      </c>
      <c r="S177" s="11">
        <v>76</v>
      </c>
      <c r="T177" s="5" t="s">
        <v>31</v>
      </c>
      <c r="U177" s="11" t="s">
        <v>799</v>
      </c>
      <c r="V177" s="5" t="s">
        <v>32</v>
      </c>
      <c r="W177" t="str">
        <f t="shared" si="4"/>
        <v>NEMMo231807176</v>
      </c>
      <c r="X177" s="5" t="s">
        <v>30</v>
      </c>
      <c r="Y177" s="35">
        <v>23</v>
      </c>
      <c r="Z177" s="13" t="s">
        <v>33</v>
      </c>
      <c r="AA177" s="37">
        <v>1807</v>
      </c>
      <c r="AB177" s="5" t="s">
        <v>31</v>
      </c>
      <c r="AC177" s="34">
        <v>10000</v>
      </c>
      <c r="AD177" s="6" t="s">
        <v>30</v>
      </c>
      <c r="AE177" s="11">
        <v>1</v>
      </c>
      <c r="AF177" s="5" t="s">
        <v>31</v>
      </c>
      <c r="AG177" s="10"/>
      <c r="AH177" s="5" t="s">
        <v>32</v>
      </c>
      <c r="AI177" s="10" t="s">
        <v>750</v>
      </c>
      <c r="AJ177" s="5" t="s">
        <v>32</v>
      </c>
      <c r="AK177" s="10"/>
      <c r="AL177" s="5" t="s">
        <v>32</v>
      </c>
      <c r="AN177" s="5" t="s">
        <v>32</v>
      </c>
      <c r="AP177" s="5" t="s">
        <v>30</v>
      </c>
      <c r="AQ177" s="15">
        <v>0</v>
      </c>
      <c r="AR177" s="5" t="s">
        <v>31</v>
      </c>
      <c r="AT177" s="5" t="s">
        <v>32</v>
      </c>
      <c r="AV177" s="11" t="s">
        <v>34</v>
      </c>
      <c r="AX177" s="11" t="s">
        <v>36</v>
      </c>
      <c r="AY177" s="10" t="str">
        <f t="shared" si="5"/>
        <v>http://basededatos.xventure.mx/busqueda.php?c=NEMMo231807176</v>
      </c>
    </row>
    <row r="178" spans="17:51" ht="300" customHeight="1" x14ac:dyDescent="0.25">
      <c r="Q178" s="10" t="s">
        <v>800</v>
      </c>
      <c r="R178" s="5" t="s">
        <v>30</v>
      </c>
      <c r="S178" s="11">
        <v>76</v>
      </c>
      <c r="T178" s="5" t="s">
        <v>31</v>
      </c>
      <c r="U178" s="11" t="s">
        <v>801</v>
      </c>
      <c r="V178" s="5" t="s">
        <v>32</v>
      </c>
      <c r="W178" s="5" t="str">
        <f t="shared" si="4"/>
        <v>NEM16231807177</v>
      </c>
      <c r="X178" s="5" t="s">
        <v>30</v>
      </c>
      <c r="Y178" s="35">
        <v>23</v>
      </c>
      <c r="Z178" s="13" t="s">
        <v>33</v>
      </c>
      <c r="AA178" s="37">
        <v>1807</v>
      </c>
      <c r="AB178" s="5" t="s">
        <v>31</v>
      </c>
      <c r="AC178" s="34">
        <v>10000</v>
      </c>
      <c r="AD178" s="6" t="s">
        <v>30</v>
      </c>
      <c r="AE178" s="11">
        <v>1</v>
      </c>
      <c r="AF178" s="5" t="s">
        <v>31</v>
      </c>
      <c r="AG178" s="10"/>
      <c r="AH178" s="5" t="s">
        <v>32</v>
      </c>
      <c r="AI178" s="10" t="s">
        <v>366</v>
      </c>
      <c r="AJ178" s="5" t="s">
        <v>32</v>
      </c>
      <c r="AK178" s="10"/>
      <c r="AL178" s="5" t="s">
        <v>32</v>
      </c>
      <c r="AN178" s="5" t="s">
        <v>32</v>
      </c>
      <c r="AP178" s="5" t="s">
        <v>30</v>
      </c>
      <c r="AQ178" s="15">
        <v>0</v>
      </c>
      <c r="AR178" s="5" t="s">
        <v>31</v>
      </c>
      <c r="AT178" s="5" t="s">
        <v>32</v>
      </c>
      <c r="AV178" s="11" t="s">
        <v>34</v>
      </c>
      <c r="AX178" s="11" t="s">
        <v>36</v>
      </c>
      <c r="AY178" s="10" t="str">
        <f t="shared" si="5"/>
        <v>http://basededatos.xventure.mx/busqueda.php?c=NEM16231807177</v>
      </c>
    </row>
    <row r="179" spans="17:51" ht="300" customHeight="1" x14ac:dyDescent="0.25">
      <c r="Q179" s="10" t="s">
        <v>802</v>
      </c>
      <c r="R179" s="5" t="s">
        <v>30</v>
      </c>
      <c r="S179" s="11">
        <v>76</v>
      </c>
      <c r="T179" s="5" t="s">
        <v>31</v>
      </c>
      <c r="U179" s="11" t="s">
        <v>803</v>
      </c>
      <c r="V179" s="5" t="s">
        <v>32</v>
      </c>
      <c r="W179" t="str">
        <f t="shared" si="4"/>
        <v>NEMTo231807178</v>
      </c>
      <c r="X179" s="5" t="s">
        <v>30</v>
      </c>
      <c r="Y179" s="35">
        <v>23</v>
      </c>
      <c r="Z179" s="13" t="s">
        <v>33</v>
      </c>
      <c r="AA179" s="37">
        <v>1807</v>
      </c>
      <c r="AB179" s="5" t="s">
        <v>31</v>
      </c>
      <c r="AC179" s="34">
        <v>10000</v>
      </c>
      <c r="AD179" s="6" t="s">
        <v>30</v>
      </c>
      <c r="AE179" s="11">
        <v>1</v>
      </c>
      <c r="AF179" s="5" t="s">
        <v>31</v>
      </c>
      <c r="AG179" s="10"/>
      <c r="AH179" s="5" t="s">
        <v>32</v>
      </c>
      <c r="AI179" s="10" t="s">
        <v>357</v>
      </c>
      <c r="AJ179" s="5" t="s">
        <v>32</v>
      </c>
      <c r="AK179" s="10"/>
      <c r="AL179" s="5" t="s">
        <v>32</v>
      </c>
      <c r="AN179" s="5" t="s">
        <v>32</v>
      </c>
      <c r="AP179" s="5" t="s">
        <v>30</v>
      </c>
      <c r="AQ179" s="15">
        <v>0</v>
      </c>
      <c r="AR179" s="5" t="s">
        <v>31</v>
      </c>
      <c r="AT179" s="5" t="s">
        <v>32</v>
      </c>
      <c r="AV179" s="11" t="s">
        <v>34</v>
      </c>
      <c r="AX179" s="11" t="s">
        <v>36</v>
      </c>
      <c r="AY179" s="10" t="str">
        <f t="shared" si="5"/>
        <v>http://basededatos.xventure.mx/busqueda.php?c=NEMTo231807178</v>
      </c>
    </row>
    <row r="180" spans="17:51" ht="300" customHeight="1" x14ac:dyDescent="0.25">
      <c r="Q180" s="10" t="s">
        <v>804</v>
      </c>
      <c r="R180" s="5" t="s">
        <v>30</v>
      </c>
      <c r="S180" s="11">
        <v>76</v>
      </c>
      <c r="T180" s="5" t="s">
        <v>31</v>
      </c>
      <c r="U180" s="11" t="s">
        <v>805</v>
      </c>
      <c r="V180" s="5" t="s">
        <v>32</v>
      </c>
      <c r="W180" s="5" t="str">
        <f t="shared" si="4"/>
        <v>NEMTz231807179</v>
      </c>
      <c r="X180" s="5" t="s">
        <v>30</v>
      </c>
      <c r="Y180" s="35">
        <v>23</v>
      </c>
      <c r="Z180" s="13" t="s">
        <v>33</v>
      </c>
      <c r="AA180" s="37">
        <v>1807</v>
      </c>
      <c r="AB180" s="5" t="s">
        <v>31</v>
      </c>
      <c r="AC180" s="34">
        <v>70000</v>
      </c>
      <c r="AD180" s="6" t="s">
        <v>30</v>
      </c>
      <c r="AE180" s="11">
        <v>1</v>
      </c>
      <c r="AF180" s="5" t="s">
        <v>31</v>
      </c>
      <c r="AG180" s="10"/>
      <c r="AH180" s="5" t="s">
        <v>32</v>
      </c>
      <c r="AI180" s="10" t="s">
        <v>357</v>
      </c>
      <c r="AJ180" s="5" t="s">
        <v>32</v>
      </c>
      <c r="AK180" s="10"/>
      <c r="AL180" s="5" t="s">
        <v>32</v>
      </c>
      <c r="AN180" s="5" t="s">
        <v>32</v>
      </c>
      <c r="AP180" s="5" t="s">
        <v>30</v>
      </c>
      <c r="AQ180" s="15">
        <v>0</v>
      </c>
      <c r="AR180" s="5" t="s">
        <v>31</v>
      </c>
      <c r="AT180" s="5" t="s">
        <v>32</v>
      </c>
      <c r="AV180" s="11" t="s">
        <v>34</v>
      </c>
      <c r="AX180" s="11" t="s">
        <v>36</v>
      </c>
      <c r="AY180" s="10" t="str">
        <f t="shared" si="5"/>
        <v>http://basededatos.xventure.mx/busqueda.php?c=NEMTz231807179</v>
      </c>
    </row>
    <row r="181" spans="17:51" ht="300" customHeight="1" x14ac:dyDescent="0.25">
      <c r="Q181" s="10" t="s">
        <v>806</v>
      </c>
      <c r="R181" s="5" t="s">
        <v>30</v>
      </c>
      <c r="S181" s="11">
        <v>76</v>
      </c>
      <c r="T181" s="5" t="s">
        <v>31</v>
      </c>
      <c r="U181" s="11" t="s">
        <v>807</v>
      </c>
      <c r="V181" s="5" t="s">
        <v>32</v>
      </c>
      <c r="W181" t="str">
        <f t="shared" si="4"/>
        <v>NEMTz231807180</v>
      </c>
      <c r="X181" s="5" t="s">
        <v>30</v>
      </c>
      <c r="Y181" s="35">
        <v>23</v>
      </c>
      <c r="Z181" s="13" t="s">
        <v>33</v>
      </c>
      <c r="AA181" s="37">
        <v>1807</v>
      </c>
      <c r="AB181" s="5" t="s">
        <v>31</v>
      </c>
      <c r="AC181" s="34">
        <v>70000</v>
      </c>
      <c r="AD181" s="6" t="s">
        <v>30</v>
      </c>
      <c r="AE181" s="11">
        <v>1</v>
      </c>
      <c r="AF181" s="5" t="s">
        <v>31</v>
      </c>
      <c r="AG181" s="10"/>
      <c r="AH181" s="5" t="s">
        <v>32</v>
      </c>
      <c r="AI181" s="10" t="s">
        <v>750</v>
      </c>
      <c r="AJ181" s="5" t="s">
        <v>32</v>
      </c>
      <c r="AK181" s="10"/>
      <c r="AL181" s="5" t="s">
        <v>32</v>
      </c>
      <c r="AN181" s="5" t="s">
        <v>32</v>
      </c>
      <c r="AP181" s="5" t="s">
        <v>30</v>
      </c>
      <c r="AQ181" s="15">
        <v>0</v>
      </c>
      <c r="AR181" s="5" t="s">
        <v>31</v>
      </c>
      <c r="AT181" s="5" t="s">
        <v>32</v>
      </c>
      <c r="AV181" s="11" t="s">
        <v>34</v>
      </c>
      <c r="AX181" s="11" t="s">
        <v>36</v>
      </c>
      <c r="AY181" s="10" t="str">
        <f t="shared" si="5"/>
        <v>http://basededatos.xventure.mx/busqueda.php?c=NEMTz231807180</v>
      </c>
    </row>
    <row r="182" spans="17:51" ht="300" customHeight="1" x14ac:dyDescent="0.25">
      <c r="Q182" s="10" t="s">
        <v>808</v>
      </c>
      <c r="R182" s="5" t="s">
        <v>30</v>
      </c>
      <c r="S182" s="11">
        <v>76</v>
      </c>
      <c r="T182" s="5" t="s">
        <v>31</v>
      </c>
      <c r="U182" s="11" t="s">
        <v>809</v>
      </c>
      <c r="V182" s="5" t="s">
        <v>32</v>
      </c>
      <c r="W182" s="5" t="str">
        <f t="shared" si="4"/>
        <v>NEMCe231807181</v>
      </c>
      <c r="X182" s="5" t="s">
        <v>30</v>
      </c>
      <c r="Y182" s="35">
        <v>23</v>
      </c>
      <c r="Z182" s="13" t="s">
        <v>33</v>
      </c>
      <c r="AA182" s="37">
        <v>1807</v>
      </c>
      <c r="AB182" s="5" t="s">
        <v>31</v>
      </c>
      <c r="AC182" s="34">
        <v>50000</v>
      </c>
      <c r="AD182" s="6" t="s">
        <v>30</v>
      </c>
      <c r="AE182" s="11">
        <v>1</v>
      </c>
      <c r="AF182" s="5" t="s">
        <v>31</v>
      </c>
      <c r="AG182" s="10"/>
      <c r="AH182" s="5" t="s">
        <v>32</v>
      </c>
      <c r="AI182" s="10" t="s">
        <v>750</v>
      </c>
      <c r="AJ182" s="5" t="s">
        <v>32</v>
      </c>
      <c r="AK182" s="10"/>
      <c r="AL182" s="5" t="s">
        <v>32</v>
      </c>
      <c r="AN182" s="5" t="s">
        <v>32</v>
      </c>
      <c r="AP182" s="5" t="s">
        <v>30</v>
      </c>
      <c r="AQ182" s="15">
        <v>0</v>
      </c>
      <c r="AR182" s="5" t="s">
        <v>31</v>
      </c>
      <c r="AT182" s="5" t="s">
        <v>32</v>
      </c>
      <c r="AV182" s="11" t="s">
        <v>34</v>
      </c>
      <c r="AX182" s="11" t="s">
        <v>36</v>
      </c>
      <c r="AY182" s="10" t="str">
        <f t="shared" si="5"/>
        <v>http://basededatos.xventure.mx/busqueda.php?c=NEMCe231807181</v>
      </c>
    </row>
    <row r="183" spans="17:51" ht="300" customHeight="1" x14ac:dyDescent="0.25">
      <c r="Q183" s="10" t="s">
        <v>810</v>
      </c>
      <c r="R183" s="5" t="s">
        <v>30</v>
      </c>
      <c r="S183" s="11">
        <v>76</v>
      </c>
      <c r="T183" s="5" t="s">
        <v>31</v>
      </c>
      <c r="U183" s="11" t="s">
        <v>811</v>
      </c>
      <c r="V183" s="5" t="s">
        <v>32</v>
      </c>
      <c r="W183" t="str">
        <f t="shared" si="4"/>
        <v>NEMMo231807182</v>
      </c>
      <c r="X183" s="5" t="s">
        <v>30</v>
      </c>
      <c r="Y183" s="35">
        <v>23</v>
      </c>
      <c r="Z183" s="13" t="s">
        <v>33</v>
      </c>
      <c r="AA183" s="37">
        <v>1807</v>
      </c>
      <c r="AB183" s="5" t="s">
        <v>31</v>
      </c>
      <c r="AC183" s="34">
        <v>10000</v>
      </c>
      <c r="AD183" s="6" t="s">
        <v>30</v>
      </c>
      <c r="AE183" s="11">
        <v>1</v>
      </c>
      <c r="AF183" s="5" t="s">
        <v>31</v>
      </c>
      <c r="AG183" s="10"/>
      <c r="AH183" s="5" t="s">
        <v>32</v>
      </c>
      <c r="AI183" s="10" t="s">
        <v>750</v>
      </c>
      <c r="AJ183" s="5" t="s">
        <v>32</v>
      </c>
      <c r="AK183" s="10"/>
      <c r="AL183" s="5" t="s">
        <v>32</v>
      </c>
      <c r="AN183" s="5" t="s">
        <v>32</v>
      </c>
      <c r="AP183" s="5" t="s">
        <v>30</v>
      </c>
      <c r="AQ183" s="15">
        <v>0</v>
      </c>
      <c r="AR183" s="5" t="s">
        <v>31</v>
      </c>
      <c r="AT183" s="5" t="s">
        <v>32</v>
      </c>
      <c r="AV183" s="11" t="s">
        <v>34</v>
      </c>
      <c r="AX183" s="11" t="s">
        <v>36</v>
      </c>
      <c r="AY183" s="10" t="str">
        <f t="shared" si="5"/>
        <v>http://basededatos.xventure.mx/busqueda.php?c=NEMMo231807182</v>
      </c>
    </row>
    <row r="184" spans="17:51" ht="300" customHeight="1" x14ac:dyDescent="0.25">
      <c r="Q184" s="10" t="s">
        <v>812</v>
      </c>
      <c r="R184" s="5" t="s">
        <v>30</v>
      </c>
      <c r="S184" s="11">
        <v>76</v>
      </c>
      <c r="T184" s="5" t="s">
        <v>31</v>
      </c>
      <c r="U184" s="11" t="s">
        <v>813</v>
      </c>
      <c r="V184" s="5" t="s">
        <v>32</v>
      </c>
      <c r="W184" s="5" t="str">
        <f t="shared" si="4"/>
        <v>NEMPo231807183</v>
      </c>
      <c r="X184" s="5" t="s">
        <v>30</v>
      </c>
      <c r="Y184" s="35">
        <v>23</v>
      </c>
      <c r="Z184" s="13" t="s">
        <v>33</v>
      </c>
      <c r="AA184" s="37">
        <v>1807</v>
      </c>
      <c r="AB184" s="5" t="s">
        <v>31</v>
      </c>
      <c r="AC184" s="34">
        <v>50000</v>
      </c>
      <c r="AD184" s="6" t="s">
        <v>30</v>
      </c>
      <c r="AE184" s="11">
        <v>1</v>
      </c>
      <c r="AF184" s="5" t="s">
        <v>31</v>
      </c>
      <c r="AG184" s="10"/>
      <c r="AH184" s="5" t="s">
        <v>32</v>
      </c>
      <c r="AI184" s="10" t="s">
        <v>750</v>
      </c>
      <c r="AJ184" s="5" t="s">
        <v>32</v>
      </c>
      <c r="AK184" s="10"/>
      <c r="AL184" s="5" t="s">
        <v>32</v>
      </c>
      <c r="AN184" s="5" t="s">
        <v>32</v>
      </c>
      <c r="AP184" s="5" t="s">
        <v>30</v>
      </c>
      <c r="AQ184" s="15">
        <v>0</v>
      </c>
      <c r="AR184" s="5" t="s">
        <v>31</v>
      </c>
      <c r="AT184" s="5" t="s">
        <v>32</v>
      </c>
      <c r="AV184" s="11" t="s">
        <v>34</v>
      </c>
      <c r="AX184" s="11" t="s">
        <v>36</v>
      </c>
      <c r="AY184" s="10" t="str">
        <f t="shared" si="5"/>
        <v>http://basededatos.xventure.mx/busqueda.php?c=NEMPo231807183</v>
      </c>
    </row>
    <row r="185" spans="17:51" ht="300" customHeight="1" x14ac:dyDescent="0.25">
      <c r="Q185" s="10" t="s">
        <v>814</v>
      </c>
      <c r="R185" s="5" t="s">
        <v>30</v>
      </c>
      <c r="S185" s="11">
        <v>76</v>
      </c>
      <c r="T185" s="5" t="s">
        <v>31</v>
      </c>
      <c r="U185" s="11" t="s">
        <v>815</v>
      </c>
      <c r="V185" s="5" t="s">
        <v>32</v>
      </c>
      <c r="W185" t="str">
        <f t="shared" si="4"/>
        <v>NEMEl231807184</v>
      </c>
      <c r="X185" s="5" t="s">
        <v>30</v>
      </c>
      <c r="Y185" s="35">
        <v>23</v>
      </c>
      <c r="Z185" s="13" t="s">
        <v>33</v>
      </c>
      <c r="AA185" s="37">
        <v>1807</v>
      </c>
      <c r="AB185" s="5" t="s">
        <v>31</v>
      </c>
      <c r="AC185" s="34">
        <v>10000</v>
      </c>
      <c r="AD185" s="6" t="s">
        <v>30</v>
      </c>
      <c r="AE185" s="11">
        <v>1</v>
      </c>
      <c r="AF185" s="5" t="s">
        <v>31</v>
      </c>
      <c r="AG185" s="10"/>
      <c r="AH185" s="5" t="s">
        <v>32</v>
      </c>
      <c r="AI185" s="10" t="s">
        <v>366</v>
      </c>
      <c r="AJ185" s="5" t="s">
        <v>32</v>
      </c>
      <c r="AK185" s="10"/>
      <c r="AL185" s="5" t="s">
        <v>32</v>
      </c>
      <c r="AN185" s="5" t="s">
        <v>32</v>
      </c>
      <c r="AP185" s="5" t="s">
        <v>30</v>
      </c>
      <c r="AQ185" s="15">
        <v>0</v>
      </c>
      <c r="AR185" s="5" t="s">
        <v>31</v>
      </c>
      <c r="AT185" s="5" t="s">
        <v>32</v>
      </c>
      <c r="AV185" s="11" t="s">
        <v>34</v>
      </c>
      <c r="AX185" s="11" t="s">
        <v>36</v>
      </c>
      <c r="AY185" s="10" t="str">
        <f t="shared" si="5"/>
        <v>http://basededatos.xventure.mx/busqueda.php?c=NEMEl231807184</v>
      </c>
    </row>
    <row r="186" spans="17:51" ht="300" customHeight="1" x14ac:dyDescent="0.25">
      <c r="Q186" s="10" t="s">
        <v>816</v>
      </c>
      <c r="R186" s="5" t="s">
        <v>30</v>
      </c>
      <c r="S186" s="11">
        <v>76</v>
      </c>
      <c r="T186" s="5" t="s">
        <v>31</v>
      </c>
      <c r="U186" s="11" t="s">
        <v>817</v>
      </c>
      <c r="V186" s="5" t="s">
        <v>32</v>
      </c>
      <c r="W186" s="5" t="str">
        <f t="shared" si="4"/>
        <v>NEMEl231807185</v>
      </c>
      <c r="X186" s="5" t="s">
        <v>30</v>
      </c>
      <c r="Y186" s="35">
        <v>23</v>
      </c>
      <c r="Z186" s="13" t="s">
        <v>33</v>
      </c>
      <c r="AA186" s="37">
        <v>1807</v>
      </c>
      <c r="AB186" s="5" t="s">
        <v>31</v>
      </c>
      <c r="AC186" s="34">
        <v>20000</v>
      </c>
      <c r="AD186" s="6" t="s">
        <v>30</v>
      </c>
      <c r="AE186" s="11">
        <v>1</v>
      </c>
      <c r="AF186" s="5" t="s">
        <v>31</v>
      </c>
      <c r="AG186" s="10"/>
      <c r="AH186" s="5" t="s">
        <v>32</v>
      </c>
      <c r="AI186" s="10" t="s">
        <v>366</v>
      </c>
      <c r="AJ186" s="5" t="s">
        <v>32</v>
      </c>
      <c r="AK186" s="10"/>
      <c r="AL186" s="5" t="s">
        <v>32</v>
      </c>
      <c r="AN186" s="5" t="s">
        <v>32</v>
      </c>
      <c r="AP186" s="5" t="s">
        <v>30</v>
      </c>
      <c r="AQ186" s="15">
        <v>0</v>
      </c>
      <c r="AR186" s="5" t="s">
        <v>31</v>
      </c>
      <c r="AT186" s="5" t="s">
        <v>32</v>
      </c>
      <c r="AV186" s="11" t="s">
        <v>34</v>
      </c>
      <c r="AX186" s="11" t="s">
        <v>36</v>
      </c>
      <c r="AY186" s="10" t="str">
        <f t="shared" si="5"/>
        <v>http://basededatos.xventure.mx/busqueda.php?c=NEMEl231807185</v>
      </c>
    </row>
    <row r="187" spans="17:51" ht="300" customHeight="1" x14ac:dyDescent="0.25">
      <c r="Q187" s="10" t="s">
        <v>818</v>
      </c>
      <c r="R187" s="5" t="s">
        <v>30</v>
      </c>
      <c r="S187" s="11">
        <v>76</v>
      </c>
      <c r="T187" s="5" t="s">
        <v>31</v>
      </c>
      <c r="U187" s="11" t="s">
        <v>819</v>
      </c>
      <c r="V187" s="5" t="s">
        <v>32</v>
      </c>
      <c r="W187" t="str">
        <f t="shared" si="4"/>
        <v>NEMCu231807186</v>
      </c>
      <c r="X187" s="5" t="s">
        <v>30</v>
      </c>
      <c r="Y187" s="35">
        <v>23</v>
      </c>
      <c r="Z187" s="13" t="s">
        <v>33</v>
      </c>
      <c r="AA187" s="37">
        <v>1807</v>
      </c>
      <c r="AB187" s="5" t="s">
        <v>31</v>
      </c>
      <c r="AC187" s="34">
        <v>150000</v>
      </c>
      <c r="AD187" s="6" t="s">
        <v>30</v>
      </c>
      <c r="AE187" s="11">
        <v>1</v>
      </c>
      <c r="AF187" s="5" t="s">
        <v>31</v>
      </c>
      <c r="AG187" s="10"/>
      <c r="AH187" s="5" t="s">
        <v>32</v>
      </c>
      <c r="AI187" s="10" t="s">
        <v>366</v>
      </c>
      <c r="AJ187" s="5" t="s">
        <v>32</v>
      </c>
      <c r="AK187" s="10"/>
      <c r="AL187" s="5" t="s">
        <v>32</v>
      </c>
      <c r="AN187" s="5" t="s">
        <v>32</v>
      </c>
      <c r="AP187" s="5" t="s">
        <v>30</v>
      </c>
      <c r="AQ187" s="15">
        <v>0</v>
      </c>
      <c r="AR187" s="5" t="s">
        <v>31</v>
      </c>
      <c r="AT187" s="5" t="s">
        <v>32</v>
      </c>
      <c r="AV187" s="11" t="s">
        <v>34</v>
      </c>
      <c r="AX187" s="11" t="s">
        <v>36</v>
      </c>
      <c r="AY187" s="10" t="str">
        <f t="shared" si="5"/>
        <v>http://basededatos.xventure.mx/busqueda.php?c=NEMCu231807186</v>
      </c>
    </row>
    <row r="188" spans="17:51" ht="300" customHeight="1" x14ac:dyDescent="0.25">
      <c r="Q188" s="10" t="s">
        <v>820</v>
      </c>
      <c r="R188" s="5" t="s">
        <v>30</v>
      </c>
      <c r="S188" s="11">
        <v>76</v>
      </c>
      <c r="T188" s="5" t="s">
        <v>31</v>
      </c>
      <c r="U188" s="11" t="s">
        <v>821</v>
      </c>
      <c r="V188" s="5" t="s">
        <v>32</v>
      </c>
      <c r="W188" s="5" t="str">
        <f t="shared" si="4"/>
        <v>NEMEl231807187</v>
      </c>
      <c r="X188" s="5" t="s">
        <v>30</v>
      </c>
      <c r="Y188" s="35">
        <v>23</v>
      </c>
      <c r="Z188" s="13" t="s">
        <v>33</v>
      </c>
      <c r="AA188" s="37">
        <v>1807</v>
      </c>
      <c r="AB188" s="5" t="s">
        <v>31</v>
      </c>
      <c r="AC188" s="34">
        <v>50000</v>
      </c>
      <c r="AD188" s="6" t="s">
        <v>30</v>
      </c>
      <c r="AE188" s="11">
        <v>1</v>
      </c>
      <c r="AF188" s="5" t="s">
        <v>31</v>
      </c>
      <c r="AG188" s="10"/>
      <c r="AH188" s="5" t="s">
        <v>32</v>
      </c>
      <c r="AI188" s="10" t="s">
        <v>750</v>
      </c>
      <c r="AJ188" s="5" t="s">
        <v>32</v>
      </c>
      <c r="AK188" s="10"/>
      <c r="AL188" s="5" t="s">
        <v>32</v>
      </c>
      <c r="AN188" s="5" t="s">
        <v>32</v>
      </c>
      <c r="AP188" s="5" t="s">
        <v>30</v>
      </c>
      <c r="AQ188" s="15">
        <v>0</v>
      </c>
      <c r="AR188" s="5" t="s">
        <v>31</v>
      </c>
      <c r="AT188" s="5" t="s">
        <v>32</v>
      </c>
      <c r="AV188" s="11" t="s">
        <v>34</v>
      </c>
      <c r="AX188" s="11" t="s">
        <v>36</v>
      </c>
      <c r="AY188" s="10" t="str">
        <f t="shared" si="5"/>
        <v>http://basededatos.xventure.mx/busqueda.php?c=NEMEl231807187</v>
      </c>
    </row>
    <row r="189" spans="17:51" ht="300" customHeight="1" x14ac:dyDescent="0.25">
      <c r="Q189" s="10" t="s">
        <v>822</v>
      </c>
      <c r="R189" s="5" t="s">
        <v>30</v>
      </c>
      <c r="S189" s="11">
        <v>76</v>
      </c>
      <c r="T189" s="5" t="s">
        <v>31</v>
      </c>
      <c r="U189" s="11" t="s">
        <v>823</v>
      </c>
      <c r="V189" s="5" t="s">
        <v>32</v>
      </c>
      <c r="W189" t="str">
        <f t="shared" si="4"/>
        <v>NEMRa231807188</v>
      </c>
      <c r="X189" s="5" t="s">
        <v>30</v>
      </c>
      <c r="Y189" s="35">
        <v>23</v>
      </c>
      <c r="Z189" s="13" t="s">
        <v>33</v>
      </c>
      <c r="AA189" s="37">
        <v>1807</v>
      </c>
      <c r="AB189" s="5" t="s">
        <v>31</v>
      </c>
      <c r="AC189" s="34">
        <v>50000</v>
      </c>
      <c r="AD189" s="6" t="s">
        <v>30</v>
      </c>
      <c r="AE189" s="11">
        <v>1</v>
      </c>
      <c r="AF189" s="5" t="s">
        <v>31</v>
      </c>
      <c r="AG189" s="10"/>
      <c r="AH189" s="5" t="s">
        <v>32</v>
      </c>
      <c r="AI189" s="10" t="s">
        <v>824</v>
      </c>
      <c r="AJ189" s="5" t="s">
        <v>32</v>
      </c>
      <c r="AK189" s="10"/>
      <c r="AL189" s="5" t="s">
        <v>32</v>
      </c>
      <c r="AN189" s="5" t="s">
        <v>32</v>
      </c>
      <c r="AP189" s="5" t="s">
        <v>30</v>
      </c>
      <c r="AQ189" s="15">
        <v>0</v>
      </c>
      <c r="AR189" s="5" t="s">
        <v>31</v>
      </c>
      <c r="AT189" s="5" t="s">
        <v>32</v>
      </c>
      <c r="AV189" s="11" t="s">
        <v>34</v>
      </c>
      <c r="AX189" s="11" t="s">
        <v>36</v>
      </c>
      <c r="AY189" s="10" t="str">
        <f t="shared" si="5"/>
        <v>http://basededatos.xventure.mx/busqueda.php?c=NEMRa231807188</v>
      </c>
    </row>
    <row r="190" spans="17:51" ht="300" customHeight="1" x14ac:dyDescent="0.25">
      <c r="Q190" s="10" t="s">
        <v>825</v>
      </c>
      <c r="R190" s="5" t="s">
        <v>30</v>
      </c>
      <c r="S190" s="11">
        <v>76</v>
      </c>
      <c r="T190" s="5" t="s">
        <v>31</v>
      </c>
      <c r="U190" s="11" t="s">
        <v>826</v>
      </c>
      <c r="V190" s="5" t="s">
        <v>32</v>
      </c>
      <c r="W190" s="5" t="str">
        <f t="shared" si="4"/>
        <v>NEMPo231807189</v>
      </c>
      <c r="X190" s="5" t="s">
        <v>30</v>
      </c>
      <c r="Y190" s="35">
        <v>23</v>
      </c>
      <c r="Z190" s="13" t="s">
        <v>33</v>
      </c>
      <c r="AA190" s="37">
        <v>1807</v>
      </c>
      <c r="AB190" s="5" t="s">
        <v>31</v>
      </c>
      <c r="AC190" s="34">
        <v>17000</v>
      </c>
      <c r="AD190" s="6" t="s">
        <v>30</v>
      </c>
      <c r="AE190" s="11">
        <v>1</v>
      </c>
      <c r="AF190" s="5" t="s">
        <v>31</v>
      </c>
      <c r="AG190" s="10"/>
      <c r="AH190" s="5" t="s">
        <v>32</v>
      </c>
      <c r="AI190" s="10" t="s">
        <v>824</v>
      </c>
      <c r="AJ190" s="5" t="s">
        <v>32</v>
      </c>
      <c r="AK190" s="10"/>
      <c r="AL190" s="5" t="s">
        <v>32</v>
      </c>
      <c r="AN190" s="5" t="s">
        <v>32</v>
      </c>
      <c r="AP190" s="5" t="s">
        <v>30</v>
      </c>
      <c r="AQ190" s="15">
        <v>0</v>
      </c>
      <c r="AR190" s="5" t="s">
        <v>31</v>
      </c>
      <c r="AT190" s="5" t="s">
        <v>32</v>
      </c>
      <c r="AV190" s="11" t="s">
        <v>34</v>
      </c>
      <c r="AX190" s="11" t="s">
        <v>36</v>
      </c>
      <c r="AY190" s="10" t="str">
        <f t="shared" si="5"/>
        <v>http://basededatos.xventure.mx/busqueda.php?c=NEMPo231807189</v>
      </c>
    </row>
    <row r="191" spans="17:51" ht="300" customHeight="1" x14ac:dyDescent="0.25">
      <c r="Q191" s="10" t="s">
        <v>827</v>
      </c>
      <c r="R191" s="5" t="s">
        <v>30</v>
      </c>
      <c r="S191" s="11">
        <v>76</v>
      </c>
      <c r="T191" s="5" t="s">
        <v>31</v>
      </c>
      <c r="U191" s="11" t="s">
        <v>828</v>
      </c>
      <c r="V191" s="5" t="s">
        <v>32</v>
      </c>
      <c r="W191" t="str">
        <f t="shared" si="4"/>
        <v>NEMAk231807190</v>
      </c>
      <c r="X191" s="5" t="s">
        <v>30</v>
      </c>
      <c r="Y191" s="35">
        <v>23</v>
      </c>
      <c r="Z191" s="13" t="s">
        <v>33</v>
      </c>
      <c r="AA191" s="37">
        <v>1807</v>
      </c>
      <c r="AB191" s="5" t="s">
        <v>31</v>
      </c>
      <c r="AC191" s="34">
        <v>27500</v>
      </c>
      <c r="AD191" s="6" t="s">
        <v>30</v>
      </c>
      <c r="AE191" s="11">
        <v>1</v>
      </c>
      <c r="AF191" s="5" t="s">
        <v>31</v>
      </c>
      <c r="AG191" s="10"/>
      <c r="AH191" s="5" t="s">
        <v>32</v>
      </c>
      <c r="AI191" s="10" t="s">
        <v>379</v>
      </c>
      <c r="AJ191" s="5" t="s">
        <v>32</v>
      </c>
      <c r="AK191" s="10"/>
      <c r="AL191" s="5" t="s">
        <v>32</v>
      </c>
      <c r="AN191" s="5" t="s">
        <v>32</v>
      </c>
      <c r="AP191" s="5" t="s">
        <v>30</v>
      </c>
      <c r="AQ191" s="15">
        <v>0</v>
      </c>
      <c r="AR191" s="5" t="s">
        <v>31</v>
      </c>
      <c r="AT191" s="5" t="s">
        <v>32</v>
      </c>
      <c r="AV191" s="11" t="s">
        <v>34</v>
      </c>
      <c r="AX191" s="11" t="s">
        <v>36</v>
      </c>
      <c r="AY191" s="10" t="str">
        <f t="shared" si="5"/>
        <v>http://basededatos.xventure.mx/busqueda.php?c=NEMAk231807190</v>
      </c>
    </row>
    <row r="192" spans="17:51" ht="300" customHeight="1" x14ac:dyDescent="0.25">
      <c r="Q192" s="10" t="s">
        <v>829</v>
      </c>
      <c r="R192" s="5" t="s">
        <v>30</v>
      </c>
      <c r="S192" s="11">
        <v>76</v>
      </c>
      <c r="T192" s="5" t="s">
        <v>31</v>
      </c>
      <c r="U192" s="11" t="s">
        <v>830</v>
      </c>
      <c r="V192" s="5" t="s">
        <v>32</v>
      </c>
      <c r="W192" s="5" t="str">
        <f t="shared" si="4"/>
        <v>NEMLa231807191</v>
      </c>
      <c r="X192" s="5" t="s">
        <v>30</v>
      </c>
      <c r="Y192" s="35">
        <v>23</v>
      </c>
      <c r="Z192" s="13" t="s">
        <v>33</v>
      </c>
      <c r="AA192" s="37">
        <v>1807</v>
      </c>
      <c r="AB192" s="5" t="s">
        <v>31</v>
      </c>
      <c r="AC192" s="34">
        <v>200</v>
      </c>
      <c r="AD192" s="6" t="s">
        <v>30</v>
      </c>
      <c r="AE192" s="11">
        <v>1</v>
      </c>
      <c r="AF192" s="5" t="s">
        <v>31</v>
      </c>
      <c r="AG192" s="10"/>
      <c r="AH192" s="5" t="s">
        <v>32</v>
      </c>
      <c r="AI192" s="10" t="s">
        <v>750</v>
      </c>
      <c r="AJ192" s="5" t="s">
        <v>32</v>
      </c>
      <c r="AK192" s="10"/>
      <c r="AL192" s="5" t="s">
        <v>32</v>
      </c>
      <c r="AN192" s="5" t="s">
        <v>32</v>
      </c>
      <c r="AP192" s="5" t="s">
        <v>30</v>
      </c>
      <c r="AQ192" s="15">
        <v>0</v>
      </c>
      <c r="AR192" s="5" t="s">
        <v>31</v>
      </c>
      <c r="AT192" s="5" t="s">
        <v>32</v>
      </c>
      <c r="AV192" s="11" t="s">
        <v>34</v>
      </c>
      <c r="AX192" s="11" t="s">
        <v>36</v>
      </c>
      <c r="AY192" s="10" t="str">
        <f t="shared" si="5"/>
        <v>http://basededatos.xventure.mx/busqueda.php?c=NEMLa231807191</v>
      </c>
    </row>
    <row r="193" spans="17:51" ht="300" customHeight="1" x14ac:dyDescent="0.25">
      <c r="Q193" s="10" t="s">
        <v>831</v>
      </c>
      <c r="R193" s="5" t="s">
        <v>30</v>
      </c>
      <c r="S193" s="11">
        <v>76</v>
      </c>
      <c r="T193" s="5" t="s">
        <v>31</v>
      </c>
      <c r="U193" s="11" t="s">
        <v>832</v>
      </c>
      <c r="V193" s="5" t="s">
        <v>32</v>
      </c>
      <c r="W193" t="str">
        <f t="shared" si="4"/>
        <v>NEMEl231807192</v>
      </c>
      <c r="X193" s="5" t="s">
        <v>30</v>
      </c>
      <c r="Y193" s="35">
        <v>23</v>
      </c>
      <c r="Z193" s="13" t="s">
        <v>33</v>
      </c>
      <c r="AA193" s="37">
        <v>1807</v>
      </c>
      <c r="AB193" s="5" t="s">
        <v>31</v>
      </c>
      <c r="AC193" s="34">
        <v>10000</v>
      </c>
      <c r="AD193" s="6" t="s">
        <v>30</v>
      </c>
      <c r="AE193" s="11">
        <v>1</v>
      </c>
      <c r="AF193" s="5" t="s">
        <v>31</v>
      </c>
      <c r="AG193" s="10"/>
      <c r="AH193" s="5" t="s">
        <v>32</v>
      </c>
      <c r="AI193" s="10" t="s">
        <v>750</v>
      </c>
      <c r="AJ193" s="5" t="s">
        <v>32</v>
      </c>
      <c r="AK193" s="10"/>
      <c r="AL193" s="5" t="s">
        <v>32</v>
      </c>
      <c r="AN193" s="5" t="s">
        <v>32</v>
      </c>
      <c r="AP193" s="5" t="s">
        <v>30</v>
      </c>
      <c r="AQ193" s="15">
        <v>0</v>
      </c>
      <c r="AR193" s="5" t="s">
        <v>31</v>
      </c>
      <c r="AT193" s="5" t="s">
        <v>32</v>
      </c>
      <c r="AV193" s="11" t="s">
        <v>34</v>
      </c>
      <c r="AX193" s="11" t="s">
        <v>36</v>
      </c>
      <c r="AY193" s="10" t="str">
        <f t="shared" si="5"/>
        <v>http://basededatos.xventure.mx/busqueda.php?c=NEMEl231807192</v>
      </c>
    </row>
    <row r="194" spans="17:51" ht="300" customHeight="1" x14ac:dyDescent="0.25">
      <c r="Q194" s="10" t="s">
        <v>833</v>
      </c>
      <c r="R194" s="5" t="s">
        <v>30</v>
      </c>
      <c r="S194" s="11">
        <v>76</v>
      </c>
      <c r="T194" s="5" t="s">
        <v>31</v>
      </c>
      <c r="U194" s="11" t="s">
        <v>834</v>
      </c>
      <c r="V194" s="5" t="s">
        <v>32</v>
      </c>
      <c r="W194" s="5" t="str">
        <f t="shared" si="4"/>
        <v>NEMBa231807193</v>
      </c>
      <c r="X194" s="5" t="s">
        <v>30</v>
      </c>
      <c r="Y194" s="35">
        <v>23</v>
      </c>
      <c r="Z194" s="13" t="s">
        <v>33</v>
      </c>
      <c r="AA194" s="37">
        <v>1807</v>
      </c>
      <c r="AB194" s="5" t="s">
        <v>31</v>
      </c>
      <c r="AC194" s="34">
        <v>10000</v>
      </c>
      <c r="AD194" s="6" t="s">
        <v>30</v>
      </c>
      <c r="AE194" s="11">
        <v>1</v>
      </c>
      <c r="AF194" s="5" t="s">
        <v>31</v>
      </c>
      <c r="AG194" s="10"/>
      <c r="AH194" s="5" t="s">
        <v>32</v>
      </c>
      <c r="AI194" s="10" t="s">
        <v>750</v>
      </c>
      <c r="AJ194" s="5" t="s">
        <v>32</v>
      </c>
      <c r="AK194" s="10"/>
      <c r="AL194" s="5" t="s">
        <v>32</v>
      </c>
      <c r="AN194" s="5" t="s">
        <v>32</v>
      </c>
      <c r="AP194" s="5" t="s">
        <v>30</v>
      </c>
      <c r="AQ194" s="15">
        <v>0</v>
      </c>
      <c r="AR194" s="5" t="s">
        <v>31</v>
      </c>
      <c r="AT194" s="5" t="s">
        <v>32</v>
      </c>
      <c r="AV194" s="11" t="s">
        <v>34</v>
      </c>
      <c r="AX194" s="11" t="s">
        <v>36</v>
      </c>
      <c r="AY194" s="10" t="str">
        <f t="shared" si="5"/>
        <v>http://basededatos.xventure.mx/busqueda.php?c=NEMBa231807193</v>
      </c>
    </row>
    <row r="195" spans="17:51" ht="300" customHeight="1" x14ac:dyDescent="0.25">
      <c r="Q195" s="10" t="s">
        <v>835</v>
      </c>
      <c r="R195" s="5" t="s">
        <v>30</v>
      </c>
      <c r="S195" s="11">
        <v>76</v>
      </c>
      <c r="T195" s="5" t="s">
        <v>31</v>
      </c>
      <c r="U195" s="11" t="s">
        <v>836</v>
      </c>
      <c r="V195" s="5" t="s">
        <v>32</v>
      </c>
      <c r="W195" t="str">
        <f t="shared" ref="W195:W258" si="6">CONCATENATE("NEM",MID(Q195,1,2),Y195,AA195,ROW()-1)</f>
        <v>NEMBu231807194</v>
      </c>
      <c r="X195" s="5" t="s">
        <v>30</v>
      </c>
      <c r="Y195" s="35">
        <v>23</v>
      </c>
      <c r="Z195" s="13" t="s">
        <v>33</v>
      </c>
      <c r="AA195" s="37">
        <v>1807</v>
      </c>
      <c r="AB195" s="5" t="s">
        <v>31</v>
      </c>
      <c r="AC195" s="34">
        <v>10000</v>
      </c>
      <c r="AD195" s="6" t="s">
        <v>30</v>
      </c>
      <c r="AE195" s="11">
        <v>1</v>
      </c>
      <c r="AF195" s="5" t="s">
        <v>31</v>
      </c>
      <c r="AG195" s="10"/>
      <c r="AH195" s="5" t="s">
        <v>32</v>
      </c>
      <c r="AI195" s="10" t="s">
        <v>750</v>
      </c>
      <c r="AJ195" s="5" t="s">
        <v>32</v>
      </c>
      <c r="AK195" s="10"/>
      <c r="AL195" s="5" t="s">
        <v>32</v>
      </c>
      <c r="AN195" s="5" t="s">
        <v>32</v>
      </c>
      <c r="AP195" s="5" t="s">
        <v>30</v>
      </c>
      <c r="AQ195" s="15">
        <v>0</v>
      </c>
      <c r="AR195" s="5" t="s">
        <v>31</v>
      </c>
      <c r="AT195" s="5" t="s">
        <v>32</v>
      </c>
      <c r="AV195" s="11" t="s">
        <v>34</v>
      </c>
      <c r="AX195" s="11" t="s">
        <v>36</v>
      </c>
      <c r="AY195" s="10" t="str">
        <f t="shared" ref="AY195:AY258" si="7">CONCATENATE(AX195,W195)</f>
        <v>http://basededatos.xventure.mx/busqueda.php?c=NEMBu231807194</v>
      </c>
    </row>
    <row r="196" spans="17:51" ht="300" customHeight="1" x14ac:dyDescent="0.25">
      <c r="Q196" s="10" t="s">
        <v>837</v>
      </c>
      <c r="R196" s="5" t="s">
        <v>30</v>
      </c>
      <c r="S196" s="11">
        <v>76</v>
      </c>
      <c r="T196" s="5" t="s">
        <v>31</v>
      </c>
      <c r="U196" s="11" t="s">
        <v>838</v>
      </c>
      <c r="V196" s="5" t="s">
        <v>32</v>
      </c>
      <c r="W196" s="5" t="str">
        <f t="shared" si="6"/>
        <v>NEMXu231807195</v>
      </c>
      <c r="X196" s="5" t="s">
        <v>30</v>
      </c>
      <c r="Y196" s="35">
        <v>23</v>
      </c>
      <c r="Z196" s="13" t="s">
        <v>33</v>
      </c>
      <c r="AA196" s="37">
        <v>1807</v>
      </c>
      <c r="AB196" s="5" t="s">
        <v>31</v>
      </c>
      <c r="AC196" s="34">
        <v>10000</v>
      </c>
      <c r="AD196" s="6" t="s">
        <v>30</v>
      </c>
      <c r="AE196" s="11">
        <v>1</v>
      </c>
      <c r="AF196" s="5" t="s">
        <v>31</v>
      </c>
      <c r="AG196" s="10"/>
      <c r="AH196" s="5" t="s">
        <v>32</v>
      </c>
      <c r="AI196" s="10" t="s">
        <v>750</v>
      </c>
      <c r="AJ196" s="5" t="s">
        <v>32</v>
      </c>
      <c r="AK196" s="10"/>
      <c r="AL196" s="5" t="s">
        <v>32</v>
      </c>
      <c r="AN196" s="5" t="s">
        <v>32</v>
      </c>
      <c r="AP196" s="5" t="s">
        <v>30</v>
      </c>
      <c r="AQ196" s="15">
        <v>0</v>
      </c>
      <c r="AR196" s="5" t="s">
        <v>31</v>
      </c>
      <c r="AT196" s="5" t="s">
        <v>32</v>
      </c>
      <c r="AV196" s="11" t="s">
        <v>34</v>
      </c>
      <c r="AX196" s="11" t="s">
        <v>36</v>
      </c>
      <c r="AY196" s="10" t="str">
        <f t="shared" si="7"/>
        <v>http://basededatos.xventure.mx/busqueda.php?c=NEMXu231807195</v>
      </c>
    </row>
    <row r="197" spans="17:51" ht="300" customHeight="1" x14ac:dyDescent="0.25">
      <c r="Q197" s="10" t="s">
        <v>839</v>
      </c>
      <c r="R197" s="5" t="s">
        <v>30</v>
      </c>
      <c r="S197" s="11">
        <v>76</v>
      </c>
      <c r="T197" s="5" t="s">
        <v>31</v>
      </c>
      <c r="U197" s="11" t="s">
        <v>840</v>
      </c>
      <c r="V197" s="5" t="s">
        <v>32</v>
      </c>
      <c r="W197" t="str">
        <f t="shared" si="6"/>
        <v>NEMBa231807196</v>
      </c>
      <c r="X197" s="5" t="s">
        <v>30</v>
      </c>
      <c r="Y197" s="35">
        <v>23</v>
      </c>
      <c r="Z197" s="13" t="s">
        <v>33</v>
      </c>
      <c r="AA197" s="37">
        <v>1807</v>
      </c>
      <c r="AB197" s="5" t="s">
        <v>31</v>
      </c>
      <c r="AC197" s="34">
        <v>10000</v>
      </c>
      <c r="AD197" s="6" t="s">
        <v>30</v>
      </c>
      <c r="AE197" s="11">
        <v>1</v>
      </c>
      <c r="AF197" s="5" t="s">
        <v>31</v>
      </c>
      <c r="AG197" s="10"/>
      <c r="AH197" s="5" t="s">
        <v>32</v>
      </c>
      <c r="AI197" s="10" t="s">
        <v>750</v>
      </c>
      <c r="AJ197" s="5" t="s">
        <v>32</v>
      </c>
      <c r="AK197" s="10"/>
      <c r="AL197" s="5" t="s">
        <v>32</v>
      </c>
      <c r="AN197" s="5" t="s">
        <v>32</v>
      </c>
      <c r="AP197" s="5" t="s">
        <v>30</v>
      </c>
      <c r="AQ197" s="15">
        <v>0</v>
      </c>
      <c r="AR197" s="5" t="s">
        <v>31</v>
      </c>
      <c r="AT197" s="5" t="s">
        <v>32</v>
      </c>
      <c r="AV197" s="11" t="s">
        <v>34</v>
      </c>
      <c r="AX197" s="11" t="s">
        <v>36</v>
      </c>
      <c r="AY197" s="10" t="str">
        <f t="shared" si="7"/>
        <v>http://basededatos.xventure.mx/busqueda.php?c=NEMBa231807196</v>
      </c>
    </row>
    <row r="198" spans="17:51" ht="300" customHeight="1" x14ac:dyDescent="0.25">
      <c r="Q198" s="10" t="s">
        <v>841</v>
      </c>
      <c r="R198" s="5" t="s">
        <v>30</v>
      </c>
      <c r="S198" s="11">
        <v>76</v>
      </c>
      <c r="T198" s="5" t="s">
        <v>31</v>
      </c>
      <c r="U198" s="11" t="s">
        <v>842</v>
      </c>
      <c r="V198" s="5" t="s">
        <v>32</v>
      </c>
      <c r="W198" s="5" t="str">
        <f t="shared" si="6"/>
        <v>NEMBa231807197</v>
      </c>
      <c r="X198" s="5" t="s">
        <v>30</v>
      </c>
      <c r="Y198" s="35">
        <v>23</v>
      </c>
      <c r="Z198" s="13" t="s">
        <v>33</v>
      </c>
      <c r="AA198" s="37">
        <v>1807</v>
      </c>
      <c r="AB198" s="5" t="s">
        <v>31</v>
      </c>
      <c r="AC198" s="34">
        <v>10000</v>
      </c>
      <c r="AD198" s="6" t="s">
        <v>30</v>
      </c>
      <c r="AE198" s="11">
        <v>1</v>
      </c>
      <c r="AF198" s="5" t="s">
        <v>31</v>
      </c>
      <c r="AG198" s="10"/>
      <c r="AH198" s="5" t="s">
        <v>32</v>
      </c>
      <c r="AI198" s="10" t="s">
        <v>366</v>
      </c>
      <c r="AJ198" s="5" t="s">
        <v>32</v>
      </c>
      <c r="AK198" s="10"/>
      <c r="AL198" s="5" t="s">
        <v>32</v>
      </c>
      <c r="AN198" s="5" t="s">
        <v>32</v>
      </c>
      <c r="AP198" s="5" t="s">
        <v>30</v>
      </c>
      <c r="AQ198" s="15">
        <v>0</v>
      </c>
      <c r="AR198" s="5" t="s">
        <v>31</v>
      </c>
      <c r="AT198" s="5" t="s">
        <v>32</v>
      </c>
      <c r="AV198" s="11" t="s">
        <v>34</v>
      </c>
      <c r="AX198" s="11" t="s">
        <v>36</v>
      </c>
      <c r="AY198" s="10" t="str">
        <f t="shared" si="7"/>
        <v>http://basededatos.xventure.mx/busqueda.php?c=NEMBa231807197</v>
      </c>
    </row>
    <row r="199" spans="17:51" ht="300" customHeight="1" x14ac:dyDescent="0.25">
      <c r="Q199" s="10" t="s">
        <v>843</v>
      </c>
      <c r="R199" s="5" t="s">
        <v>30</v>
      </c>
      <c r="S199" s="11">
        <v>76</v>
      </c>
      <c r="T199" s="5" t="s">
        <v>31</v>
      </c>
      <c r="U199" s="11" t="s">
        <v>844</v>
      </c>
      <c r="V199" s="5" t="s">
        <v>32</v>
      </c>
      <c r="W199" t="str">
        <f t="shared" si="6"/>
        <v>NEMIc231807198</v>
      </c>
      <c r="X199" s="5" t="s">
        <v>30</v>
      </c>
      <c r="Y199" s="35">
        <v>23</v>
      </c>
      <c r="Z199" s="13" t="s">
        <v>33</v>
      </c>
      <c r="AA199" s="37">
        <v>1807</v>
      </c>
      <c r="AB199" s="5" t="s">
        <v>31</v>
      </c>
      <c r="AC199" s="34">
        <v>400000</v>
      </c>
      <c r="AD199" s="6" t="s">
        <v>30</v>
      </c>
      <c r="AE199" s="11">
        <v>1</v>
      </c>
      <c r="AF199" s="5" t="s">
        <v>31</v>
      </c>
      <c r="AG199" s="10"/>
      <c r="AH199" s="5" t="s">
        <v>32</v>
      </c>
      <c r="AI199" s="10" t="s">
        <v>366</v>
      </c>
      <c r="AJ199" s="5" t="s">
        <v>32</v>
      </c>
      <c r="AK199" s="10"/>
      <c r="AL199" s="5" t="s">
        <v>32</v>
      </c>
      <c r="AN199" s="5" t="s">
        <v>32</v>
      </c>
      <c r="AP199" s="5" t="s">
        <v>30</v>
      </c>
      <c r="AQ199" s="15">
        <v>0</v>
      </c>
      <c r="AR199" s="5" t="s">
        <v>31</v>
      </c>
      <c r="AT199" s="5" t="s">
        <v>32</v>
      </c>
      <c r="AV199" s="11" t="s">
        <v>34</v>
      </c>
      <c r="AX199" s="11" t="s">
        <v>36</v>
      </c>
      <c r="AY199" s="10" t="str">
        <f t="shared" si="7"/>
        <v>http://basededatos.xventure.mx/busqueda.php?c=NEMIc231807198</v>
      </c>
    </row>
    <row r="200" spans="17:51" ht="300" customHeight="1" x14ac:dyDescent="0.25">
      <c r="Q200" s="10" t="s">
        <v>845</v>
      </c>
      <c r="R200" s="5" t="s">
        <v>30</v>
      </c>
      <c r="S200" s="11">
        <v>76</v>
      </c>
      <c r="T200" s="5" t="s">
        <v>31</v>
      </c>
      <c r="U200" s="11" t="s">
        <v>846</v>
      </c>
      <c r="V200" s="5" t="s">
        <v>32</v>
      </c>
      <c r="W200" s="5" t="str">
        <f t="shared" si="6"/>
        <v>NEMEl231807199</v>
      </c>
      <c r="X200" s="5" t="s">
        <v>30</v>
      </c>
      <c r="Y200" s="35">
        <v>23</v>
      </c>
      <c r="Z200" s="13" t="s">
        <v>33</v>
      </c>
      <c r="AA200" s="37">
        <v>1807</v>
      </c>
      <c r="AB200" s="5" t="s">
        <v>31</v>
      </c>
      <c r="AC200" s="34">
        <v>10000</v>
      </c>
      <c r="AD200" s="6" t="s">
        <v>30</v>
      </c>
      <c r="AE200" s="11">
        <v>1</v>
      </c>
      <c r="AF200" s="5" t="s">
        <v>31</v>
      </c>
      <c r="AG200" s="10"/>
      <c r="AH200" s="5" t="s">
        <v>32</v>
      </c>
      <c r="AI200" s="10" t="s">
        <v>750</v>
      </c>
      <c r="AJ200" s="5" t="s">
        <v>32</v>
      </c>
      <c r="AK200" s="10"/>
      <c r="AL200" s="5" t="s">
        <v>32</v>
      </c>
      <c r="AN200" s="5" t="s">
        <v>32</v>
      </c>
      <c r="AP200" s="5" t="s">
        <v>30</v>
      </c>
      <c r="AQ200" s="15">
        <v>0</v>
      </c>
      <c r="AR200" s="5" t="s">
        <v>31</v>
      </c>
      <c r="AT200" s="5" t="s">
        <v>32</v>
      </c>
      <c r="AV200" s="11" t="s">
        <v>34</v>
      </c>
      <c r="AX200" s="11" t="s">
        <v>36</v>
      </c>
      <c r="AY200" s="10" t="str">
        <f t="shared" si="7"/>
        <v>http://basededatos.xventure.mx/busqueda.php?c=NEMEl231807199</v>
      </c>
    </row>
    <row r="201" spans="17:51" ht="300" customHeight="1" x14ac:dyDescent="0.25">
      <c r="Q201" s="10" t="s">
        <v>847</v>
      </c>
      <c r="R201" s="5" t="s">
        <v>30</v>
      </c>
      <c r="S201" s="11">
        <v>76</v>
      </c>
      <c r="T201" s="5" t="s">
        <v>31</v>
      </c>
      <c r="U201" s="11" t="s">
        <v>848</v>
      </c>
      <c r="V201" s="5" t="s">
        <v>32</v>
      </c>
      <c r="W201" t="str">
        <f t="shared" si="6"/>
        <v>NEMIc231807200</v>
      </c>
      <c r="X201" s="5" t="s">
        <v>30</v>
      </c>
      <c r="Y201" s="35">
        <v>23</v>
      </c>
      <c r="Z201" s="13" t="s">
        <v>33</v>
      </c>
      <c r="AA201" s="37">
        <v>1807</v>
      </c>
      <c r="AB201" s="5" t="s">
        <v>31</v>
      </c>
      <c r="AC201" s="34">
        <v>10000</v>
      </c>
      <c r="AD201" s="6" t="s">
        <v>30</v>
      </c>
      <c r="AE201" s="11">
        <v>1</v>
      </c>
      <c r="AF201" s="5" t="s">
        <v>31</v>
      </c>
      <c r="AG201" s="10"/>
      <c r="AH201" s="5" t="s">
        <v>32</v>
      </c>
      <c r="AI201" s="10" t="s">
        <v>750</v>
      </c>
      <c r="AJ201" s="5" t="s">
        <v>32</v>
      </c>
      <c r="AK201" s="10"/>
      <c r="AL201" s="5" t="s">
        <v>32</v>
      </c>
      <c r="AN201" s="5" t="s">
        <v>32</v>
      </c>
      <c r="AP201" s="5" t="s">
        <v>30</v>
      </c>
      <c r="AQ201" s="15">
        <v>0</v>
      </c>
      <c r="AR201" s="5" t="s">
        <v>31</v>
      </c>
      <c r="AT201" s="5" t="s">
        <v>32</v>
      </c>
      <c r="AV201" s="11" t="s">
        <v>34</v>
      </c>
      <c r="AX201" s="11" t="s">
        <v>36</v>
      </c>
      <c r="AY201" s="10" t="str">
        <f t="shared" si="7"/>
        <v>http://basededatos.xventure.mx/busqueda.php?c=NEMIc231807200</v>
      </c>
    </row>
    <row r="202" spans="17:51" ht="300" customHeight="1" x14ac:dyDescent="0.25">
      <c r="Q202" s="10" t="s">
        <v>849</v>
      </c>
      <c r="R202" s="5" t="s">
        <v>30</v>
      </c>
      <c r="S202" s="11">
        <v>76</v>
      </c>
      <c r="T202" s="5" t="s">
        <v>31</v>
      </c>
      <c r="U202" s="11" t="s">
        <v>850</v>
      </c>
      <c r="V202" s="5" t="s">
        <v>32</v>
      </c>
      <c r="W202" s="5" t="str">
        <f t="shared" si="6"/>
        <v>NEMCa231807201</v>
      </c>
      <c r="X202" s="5" t="s">
        <v>30</v>
      </c>
      <c r="Y202" s="35">
        <v>23</v>
      </c>
      <c r="Z202" s="13" t="s">
        <v>33</v>
      </c>
      <c r="AA202" s="37">
        <v>1807</v>
      </c>
      <c r="AB202" s="5" t="s">
        <v>31</v>
      </c>
      <c r="AC202" s="34">
        <v>10000</v>
      </c>
      <c r="AD202" s="6" t="s">
        <v>30</v>
      </c>
      <c r="AE202" s="11">
        <v>1</v>
      </c>
      <c r="AF202" s="5" t="s">
        <v>31</v>
      </c>
      <c r="AG202" s="10"/>
      <c r="AH202" s="5" t="s">
        <v>32</v>
      </c>
      <c r="AI202" s="10" t="s">
        <v>750</v>
      </c>
      <c r="AJ202" s="5" t="s">
        <v>32</v>
      </c>
      <c r="AK202" s="10"/>
      <c r="AL202" s="5" t="s">
        <v>32</v>
      </c>
      <c r="AN202" s="5" t="s">
        <v>32</v>
      </c>
      <c r="AP202" s="5" t="s">
        <v>30</v>
      </c>
      <c r="AQ202" s="15">
        <v>0</v>
      </c>
      <c r="AR202" s="5" t="s">
        <v>31</v>
      </c>
      <c r="AT202" s="5" t="s">
        <v>32</v>
      </c>
      <c r="AV202" s="11" t="s">
        <v>34</v>
      </c>
      <c r="AX202" s="11" t="s">
        <v>36</v>
      </c>
      <c r="AY202" s="10" t="str">
        <f t="shared" si="7"/>
        <v>http://basededatos.xventure.mx/busqueda.php?c=NEMCa231807201</v>
      </c>
    </row>
    <row r="203" spans="17:51" ht="300" customHeight="1" x14ac:dyDescent="0.25">
      <c r="Q203" s="10" t="s">
        <v>851</v>
      </c>
      <c r="R203" s="5" t="s">
        <v>30</v>
      </c>
      <c r="S203" s="11">
        <v>76</v>
      </c>
      <c r="T203" s="5" t="s">
        <v>31</v>
      </c>
      <c r="U203" s="11" t="s">
        <v>852</v>
      </c>
      <c r="V203" s="5" t="s">
        <v>32</v>
      </c>
      <c r="W203" t="str">
        <f t="shared" si="6"/>
        <v>NEMNo231807202</v>
      </c>
      <c r="X203" s="5" t="s">
        <v>30</v>
      </c>
      <c r="Y203" s="35">
        <v>23</v>
      </c>
      <c r="Z203" s="13" t="s">
        <v>33</v>
      </c>
      <c r="AA203" s="37">
        <v>1807</v>
      </c>
      <c r="AB203" s="5" t="s">
        <v>31</v>
      </c>
      <c r="AC203" s="34">
        <v>10000</v>
      </c>
      <c r="AD203" s="6" t="s">
        <v>30</v>
      </c>
      <c r="AE203" s="11">
        <v>1</v>
      </c>
      <c r="AF203" s="5" t="s">
        <v>31</v>
      </c>
      <c r="AG203" s="10"/>
      <c r="AH203" s="5" t="s">
        <v>32</v>
      </c>
      <c r="AI203" s="10" t="s">
        <v>750</v>
      </c>
      <c r="AJ203" s="5" t="s">
        <v>32</v>
      </c>
      <c r="AK203" s="10"/>
      <c r="AL203" s="5" t="s">
        <v>32</v>
      </c>
      <c r="AN203" s="5" t="s">
        <v>32</v>
      </c>
      <c r="AP203" s="5" t="s">
        <v>30</v>
      </c>
      <c r="AQ203" s="15">
        <v>0</v>
      </c>
      <c r="AR203" s="5" t="s">
        <v>31</v>
      </c>
      <c r="AT203" s="5" t="s">
        <v>32</v>
      </c>
      <c r="AV203" s="11" t="s">
        <v>34</v>
      </c>
      <c r="AX203" s="11" t="s">
        <v>36</v>
      </c>
      <c r="AY203" s="10" t="str">
        <f t="shared" si="7"/>
        <v>http://basededatos.xventure.mx/busqueda.php?c=NEMNo231807202</v>
      </c>
    </row>
    <row r="204" spans="17:51" ht="300" customHeight="1" x14ac:dyDescent="0.25">
      <c r="Q204" s="10" t="s">
        <v>853</v>
      </c>
      <c r="R204" s="5" t="s">
        <v>30</v>
      </c>
      <c r="S204" s="11">
        <v>76</v>
      </c>
      <c r="T204" s="5" t="s">
        <v>31</v>
      </c>
      <c r="U204" s="11" t="s">
        <v>854</v>
      </c>
      <c r="V204" s="5" t="s">
        <v>32</v>
      </c>
      <c r="W204" s="5" t="str">
        <f t="shared" si="6"/>
        <v>NEMEl231807203</v>
      </c>
      <c r="X204" s="5" t="s">
        <v>30</v>
      </c>
      <c r="Y204" s="35">
        <v>23</v>
      </c>
      <c r="Z204" s="13" t="s">
        <v>33</v>
      </c>
      <c r="AA204" s="37">
        <v>1807</v>
      </c>
      <c r="AB204" s="5" t="s">
        <v>31</v>
      </c>
      <c r="AC204" s="34">
        <v>10000</v>
      </c>
      <c r="AD204" s="6" t="s">
        <v>30</v>
      </c>
      <c r="AE204" s="11">
        <v>1</v>
      </c>
      <c r="AF204" s="5" t="s">
        <v>31</v>
      </c>
      <c r="AG204" s="10"/>
      <c r="AH204" s="5" t="s">
        <v>32</v>
      </c>
      <c r="AI204" s="10" t="s">
        <v>750</v>
      </c>
      <c r="AJ204" s="5" t="s">
        <v>32</v>
      </c>
      <c r="AK204" s="10"/>
      <c r="AL204" s="5" t="s">
        <v>32</v>
      </c>
      <c r="AN204" s="5" t="s">
        <v>32</v>
      </c>
      <c r="AP204" s="5" t="s">
        <v>30</v>
      </c>
      <c r="AQ204" s="15">
        <v>0</v>
      </c>
      <c r="AR204" s="5" t="s">
        <v>31</v>
      </c>
      <c r="AT204" s="5" t="s">
        <v>32</v>
      </c>
      <c r="AV204" s="11" t="s">
        <v>34</v>
      </c>
      <c r="AX204" s="11" t="s">
        <v>36</v>
      </c>
      <c r="AY204" s="10" t="str">
        <f t="shared" si="7"/>
        <v>http://basededatos.xventure.mx/busqueda.php?c=NEMEl231807203</v>
      </c>
    </row>
    <row r="205" spans="17:51" ht="300" customHeight="1" x14ac:dyDescent="0.25">
      <c r="Q205" s="10" t="s">
        <v>855</v>
      </c>
      <c r="R205" s="5" t="s">
        <v>30</v>
      </c>
      <c r="S205" s="11">
        <v>76</v>
      </c>
      <c r="T205" s="5" t="s">
        <v>31</v>
      </c>
      <c r="U205" s="11" t="s">
        <v>856</v>
      </c>
      <c r="V205" s="5" t="s">
        <v>32</v>
      </c>
      <c r="W205" t="str">
        <f t="shared" si="6"/>
        <v>NEMSa231807204</v>
      </c>
      <c r="X205" s="5" t="s">
        <v>30</v>
      </c>
      <c r="Y205" s="35">
        <v>23</v>
      </c>
      <c r="Z205" s="13" t="s">
        <v>33</v>
      </c>
      <c r="AA205" s="37">
        <v>1807</v>
      </c>
      <c r="AB205" s="5" t="s">
        <v>31</v>
      </c>
      <c r="AC205" s="34">
        <v>10000</v>
      </c>
      <c r="AD205" s="6" t="s">
        <v>30</v>
      </c>
      <c r="AE205" s="11">
        <v>1</v>
      </c>
      <c r="AF205" s="5" t="s">
        <v>31</v>
      </c>
      <c r="AG205" s="10"/>
      <c r="AH205" s="5" t="s">
        <v>32</v>
      </c>
      <c r="AI205" s="10" t="s">
        <v>366</v>
      </c>
      <c r="AJ205" s="5" t="s">
        <v>32</v>
      </c>
      <c r="AK205" s="10"/>
      <c r="AL205" s="5" t="s">
        <v>32</v>
      </c>
      <c r="AN205" s="5" t="s">
        <v>32</v>
      </c>
      <c r="AP205" s="5" t="s">
        <v>30</v>
      </c>
      <c r="AQ205" s="15">
        <v>0</v>
      </c>
      <c r="AR205" s="5" t="s">
        <v>31</v>
      </c>
      <c r="AT205" s="5" t="s">
        <v>32</v>
      </c>
      <c r="AV205" s="11" t="s">
        <v>34</v>
      </c>
      <c r="AX205" s="11" t="s">
        <v>36</v>
      </c>
      <c r="AY205" s="10" t="str">
        <f t="shared" si="7"/>
        <v>http://basededatos.xventure.mx/busqueda.php?c=NEMSa231807204</v>
      </c>
    </row>
    <row r="206" spans="17:51" ht="300" customHeight="1" x14ac:dyDescent="0.25">
      <c r="Q206" s="10" t="s">
        <v>857</v>
      </c>
      <c r="R206" s="5" t="s">
        <v>30</v>
      </c>
      <c r="S206" s="11">
        <v>76</v>
      </c>
      <c r="T206" s="5" t="s">
        <v>31</v>
      </c>
      <c r="U206" s="11" t="s">
        <v>858</v>
      </c>
      <c r="V206" s="5" t="s">
        <v>32</v>
      </c>
      <c r="W206" s="5" t="str">
        <f t="shared" si="6"/>
        <v>NEMEl231807205</v>
      </c>
      <c r="X206" s="5" t="s">
        <v>30</v>
      </c>
      <c r="Y206" s="35">
        <v>23</v>
      </c>
      <c r="Z206" s="13" t="s">
        <v>33</v>
      </c>
      <c r="AA206" s="37">
        <v>1807</v>
      </c>
      <c r="AB206" s="5" t="s">
        <v>31</v>
      </c>
      <c r="AC206" s="34">
        <v>200</v>
      </c>
      <c r="AD206" s="6" t="s">
        <v>30</v>
      </c>
      <c r="AE206" s="11">
        <v>1</v>
      </c>
      <c r="AF206" s="5" t="s">
        <v>31</v>
      </c>
      <c r="AG206" s="10"/>
      <c r="AH206" s="5" t="s">
        <v>32</v>
      </c>
      <c r="AI206" s="10" t="s">
        <v>750</v>
      </c>
      <c r="AJ206" s="5" t="s">
        <v>32</v>
      </c>
      <c r="AK206" s="10"/>
      <c r="AL206" s="5" t="s">
        <v>32</v>
      </c>
      <c r="AN206" s="5" t="s">
        <v>32</v>
      </c>
      <c r="AP206" s="5" t="s">
        <v>30</v>
      </c>
      <c r="AQ206" s="15">
        <v>0</v>
      </c>
      <c r="AR206" s="5" t="s">
        <v>31</v>
      </c>
      <c r="AT206" s="5" t="s">
        <v>32</v>
      </c>
      <c r="AV206" s="11" t="s">
        <v>34</v>
      </c>
      <c r="AX206" s="11" t="s">
        <v>36</v>
      </c>
      <c r="AY206" s="10" t="str">
        <f t="shared" si="7"/>
        <v>http://basededatos.xventure.mx/busqueda.php?c=NEMEl231807205</v>
      </c>
    </row>
    <row r="207" spans="17:51" ht="300" customHeight="1" x14ac:dyDescent="0.25">
      <c r="Q207" s="10" t="s">
        <v>859</v>
      </c>
      <c r="R207" s="5" t="s">
        <v>30</v>
      </c>
      <c r="S207" s="11">
        <v>76</v>
      </c>
      <c r="T207" s="5" t="s">
        <v>31</v>
      </c>
      <c r="U207" s="11" t="s">
        <v>860</v>
      </c>
      <c r="V207" s="5" t="s">
        <v>32</v>
      </c>
      <c r="W207" t="str">
        <f t="shared" si="6"/>
        <v>NEMEl231807206</v>
      </c>
      <c r="X207" s="5" t="s">
        <v>30</v>
      </c>
      <c r="Y207" s="35">
        <v>23</v>
      </c>
      <c r="Z207" s="13" t="s">
        <v>33</v>
      </c>
      <c r="AA207" s="37">
        <v>1807</v>
      </c>
      <c r="AB207" s="5" t="s">
        <v>31</v>
      </c>
      <c r="AC207" s="34">
        <v>10000</v>
      </c>
      <c r="AD207" s="6" t="s">
        <v>30</v>
      </c>
      <c r="AE207" s="11">
        <v>1</v>
      </c>
      <c r="AF207" s="5" t="s">
        <v>31</v>
      </c>
      <c r="AG207" s="10"/>
      <c r="AH207" s="5" t="s">
        <v>32</v>
      </c>
      <c r="AI207" s="10" t="s">
        <v>750</v>
      </c>
      <c r="AJ207" s="5" t="s">
        <v>32</v>
      </c>
      <c r="AK207" s="10"/>
      <c r="AL207" s="5" t="s">
        <v>32</v>
      </c>
      <c r="AN207" s="5" t="s">
        <v>32</v>
      </c>
      <c r="AP207" s="5" t="s">
        <v>30</v>
      </c>
      <c r="AQ207" s="15">
        <v>0</v>
      </c>
      <c r="AR207" s="5" t="s">
        <v>31</v>
      </c>
      <c r="AT207" s="5" t="s">
        <v>32</v>
      </c>
      <c r="AV207" s="11" t="s">
        <v>34</v>
      </c>
      <c r="AX207" s="11" t="s">
        <v>36</v>
      </c>
      <c r="AY207" s="10" t="str">
        <f t="shared" si="7"/>
        <v>http://basededatos.xventure.mx/busqueda.php?c=NEMEl231807206</v>
      </c>
    </row>
    <row r="208" spans="17:51" ht="300" customHeight="1" x14ac:dyDescent="0.25">
      <c r="Q208" s="10" t="s">
        <v>861</v>
      </c>
      <c r="R208" s="5" t="s">
        <v>30</v>
      </c>
      <c r="S208" s="11">
        <v>76</v>
      </c>
      <c r="T208" s="5" t="s">
        <v>31</v>
      </c>
      <c r="U208" s="11" t="s">
        <v>862</v>
      </c>
      <c r="V208" s="5" t="s">
        <v>32</v>
      </c>
      <c r="W208" s="5" t="str">
        <f t="shared" si="6"/>
        <v>NEMLa231807207</v>
      </c>
      <c r="X208" s="5" t="s">
        <v>30</v>
      </c>
      <c r="Y208" s="35">
        <v>23</v>
      </c>
      <c r="Z208" s="13" t="s">
        <v>33</v>
      </c>
      <c r="AA208" s="37">
        <v>1807</v>
      </c>
      <c r="AB208" s="5" t="s">
        <v>31</v>
      </c>
      <c r="AC208" s="34">
        <v>10000</v>
      </c>
      <c r="AD208" s="6" t="s">
        <v>30</v>
      </c>
      <c r="AE208" s="11">
        <v>1</v>
      </c>
      <c r="AF208" s="5" t="s">
        <v>31</v>
      </c>
      <c r="AG208" s="10"/>
      <c r="AH208" s="5" t="s">
        <v>32</v>
      </c>
      <c r="AI208" s="10" t="s">
        <v>750</v>
      </c>
      <c r="AJ208" s="5" t="s">
        <v>32</v>
      </c>
      <c r="AK208" s="10"/>
      <c r="AL208" s="5" t="s">
        <v>32</v>
      </c>
      <c r="AN208" s="5" t="s">
        <v>32</v>
      </c>
      <c r="AP208" s="5" t="s">
        <v>30</v>
      </c>
      <c r="AQ208" s="15">
        <v>0</v>
      </c>
      <c r="AR208" s="5" t="s">
        <v>31</v>
      </c>
      <c r="AT208" s="5" t="s">
        <v>32</v>
      </c>
      <c r="AV208" s="11" t="s">
        <v>34</v>
      </c>
      <c r="AX208" s="11" t="s">
        <v>36</v>
      </c>
      <c r="AY208" s="10" t="str">
        <f t="shared" si="7"/>
        <v>http://basededatos.xventure.mx/busqueda.php?c=NEMLa231807207</v>
      </c>
    </row>
    <row r="209" spans="17:51" ht="300" customHeight="1" x14ac:dyDescent="0.25">
      <c r="Q209" s="10" t="s">
        <v>863</v>
      </c>
      <c r="R209" s="5" t="s">
        <v>30</v>
      </c>
      <c r="S209" s="11">
        <v>76</v>
      </c>
      <c r="T209" s="5" t="s">
        <v>31</v>
      </c>
      <c r="U209" s="11" t="s">
        <v>864</v>
      </c>
      <c r="V209" s="5" t="s">
        <v>32</v>
      </c>
      <c r="W209" t="str">
        <f t="shared" si="6"/>
        <v>NEMLa231807208</v>
      </c>
      <c r="X209" s="5" t="s">
        <v>30</v>
      </c>
      <c r="Y209" s="35">
        <v>23</v>
      </c>
      <c r="Z209" s="13" t="s">
        <v>33</v>
      </c>
      <c r="AA209" s="37">
        <v>1807</v>
      </c>
      <c r="AB209" s="5" t="s">
        <v>31</v>
      </c>
      <c r="AC209" s="34">
        <v>10000</v>
      </c>
      <c r="AD209" s="6" t="s">
        <v>30</v>
      </c>
      <c r="AE209" s="11">
        <v>1</v>
      </c>
      <c r="AF209" s="5" t="s">
        <v>31</v>
      </c>
      <c r="AG209" s="10"/>
      <c r="AH209" s="5" t="s">
        <v>32</v>
      </c>
      <c r="AI209" s="10" t="s">
        <v>750</v>
      </c>
      <c r="AJ209" s="5" t="s">
        <v>32</v>
      </c>
      <c r="AK209" s="10"/>
      <c r="AL209" s="5" t="s">
        <v>32</v>
      </c>
      <c r="AN209" s="5" t="s">
        <v>32</v>
      </c>
      <c r="AP209" s="5" t="s">
        <v>30</v>
      </c>
      <c r="AQ209" s="15">
        <v>0</v>
      </c>
      <c r="AR209" s="5" t="s">
        <v>31</v>
      </c>
      <c r="AT209" s="5" t="s">
        <v>32</v>
      </c>
      <c r="AV209" s="11" t="s">
        <v>34</v>
      </c>
      <c r="AX209" s="11" t="s">
        <v>36</v>
      </c>
      <c r="AY209" s="10" t="str">
        <f t="shared" si="7"/>
        <v>http://basededatos.xventure.mx/busqueda.php?c=NEMLa231807208</v>
      </c>
    </row>
    <row r="210" spans="17:51" ht="300" customHeight="1" x14ac:dyDescent="0.25">
      <c r="Q210" s="10" t="s">
        <v>865</v>
      </c>
      <c r="R210" s="5" t="s">
        <v>30</v>
      </c>
      <c r="S210" s="11">
        <v>76</v>
      </c>
      <c r="T210" s="5" t="s">
        <v>31</v>
      </c>
      <c r="U210" s="11" t="s">
        <v>866</v>
      </c>
      <c r="V210" s="5" t="s">
        <v>32</v>
      </c>
      <c r="W210" s="5" t="str">
        <f t="shared" si="6"/>
        <v>NEMEl231807209</v>
      </c>
      <c r="X210" s="5" t="s">
        <v>30</v>
      </c>
      <c r="Y210" s="35">
        <v>23</v>
      </c>
      <c r="Z210" s="13" t="s">
        <v>33</v>
      </c>
      <c r="AA210" s="37">
        <v>1807</v>
      </c>
      <c r="AB210" s="5" t="s">
        <v>31</v>
      </c>
      <c r="AC210" s="34">
        <v>10000</v>
      </c>
      <c r="AD210" s="6" t="s">
        <v>30</v>
      </c>
      <c r="AE210" s="11">
        <v>1</v>
      </c>
      <c r="AF210" s="5" t="s">
        <v>31</v>
      </c>
      <c r="AG210" s="10"/>
      <c r="AH210" s="5" t="s">
        <v>32</v>
      </c>
      <c r="AI210" s="10" t="s">
        <v>750</v>
      </c>
      <c r="AJ210" s="5" t="s">
        <v>32</v>
      </c>
      <c r="AK210" s="10"/>
      <c r="AL210" s="5" t="s">
        <v>32</v>
      </c>
      <c r="AN210" s="5" t="s">
        <v>32</v>
      </c>
      <c r="AP210" s="5" t="s">
        <v>30</v>
      </c>
      <c r="AQ210" s="15">
        <v>0</v>
      </c>
      <c r="AR210" s="5" t="s">
        <v>31</v>
      </c>
      <c r="AT210" s="5" t="s">
        <v>32</v>
      </c>
      <c r="AV210" s="11" t="s">
        <v>34</v>
      </c>
      <c r="AX210" s="11" t="s">
        <v>36</v>
      </c>
      <c r="AY210" s="10" t="str">
        <f t="shared" si="7"/>
        <v>http://basededatos.xventure.mx/busqueda.php?c=NEMEl231807209</v>
      </c>
    </row>
    <row r="211" spans="17:51" ht="300" customHeight="1" x14ac:dyDescent="0.25">
      <c r="Q211" s="10" t="s">
        <v>867</v>
      </c>
      <c r="R211" s="5" t="s">
        <v>30</v>
      </c>
      <c r="S211" s="11">
        <v>76</v>
      </c>
      <c r="T211" s="5" t="s">
        <v>31</v>
      </c>
      <c r="U211" s="11" t="s">
        <v>868</v>
      </c>
      <c r="V211" s="5" t="s">
        <v>32</v>
      </c>
      <c r="W211" t="str">
        <f t="shared" si="6"/>
        <v>NEMTu231807210</v>
      </c>
      <c r="X211" s="5" t="s">
        <v>30</v>
      </c>
      <c r="Y211" s="35">
        <v>23</v>
      </c>
      <c r="Z211" s="13" t="s">
        <v>33</v>
      </c>
      <c r="AA211" s="37">
        <v>1807</v>
      </c>
      <c r="AB211" s="5" t="s">
        <v>31</v>
      </c>
      <c r="AC211" s="34">
        <v>5000</v>
      </c>
      <c r="AD211" s="6" t="s">
        <v>30</v>
      </c>
      <c r="AE211" s="11">
        <v>1</v>
      </c>
      <c r="AF211" s="5" t="s">
        <v>31</v>
      </c>
      <c r="AG211" s="10"/>
      <c r="AH211" s="5" t="s">
        <v>32</v>
      </c>
      <c r="AI211" s="10" t="s">
        <v>750</v>
      </c>
      <c r="AJ211" s="5" t="s">
        <v>32</v>
      </c>
      <c r="AK211" s="10"/>
      <c r="AL211" s="5" t="s">
        <v>32</v>
      </c>
      <c r="AN211" s="5" t="s">
        <v>32</v>
      </c>
      <c r="AP211" s="5" t="s">
        <v>30</v>
      </c>
      <c r="AQ211" s="15">
        <v>0</v>
      </c>
      <c r="AR211" s="5" t="s">
        <v>31</v>
      </c>
      <c r="AT211" s="5" t="s">
        <v>32</v>
      </c>
      <c r="AV211" s="11" t="s">
        <v>34</v>
      </c>
      <c r="AX211" s="11" t="s">
        <v>36</v>
      </c>
      <c r="AY211" s="10" t="str">
        <f t="shared" si="7"/>
        <v>http://basededatos.xventure.mx/busqueda.php?c=NEMTu231807210</v>
      </c>
    </row>
    <row r="212" spans="17:51" ht="300" customHeight="1" x14ac:dyDescent="0.25">
      <c r="Q212" s="10" t="s">
        <v>869</v>
      </c>
      <c r="R212" s="5" t="s">
        <v>30</v>
      </c>
      <c r="S212" s="11">
        <v>76</v>
      </c>
      <c r="T212" s="5" t="s">
        <v>31</v>
      </c>
      <c r="U212" s="11" t="s">
        <v>870</v>
      </c>
      <c r="V212" s="5" t="s">
        <v>32</v>
      </c>
      <c r="W212" s="5" t="str">
        <f t="shared" si="6"/>
        <v>NEMXo231807211</v>
      </c>
      <c r="X212" s="5" t="s">
        <v>30</v>
      </c>
      <c r="Y212" s="35">
        <v>23</v>
      </c>
      <c r="Z212" s="13" t="s">
        <v>33</v>
      </c>
      <c r="AA212" s="37">
        <v>1807</v>
      </c>
      <c r="AB212" s="5" t="s">
        <v>31</v>
      </c>
      <c r="AC212" s="34">
        <v>40000</v>
      </c>
      <c r="AD212" s="6" t="s">
        <v>30</v>
      </c>
      <c r="AE212" s="11">
        <v>1</v>
      </c>
      <c r="AF212" s="5" t="s">
        <v>31</v>
      </c>
      <c r="AG212" s="10"/>
      <c r="AH212" s="5" t="s">
        <v>32</v>
      </c>
      <c r="AI212" s="10" t="s">
        <v>750</v>
      </c>
      <c r="AJ212" s="5" t="s">
        <v>32</v>
      </c>
      <c r="AK212" s="10"/>
      <c r="AL212" s="5" t="s">
        <v>32</v>
      </c>
      <c r="AN212" s="5" t="s">
        <v>32</v>
      </c>
      <c r="AP212" s="5" t="s">
        <v>30</v>
      </c>
      <c r="AQ212" s="15">
        <v>0</v>
      </c>
      <c r="AR212" s="5" t="s">
        <v>31</v>
      </c>
      <c r="AT212" s="5" t="s">
        <v>32</v>
      </c>
      <c r="AV212" s="11" t="s">
        <v>34</v>
      </c>
      <c r="AX212" s="11" t="s">
        <v>36</v>
      </c>
      <c r="AY212" s="10" t="str">
        <f t="shared" si="7"/>
        <v>http://basededatos.xventure.mx/busqueda.php?c=NEMXo231807211</v>
      </c>
    </row>
    <row r="213" spans="17:51" ht="300" customHeight="1" x14ac:dyDescent="0.25">
      <c r="Q213" s="10" t="s">
        <v>871</v>
      </c>
      <c r="R213" s="5" t="s">
        <v>30</v>
      </c>
      <c r="S213" s="11">
        <v>76</v>
      </c>
      <c r="T213" s="5" t="s">
        <v>31</v>
      </c>
      <c r="U213" s="11" t="s">
        <v>872</v>
      </c>
      <c r="V213" s="5" t="s">
        <v>32</v>
      </c>
      <c r="W213" t="str">
        <f t="shared" si="6"/>
        <v>NEMPe231807212</v>
      </c>
      <c r="X213" s="5" t="s">
        <v>30</v>
      </c>
      <c r="Y213" s="35">
        <v>23</v>
      </c>
      <c r="Z213" s="13" t="s">
        <v>33</v>
      </c>
      <c r="AA213" s="37">
        <v>1807</v>
      </c>
      <c r="AB213" s="5" t="s">
        <v>31</v>
      </c>
      <c r="AC213" s="34">
        <v>20000</v>
      </c>
      <c r="AD213" s="6" t="s">
        <v>30</v>
      </c>
      <c r="AE213" s="11">
        <v>1</v>
      </c>
      <c r="AF213" s="5" t="s">
        <v>31</v>
      </c>
      <c r="AG213" s="10"/>
      <c r="AH213" s="5" t="s">
        <v>32</v>
      </c>
      <c r="AI213" s="10" t="s">
        <v>750</v>
      </c>
      <c r="AJ213" s="5" t="s">
        <v>32</v>
      </c>
      <c r="AK213" s="10"/>
      <c r="AL213" s="5" t="s">
        <v>32</v>
      </c>
      <c r="AN213" s="5" t="s">
        <v>32</v>
      </c>
      <c r="AP213" s="5" t="s">
        <v>30</v>
      </c>
      <c r="AQ213" s="15">
        <v>0</v>
      </c>
      <c r="AR213" s="5" t="s">
        <v>31</v>
      </c>
      <c r="AT213" s="5" t="s">
        <v>32</v>
      </c>
      <c r="AV213" s="11" t="s">
        <v>34</v>
      </c>
      <c r="AX213" s="11" t="s">
        <v>36</v>
      </c>
      <c r="AY213" s="10" t="str">
        <f t="shared" si="7"/>
        <v>http://basededatos.xventure.mx/busqueda.php?c=NEMPe231807212</v>
      </c>
    </row>
    <row r="214" spans="17:51" ht="300" customHeight="1" x14ac:dyDescent="0.25">
      <c r="Q214" s="10" t="s">
        <v>873</v>
      </c>
      <c r="R214" s="5" t="s">
        <v>30</v>
      </c>
      <c r="S214" s="11">
        <v>76</v>
      </c>
      <c r="T214" s="5" t="s">
        <v>31</v>
      </c>
      <c r="U214" s="11" t="s">
        <v>874</v>
      </c>
      <c r="V214" s="5" t="s">
        <v>32</v>
      </c>
      <c r="W214" s="5" t="str">
        <f t="shared" si="6"/>
        <v>NEMMo231807213</v>
      </c>
      <c r="X214" s="5" t="s">
        <v>30</v>
      </c>
      <c r="Y214" s="35">
        <v>23</v>
      </c>
      <c r="Z214" s="13" t="s">
        <v>33</v>
      </c>
      <c r="AA214" s="37">
        <v>1807</v>
      </c>
      <c r="AB214" s="5" t="s">
        <v>31</v>
      </c>
      <c r="AC214" s="34">
        <v>20000</v>
      </c>
      <c r="AD214" s="6" t="s">
        <v>30</v>
      </c>
      <c r="AE214" s="11">
        <v>1</v>
      </c>
      <c r="AF214" s="5" t="s">
        <v>31</v>
      </c>
      <c r="AG214" s="10"/>
      <c r="AH214" s="5" t="s">
        <v>32</v>
      </c>
      <c r="AI214" s="10" t="s">
        <v>750</v>
      </c>
      <c r="AJ214" s="5" t="s">
        <v>32</v>
      </c>
      <c r="AK214" s="10"/>
      <c r="AL214" s="5" t="s">
        <v>32</v>
      </c>
      <c r="AN214" s="5" t="s">
        <v>32</v>
      </c>
      <c r="AP214" s="5" t="s">
        <v>30</v>
      </c>
      <c r="AQ214" s="15">
        <v>0</v>
      </c>
      <c r="AR214" s="5" t="s">
        <v>31</v>
      </c>
      <c r="AT214" s="5" t="s">
        <v>32</v>
      </c>
      <c r="AV214" s="11" t="s">
        <v>34</v>
      </c>
      <c r="AX214" s="11" t="s">
        <v>36</v>
      </c>
      <c r="AY214" s="10" t="str">
        <f t="shared" si="7"/>
        <v>http://basededatos.xventure.mx/busqueda.php?c=NEMMo231807213</v>
      </c>
    </row>
    <row r="215" spans="17:51" ht="300" customHeight="1" x14ac:dyDescent="0.25">
      <c r="Q215" s="10" t="s">
        <v>875</v>
      </c>
      <c r="R215" s="5" t="s">
        <v>30</v>
      </c>
      <c r="S215" s="11">
        <v>76</v>
      </c>
      <c r="T215" s="5" t="s">
        <v>31</v>
      </c>
      <c r="U215" s="11" t="s">
        <v>876</v>
      </c>
      <c r="V215" s="5" t="s">
        <v>32</v>
      </c>
      <c r="W215" t="str">
        <f t="shared" si="6"/>
        <v>NEMLa231807214</v>
      </c>
      <c r="X215" s="5" t="s">
        <v>30</v>
      </c>
      <c r="Y215" s="35">
        <v>23</v>
      </c>
      <c r="Z215" s="13" t="s">
        <v>33</v>
      </c>
      <c r="AA215" s="37">
        <v>1807</v>
      </c>
      <c r="AB215" s="5" t="s">
        <v>31</v>
      </c>
      <c r="AC215" s="34">
        <v>10000</v>
      </c>
      <c r="AD215" s="6" t="s">
        <v>30</v>
      </c>
      <c r="AE215" s="11">
        <v>1</v>
      </c>
      <c r="AF215" s="5" t="s">
        <v>31</v>
      </c>
      <c r="AG215" s="10"/>
      <c r="AH215" s="5" t="s">
        <v>32</v>
      </c>
      <c r="AI215" s="10" t="s">
        <v>750</v>
      </c>
      <c r="AJ215" s="5" t="s">
        <v>32</v>
      </c>
      <c r="AK215" s="10"/>
      <c r="AL215" s="5" t="s">
        <v>32</v>
      </c>
      <c r="AN215" s="5" t="s">
        <v>32</v>
      </c>
      <c r="AP215" s="5" t="s">
        <v>30</v>
      </c>
      <c r="AQ215" s="15">
        <v>0</v>
      </c>
      <c r="AR215" s="5" t="s">
        <v>31</v>
      </c>
      <c r="AT215" s="5" t="s">
        <v>32</v>
      </c>
      <c r="AV215" s="11" t="s">
        <v>34</v>
      </c>
      <c r="AX215" s="11" t="s">
        <v>36</v>
      </c>
      <c r="AY215" s="10" t="str">
        <f t="shared" si="7"/>
        <v>http://basededatos.xventure.mx/busqueda.php?c=NEMLa231807214</v>
      </c>
    </row>
    <row r="216" spans="17:51" ht="300" customHeight="1" x14ac:dyDescent="0.25">
      <c r="Q216" s="10" t="s">
        <v>877</v>
      </c>
      <c r="R216" s="5" t="s">
        <v>30</v>
      </c>
      <c r="S216" s="11">
        <v>76</v>
      </c>
      <c r="T216" s="5" t="s">
        <v>31</v>
      </c>
      <c r="U216" s="11" t="s">
        <v>878</v>
      </c>
      <c r="V216" s="5" t="s">
        <v>32</v>
      </c>
      <c r="W216" s="5" t="str">
        <f t="shared" si="6"/>
        <v>NEMKm231807215</v>
      </c>
      <c r="X216" s="5" t="s">
        <v>30</v>
      </c>
      <c r="Y216" s="35">
        <v>23</v>
      </c>
      <c r="Z216" s="13" t="s">
        <v>33</v>
      </c>
      <c r="AA216" s="37">
        <v>1807</v>
      </c>
      <c r="AB216" s="5" t="s">
        <v>31</v>
      </c>
      <c r="AC216" s="34">
        <v>100000</v>
      </c>
      <c r="AD216" s="6" t="s">
        <v>30</v>
      </c>
      <c r="AE216" s="11">
        <v>1</v>
      </c>
      <c r="AF216" s="5" t="s">
        <v>31</v>
      </c>
      <c r="AG216" s="10"/>
      <c r="AH216" s="5" t="s">
        <v>32</v>
      </c>
      <c r="AI216" s="10" t="s">
        <v>750</v>
      </c>
      <c r="AJ216" s="5" t="s">
        <v>32</v>
      </c>
      <c r="AK216" s="10"/>
      <c r="AL216" s="5" t="s">
        <v>32</v>
      </c>
      <c r="AN216" s="5" t="s">
        <v>32</v>
      </c>
      <c r="AP216" s="5" t="s">
        <v>30</v>
      </c>
      <c r="AQ216" s="15">
        <v>0</v>
      </c>
      <c r="AR216" s="5" t="s">
        <v>31</v>
      </c>
      <c r="AT216" s="5" t="s">
        <v>32</v>
      </c>
      <c r="AV216" s="11" t="s">
        <v>34</v>
      </c>
      <c r="AX216" s="11" t="s">
        <v>36</v>
      </c>
      <c r="AY216" s="10" t="str">
        <f t="shared" si="7"/>
        <v>http://basededatos.xventure.mx/busqueda.php?c=NEMKm231807215</v>
      </c>
    </row>
    <row r="217" spans="17:51" ht="300" customHeight="1" x14ac:dyDescent="0.25">
      <c r="Q217" s="10" t="s">
        <v>879</v>
      </c>
      <c r="R217" s="5" t="s">
        <v>30</v>
      </c>
      <c r="S217" s="11">
        <v>76</v>
      </c>
      <c r="T217" s="5" t="s">
        <v>31</v>
      </c>
      <c r="U217" s="11" t="s">
        <v>880</v>
      </c>
      <c r="V217" s="5" t="s">
        <v>32</v>
      </c>
      <c r="W217" t="str">
        <f t="shared" si="6"/>
        <v>NEMGu231807216</v>
      </c>
      <c r="X217" s="5" t="s">
        <v>30</v>
      </c>
      <c r="Y217" s="35">
        <v>23</v>
      </c>
      <c r="Z217" s="13" t="s">
        <v>33</v>
      </c>
      <c r="AA217" s="37">
        <v>1807</v>
      </c>
      <c r="AB217" s="5" t="s">
        <v>31</v>
      </c>
      <c r="AC217" s="34">
        <v>1500000</v>
      </c>
      <c r="AD217" s="6" t="s">
        <v>30</v>
      </c>
      <c r="AE217" s="11">
        <v>1</v>
      </c>
      <c r="AF217" s="5" t="s">
        <v>31</v>
      </c>
      <c r="AG217" s="10"/>
      <c r="AH217" s="5" t="s">
        <v>32</v>
      </c>
      <c r="AI217" s="10" t="s">
        <v>750</v>
      </c>
      <c r="AJ217" s="5" t="s">
        <v>32</v>
      </c>
      <c r="AK217" s="10"/>
      <c r="AL217" s="5" t="s">
        <v>32</v>
      </c>
      <c r="AN217" s="5" t="s">
        <v>32</v>
      </c>
      <c r="AP217" s="5" t="s">
        <v>30</v>
      </c>
      <c r="AQ217" s="15">
        <v>0</v>
      </c>
      <c r="AR217" s="5" t="s">
        <v>31</v>
      </c>
      <c r="AT217" s="5" t="s">
        <v>32</v>
      </c>
      <c r="AV217" s="11" t="s">
        <v>34</v>
      </c>
      <c r="AX217" s="11" t="s">
        <v>36</v>
      </c>
      <c r="AY217" s="10" t="str">
        <f t="shared" si="7"/>
        <v>http://basededatos.xventure.mx/busqueda.php?c=NEMGu231807216</v>
      </c>
    </row>
    <row r="218" spans="17:51" ht="300" customHeight="1" x14ac:dyDescent="0.25">
      <c r="Q218" s="10" t="s">
        <v>881</v>
      </c>
      <c r="R218" s="5" t="s">
        <v>30</v>
      </c>
      <c r="S218" s="11">
        <v>76</v>
      </c>
      <c r="T218" s="5" t="s">
        <v>31</v>
      </c>
      <c r="U218" s="11" t="s">
        <v>882</v>
      </c>
      <c r="V218" s="5" t="s">
        <v>32</v>
      </c>
      <c r="W218" s="5" t="str">
        <f t="shared" si="6"/>
        <v>NEMFl231807217</v>
      </c>
      <c r="X218" s="5" t="s">
        <v>30</v>
      </c>
      <c r="Y218" s="35">
        <v>23</v>
      </c>
      <c r="Z218" s="13" t="s">
        <v>33</v>
      </c>
      <c r="AA218" s="37">
        <v>1807</v>
      </c>
      <c r="AB218" s="5" t="s">
        <v>31</v>
      </c>
      <c r="AC218" s="34">
        <v>10000</v>
      </c>
      <c r="AD218" s="6" t="s">
        <v>30</v>
      </c>
      <c r="AE218" s="11">
        <v>1</v>
      </c>
      <c r="AF218" s="5" t="s">
        <v>31</v>
      </c>
      <c r="AG218" s="10"/>
      <c r="AH218" s="5" t="s">
        <v>32</v>
      </c>
      <c r="AI218" s="10" t="s">
        <v>750</v>
      </c>
      <c r="AJ218" s="5" t="s">
        <v>32</v>
      </c>
      <c r="AK218" s="10"/>
      <c r="AL218" s="5" t="s">
        <v>32</v>
      </c>
      <c r="AN218" s="5" t="s">
        <v>32</v>
      </c>
      <c r="AP218" s="5" t="s">
        <v>30</v>
      </c>
      <c r="AQ218" s="15">
        <v>0</v>
      </c>
      <c r="AR218" s="5" t="s">
        <v>31</v>
      </c>
      <c r="AT218" s="5" t="s">
        <v>32</v>
      </c>
      <c r="AV218" s="11" t="s">
        <v>34</v>
      </c>
      <c r="AX218" s="11" t="s">
        <v>36</v>
      </c>
      <c r="AY218" s="10" t="str">
        <f t="shared" si="7"/>
        <v>http://basededatos.xventure.mx/busqueda.php?c=NEMFl231807217</v>
      </c>
    </row>
    <row r="219" spans="17:51" ht="300" customHeight="1" x14ac:dyDescent="0.25">
      <c r="Q219" s="10" t="s">
        <v>883</v>
      </c>
      <c r="R219" s="5" t="s">
        <v>30</v>
      </c>
      <c r="S219" s="11">
        <v>76</v>
      </c>
      <c r="T219" s="5" t="s">
        <v>31</v>
      </c>
      <c r="U219" s="11" t="s">
        <v>884</v>
      </c>
      <c r="V219" s="5" t="s">
        <v>32</v>
      </c>
      <c r="W219" t="str">
        <f t="shared" si="6"/>
        <v>NEMDe231807218</v>
      </c>
      <c r="X219" s="5" t="s">
        <v>30</v>
      </c>
      <c r="Y219" s="35">
        <v>23</v>
      </c>
      <c r="Z219" s="13" t="s">
        <v>33</v>
      </c>
      <c r="AA219" s="37">
        <v>1807</v>
      </c>
      <c r="AB219" s="5" t="s">
        <v>31</v>
      </c>
      <c r="AC219" s="34">
        <v>10000</v>
      </c>
      <c r="AD219" s="6" t="s">
        <v>30</v>
      </c>
      <c r="AE219" s="11">
        <v>1</v>
      </c>
      <c r="AF219" s="5" t="s">
        <v>31</v>
      </c>
      <c r="AG219" s="10"/>
      <c r="AH219" s="5" t="s">
        <v>32</v>
      </c>
      <c r="AI219" s="10" t="s">
        <v>750</v>
      </c>
      <c r="AJ219" s="5" t="s">
        <v>32</v>
      </c>
      <c r="AK219" s="10"/>
      <c r="AL219" s="5" t="s">
        <v>32</v>
      </c>
      <c r="AN219" s="5" t="s">
        <v>32</v>
      </c>
      <c r="AP219" s="5" t="s">
        <v>30</v>
      </c>
      <c r="AQ219" s="15">
        <v>0</v>
      </c>
      <c r="AR219" s="5" t="s">
        <v>31</v>
      </c>
      <c r="AT219" s="5" t="s">
        <v>32</v>
      </c>
      <c r="AV219" s="11" t="s">
        <v>34</v>
      </c>
      <c r="AX219" s="11" t="s">
        <v>36</v>
      </c>
      <c r="AY219" s="10" t="str">
        <f t="shared" si="7"/>
        <v>http://basededatos.xventure.mx/busqueda.php?c=NEMDe231807218</v>
      </c>
    </row>
    <row r="220" spans="17:51" ht="300" customHeight="1" x14ac:dyDescent="0.25">
      <c r="Q220" s="10" t="s">
        <v>885</v>
      </c>
      <c r="R220" s="5" t="s">
        <v>30</v>
      </c>
      <c r="S220" s="11">
        <v>76</v>
      </c>
      <c r="T220" s="5" t="s">
        <v>31</v>
      </c>
      <c r="U220" s="11" t="s">
        <v>886</v>
      </c>
      <c r="V220" s="5" t="s">
        <v>32</v>
      </c>
      <c r="W220" s="5" t="str">
        <f t="shared" si="6"/>
        <v>NEMCe231807219</v>
      </c>
      <c r="X220" s="5" t="s">
        <v>30</v>
      </c>
      <c r="Y220" s="35">
        <v>23</v>
      </c>
      <c r="Z220" s="13" t="s">
        <v>33</v>
      </c>
      <c r="AA220" s="37">
        <v>1807</v>
      </c>
      <c r="AB220" s="5" t="s">
        <v>31</v>
      </c>
      <c r="AC220" s="34">
        <v>40000</v>
      </c>
      <c r="AD220" s="6" t="s">
        <v>30</v>
      </c>
      <c r="AE220" s="11">
        <v>1</v>
      </c>
      <c r="AF220" s="5" t="s">
        <v>31</v>
      </c>
      <c r="AG220" s="10"/>
      <c r="AH220" s="5" t="s">
        <v>32</v>
      </c>
      <c r="AI220" s="10" t="s">
        <v>750</v>
      </c>
      <c r="AJ220" s="5" t="s">
        <v>32</v>
      </c>
      <c r="AK220" s="10"/>
      <c r="AL220" s="5" t="s">
        <v>32</v>
      </c>
      <c r="AN220" s="5" t="s">
        <v>32</v>
      </c>
      <c r="AP220" s="5" t="s">
        <v>30</v>
      </c>
      <c r="AQ220" s="15">
        <v>0</v>
      </c>
      <c r="AR220" s="5" t="s">
        <v>31</v>
      </c>
      <c r="AT220" s="5" t="s">
        <v>32</v>
      </c>
      <c r="AV220" s="11" t="s">
        <v>34</v>
      </c>
      <c r="AX220" s="11" t="s">
        <v>36</v>
      </c>
      <c r="AY220" s="10" t="str">
        <f t="shared" si="7"/>
        <v>http://basededatos.xventure.mx/busqueda.php?c=NEMCe231807219</v>
      </c>
    </row>
    <row r="221" spans="17:51" ht="300" customHeight="1" x14ac:dyDescent="0.25">
      <c r="Q221" s="10" t="s">
        <v>887</v>
      </c>
      <c r="R221" s="5" t="s">
        <v>30</v>
      </c>
      <c r="S221" s="11">
        <v>76</v>
      </c>
      <c r="T221" s="5" t="s">
        <v>31</v>
      </c>
      <c r="U221" s="11" t="s">
        <v>888</v>
      </c>
      <c r="V221" s="5" t="s">
        <v>32</v>
      </c>
      <c r="W221" t="str">
        <f t="shared" si="6"/>
        <v>NEMEl231807220</v>
      </c>
      <c r="X221" s="5" t="s">
        <v>30</v>
      </c>
      <c r="Y221" s="35">
        <v>23</v>
      </c>
      <c r="Z221" s="13" t="s">
        <v>33</v>
      </c>
      <c r="AA221" s="37">
        <v>1807</v>
      </c>
      <c r="AB221" s="5" t="s">
        <v>31</v>
      </c>
      <c r="AC221" s="34">
        <v>10000</v>
      </c>
      <c r="AD221" s="6" t="s">
        <v>30</v>
      </c>
      <c r="AE221" s="11">
        <v>1</v>
      </c>
      <c r="AF221" s="5" t="s">
        <v>31</v>
      </c>
      <c r="AG221" s="10"/>
      <c r="AH221" s="5" t="s">
        <v>32</v>
      </c>
      <c r="AI221" s="10" t="s">
        <v>750</v>
      </c>
      <c r="AJ221" s="5" t="s">
        <v>32</v>
      </c>
      <c r="AK221" s="10"/>
      <c r="AL221" s="5" t="s">
        <v>32</v>
      </c>
      <c r="AN221" s="5" t="s">
        <v>32</v>
      </c>
      <c r="AP221" s="5" t="s">
        <v>30</v>
      </c>
      <c r="AQ221" s="15">
        <v>0</v>
      </c>
      <c r="AR221" s="5" t="s">
        <v>31</v>
      </c>
      <c r="AT221" s="5" t="s">
        <v>32</v>
      </c>
      <c r="AV221" s="11" t="s">
        <v>34</v>
      </c>
      <c r="AX221" s="11" t="s">
        <v>36</v>
      </c>
      <c r="AY221" s="10" t="str">
        <f t="shared" si="7"/>
        <v>http://basededatos.xventure.mx/busqueda.php?c=NEMEl231807220</v>
      </c>
    </row>
    <row r="222" spans="17:51" ht="300" customHeight="1" x14ac:dyDescent="0.25">
      <c r="Q222" s="10" t="s">
        <v>889</v>
      </c>
      <c r="R222" s="5" t="s">
        <v>30</v>
      </c>
      <c r="S222" s="11">
        <v>76</v>
      </c>
      <c r="T222" s="5" t="s">
        <v>31</v>
      </c>
      <c r="U222" s="11" t="s">
        <v>890</v>
      </c>
      <c r="V222" s="5" t="s">
        <v>32</v>
      </c>
      <c r="W222" s="5" t="str">
        <f t="shared" si="6"/>
        <v>NEMEl231807221</v>
      </c>
      <c r="X222" s="5" t="s">
        <v>30</v>
      </c>
      <c r="Y222" s="35">
        <v>23</v>
      </c>
      <c r="Z222" s="13" t="s">
        <v>33</v>
      </c>
      <c r="AA222" s="37">
        <v>1807</v>
      </c>
      <c r="AB222" s="5" t="s">
        <v>31</v>
      </c>
      <c r="AC222" s="34">
        <v>500</v>
      </c>
      <c r="AD222" s="6" t="s">
        <v>30</v>
      </c>
      <c r="AE222" s="11">
        <v>1</v>
      </c>
      <c r="AF222" s="5" t="s">
        <v>31</v>
      </c>
      <c r="AG222" s="10"/>
      <c r="AH222" s="5" t="s">
        <v>32</v>
      </c>
      <c r="AI222" s="10" t="s">
        <v>750</v>
      </c>
      <c r="AJ222" s="5" t="s">
        <v>32</v>
      </c>
      <c r="AK222" s="10"/>
      <c r="AL222" s="5" t="s">
        <v>32</v>
      </c>
      <c r="AN222" s="5" t="s">
        <v>32</v>
      </c>
      <c r="AP222" s="5" t="s">
        <v>30</v>
      </c>
      <c r="AQ222" s="15">
        <v>0</v>
      </c>
      <c r="AR222" s="5" t="s">
        <v>31</v>
      </c>
      <c r="AT222" s="5" t="s">
        <v>32</v>
      </c>
      <c r="AV222" s="11" t="s">
        <v>34</v>
      </c>
      <c r="AX222" s="11" t="s">
        <v>36</v>
      </c>
      <c r="AY222" s="10" t="str">
        <f t="shared" si="7"/>
        <v>http://basededatos.xventure.mx/busqueda.php?c=NEMEl231807221</v>
      </c>
    </row>
    <row r="223" spans="17:51" ht="300" customHeight="1" x14ac:dyDescent="0.25">
      <c r="Q223" s="10" t="s">
        <v>891</v>
      </c>
      <c r="R223" s="5" t="s">
        <v>30</v>
      </c>
      <c r="S223" s="11">
        <v>76</v>
      </c>
      <c r="T223" s="5" t="s">
        <v>31</v>
      </c>
      <c r="U223" s="11" t="s">
        <v>892</v>
      </c>
      <c r="V223" s="5" t="s">
        <v>32</v>
      </c>
      <c r="W223" t="str">
        <f t="shared" si="6"/>
        <v>NEMKm231807222</v>
      </c>
      <c r="X223" s="5" t="s">
        <v>30</v>
      </c>
      <c r="Y223" s="35">
        <v>23</v>
      </c>
      <c r="Z223" s="13" t="s">
        <v>33</v>
      </c>
      <c r="AA223" s="37">
        <v>1807</v>
      </c>
      <c r="AB223" s="5" t="s">
        <v>31</v>
      </c>
      <c r="AC223" s="34">
        <v>1000000</v>
      </c>
      <c r="AD223" s="6" t="s">
        <v>30</v>
      </c>
      <c r="AE223" s="11">
        <v>1</v>
      </c>
      <c r="AF223" s="5" t="s">
        <v>31</v>
      </c>
      <c r="AG223" s="10"/>
      <c r="AH223" s="5" t="s">
        <v>32</v>
      </c>
      <c r="AI223" s="10" t="s">
        <v>750</v>
      </c>
      <c r="AJ223" s="5" t="s">
        <v>32</v>
      </c>
      <c r="AK223" s="10"/>
      <c r="AL223" s="5" t="s">
        <v>32</v>
      </c>
      <c r="AN223" s="5" t="s">
        <v>32</v>
      </c>
      <c r="AP223" s="5" t="s">
        <v>30</v>
      </c>
      <c r="AQ223" s="15">
        <v>0</v>
      </c>
      <c r="AR223" s="5" t="s">
        <v>31</v>
      </c>
      <c r="AT223" s="5" t="s">
        <v>32</v>
      </c>
      <c r="AV223" s="11" t="s">
        <v>34</v>
      </c>
      <c r="AX223" s="11" t="s">
        <v>36</v>
      </c>
      <c r="AY223" s="10" t="str">
        <f t="shared" si="7"/>
        <v>http://basededatos.xventure.mx/busqueda.php?c=NEMKm231807222</v>
      </c>
    </row>
    <row r="224" spans="17:51" ht="300" customHeight="1" x14ac:dyDescent="0.25">
      <c r="Q224" s="10" t="s">
        <v>893</v>
      </c>
      <c r="R224" s="5" t="s">
        <v>30</v>
      </c>
      <c r="S224" s="11">
        <v>76</v>
      </c>
      <c r="T224" s="5" t="s">
        <v>31</v>
      </c>
      <c r="U224" s="11" t="s">
        <v>894</v>
      </c>
      <c r="V224" s="5" t="s">
        <v>32</v>
      </c>
      <c r="W224" s="5" t="str">
        <f t="shared" si="6"/>
        <v>NEMLa231807223</v>
      </c>
      <c r="X224" s="5" t="s">
        <v>30</v>
      </c>
      <c r="Y224" s="35">
        <v>23</v>
      </c>
      <c r="Z224" s="13" t="s">
        <v>33</v>
      </c>
      <c r="AA224" s="37">
        <v>1807</v>
      </c>
      <c r="AB224" s="5" t="s">
        <v>31</v>
      </c>
      <c r="AC224" s="34">
        <v>400000</v>
      </c>
      <c r="AD224" s="6" t="s">
        <v>30</v>
      </c>
      <c r="AE224" s="11">
        <v>1</v>
      </c>
      <c r="AF224" s="5" t="s">
        <v>31</v>
      </c>
      <c r="AG224" s="10"/>
      <c r="AH224" s="5" t="s">
        <v>32</v>
      </c>
      <c r="AI224" s="10" t="s">
        <v>750</v>
      </c>
      <c r="AJ224" s="5" t="s">
        <v>32</v>
      </c>
      <c r="AK224" s="10"/>
      <c r="AL224" s="5" t="s">
        <v>32</v>
      </c>
      <c r="AN224" s="5" t="s">
        <v>32</v>
      </c>
      <c r="AP224" s="5" t="s">
        <v>30</v>
      </c>
      <c r="AQ224" s="15">
        <v>0</v>
      </c>
      <c r="AR224" s="5" t="s">
        <v>31</v>
      </c>
      <c r="AT224" s="5" t="s">
        <v>32</v>
      </c>
      <c r="AV224" s="11" t="s">
        <v>34</v>
      </c>
      <c r="AX224" s="11" t="s">
        <v>36</v>
      </c>
      <c r="AY224" s="10" t="str">
        <f t="shared" si="7"/>
        <v>http://basededatos.xventure.mx/busqueda.php?c=NEMLa231807223</v>
      </c>
    </row>
    <row r="225" spans="17:51" ht="300" customHeight="1" x14ac:dyDescent="0.25">
      <c r="Q225" s="10" t="s">
        <v>895</v>
      </c>
      <c r="R225" s="5" t="s">
        <v>30</v>
      </c>
      <c r="S225" s="11">
        <v>76</v>
      </c>
      <c r="T225" s="5" t="s">
        <v>31</v>
      </c>
      <c r="U225" s="11" t="s">
        <v>896</v>
      </c>
      <c r="V225" s="5" t="s">
        <v>32</v>
      </c>
      <c r="W225" t="str">
        <f t="shared" si="6"/>
        <v>NEMCa231807224</v>
      </c>
      <c r="X225" s="5" t="s">
        <v>30</v>
      </c>
      <c r="Y225" s="35">
        <v>23</v>
      </c>
      <c r="Z225" s="13" t="s">
        <v>33</v>
      </c>
      <c r="AA225" s="37">
        <v>1807</v>
      </c>
      <c r="AB225" s="5" t="s">
        <v>31</v>
      </c>
      <c r="AC225" s="34">
        <v>10000</v>
      </c>
      <c r="AD225" s="6" t="s">
        <v>30</v>
      </c>
      <c r="AE225" s="11">
        <v>1</v>
      </c>
      <c r="AF225" s="5" t="s">
        <v>31</v>
      </c>
      <c r="AG225" s="10"/>
      <c r="AH225" s="5" t="s">
        <v>32</v>
      </c>
      <c r="AI225" s="10" t="s">
        <v>354</v>
      </c>
      <c r="AJ225" s="5" t="s">
        <v>32</v>
      </c>
      <c r="AK225" s="10"/>
      <c r="AL225" s="5" t="s">
        <v>32</v>
      </c>
      <c r="AN225" s="5" t="s">
        <v>32</v>
      </c>
      <c r="AP225" s="5" t="s">
        <v>30</v>
      </c>
      <c r="AQ225" s="15">
        <v>0</v>
      </c>
      <c r="AR225" s="5" t="s">
        <v>31</v>
      </c>
      <c r="AT225" s="5" t="s">
        <v>32</v>
      </c>
      <c r="AV225" s="11" t="s">
        <v>34</v>
      </c>
      <c r="AX225" s="11" t="s">
        <v>36</v>
      </c>
      <c r="AY225" s="10" t="str">
        <f t="shared" si="7"/>
        <v>http://basededatos.xventure.mx/busqueda.php?c=NEMCa231807224</v>
      </c>
    </row>
    <row r="226" spans="17:51" ht="300" customHeight="1" x14ac:dyDescent="0.25">
      <c r="Q226" s="10" t="s">
        <v>897</v>
      </c>
      <c r="R226" s="5" t="s">
        <v>30</v>
      </c>
      <c r="S226" s="11">
        <v>76</v>
      </c>
      <c r="T226" s="5" t="s">
        <v>31</v>
      </c>
      <c r="U226" s="11" t="s">
        <v>898</v>
      </c>
      <c r="V226" s="5" t="s">
        <v>32</v>
      </c>
      <c r="W226" s="5" t="str">
        <f t="shared" si="6"/>
        <v>NEMSa231807225</v>
      </c>
      <c r="X226" s="5" t="s">
        <v>30</v>
      </c>
      <c r="Y226" s="35">
        <v>23</v>
      </c>
      <c r="Z226" s="13" t="s">
        <v>33</v>
      </c>
      <c r="AA226" s="37">
        <v>1807</v>
      </c>
      <c r="AB226" s="5" t="s">
        <v>31</v>
      </c>
      <c r="AC226" s="34">
        <v>10000</v>
      </c>
      <c r="AD226" s="6" t="s">
        <v>30</v>
      </c>
      <c r="AE226" s="11">
        <v>1</v>
      </c>
      <c r="AF226" s="5" t="s">
        <v>31</v>
      </c>
      <c r="AG226" s="10"/>
      <c r="AH226" s="5" t="s">
        <v>32</v>
      </c>
      <c r="AI226" s="10" t="s">
        <v>899</v>
      </c>
      <c r="AJ226" s="5" t="s">
        <v>32</v>
      </c>
      <c r="AK226" s="10"/>
      <c r="AL226" s="5" t="s">
        <v>32</v>
      </c>
      <c r="AN226" s="5" t="s">
        <v>32</v>
      </c>
      <c r="AP226" s="5" t="s">
        <v>30</v>
      </c>
      <c r="AQ226" s="15">
        <v>0</v>
      </c>
      <c r="AR226" s="5" t="s">
        <v>31</v>
      </c>
      <c r="AT226" s="5" t="s">
        <v>32</v>
      </c>
      <c r="AV226" s="11" t="s">
        <v>34</v>
      </c>
      <c r="AX226" s="11" t="s">
        <v>36</v>
      </c>
      <c r="AY226" s="10" t="str">
        <f t="shared" si="7"/>
        <v>http://basededatos.xventure.mx/busqueda.php?c=NEMSa231807225</v>
      </c>
    </row>
    <row r="227" spans="17:51" ht="300" customHeight="1" x14ac:dyDescent="0.25">
      <c r="Q227" s="10" t="s">
        <v>900</v>
      </c>
      <c r="R227" s="5" t="s">
        <v>30</v>
      </c>
      <c r="S227" s="11">
        <v>76</v>
      </c>
      <c r="T227" s="5" t="s">
        <v>31</v>
      </c>
      <c r="U227" s="11" t="s">
        <v>901</v>
      </c>
      <c r="V227" s="5" t="s">
        <v>32</v>
      </c>
      <c r="W227" t="str">
        <f t="shared" si="6"/>
        <v>NEMEl231807226</v>
      </c>
      <c r="X227" s="5" t="s">
        <v>30</v>
      </c>
      <c r="Y227" s="35">
        <v>23</v>
      </c>
      <c r="Z227" s="13" t="s">
        <v>33</v>
      </c>
      <c r="AA227" s="37">
        <v>1807</v>
      </c>
      <c r="AB227" s="5" t="s">
        <v>31</v>
      </c>
      <c r="AC227" s="34">
        <v>50000</v>
      </c>
      <c r="AD227" s="6" t="s">
        <v>30</v>
      </c>
      <c r="AE227" s="11">
        <v>1</v>
      </c>
      <c r="AF227" s="5" t="s">
        <v>31</v>
      </c>
      <c r="AG227" s="10"/>
      <c r="AH227" s="5" t="s">
        <v>32</v>
      </c>
      <c r="AI227" s="10" t="s">
        <v>750</v>
      </c>
      <c r="AJ227" s="5" t="s">
        <v>32</v>
      </c>
      <c r="AK227" s="10"/>
      <c r="AL227" s="5" t="s">
        <v>32</v>
      </c>
      <c r="AN227" s="5" t="s">
        <v>32</v>
      </c>
      <c r="AP227" s="5" t="s">
        <v>30</v>
      </c>
      <c r="AQ227" s="15">
        <v>0</v>
      </c>
      <c r="AR227" s="5" t="s">
        <v>31</v>
      </c>
      <c r="AT227" s="5" t="s">
        <v>32</v>
      </c>
      <c r="AV227" s="11" t="s">
        <v>34</v>
      </c>
      <c r="AX227" s="11" t="s">
        <v>36</v>
      </c>
      <c r="AY227" s="10" t="str">
        <f t="shared" si="7"/>
        <v>http://basededatos.xventure.mx/busqueda.php?c=NEMEl231807226</v>
      </c>
    </row>
    <row r="228" spans="17:51" ht="300" customHeight="1" x14ac:dyDescent="0.25">
      <c r="Q228" s="10" t="s">
        <v>902</v>
      </c>
      <c r="R228" s="5" t="s">
        <v>30</v>
      </c>
      <c r="S228" s="11">
        <v>76</v>
      </c>
      <c r="T228" s="5" t="s">
        <v>31</v>
      </c>
      <c r="U228" s="11" t="s">
        <v>903</v>
      </c>
      <c r="V228" s="5" t="s">
        <v>32</v>
      </c>
      <c r="W228" s="5" t="str">
        <f t="shared" si="6"/>
        <v>NEMLa231807227</v>
      </c>
      <c r="X228" s="5" t="s">
        <v>30</v>
      </c>
      <c r="Y228" s="35">
        <v>23</v>
      </c>
      <c r="Z228" s="13" t="s">
        <v>33</v>
      </c>
      <c r="AA228" s="37">
        <v>1807</v>
      </c>
      <c r="AB228" s="5" t="s">
        <v>31</v>
      </c>
      <c r="AC228" s="34">
        <v>100000</v>
      </c>
      <c r="AD228" s="6" t="s">
        <v>30</v>
      </c>
      <c r="AE228" s="11">
        <v>1</v>
      </c>
      <c r="AF228" s="5" t="s">
        <v>31</v>
      </c>
      <c r="AG228" s="10"/>
      <c r="AH228" s="5" t="s">
        <v>32</v>
      </c>
      <c r="AI228" s="10" t="s">
        <v>366</v>
      </c>
      <c r="AJ228" s="5" t="s">
        <v>32</v>
      </c>
      <c r="AK228" s="10"/>
      <c r="AL228" s="5" t="s">
        <v>32</v>
      </c>
      <c r="AN228" s="5" t="s">
        <v>32</v>
      </c>
      <c r="AP228" s="5" t="s">
        <v>30</v>
      </c>
      <c r="AQ228" s="15">
        <v>0</v>
      </c>
      <c r="AR228" s="5" t="s">
        <v>31</v>
      </c>
      <c r="AT228" s="5" t="s">
        <v>32</v>
      </c>
      <c r="AV228" s="11" t="s">
        <v>34</v>
      </c>
      <c r="AX228" s="11" t="s">
        <v>36</v>
      </c>
      <c r="AY228" s="10" t="str">
        <f t="shared" si="7"/>
        <v>http://basededatos.xventure.mx/busqueda.php?c=NEMLa231807227</v>
      </c>
    </row>
    <row r="229" spans="17:51" ht="300" customHeight="1" x14ac:dyDescent="0.25">
      <c r="Q229" s="10" t="s">
        <v>904</v>
      </c>
      <c r="R229" s="5" t="s">
        <v>30</v>
      </c>
      <c r="S229" s="11">
        <v>76</v>
      </c>
      <c r="T229" s="5" t="s">
        <v>31</v>
      </c>
      <c r="U229" s="11" t="s">
        <v>905</v>
      </c>
      <c r="V229" s="5" t="s">
        <v>32</v>
      </c>
      <c r="W229" t="str">
        <f t="shared" si="6"/>
        <v>NEMAg231807228</v>
      </c>
      <c r="X229" s="5" t="s">
        <v>30</v>
      </c>
      <c r="Y229" s="35">
        <v>23</v>
      </c>
      <c r="Z229" s="13" t="s">
        <v>33</v>
      </c>
      <c r="AA229" s="37">
        <v>1807</v>
      </c>
      <c r="AB229" s="5" t="s">
        <v>31</v>
      </c>
      <c r="AC229" s="34">
        <v>40000</v>
      </c>
      <c r="AD229" s="6" t="s">
        <v>30</v>
      </c>
      <c r="AE229" s="11">
        <v>1</v>
      </c>
      <c r="AF229" s="5" t="s">
        <v>31</v>
      </c>
      <c r="AG229" s="10"/>
      <c r="AH229" s="5" t="s">
        <v>32</v>
      </c>
      <c r="AI229" s="10" t="s">
        <v>355</v>
      </c>
      <c r="AJ229" s="5" t="s">
        <v>32</v>
      </c>
      <c r="AK229" s="10"/>
      <c r="AL229" s="5" t="s">
        <v>32</v>
      </c>
      <c r="AN229" s="5" t="s">
        <v>32</v>
      </c>
      <c r="AP229" s="5" t="s">
        <v>30</v>
      </c>
      <c r="AQ229" s="15">
        <v>0</v>
      </c>
      <c r="AR229" s="5" t="s">
        <v>31</v>
      </c>
      <c r="AT229" s="5" t="s">
        <v>32</v>
      </c>
      <c r="AV229" s="11" t="s">
        <v>34</v>
      </c>
      <c r="AX229" s="11" t="s">
        <v>36</v>
      </c>
      <c r="AY229" s="10" t="str">
        <f t="shared" si="7"/>
        <v>http://basededatos.xventure.mx/busqueda.php?c=NEMAg231807228</v>
      </c>
    </row>
    <row r="230" spans="17:51" ht="300" customHeight="1" x14ac:dyDescent="0.25">
      <c r="Q230" s="10" t="s">
        <v>906</v>
      </c>
      <c r="R230" s="5" t="s">
        <v>30</v>
      </c>
      <c r="S230" s="11">
        <v>76</v>
      </c>
      <c r="T230" s="5" t="s">
        <v>31</v>
      </c>
      <c r="U230" s="11" t="s">
        <v>907</v>
      </c>
      <c r="V230" s="5" t="s">
        <v>32</v>
      </c>
      <c r="W230" s="5" t="str">
        <f t="shared" si="6"/>
        <v>NEMLa231807229</v>
      </c>
      <c r="X230" s="5" t="s">
        <v>30</v>
      </c>
      <c r="Y230" s="35">
        <v>23</v>
      </c>
      <c r="Z230" s="13" t="s">
        <v>33</v>
      </c>
      <c r="AA230" s="37">
        <v>1807</v>
      </c>
      <c r="AB230" s="5" t="s">
        <v>31</v>
      </c>
      <c r="AC230" s="34">
        <v>10000</v>
      </c>
      <c r="AD230" s="6" t="s">
        <v>30</v>
      </c>
      <c r="AE230" s="11">
        <v>1</v>
      </c>
      <c r="AF230" s="5" t="s">
        <v>31</v>
      </c>
      <c r="AG230" s="10"/>
      <c r="AH230" s="5" t="s">
        <v>32</v>
      </c>
      <c r="AI230" s="10" t="s">
        <v>366</v>
      </c>
      <c r="AJ230" s="5" t="s">
        <v>32</v>
      </c>
      <c r="AK230" s="10"/>
      <c r="AL230" s="5" t="s">
        <v>32</v>
      </c>
      <c r="AN230" s="5" t="s">
        <v>32</v>
      </c>
      <c r="AP230" s="5" t="s">
        <v>30</v>
      </c>
      <c r="AQ230" s="15">
        <v>0</v>
      </c>
      <c r="AR230" s="5" t="s">
        <v>31</v>
      </c>
      <c r="AT230" s="5" t="s">
        <v>32</v>
      </c>
      <c r="AV230" s="11" t="s">
        <v>34</v>
      </c>
      <c r="AX230" s="11" t="s">
        <v>36</v>
      </c>
      <c r="AY230" s="10" t="str">
        <f t="shared" si="7"/>
        <v>http://basededatos.xventure.mx/busqueda.php?c=NEMLa231807229</v>
      </c>
    </row>
    <row r="231" spans="17:51" ht="300" customHeight="1" x14ac:dyDescent="0.25">
      <c r="Q231" s="10" t="s">
        <v>908</v>
      </c>
      <c r="R231" s="5" t="s">
        <v>30</v>
      </c>
      <c r="S231" s="11">
        <v>76</v>
      </c>
      <c r="T231" s="5" t="s">
        <v>31</v>
      </c>
      <c r="U231" s="11" t="s">
        <v>909</v>
      </c>
      <c r="V231" s="5" t="s">
        <v>32</v>
      </c>
      <c r="W231" t="str">
        <f t="shared" si="6"/>
        <v>NEMFr231807230</v>
      </c>
      <c r="X231" s="5" t="s">
        <v>30</v>
      </c>
      <c r="Y231" s="35">
        <v>23</v>
      </c>
      <c r="Z231" s="13" t="s">
        <v>33</v>
      </c>
      <c r="AA231" s="37">
        <v>1807</v>
      </c>
      <c r="AB231" s="5" t="s">
        <v>31</v>
      </c>
      <c r="AC231" s="34">
        <v>160000</v>
      </c>
      <c r="AD231" s="6" t="s">
        <v>30</v>
      </c>
      <c r="AE231" s="11">
        <v>1</v>
      </c>
      <c r="AF231" s="5" t="s">
        <v>31</v>
      </c>
      <c r="AG231" s="10"/>
      <c r="AH231" s="5" t="s">
        <v>32</v>
      </c>
      <c r="AI231" s="10" t="s">
        <v>366</v>
      </c>
      <c r="AJ231" s="5" t="s">
        <v>32</v>
      </c>
      <c r="AK231" s="10"/>
      <c r="AL231" s="5" t="s">
        <v>32</v>
      </c>
      <c r="AN231" s="5" t="s">
        <v>32</v>
      </c>
      <c r="AP231" s="5" t="s">
        <v>30</v>
      </c>
      <c r="AQ231" s="15">
        <v>0</v>
      </c>
      <c r="AR231" s="5" t="s">
        <v>31</v>
      </c>
      <c r="AT231" s="5" t="s">
        <v>32</v>
      </c>
      <c r="AV231" s="11" t="s">
        <v>34</v>
      </c>
      <c r="AX231" s="11" t="s">
        <v>36</v>
      </c>
      <c r="AY231" s="10" t="str">
        <f t="shared" si="7"/>
        <v>http://basededatos.xventure.mx/busqueda.php?c=NEMFr231807230</v>
      </c>
    </row>
    <row r="232" spans="17:51" ht="300" customHeight="1" x14ac:dyDescent="0.25">
      <c r="Q232" s="10" t="s">
        <v>910</v>
      </c>
      <c r="R232" s="5" t="s">
        <v>30</v>
      </c>
      <c r="S232" s="11">
        <v>76</v>
      </c>
      <c r="T232" s="5" t="s">
        <v>31</v>
      </c>
      <c r="U232" s="11" t="s">
        <v>911</v>
      </c>
      <c r="V232" s="5" t="s">
        <v>32</v>
      </c>
      <c r="W232" s="5" t="str">
        <f t="shared" si="6"/>
        <v>NEMSo231807231</v>
      </c>
      <c r="X232" s="5" t="s">
        <v>30</v>
      </c>
      <c r="Y232" s="35">
        <v>23</v>
      </c>
      <c r="Z232" s="13" t="s">
        <v>33</v>
      </c>
      <c r="AA232" s="37">
        <v>1807</v>
      </c>
      <c r="AB232" s="5" t="s">
        <v>31</v>
      </c>
      <c r="AC232" s="34">
        <v>10000</v>
      </c>
      <c r="AD232" s="6" t="s">
        <v>30</v>
      </c>
      <c r="AE232" s="11">
        <v>1</v>
      </c>
      <c r="AF232" s="5" t="s">
        <v>31</v>
      </c>
      <c r="AG232" s="10"/>
      <c r="AH232" s="5" t="s">
        <v>32</v>
      </c>
      <c r="AI232" s="10" t="s">
        <v>750</v>
      </c>
      <c r="AJ232" s="5" t="s">
        <v>32</v>
      </c>
      <c r="AK232" s="10"/>
      <c r="AL232" s="5" t="s">
        <v>32</v>
      </c>
      <c r="AN232" s="5" t="s">
        <v>32</v>
      </c>
      <c r="AP232" s="5" t="s">
        <v>30</v>
      </c>
      <c r="AQ232" s="15">
        <v>0</v>
      </c>
      <c r="AR232" s="5" t="s">
        <v>31</v>
      </c>
      <c r="AT232" s="5" t="s">
        <v>32</v>
      </c>
      <c r="AV232" s="11" t="s">
        <v>34</v>
      </c>
      <c r="AX232" s="11" t="s">
        <v>36</v>
      </c>
      <c r="AY232" s="10" t="str">
        <f t="shared" si="7"/>
        <v>http://basededatos.xventure.mx/busqueda.php?c=NEMSo231807231</v>
      </c>
    </row>
    <row r="233" spans="17:51" ht="300" customHeight="1" x14ac:dyDescent="0.25">
      <c r="Q233" s="10" t="s">
        <v>912</v>
      </c>
      <c r="R233" s="5" t="s">
        <v>30</v>
      </c>
      <c r="S233" s="11">
        <v>76</v>
      </c>
      <c r="T233" s="5" t="s">
        <v>31</v>
      </c>
      <c r="U233" s="11" t="s">
        <v>913</v>
      </c>
      <c r="V233" s="5" t="s">
        <v>32</v>
      </c>
      <c r="W233" t="str">
        <f t="shared" si="6"/>
        <v>NEMKi231807232</v>
      </c>
      <c r="X233" s="5" t="s">
        <v>30</v>
      </c>
      <c r="Y233" s="35">
        <v>23</v>
      </c>
      <c r="Z233" s="13" t="s">
        <v>33</v>
      </c>
      <c r="AA233" s="37">
        <v>1807</v>
      </c>
      <c r="AB233" s="5" t="s">
        <v>31</v>
      </c>
      <c r="AC233" s="34">
        <v>10000</v>
      </c>
      <c r="AD233" s="6" t="s">
        <v>30</v>
      </c>
      <c r="AE233" s="11">
        <v>1</v>
      </c>
      <c r="AF233" s="5" t="s">
        <v>31</v>
      </c>
      <c r="AG233" s="10"/>
      <c r="AH233" s="5" t="s">
        <v>32</v>
      </c>
      <c r="AI233" s="10" t="s">
        <v>750</v>
      </c>
      <c r="AJ233" s="5" t="s">
        <v>32</v>
      </c>
      <c r="AK233" s="10"/>
      <c r="AL233" s="5" t="s">
        <v>32</v>
      </c>
      <c r="AN233" s="5" t="s">
        <v>32</v>
      </c>
      <c r="AP233" s="5" t="s">
        <v>30</v>
      </c>
      <c r="AQ233" s="15">
        <v>0</v>
      </c>
      <c r="AR233" s="5" t="s">
        <v>31</v>
      </c>
      <c r="AT233" s="5" t="s">
        <v>32</v>
      </c>
      <c r="AV233" s="11" t="s">
        <v>34</v>
      </c>
      <c r="AX233" s="11" t="s">
        <v>36</v>
      </c>
      <c r="AY233" s="10" t="str">
        <f t="shared" si="7"/>
        <v>http://basededatos.xventure.mx/busqueda.php?c=NEMKi231807232</v>
      </c>
    </row>
    <row r="234" spans="17:51" ht="300" customHeight="1" x14ac:dyDescent="0.25">
      <c r="Q234" s="10" t="s">
        <v>914</v>
      </c>
      <c r="R234" s="5" t="s">
        <v>30</v>
      </c>
      <c r="S234" s="11">
        <v>76</v>
      </c>
      <c r="T234" s="5" t="s">
        <v>31</v>
      </c>
      <c r="U234" s="11" t="s">
        <v>915</v>
      </c>
      <c r="V234" s="5" t="s">
        <v>32</v>
      </c>
      <c r="W234" s="5" t="str">
        <f t="shared" si="6"/>
        <v>NEMGo231807233</v>
      </c>
      <c r="X234" s="5" t="s">
        <v>30</v>
      </c>
      <c r="Y234" s="35">
        <v>23</v>
      </c>
      <c r="Z234" s="13" t="s">
        <v>33</v>
      </c>
      <c r="AA234" s="37">
        <v>1807</v>
      </c>
      <c r="AB234" s="5" t="s">
        <v>31</v>
      </c>
      <c r="AC234" s="34">
        <v>10000</v>
      </c>
      <c r="AD234" s="6" t="s">
        <v>30</v>
      </c>
      <c r="AE234" s="11">
        <v>1</v>
      </c>
      <c r="AF234" s="5" t="s">
        <v>31</v>
      </c>
      <c r="AG234" s="10"/>
      <c r="AH234" s="5" t="s">
        <v>32</v>
      </c>
      <c r="AI234" s="10" t="s">
        <v>359</v>
      </c>
      <c r="AJ234" s="5" t="s">
        <v>32</v>
      </c>
      <c r="AK234" s="10"/>
      <c r="AL234" s="5" t="s">
        <v>32</v>
      </c>
      <c r="AN234" s="5" t="s">
        <v>32</v>
      </c>
      <c r="AP234" s="5" t="s">
        <v>30</v>
      </c>
      <c r="AQ234" s="15">
        <v>0</v>
      </c>
      <c r="AR234" s="5" t="s">
        <v>31</v>
      </c>
      <c r="AT234" s="5" t="s">
        <v>32</v>
      </c>
      <c r="AV234" s="11" t="s">
        <v>34</v>
      </c>
      <c r="AX234" s="11" t="s">
        <v>36</v>
      </c>
      <c r="AY234" s="10" t="str">
        <f t="shared" si="7"/>
        <v>http://basededatos.xventure.mx/busqueda.php?c=NEMGo231807233</v>
      </c>
    </row>
    <row r="235" spans="17:51" ht="300" customHeight="1" x14ac:dyDescent="0.25">
      <c r="Q235" s="10" t="s">
        <v>916</v>
      </c>
      <c r="R235" s="5" t="s">
        <v>30</v>
      </c>
      <c r="S235" s="11">
        <v>76</v>
      </c>
      <c r="T235" s="5" t="s">
        <v>31</v>
      </c>
      <c r="U235" s="11" t="s">
        <v>917</v>
      </c>
      <c r="V235" s="5" t="s">
        <v>32</v>
      </c>
      <c r="W235" t="str">
        <f t="shared" si="6"/>
        <v>NEMEl231807234</v>
      </c>
      <c r="X235" s="5" t="s">
        <v>30</v>
      </c>
      <c r="Y235" s="35">
        <v>23</v>
      </c>
      <c r="Z235" s="13" t="s">
        <v>33</v>
      </c>
      <c r="AA235" s="37">
        <v>1807</v>
      </c>
      <c r="AB235" s="5" t="s">
        <v>31</v>
      </c>
      <c r="AC235" s="34">
        <v>600000</v>
      </c>
      <c r="AD235" s="6" t="s">
        <v>30</v>
      </c>
      <c r="AE235" s="11">
        <v>1</v>
      </c>
      <c r="AF235" s="5" t="s">
        <v>31</v>
      </c>
      <c r="AG235" s="10"/>
      <c r="AH235" s="5" t="s">
        <v>32</v>
      </c>
      <c r="AI235" s="10" t="s">
        <v>366</v>
      </c>
      <c r="AJ235" s="5" t="s">
        <v>32</v>
      </c>
      <c r="AK235" s="10"/>
      <c r="AL235" s="5" t="s">
        <v>32</v>
      </c>
      <c r="AN235" s="5" t="s">
        <v>32</v>
      </c>
      <c r="AP235" s="5" t="s">
        <v>30</v>
      </c>
      <c r="AQ235" s="15">
        <v>0</v>
      </c>
      <c r="AR235" s="5" t="s">
        <v>31</v>
      </c>
      <c r="AT235" s="5" t="s">
        <v>32</v>
      </c>
      <c r="AV235" s="11" t="s">
        <v>34</v>
      </c>
      <c r="AX235" s="11" t="s">
        <v>36</v>
      </c>
      <c r="AY235" s="10" t="str">
        <f t="shared" si="7"/>
        <v>http://basededatos.xventure.mx/busqueda.php?c=NEMEl231807234</v>
      </c>
    </row>
    <row r="236" spans="17:51" ht="300" customHeight="1" x14ac:dyDescent="0.25">
      <c r="Q236" s="10" t="s">
        <v>918</v>
      </c>
      <c r="R236" s="5" t="s">
        <v>30</v>
      </c>
      <c r="S236" s="11">
        <v>76</v>
      </c>
      <c r="T236" s="5" t="s">
        <v>31</v>
      </c>
      <c r="U236" s="11" t="s">
        <v>919</v>
      </c>
      <c r="V236" s="5" t="s">
        <v>32</v>
      </c>
      <c r="W236" s="5" t="str">
        <f t="shared" si="6"/>
        <v>NEMTr231807235</v>
      </c>
      <c r="X236" s="5" t="s">
        <v>30</v>
      </c>
      <c r="Y236" s="35">
        <v>23</v>
      </c>
      <c r="Z236" s="13" t="s">
        <v>33</v>
      </c>
      <c r="AA236" s="37">
        <v>1807</v>
      </c>
      <c r="AB236" s="5" t="s">
        <v>31</v>
      </c>
      <c r="AC236" s="34">
        <v>40000</v>
      </c>
      <c r="AD236" s="6" t="s">
        <v>30</v>
      </c>
      <c r="AE236" s="11">
        <v>1</v>
      </c>
      <c r="AF236" s="5" t="s">
        <v>31</v>
      </c>
      <c r="AG236" s="10"/>
      <c r="AH236" s="5" t="s">
        <v>32</v>
      </c>
      <c r="AI236" s="10" t="s">
        <v>366</v>
      </c>
      <c r="AJ236" s="5" t="s">
        <v>32</v>
      </c>
      <c r="AK236" s="10"/>
      <c r="AL236" s="5" t="s">
        <v>32</v>
      </c>
      <c r="AN236" s="5" t="s">
        <v>32</v>
      </c>
      <c r="AP236" s="5" t="s">
        <v>30</v>
      </c>
      <c r="AQ236" s="15">
        <v>0</v>
      </c>
      <c r="AR236" s="5" t="s">
        <v>31</v>
      </c>
      <c r="AT236" s="5" t="s">
        <v>32</v>
      </c>
      <c r="AV236" s="11" t="s">
        <v>34</v>
      </c>
      <c r="AX236" s="11" t="s">
        <v>36</v>
      </c>
      <c r="AY236" s="10" t="str">
        <f t="shared" si="7"/>
        <v>http://basededatos.xventure.mx/busqueda.php?c=NEMTr231807235</v>
      </c>
    </row>
    <row r="237" spans="17:51" ht="300" customHeight="1" x14ac:dyDescent="0.25">
      <c r="Q237" s="10" t="s">
        <v>920</v>
      </c>
      <c r="R237" s="5" t="s">
        <v>30</v>
      </c>
      <c r="S237" s="11">
        <v>76</v>
      </c>
      <c r="T237" s="5" t="s">
        <v>31</v>
      </c>
      <c r="U237" s="11" t="s">
        <v>921</v>
      </c>
      <c r="V237" s="5" t="s">
        <v>32</v>
      </c>
      <c r="W237" t="str">
        <f t="shared" si="6"/>
        <v>NEMEl231807236</v>
      </c>
      <c r="X237" s="5" t="s">
        <v>30</v>
      </c>
      <c r="Y237" s="35">
        <v>23</v>
      </c>
      <c r="Z237" s="13" t="s">
        <v>33</v>
      </c>
      <c r="AA237" s="37">
        <v>1807</v>
      </c>
      <c r="AB237" s="5" t="s">
        <v>31</v>
      </c>
      <c r="AC237" s="34">
        <v>10000</v>
      </c>
      <c r="AD237" s="6" t="s">
        <v>30</v>
      </c>
      <c r="AE237" s="11">
        <v>1</v>
      </c>
      <c r="AF237" s="5" t="s">
        <v>31</v>
      </c>
      <c r="AG237" s="10"/>
      <c r="AH237" s="5" t="s">
        <v>32</v>
      </c>
      <c r="AI237" s="10" t="s">
        <v>366</v>
      </c>
      <c r="AJ237" s="5" t="s">
        <v>32</v>
      </c>
      <c r="AK237" s="10"/>
      <c r="AL237" s="5" t="s">
        <v>32</v>
      </c>
      <c r="AN237" s="5" t="s">
        <v>32</v>
      </c>
      <c r="AP237" s="5" t="s">
        <v>30</v>
      </c>
      <c r="AQ237" s="15">
        <v>0</v>
      </c>
      <c r="AR237" s="5" t="s">
        <v>31</v>
      </c>
      <c r="AT237" s="5" t="s">
        <v>32</v>
      </c>
      <c r="AV237" s="11" t="s">
        <v>34</v>
      </c>
      <c r="AX237" s="11" t="s">
        <v>36</v>
      </c>
      <c r="AY237" s="10" t="str">
        <f t="shared" si="7"/>
        <v>http://basededatos.xventure.mx/busqueda.php?c=NEMEl231807236</v>
      </c>
    </row>
    <row r="238" spans="17:51" ht="300" customHeight="1" x14ac:dyDescent="0.25">
      <c r="Q238" s="10" t="s">
        <v>922</v>
      </c>
      <c r="R238" s="5" t="s">
        <v>30</v>
      </c>
      <c r="S238" s="11">
        <v>76</v>
      </c>
      <c r="T238" s="5" t="s">
        <v>31</v>
      </c>
      <c r="U238" s="11" t="s">
        <v>923</v>
      </c>
      <c r="V238" s="5" t="s">
        <v>32</v>
      </c>
      <c r="W238" s="5" t="str">
        <f t="shared" si="6"/>
        <v>NEMLa231807237</v>
      </c>
      <c r="X238" s="5" t="s">
        <v>30</v>
      </c>
      <c r="Y238" s="35">
        <v>23</v>
      </c>
      <c r="Z238" s="13" t="s">
        <v>33</v>
      </c>
      <c r="AA238" s="37">
        <v>1807</v>
      </c>
      <c r="AB238" s="5" t="s">
        <v>31</v>
      </c>
      <c r="AC238" s="34">
        <v>20000</v>
      </c>
      <c r="AD238" s="6" t="s">
        <v>30</v>
      </c>
      <c r="AE238" s="11">
        <v>1</v>
      </c>
      <c r="AF238" s="5" t="s">
        <v>31</v>
      </c>
      <c r="AG238" s="10"/>
      <c r="AH238" s="5" t="s">
        <v>32</v>
      </c>
      <c r="AI238" s="10" t="s">
        <v>366</v>
      </c>
      <c r="AJ238" s="5" t="s">
        <v>32</v>
      </c>
      <c r="AK238" s="10"/>
      <c r="AL238" s="5" t="s">
        <v>32</v>
      </c>
      <c r="AN238" s="5" t="s">
        <v>32</v>
      </c>
      <c r="AP238" s="5" t="s">
        <v>30</v>
      </c>
      <c r="AQ238" s="15">
        <v>0</v>
      </c>
      <c r="AR238" s="5" t="s">
        <v>31</v>
      </c>
      <c r="AT238" s="5" t="s">
        <v>32</v>
      </c>
      <c r="AV238" s="11" t="s">
        <v>34</v>
      </c>
      <c r="AX238" s="11" t="s">
        <v>36</v>
      </c>
      <c r="AY238" s="10" t="str">
        <f t="shared" si="7"/>
        <v>http://basededatos.xventure.mx/busqueda.php?c=NEMLa231807237</v>
      </c>
    </row>
    <row r="239" spans="17:51" ht="300" customHeight="1" x14ac:dyDescent="0.25">
      <c r="Q239" s="10" t="s">
        <v>924</v>
      </c>
      <c r="R239" s="5" t="s">
        <v>30</v>
      </c>
      <c r="S239" s="11">
        <v>76</v>
      </c>
      <c r="T239" s="5" t="s">
        <v>31</v>
      </c>
      <c r="U239" s="11" t="s">
        <v>925</v>
      </c>
      <c r="V239" s="5" t="s">
        <v>32</v>
      </c>
      <c r="W239" t="str">
        <f t="shared" si="6"/>
        <v>NEMKa231807238</v>
      </c>
      <c r="X239" s="5" t="s">
        <v>30</v>
      </c>
      <c r="Y239" s="35">
        <v>23</v>
      </c>
      <c r="Z239" s="13" t="s">
        <v>33</v>
      </c>
      <c r="AA239" s="37">
        <v>1807</v>
      </c>
      <c r="AB239" s="5" t="s">
        <v>31</v>
      </c>
      <c r="AC239" s="34">
        <v>40000</v>
      </c>
      <c r="AD239" s="6" t="s">
        <v>30</v>
      </c>
      <c r="AE239" s="11">
        <v>1</v>
      </c>
      <c r="AF239" s="5" t="s">
        <v>31</v>
      </c>
      <c r="AG239" s="10"/>
      <c r="AH239" s="5" t="s">
        <v>32</v>
      </c>
      <c r="AI239" s="10" t="s">
        <v>366</v>
      </c>
      <c r="AJ239" s="5" t="s">
        <v>32</v>
      </c>
      <c r="AK239" s="10"/>
      <c r="AL239" s="5" t="s">
        <v>32</v>
      </c>
      <c r="AN239" s="5" t="s">
        <v>32</v>
      </c>
      <c r="AP239" s="5" t="s">
        <v>30</v>
      </c>
      <c r="AQ239" s="15">
        <v>0</v>
      </c>
      <c r="AR239" s="5" t="s">
        <v>31</v>
      </c>
      <c r="AT239" s="5" t="s">
        <v>32</v>
      </c>
      <c r="AV239" s="11" t="s">
        <v>34</v>
      </c>
      <c r="AX239" s="11" t="s">
        <v>36</v>
      </c>
      <c r="AY239" s="10" t="str">
        <f t="shared" si="7"/>
        <v>http://basededatos.xventure.mx/busqueda.php?c=NEMKa231807238</v>
      </c>
    </row>
    <row r="240" spans="17:51" ht="300" customHeight="1" x14ac:dyDescent="0.25">
      <c r="Q240" s="10" t="s">
        <v>926</v>
      </c>
      <c r="R240" s="5" t="s">
        <v>30</v>
      </c>
      <c r="S240" s="11">
        <v>39</v>
      </c>
      <c r="T240" s="5" t="s">
        <v>31</v>
      </c>
      <c r="U240" s="11" t="s">
        <v>927</v>
      </c>
      <c r="V240" s="5" t="s">
        <v>32</v>
      </c>
      <c r="W240" s="5" t="str">
        <f t="shared" si="6"/>
        <v>NEMSa231807239</v>
      </c>
      <c r="X240" s="5" t="s">
        <v>30</v>
      </c>
      <c r="Y240" s="35">
        <v>23</v>
      </c>
      <c r="Z240" s="13" t="s">
        <v>33</v>
      </c>
      <c r="AA240" s="37">
        <v>1807</v>
      </c>
      <c r="AB240" s="5" t="s">
        <v>31</v>
      </c>
      <c r="AC240" s="34">
        <v>40000</v>
      </c>
      <c r="AD240" s="6" t="s">
        <v>30</v>
      </c>
      <c r="AE240" s="11">
        <v>1</v>
      </c>
      <c r="AF240" s="5" t="s">
        <v>31</v>
      </c>
      <c r="AG240" s="10" t="s">
        <v>758</v>
      </c>
      <c r="AH240" s="5" t="s">
        <v>32</v>
      </c>
      <c r="AI240" s="10" t="s">
        <v>366</v>
      </c>
      <c r="AJ240" s="5" t="s">
        <v>32</v>
      </c>
      <c r="AK240" s="10" t="s">
        <v>928</v>
      </c>
      <c r="AL240" s="5" t="s">
        <v>32</v>
      </c>
      <c r="AN240" s="5" t="s">
        <v>32</v>
      </c>
      <c r="AP240" s="5" t="s">
        <v>30</v>
      </c>
      <c r="AQ240" s="15">
        <v>0</v>
      </c>
      <c r="AR240" s="5" t="s">
        <v>31</v>
      </c>
      <c r="AT240" s="5" t="s">
        <v>32</v>
      </c>
      <c r="AV240" s="11" t="s">
        <v>34</v>
      </c>
      <c r="AX240" s="11" t="s">
        <v>36</v>
      </c>
      <c r="AY240" s="10" t="str">
        <f t="shared" si="7"/>
        <v>http://basededatos.xventure.mx/busqueda.php?c=NEMSa231807239</v>
      </c>
    </row>
    <row r="241" spans="17:51" ht="300" customHeight="1" x14ac:dyDescent="0.25">
      <c r="Q241" s="10" t="s">
        <v>929</v>
      </c>
      <c r="R241" s="5" t="s">
        <v>30</v>
      </c>
      <c r="S241" s="11">
        <v>76</v>
      </c>
      <c r="T241" s="5" t="s">
        <v>31</v>
      </c>
      <c r="U241" s="11" t="s">
        <v>930</v>
      </c>
      <c r="V241" s="5" t="s">
        <v>32</v>
      </c>
      <c r="W241" t="str">
        <f t="shared" si="6"/>
        <v>NEMUh231807240</v>
      </c>
      <c r="X241" s="5" t="s">
        <v>30</v>
      </c>
      <c r="Y241" s="35">
        <v>23</v>
      </c>
      <c r="Z241" s="13" t="s">
        <v>33</v>
      </c>
      <c r="AA241" s="37">
        <v>1807</v>
      </c>
      <c r="AB241" s="5" t="s">
        <v>31</v>
      </c>
      <c r="AC241" s="34">
        <v>10000</v>
      </c>
      <c r="AD241" s="6" t="s">
        <v>30</v>
      </c>
      <c r="AE241" s="11">
        <v>1</v>
      </c>
      <c r="AF241" s="5" t="s">
        <v>31</v>
      </c>
      <c r="AG241" s="10"/>
      <c r="AH241" s="5" t="s">
        <v>32</v>
      </c>
      <c r="AI241" s="10" t="s">
        <v>750</v>
      </c>
      <c r="AJ241" s="5" t="s">
        <v>32</v>
      </c>
      <c r="AK241" s="10"/>
      <c r="AL241" s="5" t="s">
        <v>32</v>
      </c>
      <c r="AN241" s="5" t="s">
        <v>32</v>
      </c>
      <c r="AP241" s="5" t="s">
        <v>30</v>
      </c>
      <c r="AQ241" s="15">
        <v>0</v>
      </c>
      <c r="AR241" s="5" t="s">
        <v>31</v>
      </c>
      <c r="AT241" s="5" t="s">
        <v>32</v>
      </c>
      <c r="AV241" s="11" t="s">
        <v>34</v>
      </c>
      <c r="AX241" s="11" t="s">
        <v>36</v>
      </c>
      <c r="AY241" s="10" t="str">
        <f t="shared" si="7"/>
        <v>http://basededatos.xventure.mx/busqueda.php?c=NEMUh231807240</v>
      </c>
    </row>
    <row r="242" spans="17:51" ht="300" customHeight="1" x14ac:dyDescent="0.25">
      <c r="Q242" s="10" t="s">
        <v>931</v>
      </c>
      <c r="R242" s="5" t="s">
        <v>30</v>
      </c>
      <c r="S242" s="11">
        <v>76</v>
      </c>
      <c r="T242" s="5" t="s">
        <v>31</v>
      </c>
      <c r="U242" s="11" t="s">
        <v>932</v>
      </c>
      <c r="V242" s="5" t="s">
        <v>32</v>
      </c>
      <c r="W242" s="5" t="str">
        <f t="shared" si="6"/>
        <v>NEMCe231807241</v>
      </c>
      <c r="X242" s="5" t="s">
        <v>30</v>
      </c>
      <c r="Y242" s="35">
        <v>23</v>
      </c>
      <c r="Z242" s="13" t="s">
        <v>33</v>
      </c>
      <c r="AA242" s="37">
        <v>1807</v>
      </c>
      <c r="AB242" s="5" t="s">
        <v>31</v>
      </c>
      <c r="AC242" s="34">
        <v>10000</v>
      </c>
      <c r="AD242" s="6" t="s">
        <v>30</v>
      </c>
      <c r="AE242" s="11">
        <v>1</v>
      </c>
      <c r="AF242" s="5" t="s">
        <v>31</v>
      </c>
      <c r="AG242" s="10"/>
      <c r="AH242" s="5" t="s">
        <v>32</v>
      </c>
      <c r="AI242" s="10" t="s">
        <v>824</v>
      </c>
      <c r="AJ242" s="5" t="s">
        <v>32</v>
      </c>
      <c r="AK242" s="10"/>
      <c r="AL242" s="5" t="s">
        <v>32</v>
      </c>
      <c r="AN242" s="5" t="s">
        <v>32</v>
      </c>
      <c r="AP242" s="5" t="s">
        <v>30</v>
      </c>
      <c r="AQ242" s="15">
        <v>0</v>
      </c>
      <c r="AR242" s="5" t="s">
        <v>31</v>
      </c>
      <c r="AT242" s="5" t="s">
        <v>32</v>
      </c>
      <c r="AV242" s="11" t="s">
        <v>34</v>
      </c>
      <c r="AX242" s="11" t="s">
        <v>36</v>
      </c>
      <c r="AY242" s="10" t="str">
        <f t="shared" si="7"/>
        <v>http://basededatos.xventure.mx/busqueda.php?c=NEMCe231807241</v>
      </c>
    </row>
    <row r="243" spans="17:51" ht="300" customHeight="1" x14ac:dyDescent="0.25">
      <c r="Q243" s="10" t="s">
        <v>933</v>
      </c>
      <c r="R243" s="5" t="s">
        <v>30</v>
      </c>
      <c r="S243" s="11">
        <v>76</v>
      </c>
      <c r="T243" s="5" t="s">
        <v>31</v>
      </c>
      <c r="U243" s="11" t="s">
        <v>934</v>
      </c>
      <c r="V243" s="5" t="s">
        <v>32</v>
      </c>
      <c r="W243" t="str">
        <f t="shared" si="6"/>
        <v>NEMNa231807242</v>
      </c>
      <c r="X243" s="5" t="s">
        <v>30</v>
      </c>
      <c r="Y243" s="35">
        <v>23</v>
      </c>
      <c r="Z243" s="13" t="s">
        <v>33</v>
      </c>
      <c r="AA243" s="37">
        <v>1807</v>
      </c>
      <c r="AB243" s="5" t="s">
        <v>31</v>
      </c>
      <c r="AC243" s="34">
        <v>20000</v>
      </c>
      <c r="AD243" s="6" t="s">
        <v>30</v>
      </c>
      <c r="AE243" s="11">
        <v>1</v>
      </c>
      <c r="AF243" s="5" t="s">
        <v>31</v>
      </c>
      <c r="AG243" s="10"/>
      <c r="AH243" s="5" t="s">
        <v>32</v>
      </c>
      <c r="AI243" s="10" t="s">
        <v>824</v>
      </c>
      <c r="AJ243" s="5" t="s">
        <v>32</v>
      </c>
      <c r="AK243" s="10"/>
      <c r="AL243" s="5" t="s">
        <v>32</v>
      </c>
      <c r="AN243" s="5" t="s">
        <v>32</v>
      </c>
      <c r="AP243" s="5" t="s">
        <v>30</v>
      </c>
      <c r="AQ243" s="15">
        <v>0</v>
      </c>
      <c r="AR243" s="5" t="s">
        <v>31</v>
      </c>
      <c r="AT243" s="5" t="s">
        <v>32</v>
      </c>
      <c r="AV243" s="11" t="s">
        <v>34</v>
      </c>
      <c r="AX243" s="11" t="s">
        <v>36</v>
      </c>
      <c r="AY243" s="10" t="str">
        <f t="shared" si="7"/>
        <v>http://basededatos.xventure.mx/busqueda.php?c=NEMNa231807242</v>
      </c>
    </row>
    <row r="244" spans="17:51" ht="300" customHeight="1" x14ac:dyDescent="0.25">
      <c r="Q244" s="10" t="s">
        <v>935</v>
      </c>
      <c r="R244" s="5" t="s">
        <v>30</v>
      </c>
      <c r="S244" s="11">
        <v>39</v>
      </c>
      <c r="T244" s="5" t="s">
        <v>31</v>
      </c>
      <c r="U244" s="11" t="s">
        <v>936</v>
      </c>
      <c r="V244" s="5" t="s">
        <v>32</v>
      </c>
      <c r="W244" s="5" t="str">
        <f t="shared" si="6"/>
        <v>NEMSa231807243</v>
      </c>
      <c r="X244" s="5" t="s">
        <v>30</v>
      </c>
      <c r="Y244" s="35">
        <v>23</v>
      </c>
      <c r="Z244" s="13" t="s">
        <v>33</v>
      </c>
      <c r="AA244" s="37">
        <v>1807</v>
      </c>
      <c r="AB244" s="5" t="s">
        <v>31</v>
      </c>
      <c r="AC244" s="34">
        <v>36000</v>
      </c>
      <c r="AD244" s="6" t="s">
        <v>30</v>
      </c>
      <c r="AE244" s="11">
        <v>1</v>
      </c>
      <c r="AF244" s="5" t="s">
        <v>31</v>
      </c>
      <c r="AG244" s="10" t="s">
        <v>937</v>
      </c>
      <c r="AH244" s="5" t="s">
        <v>32</v>
      </c>
      <c r="AI244" s="10" t="s">
        <v>357</v>
      </c>
      <c r="AJ244" s="5" t="s">
        <v>32</v>
      </c>
      <c r="AK244" s="10"/>
      <c r="AL244" s="5" t="s">
        <v>32</v>
      </c>
      <c r="AN244" s="5" t="s">
        <v>32</v>
      </c>
      <c r="AP244" s="5" t="s">
        <v>30</v>
      </c>
      <c r="AQ244" s="15">
        <v>0</v>
      </c>
      <c r="AR244" s="5" t="s">
        <v>31</v>
      </c>
      <c r="AT244" s="5" t="s">
        <v>32</v>
      </c>
      <c r="AV244" s="11" t="s">
        <v>34</v>
      </c>
      <c r="AX244" s="11" t="s">
        <v>36</v>
      </c>
      <c r="AY244" s="10" t="str">
        <f t="shared" si="7"/>
        <v>http://basededatos.xventure.mx/busqueda.php?c=NEMSa231807243</v>
      </c>
    </row>
    <row r="245" spans="17:51" ht="300" customHeight="1" x14ac:dyDescent="0.25">
      <c r="Q245" s="10" t="s">
        <v>938</v>
      </c>
      <c r="R245" s="5" t="s">
        <v>30</v>
      </c>
      <c r="S245" s="11">
        <v>76</v>
      </c>
      <c r="T245" s="5" t="s">
        <v>31</v>
      </c>
      <c r="U245" s="11" t="s">
        <v>939</v>
      </c>
      <c r="V245" s="5" t="s">
        <v>32</v>
      </c>
      <c r="W245" t="str">
        <f t="shared" si="6"/>
        <v>NEMBu231807244</v>
      </c>
      <c r="X245" s="5" t="s">
        <v>30</v>
      </c>
      <c r="Y245" s="35">
        <v>23</v>
      </c>
      <c r="Z245" s="13" t="s">
        <v>33</v>
      </c>
      <c r="AA245" s="37">
        <v>1807</v>
      </c>
      <c r="AB245" s="5" t="s">
        <v>31</v>
      </c>
      <c r="AC245" s="34">
        <v>180000</v>
      </c>
      <c r="AD245" s="6" t="s">
        <v>30</v>
      </c>
      <c r="AE245" s="11">
        <v>1</v>
      </c>
      <c r="AF245" s="5" t="s">
        <v>31</v>
      </c>
      <c r="AG245" s="10"/>
      <c r="AH245" s="5" t="s">
        <v>32</v>
      </c>
      <c r="AI245" s="10" t="s">
        <v>355</v>
      </c>
      <c r="AJ245" s="5" t="s">
        <v>32</v>
      </c>
      <c r="AK245" s="10"/>
      <c r="AL245" s="5" t="s">
        <v>32</v>
      </c>
      <c r="AN245" s="5" t="s">
        <v>32</v>
      </c>
      <c r="AP245" s="5" t="s">
        <v>30</v>
      </c>
      <c r="AQ245" s="15">
        <v>0</v>
      </c>
      <c r="AR245" s="5" t="s">
        <v>31</v>
      </c>
      <c r="AT245" s="5" t="s">
        <v>32</v>
      </c>
      <c r="AV245" s="11" t="s">
        <v>34</v>
      </c>
      <c r="AX245" s="11" t="s">
        <v>36</v>
      </c>
      <c r="AY245" s="10" t="str">
        <f t="shared" si="7"/>
        <v>http://basededatos.xventure.mx/busqueda.php?c=NEMBu231807244</v>
      </c>
    </row>
    <row r="246" spans="17:51" ht="300" customHeight="1" x14ac:dyDescent="0.25">
      <c r="Q246" s="10" t="s">
        <v>940</v>
      </c>
      <c r="R246" s="5" t="s">
        <v>30</v>
      </c>
      <c r="S246" s="11">
        <v>76</v>
      </c>
      <c r="T246" s="5" t="s">
        <v>31</v>
      </c>
      <c r="U246" s="11" t="s">
        <v>941</v>
      </c>
      <c r="V246" s="5" t="s">
        <v>32</v>
      </c>
      <c r="W246" s="5" t="str">
        <f t="shared" si="6"/>
        <v>NEMSa231807245</v>
      </c>
      <c r="X246" s="5" t="s">
        <v>30</v>
      </c>
      <c r="Y246" s="35">
        <v>23</v>
      </c>
      <c r="Z246" s="13" t="s">
        <v>33</v>
      </c>
      <c r="AA246" s="37">
        <v>1807</v>
      </c>
      <c r="AB246" s="5" t="s">
        <v>31</v>
      </c>
      <c r="AC246" s="34">
        <v>10000</v>
      </c>
      <c r="AD246" s="6" t="s">
        <v>30</v>
      </c>
      <c r="AE246" s="11">
        <v>1</v>
      </c>
      <c r="AF246" s="5" t="s">
        <v>31</v>
      </c>
      <c r="AG246" s="10"/>
      <c r="AH246" s="5" t="s">
        <v>32</v>
      </c>
      <c r="AI246" s="10" t="s">
        <v>354</v>
      </c>
      <c r="AJ246" s="5" t="s">
        <v>32</v>
      </c>
      <c r="AK246" s="10"/>
      <c r="AL246" s="5" t="s">
        <v>32</v>
      </c>
      <c r="AN246" s="5" t="s">
        <v>32</v>
      </c>
      <c r="AP246" s="5" t="s">
        <v>30</v>
      </c>
      <c r="AQ246" s="15">
        <v>0</v>
      </c>
      <c r="AR246" s="5" t="s">
        <v>31</v>
      </c>
      <c r="AT246" s="5" t="s">
        <v>32</v>
      </c>
      <c r="AV246" s="11" t="s">
        <v>34</v>
      </c>
      <c r="AX246" s="11" t="s">
        <v>36</v>
      </c>
      <c r="AY246" s="10" t="str">
        <f t="shared" si="7"/>
        <v>http://basededatos.xventure.mx/busqueda.php?c=NEMSa231807245</v>
      </c>
    </row>
    <row r="247" spans="17:51" ht="300" customHeight="1" x14ac:dyDescent="0.25">
      <c r="Q247" s="10" t="s">
        <v>942</v>
      </c>
      <c r="R247" s="5" t="s">
        <v>30</v>
      </c>
      <c r="S247" s="11">
        <v>76</v>
      </c>
      <c r="T247" s="5" t="s">
        <v>31</v>
      </c>
      <c r="U247" s="11" t="s">
        <v>943</v>
      </c>
      <c r="V247" s="5" t="s">
        <v>32</v>
      </c>
      <c r="W247" t="str">
        <f t="shared" si="6"/>
        <v>NEMCh231807246</v>
      </c>
      <c r="X247" s="5" t="s">
        <v>30</v>
      </c>
      <c r="Y247" s="35">
        <v>23</v>
      </c>
      <c r="Z247" s="13" t="s">
        <v>33</v>
      </c>
      <c r="AA247" s="37">
        <v>1807</v>
      </c>
      <c r="AB247" s="5" t="s">
        <v>31</v>
      </c>
      <c r="AC247" s="34">
        <v>1500000</v>
      </c>
      <c r="AD247" s="6" t="s">
        <v>30</v>
      </c>
      <c r="AE247" s="11">
        <v>1</v>
      </c>
      <c r="AF247" s="5" t="s">
        <v>31</v>
      </c>
      <c r="AG247" s="10"/>
      <c r="AH247" s="5" t="s">
        <v>32</v>
      </c>
      <c r="AI247" s="10" t="s">
        <v>353</v>
      </c>
      <c r="AJ247" s="5" t="s">
        <v>32</v>
      </c>
      <c r="AK247" s="10"/>
      <c r="AL247" s="5" t="s">
        <v>32</v>
      </c>
      <c r="AN247" s="5" t="s">
        <v>32</v>
      </c>
      <c r="AP247" s="5" t="s">
        <v>30</v>
      </c>
      <c r="AQ247" s="15">
        <v>0</v>
      </c>
      <c r="AR247" s="5" t="s">
        <v>31</v>
      </c>
      <c r="AT247" s="5" t="s">
        <v>32</v>
      </c>
      <c r="AV247" s="11" t="s">
        <v>34</v>
      </c>
      <c r="AX247" s="11" t="s">
        <v>36</v>
      </c>
      <c r="AY247" s="10" t="str">
        <f t="shared" si="7"/>
        <v>http://basededatos.xventure.mx/busqueda.php?c=NEMCh231807246</v>
      </c>
    </row>
    <row r="248" spans="17:51" ht="300" customHeight="1" x14ac:dyDescent="0.25">
      <c r="Q248" s="10" t="s">
        <v>944</v>
      </c>
      <c r="R248" s="5" t="s">
        <v>30</v>
      </c>
      <c r="S248" s="11">
        <v>76</v>
      </c>
      <c r="T248" s="5" t="s">
        <v>31</v>
      </c>
      <c r="U248" s="11" t="s">
        <v>945</v>
      </c>
      <c r="V248" s="5" t="s">
        <v>32</v>
      </c>
      <c r="W248" s="5" t="str">
        <f t="shared" si="6"/>
        <v>NEMVi231807247</v>
      </c>
      <c r="X248" s="5" t="s">
        <v>30</v>
      </c>
      <c r="Y248" s="35">
        <v>23</v>
      </c>
      <c r="Z248" s="13" t="s">
        <v>33</v>
      </c>
      <c r="AA248" s="37">
        <v>1807</v>
      </c>
      <c r="AB248" s="5" t="s">
        <v>31</v>
      </c>
      <c r="AC248" s="34">
        <v>50000</v>
      </c>
      <c r="AD248" s="6" t="s">
        <v>30</v>
      </c>
      <c r="AE248" s="11">
        <v>1</v>
      </c>
      <c r="AF248" s="5" t="s">
        <v>31</v>
      </c>
      <c r="AG248" s="10"/>
      <c r="AH248" s="5" t="s">
        <v>32</v>
      </c>
      <c r="AI248" s="10" t="s">
        <v>750</v>
      </c>
      <c r="AJ248" s="5" t="s">
        <v>32</v>
      </c>
      <c r="AK248" s="10"/>
      <c r="AL248" s="5" t="s">
        <v>32</v>
      </c>
      <c r="AN248" s="5" t="s">
        <v>32</v>
      </c>
      <c r="AP248" s="5" t="s">
        <v>30</v>
      </c>
      <c r="AQ248" s="15">
        <v>0</v>
      </c>
      <c r="AR248" s="5" t="s">
        <v>31</v>
      </c>
      <c r="AT248" s="5" t="s">
        <v>32</v>
      </c>
      <c r="AV248" s="11" t="s">
        <v>34</v>
      </c>
      <c r="AX248" s="11" t="s">
        <v>36</v>
      </c>
      <c r="AY248" s="10" t="str">
        <f t="shared" si="7"/>
        <v>http://basededatos.xventure.mx/busqueda.php?c=NEMVi231807247</v>
      </c>
    </row>
    <row r="249" spans="17:51" ht="300" customHeight="1" x14ac:dyDescent="0.25">
      <c r="Q249" s="10" t="s">
        <v>946</v>
      </c>
      <c r="R249" s="5" t="s">
        <v>30</v>
      </c>
      <c r="S249" s="11">
        <v>76</v>
      </c>
      <c r="T249" s="5" t="s">
        <v>31</v>
      </c>
      <c r="U249" s="11" t="s">
        <v>947</v>
      </c>
      <c r="V249" s="5" t="s">
        <v>32</v>
      </c>
      <c r="W249" t="str">
        <f t="shared" si="6"/>
        <v>NEMTr231807248</v>
      </c>
      <c r="X249" s="5" t="s">
        <v>30</v>
      </c>
      <c r="Y249" s="35">
        <v>23</v>
      </c>
      <c r="Z249" s="13" t="s">
        <v>33</v>
      </c>
      <c r="AA249" s="37">
        <v>1807</v>
      </c>
      <c r="AB249" s="5" t="s">
        <v>31</v>
      </c>
      <c r="AC249" s="34">
        <v>500</v>
      </c>
      <c r="AD249" s="6" t="s">
        <v>30</v>
      </c>
      <c r="AE249" s="11">
        <v>1</v>
      </c>
      <c r="AF249" s="5" t="s">
        <v>31</v>
      </c>
      <c r="AG249" s="10"/>
      <c r="AH249" s="5" t="s">
        <v>32</v>
      </c>
      <c r="AI249" s="10" t="s">
        <v>750</v>
      </c>
      <c r="AJ249" s="5" t="s">
        <v>32</v>
      </c>
      <c r="AK249" s="10"/>
      <c r="AL249" s="5" t="s">
        <v>32</v>
      </c>
      <c r="AN249" s="5" t="s">
        <v>32</v>
      </c>
      <c r="AP249" s="5" t="s">
        <v>30</v>
      </c>
      <c r="AQ249" s="15">
        <v>0</v>
      </c>
      <c r="AR249" s="5" t="s">
        <v>31</v>
      </c>
      <c r="AT249" s="5" t="s">
        <v>32</v>
      </c>
      <c r="AV249" s="11" t="s">
        <v>34</v>
      </c>
      <c r="AX249" s="11" t="s">
        <v>36</v>
      </c>
      <c r="AY249" s="10" t="str">
        <f t="shared" si="7"/>
        <v>http://basededatos.xventure.mx/busqueda.php?c=NEMTr231807248</v>
      </c>
    </row>
    <row r="250" spans="17:51" ht="300" customHeight="1" x14ac:dyDescent="0.25">
      <c r="Q250" s="10" t="s">
        <v>948</v>
      </c>
      <c r="R250" s="5" t="s">
        <v>30</v>
      </c>
      <c r="S250" s="11">
        <v>76</v>
      </c>
      <c r="T250" s="5" t="s">
        <v>31</v>
      </c>
      <c r="U250" s="11" t="s">
        <v>949</v>
      </c>
      <c r="V250" s="5" t="s">
        <v>32</v>
      </c>
      <c r="W250" s="5" t="str">
        <f t="shared" si="6"/>
        <v>NEMTe231807249</v>
      </c>
      <c r="X250" s="5" t="s">
        <v>30</v>
      </c>
      <c r="Y250" s="35">
        <v>23</v>
      </c>
      <c r="Z250" s="13" t="s">
        <v>33</v>
      </c>
      <c r="AA250" s="37">
        <v>1807</v>
      </c>
      <c r="AB250" s="5" t="s">
        <v>31</v>
      </c>
      <c r="AC250" s="34">
        <v>20000</v>
      </c>
      <c r="AD250" s="6" t="s">
        <v>30</v>
      </c>
      <c r="AE250" s="11">
        <v>1</v>
      </c>
      <c r="AF250" s="5" t="s">
        <v>31</v>
      </c>
      <c r="AG250" s="10"/>
      <c r="AH250" s="5" t="s">
        <v>32</v>
      </c>
      <c r="AI250" s="10" t="s">
        <v>750</v>
      </c>
      <c r="AJ250" s="5" t="s">
        <v>32</v>
      </c>
      <c r="AK250" s="10"/>
      <c r="AL250" s="5" t="s">
        <v>32</v>
      </c>
      <c r="AN250" s="5" t="s">
        <v>32</v>
      </c>
      <c r="AP250" s="5" t="s">
        <v>30</v>
      </c>
      <c r="AQ250" s="15">
        <v>0</v>
      </c>
      <c r="AR250" s="5" t="s">
        <v>31</v>
      </c>
      <c r="AT250" s="5" t="s">
        <v>32</v>
      </c>
      <c r="AV250" s="11" t="s">
        <v>34</v>
      </c>
      <c r="AX250" s="11" t="s">
        <v>36</v>
      </c>
      <c r="AY250" s="10" t="str">
        <f t="shared" si="7"/>
        <v>http://basededatos.xventure.mx/busqueda.php?c=NEMTe231807249</v>
      </c>
    </row>
    <row r="251" spans="17:51" ht="300" customHeight="1" x14ac:dyDescent="0.25">
      <c r="Q251" s="10" t="s">
        <v>950</v>
      </c>
      <c r="R251" s="5" t="s">
        <v>30</v>
      </c>
      <c r="S251" s="11">
        <v>76</v>
      </c>
      <c r="T251" s="5" t="s">
        <v>31</v>
      </c>
      <c r="U251" s="11" t="s">
        <v>951</v>
      </c>
      <c r="V251" s="5" t="s">
        <v>32</v>
      </c>
      <c r="W251" t="str">
        <f t="shared" si="6"/>
        <v>NEMPi231807250</v>
      </c>
      <c r="X251" s="5" t="s">
        <v>30</v>
      </c>
      <c r="Y251" s="35">
        <v>23</v>
      </c>
      <c r="Z251" s="13" t="s">
        <v>33</v>
      </c>
      <c r="AA251" s="37">
        <v>1807</v>
      </c>
      <c r="AB251" s="5" t="s">
        <v>31</v>
      </c>
      <c r="AC251" s="34">
        <v>10000</v>
      </c>
      <c r="AD251" s="6" t="s">
        <v>30</v>
      </c>
      <c r="AE251" s="11">
        <v>1</v>
      </c>
      <c r="AF251" s="5" t="s">
        <v>31</v>
      </c>
      <c r="AG251" s="10"/>
      <c r="AH251" s="5" t="s">
        <v>32</v>
      </c>
      <c r="AI251" s="10" t="s">
        <v>750</v>
      </c>
      <c r="AJ251" s="5" t="s">
        <v>32</v>
      </c>
      <c r="AK251" s="10"/>
      <c r="AL251" s="5" t="s">
        <v>32</v>
      </c>
      <c r="AN251" s="5" t="s">
        <v>32</v>
      </c>
      <c r="AP251" s="5" t="s">
        <v>30</v>
      </c>
      <c r="AQ251" s="15">
        <v>0</v>
      </c>
      <c r="AR251" s="5" t="s">
        <v>31</v>
      </c>
      <c r="AT251" s="5" t="s">
        <v>32</v>
      </c>
      <c r="AV251" s="11" t="s">
        <v>34</v>
      </c>
      <c r="AX251" s="11" t="s">
        <v>36</v>
      </c>
      <c r="AY251" s="10" t="str">
        <f t="shared" si="7"/>
        <v>http://basededatos.xventure.mx/busqueda.php?c=NEMPi231807250</v>
      </c>
    </row>
    <row r="252" spans="17:51" ht="300" customHeight="1" x14ac:dyDescent="0.25">
      <c r="Q252" s="10" t="s">
        <v>952</v>
      </c>
      <c r="R252" s="5" t="s">
        <v>30</v>
      </c>
      <c r="S252" s="11">
        <v>76</v>
      </c>
      <c r="T252" s="5" t="s">
        <v>31</v>
      </c>
      <c r="U252" s="11" t="s">
        <v>953</v>
      </c>
      <c r="V252" s="5" t="s">
        <v>32</v>
      </c>
      <c r="W252" s="5" t="str">
        <f t="shared" si="6"/>
        <v>NEMPa231807251</v>
      </c>
      <c r="X252" s="5" t="s">
        <v>30</v>
      </c>
      <c r="Y252" s="35">
        <v>23</v>
      </c>
      <c r="Z252" s="13" t="s">
        <v>33</v>
      </c>
      <c r="AA252" s="37">
        <v>1807</v>
      </c>
      <c r="AB252" s="5" t="s">
        <v>31</v>
      </c>
      <c r="AC252" s="34">
        <v>10000</v>
      </c>
      <c r="AD252" s="6" t="s">
        <v>30</v>
      </c>
      <c r="AE252" s="11">
        <v>1</v>
      </c>
      <c r="AF252" s="5" t="s">
        <v>31</v>
      </c>
      <c r="AG252" s="10"/>
      <c r="AH252" s="5" t="s">
        <v>32</v>
      </c>
      <c r="AI252" s="10" t="s">
        <v>750</v>
      </c>
      <c r="AJ252" s="5" t="s">
        <v>32</v>
      </c>
      <c r="AK252" s="10"/>
      <c r="AL252" s="5" t="s">
        <v>32</v>
      </c>
      <c r="AN252" s="5" t="s">
        <v>32</v>
      </c>
      <c r="AP252" s="5" t="s">
        <v>30</v>
      </c>
      <c r="AQ252" s="15">
        <v>0</v>
      </c>
      <c r="AR252" s="5" t="s">
        <v>31</v>
      </c>
      <c r="AT252" s="5" t="s">
        <v>32</v>
      </c>
      <c r="AV252" s="11" t="s">
        <v>34</v>
      </c>
      <c r="AX252" s="11" t="s">
        <v>36</v>
      </c>
      <c r="AY252" s="10" t="str">
        <f t="shared" si="7"/>
        <v>http://basededatos.xventure.mx/busqueda.php?c=NEMPa231807251</v>
      </c>
    </row>
    <row r="253" spans="17:51" ht="300" customHeight="1" x14ac:dyDescent="0.25">
      <c r="Q253" s="10" t="s">
        <v>954</v>
      </c>
      <c r="R253" s="5" t="s">
        <v>30</v>
      </c>
      <c r="S253" s="11">
        <v>76</v>
      </c>
      <c r="T253" s="5" t="s">
        <v>31</v>
      </c>
      <c r="U253" s="11" t="s">
        <v>955</v>
      </c>
      <c r="V253" s="5" t="s">
        <v>32</v>
      </c>
      <c r="W253" t="str">
        <f t="shared" si="6"/>
        <v>NEMOn231807252</v>
      </c>
      <c r="X253" s="5" t="s">
        <v>30</v>
      </c>
      <c r="Y253" s="35">
        <v>23</v>
      </c>
      <c r="Z253" s="13" t="s">
        <v>33</v>
      </c>
      <c r="AA253" s="37">
        <v>1807</v>
      </c>
      <c r="AB253" s="5" t="s">
        <v>31</v>
      </c>
      <c r="AC253" s="34">
        <v>100000</v>
      </c>
      <c r="AD253" s="6" t="s">
        <v>30</v>
      </c>
      <c r="AE253" s="11">
        <v>1</v>
      </c>
      <c r="AF253" s="5" t="s">
        <v>31</v>
      </c>
      <c r="AG253" s="10"/>
      <c r="AH253" s="5" t="s">
        <v>32</v>
      </c>
      <c r="AI253" s="10" t="s">
        <v>750</v>
      </c>
      <c r="AJ253" s="5" t="s">
        <v>32</v>
      </c>
      <c r="AK253" s="10"/>
      <c r="AL253" s="5" t="s">
        <v>32</v>
      </c>
      <c r="AN253" s="5" t="s">
        <v>32</v>
      </c>
      <c r="AP253" s="5" t="s">
        <v>30</v>
      </c>
      <c r="AQ253" s="15">
        <v>0</v>
      </c>
      <c r="AR253" s="5" t="s">
        <v>31</v>
      </c>
      <c r="AT253" s="5" t="s">
        <v>32</v>
      </c>
      <c r="AV253" s="11" t="s">
        <v>34</v>
      </c>
      <c r="AX253" s="11" t="s">
        <v>36</v>
      </c>
      <c r="AY253" s="10" t="str">
        <f t="shared" si="7"/>
        <v>http://basededatos.xventure.mx/busqueda.php?c=NEMOn231807252</v>
      </c>
    </row>
    <row r="254" spans="17:51" ht="300" customHeight="1" x14ac:dyDescent="0.25">
      <c r="Q254" s="10" t="s">
        <v>956</v>
      </c>
      <c r="R254" s="5" t="s">
        <v>30</v>
      </c>
      <c r="S254" s="11">
        <v>76</v>
      </c>
      <c r="T254" s="5" t="s">
        <v>31</v>
      </c>
      <c r="U254" s="11" t="s">
        <v>957</v>
      </c>
      <c r="V254" s="5" t="s">
        <v>32</v>
      </c>
      <c r="W254" s="5" t="str">
        <f t="shared" si="6"/>
        <v>NEMOl231807253</v>
      </c>
      <c r="X254" s="5" t="s">
        <v>30</v>
      </c>
      <c r="Y254" s="35">
        <v>23</v>
      </c>
      <c r="Z254" s="13" t="s">
        <v>33</v>
      </c>
      <c r="AA254" s="37">
        <v>1807</v>
      </c>
      <c r="AB254" s="5" t="s">
        <v>31</v>
      </c>
      <c r="AC254" s="34">
        <v>20000</v>
      </c>
      <c r="AD254" s="6" t="s">
        <v>30</v>
      </c>
      <c r="AE254" s="11">
        <v>1</v>
      </c>
      <c r="AF254" s="5" t="s">
        <v>31</v>
      </c>
      <c r="AG254" s="10"/>
      <c r="AH254" s="5" t="s">
        <v>32</v>
      </c>
      <c r="AI254" s="10" t="s">
        <v>750</v>
      </c>
      <c r="AJ254" s="5" t="s">
        <v>32</v>
      </c>
      <c r="AK254" s="10"/>
      <c r="AL254" s="5" t="s">
        <v>32</v>
      </c>
      <c r="AN254" s="5" t="s">
        <v>32</v>
      </c>
      <c r="AP254" s="5" t="s">
        <v>30</v>
      </c>
      <c r="AQ254" s="15">
        <v>0</v>
      </c>
      <c r="AR254" s="5" t="s">
        <v>31</v>
      </c>
      <c r="AT254" s="5" t="s">
        <v>32</v>
      </c>
      <c r="AV254" s="11" t="s">
        <v>34</v>
      </c>
      <c r="AX254" s="11" t="s">
        <v>36</v>
      </c>
      <c r="AY254" s="10" t="str">
        <f t="shared" si="7"/>
        <v>http://basededatos.xventure.mx/busqueda.php?c=NEMOl231807253</v>
      </c>
    </row>
    <row r="255" spans="17:51" ht="300" customHeight="1" x14ac:dyDescent="0.25">
      <c r="Q255" s="10" t="s">
        <v>958</v>
      </c>
      <c r="R255" s="5" t="s">
        <v>30</v>
      </c>
      <c r="S255" s="11">
        <v>76</v>
      </c>
      <c r="T255" s="5" t="s">
        <v>31</v>
      </c>
      <c r="U255" s="11" t="s">
        <v>959</v>
      </c>
      <c r="V255" s="5" t="s">
        <v>32</v>
      </c>
      <c r="W255" t="str">
        <f t="shared" si="6"/>
        <v>NEMLa231807254</v>
      </c>
      <c r="X255" s="5" t="s">
        <v>30</v>
      </c>
      <c r="Y255" s="35">
        <v>23</v>
      </c>
      <c r="Z255" s="13" t="s">
        <v>33</v>
      </c>
      <c r="AA255" s="37">
        <v>1807</v>
      </c>
      <c r="AB255" s="5" t="s">
        <v>31</v>
      </c>
      <c r="AC255" s="34">
        <v>10000</v>
      </c>
      <c r="AD255" s="6" t="s">
        <v>30</v>
      </c>
      <c r="AE255" s="11">
        <v>1</v>
      </c>
      <c r="AF255" s="5" t="s">
        <v>31</v>
      </c>
      <c r="AG255" s="10"/>
      <c r="AH255" s="5" t="s">
        <v>32</v>
      </c>
      <c r="AI255" s="10" t="s">
        <v>750</v>
      </c>
      <c r="AJ255" s="5" t="s">
        <v>32</v>
      </c>
      <c r="AK255" s="10"/>
      <c r="AL255" s="5" t="s">
        <v>32</v>
      </c>
      <c r="AN255" s="5" t="s">
        <v>32</v>
      </c>
      <c r="AP255" s="5" t="s">
        <v>30</v>
      </c>
      <c r="AQ255" s="15">
        <v>0</v>
      </c>
      <c r="AR255" s="5" t="s">
        <v>31</v>
      </c>
      <c r="AT255" s="5" t="s">
        <v>32</v>
      </c>
      <c r="AV255" s="11" t="s">
        <v>34</v>
      </c>
      <c r="AX255" s="11" t="s">
        <v>36</v>
      </c>
      <c r="AY255" s="10" t="str">
        <f t="shared" si="7"/>
        <v>http://basededatos.xventure.mx/busqueda.php?c=NEMLa231807254</v>
      </c>
    </row>
    <row r="256" spans="17:51" ht="300" customHeight="1" x14ac:dyDescent="0.25">
      <c r="Q256" s="10" t="s">
        <v>960</v>
      </c>
      <c r="R256" s="5" t="s">
        <v>30</v>
      </c>
      <c r="S256" s="11">
        <v>76</v>
      </c>
      <c r="T256" s="5" t="s">
        <v>31</v>
      </c>
      <c r="U256" s="11" t="s">
        <v>961</v>
      </c>
      <c r="V256" s="5" t="s">
        <v>32</v>
      </c>
      <c r="W256" s="5" t="str">
        <f t="shared" si="6"/>
        <v>NEMDo231807255</v>
      </c>
      <c r="X256" s="5" t="s">
        <v>30</v>
      </c>
      <c r="Y256" s="35">
        <v>23</v>
      </c>
      <c r="Z256" s="13" t="s">
        <v>33</v>
      </c>
      <c r="AA256" s="37">
        <v>1807</v>
      </c>
      <c r="AB256" s="5" t="s">
        <v>31</v>
      </c>
      <c r="AC256" s="34">
        <v>30000</v>
      </c>
      <c r="AD256" s="6" t="s">
        <v>30</v>
      </c>
      <c r="AE256" s="11">
        <v>1</v>
      </c>
      <c r="AF256" s="5" t="s">
        <v>31</v>
      </c>
      <c r="AG256" s="10"/>
      <c r="AH256" s="5" t="s">
        <v>32</v>
      </c>
      <c r="AI256" s="10" t="s">
        <v>750</v>
      </c>
      <c r="AJ256" s="5" t="s">
        <v>32</v>
      </c>
      <c r="AK256" s="10"/>
      <c r="AL256" s="5" t="s">
        <v>32</v>
      </c>
      <c r="AN256" s="5" t="s">
        <v>32</v>
      </c>
      <c r="AP256" s="5" t="s">
        <v>30</v>
      </c>
      <c r="AQ256" s="15">
        <v>0</v>
      </c>
      <c r="AR256" s="5" t="s">
        <v>31</v>
      </c>
      <c r="AT256" s="5" t="s">
        <v>32</v>
      </c>
      <c r="AV256" s="11" t="s">
        <v>34</v>
      </c>
      <c r="AX256" s="11" t="s">
        <v>36</v>
      </c>
      <c r="AY256" s="10" t="str">
        <f t="shared" si="7"/>
        <v>http://basededatos.xventure.mx/busqueda.php?c=NEMDo231807255</v>
      </c>
    </row>
    <row r="257" spans="17:51" ht="300" customHeight="1" x14ac:dyDescent="0.25">
      <c r="Q257" s="10" t="s">
        <v>962</v>
      </c>
      <c r="R257" s="5" t="s">
        <v>30</v>
      </c>
      <c r="S257" s="11">
        <v>76</v>
      </c>
      <c r="T257" s="5" t="s">
        <v>31</v>
      </c>
      <c r="U257" s="11" t="s">
        <v>963</v>
      </c>
      <c r="V257" s="5" t="s">
        <v>32</v>
      </c>
      <c r="W257" t="str">
        <f t="shared" si="6"/>
        <v>NEMCh231807256</v>
      </c>
      <c r="X257" s="5" t="s">
        <v>30</v>
      </c>
      <c r="Y257" s="35">
        <v>23</v>
      </c>
      <c r="Z257" s="13" t="s">
        <v>33</v>
      </c>
      <c r="AA257" s="37">
        <v>1807</v>
      </c>
      <c r="AB257" s="5" t="s">
        <v>31</v>
      </c>
      <c r="AC257" s="34">
        <v>20000</v>
      </c>
      <c r="AD257" s="6" t="s">
        <v>30</v>
      </c>
      <c r="AE257" s="11">
        <v>1</v>
      </c>
      <c r="AF257" s="5" t="s">
        <v>31</v>
      </c>
      <c r="AG257" s="10"/>
      <c r="AH257" s="5" t="s">
        <v>32</v>
      </c>
      <c r="AI257" s="10" t="s">
        <v>750</v>
      </c>
      <c r="AJ257" s="5" t="s">
        <v>32</v>
      </c>
      <c r="AK257" s="10"/>
      <c r="AL257" s="5" t="s">
        <v>32</v>
      </c>
      <c r="AN257" s="5" t="s">
        <v>32</v>
      </c>
      <c r="AP257" s="5" t="s">
        <v>30</v>
      </c>
      <c r="AQ257" s="15">
        <v>0</v>
      </c>
      <c r="AR257" s="5" t="s">
        <v>31</v>
      </c>
      <c r="AT257" s="5" t="s">
        <v>32</v>
      </c>
      <c r="AV257" s="11" t="s">
        <v>34</v>
      </c>
      <c r="AX257" s="11" t="s">
        <v>36</v>
      </c>
      <c r="AY257" s="10" t="str">
        <f t="shared" si="7"/>
        <v>http://basededatos.xventure.mx/busqueda.php?c=NEMCh231807256</v>
      </c>
    </row>
    <row r="258" spans="17:51" ht="300" customHeight="1" x14ac:dyDescent="0.25">
      <c r="Q258" s="10" t="s">
        <v>964</v>
      </c>
      <c r="R258" s="5" t="s">
        <v>30</v>
      </c>
      <c r="S258" s="11">
        <v>76</v>
      </c>
      <c r="T258" s="5" t="s">
        <v>31</v>
      </c>
      <c r="U258" s="11" t="s">
        <v>965</v>
      </c>
      <c r="V258" s="5" t="s">
        <v>32</v>
      </c>
      <c r="W258" s="5" t="str">
        <f t="shared" si="6"/>
        <v>NEMAd231807257</v>
      </c>
      <c r="X258" s="5" t="s">
        <v>30</v>
      </c>
      <c r="Y258" s="35">
        <v>23</v>
      </c>
      <c r="Z258" s="13" t="s">
        <v>33</v>
      </c>
      <c r="AA258" s="37">
        <v>1807</v>
      </c>
      <c r="AB258" s="5" t="s">
        <v>31</v>
      </c>
      <c r="AC258" s="34">
        <v>150000</v>
      </c>
      <c r="AD258" s="6" t="s">
        <v>30</v>
      </c>
      <c r="AE258" s="11">
        <v>1</v>
      </c>
      <c r="AF258" s="5" t="s">
        <v>31</v>
      </c>
      <c r="AG258" s="10"/>
      <c r="AH258" s="5" t="s">
        <v>32</v>
      </c>
      <c r="AI258" s="10" t="s">
        <v>750</v>
      </c>
      <c r="AJ258" s="5" t="s">
        <v>32</v>
      </c>
      <c r="AK258" s="10"/>
      <c r="AL258" s="5" t="s">
        <v>32</v>
      </c>
      <c r="AN258" s="5" t="s">
        <v>32</v>
      </c>
      <c r="AP258" s="5" t="s">
        <v>30</v>
      </c>
      <c r="AQ258" s="15">
        <v>0</v>
      </c>
      <c r="AR258" s="5" t="s">
        <v>31</v>
      </c>
      <c r="AT258" s="5" t="s">
        <v>32</v>
      </c>
      <c r="AV258" s="11" t="s">
        <v>34</v>
      </c>
      <c r="AX258" s="11" t="s">
        <v>36</v>
      </c>
      <c r="AY258" s="10" t="str">
        <f t="shared" si="7"/>
        <v>http://basededatos.xventure.mx/busqueda.php?c=NEMAd231807257</v>
      </c>
    </row>
    <row r="259" spans="17:51" ht="300" customHeight="1" x14ac:dyDescent="0.25">
      <c r="Q259" s="10" t="s">
        <v>966</v>
      </c>
      <c r="R259" s="5" t="s">
        <v>30</v>
      </c>
      <c r="S259" s="11">
        <v>76</v>
      </c>
      <c r="T259" s="5" t="s">
        <v>31</v>
      </c>
      <c r="U259" s="11" t="s">
        <v>967</v>
      </c>
      <c r="V259" s="5" t="s">
        <v>32</v>
      </c>
      <c r="W259" t="str">
        <f t="shared" ref="W259:W322" si="8">CONCATENATE("NEM",MID(Q259,1,2),Y259,AA259,ROW()-1)</f>
        <v>NEMRe231807258</v>
      </c>
      <c r="X259" s="5" t="s">
        <v>30</v>
      </c>
      <c r="Y259" s="35">
        <v>23</v>
      </c>
      <c r="Z259" s="13" t="s">
        <v>33</v>
      </c>
      <c r="AA259" s="37">
        <v>1807</v>
      </c>
      <c r="AB259" s="5" t="s">
        <v>31</v>
      </c>
      <c r="AC259" s="34">
        <v>10000</v>
      </c>
      <c r="AD259" s="6" t="s">
        <v>30</v>
      </c>
      <c r="AE259" s="11">
        <v>1</v>
      </c>
      <c r="AF259" s="5" t="s">
        <v>31</v>
      </c>
      <c r="AG259" s="10"/>
      <c r="AH259" s="5" t="s">
        <v>32</v>
      </c>
      <c r="AI259" s="10" t="s">
        <v>750</v>
      </c>
      <c r="AJ259" s="5" t="s">
        <v>32</v>
      </c>
      <c r="AK259" s="10"/>
      <c r="AL259" s="5" t="s">
        <v>32</v>
      </c>
      <c r="AN259" s="5" t="s">
        <v>32</v>
      </c>
      <c r="AP259" s="5" t="s">
        <v>30</v>
      </c>
      <c r="AQ259" s="15">
        <v>0</v>
      </c>
      <c r="AR259" s="5" t="s">
        <v>31</v>
      </c>
      <c r="AT259" s="5" t="s">
        <v>32</v>
      </c>
      <c r="AV259" s="11" t="s">
        <v>34</v>
      </c>
      <c r="AX259" s="11" t="s">
        <v>36</v>
      </c>
      <c r="AY259" s="10" t="str">
        <f t="shared" ref="AY259:AY322" si="9">CONCATENATE(AX259,W259)</f>
        <v>http://basededatos.xventure.mx/busqueda.php?c=NEMRe231807258</v>
      </c>
    </row>
    <row r="260" spans="17:51" ht="300" customHeight="1" x14ac:dyDescent="0.25">
      <c r="Q260" s="10" t="s">
        <v>968</v>
      </c>
      <c r="R260" s="5" t="s">
        <v>30</v>
      </c>
      <c r="S260" s="11">
        <v>76</v>
      </c>
      <c r="T260" s="5" t="s">
        <v>31</v>
      </c>
      <c r="U260" s="11" t="s">
        <v>969</v>
      </c>
      <c r="V260" s="5" t="s">
        <v>32</v>
      </c>
      <c r="W260" s="5" t="str">
        <f t="shared" si="8"/>
        <v>NEMIc231807259</v>
      </c>
      <c r="X260" s="5" t="s">
        <v>30</v>
      </c>
      <c r="Y260" s="35">
        <v>23</v>
      </c>
      <c r="Z260" s="13" t="s">
        <v>33</v>
      </c>
      <c r="AA260" s="37">
        <v>1807</v>
      </c>
      <c r="AB260" s="5" t="s">
        <v>31</v>
      </c>
      <c r="AC260" s="34">
        <v>500000</v>
      </c>
      <c r="AD260" s="6" t="s">
        <v>30</v>
      </c>
      <c r="AE260" s="11">
        <v>1</v>
      </c>
      <c r="AF260" s="5" t="s">
        <v>31</v>
      </c>
      <c r="AG260" s="10"/>
      <c r="AH260" s="5" t="s">
        <v>32</v>
      </c>
      <c r="AI260" s="10" t="s">
        <v>970</v>
      </c>
      <c r="AJ260" s="5" t="s">
        <v>32</v>
      </c>
      <c r="AK260" s="10"/>
      <c r="AL260" s="5" t="s">
        <v>32</v>
      </c>
      <c r="AN260" s="5" t="s">
        <v>32</v>
      </c>
      <c r="AP260" s="5" t="s">
        <v>30</v>
      </c>
      <c r="AQ260" s="15">
        <v>0</v>
      </c>
      <c r="AR260" s="5" t="s">
        <v>31</v>
      </c>
      <c r="AT260" s="5" t="s">
        <v>32</v>
      </c>
      <c r="AV260" s="11" t="s">
        <v>34</v>
      </c>
      <c r="AX260" s="11" t="s">
        <v>36</v>
      </c>
      <c r="AY260" s="10" t="str">
        <f t="shared" si="9"/>
        <v>http://basededatos.xventure.mx/busqueda.php?c=NEMIc231807259</v>
      </c>
    </row>
    <row r="261" spans="17:51" ht="300" customHeight="1" x14ac:dyDescent="0.25">
      <c r="Q261" s="10" t="s">
        <v>971</v>
      </c>
      <c r="R261" s="5" t="s">
        <v>30</v>
      </c>
      <c r="S261" s="11">
        <v>76</v>
      </c>
      <c r="T261" s="5" t="s">
        <v>31</v>
      </c>
      <c r="U261" s="11" t="s">
        <v>972</v>
      </c>
      <c r="V261" s="5" t="s">
        <v>32</v>
      </c>
      <c r="W261" t="str">
        <f t="shared" si="8"/>
        <v>NEMNu231807260</v>
      </c>
      <c r="X261" s="5" t="s">
        <v>30</v>
      </c>
      <c r="Y261" s="35">
        <v>23</v>
      </c>
      <c r="Z261" s="13" t="s">
        <v>33</v>
      </c>
      <c r="AA261" s="37">
        <v>1807</v>
      </c>
      <c r="AB261" s="5" t="s">
        <v>31</v>
      </c>
      <c r="AC261" s="34">
        <v>300000</v>
      </c>
      <c r="AD261" s="6" t="s">
        <v>30</v>
      </c>
      <c r="AE261" s="11">
        <v>1</v>
      </c>
      <c r="AF261" s="5" t="s">
        <v>31</v>
      </c>
      <c r="AG261" s="10"/>
      <c r="AH261" s="5" t="s">
        <v>32</v>
      </c>
      <c r="AI261" s="10" t="s">
        <v>366</v>
      </c>
      <c r="AJ261" s="5" t="s">
        <v>32</v>
      </c>
      <c r="AK261" s="10" t="s">
        <v>973</v>
      </c>
      <c r="AL261" s="5" t="s">
        <v>32</v>
      </c>
      <c r="AN261" s="5" t="s">
        <v>32</v>
      </c>
      <c r="AP261" s="5" t="s">
        <v>30</v>
      </c>
      <c r="AQ261" s="15">
        <v>0</v>
      </c>
      <c r="AR261" s="5" t="s">
        <v>31</v>
      </c>
      <c r="AT261" s="5" t="s">
        <v>32</v>
      </c>
      <c r="AV261" s="11" t="s">
        <v>34</v>
      </c>
      <c r="AX261" s="11" t="s">
        <v>36</v>
      </c>
      <c r="AY261" s="10" t="str">
        <f t="shared" si="9"/>
        <v>http://basededatos.xventure.mx/busqueda.php?c=NEMNu231807260</v>
      </c>
    </row>
    <row r="262" spans="17:51" ht="300" customHeight="1" x14ac:dyDescent="0.25">
      <c r="Q262" s="10" t="s">
        <v>974</v>
      </c>
      <c r="R262" s="5" t="s">
        <v>30</v>
      </c>
      <c r="S262" s="11">
        <v>76</v>
      </c>
      <c r="T262" s="5" t="s">
        <v>31</v>
      </c>
      <c r="U262" s="11" t="s">
        <v>975</v>
      </c>
      <c r="V262" s="5" t="s">
        <v>32</v>
      </c>
      <c r="W262" s="5" t="str">
        <f t="shared" si="8"/>
        <v>NEMLo231807261</v>
      </c>
      <c r="X262" s="5" t="s">
        <v>30</v>
      </c>
      <c r="Y262" s="35">
        <v>23</v>
      </c>
      <c r="Z262" s="13" t="s">
        <v>33</v>
      </c>
      <c r="AA262" s="37">
        <v>1807</v>
      </c>
      <c r="AB262" s="5" t="s">
        <v>31</v>
      </c>
      <c r="AC262" s="34">
        <v>100000</v>
      </c>
      <c r="AD262" s="6" t="s">
        <v>30</v>
      </c>
      <c r="AE262" s="11">
        <v>1</v>
      </c>
      <c r="AF262" s="5" t="s">
        <v>31</v>
      </c>
      <c r="AG262" s="10"/>
      <c r="AH262" s="5" t="s">
        <v>32</v>
      </c>
      <c r="AI262" s="10" t="s">
        <v>366</v>
      </c>
      <c r="AJ262" s="5" t="s">
        <v>32</v>
      </c>
      <c r="AK262" s="10"/>
      <c r="AL262" s="5" t="s">
        <v>32</v>
      </c>
      <c r="AN262" s="5" t="s">
        <v>32</v>
      </c>
      <c r="AP262" s="5" t="s">
        <v>30</v>
      </c>
      <c r="AQ262" s="15">
        <v>0</v>
      </c>
      <c r="AR262" s="5" t="s">
        <v>31</v>
      </c>
      <c r="AT262" s="5" t="s">
        <v>32</v>
      </c>
      <c r="AV262" s="11" t="s">
        <v>34</v>
      </c>
      <c r="AX262" s="11" t="s">
        <v>36</v>
      </c>
      <c r="AY262" s="10" t="str">
        <f t="shared" si="9"/>
        <v>http://basededatos.xventure.mx/busqueda.php?c=NEMLo231807261</v>
      </c>
    </row>
    <row r="263" spans="17:51" ht="300" customHeight="1" x14ac:dyDescent="0.25">
      <c r="Q263" s="10" t="s">
        <v>976</v>
      </c>
      <c r="R263" s="5" t="s">
        <v>30</v>
      </c>
      <c r="S263" s="11">
        <v>76</v>
      </c>
      <c r="T263" s="5" t="s">
        <v>31</v>
      </c>
      <c r="U263" s="11" t="s">
        <v>977</v>
      </c>
      <c r="V263" s="5" t="s">
        <v>32</v>
      </c>
      <c r="W263" t="str">
        <f t="shared" si="8"/>
        <v>NEMEl231807262</v>
      </c>
      <c r="X263" s="5" t="s">
        <v>30</v>
      </c>
      <c r="Y263" s="35">
        <v>23</v>
      </c>
      <c r="Z263" s="13" t="s">
        <v>33</v>
      </c>
      <c r="AA263" s="37">
        <v>1807</v>
      </c>
      <c r="AB263" s="5" t="s">
        <v>31</v>
      </c>
      <c r="AC263" s="34">
        <v>25000</v>
      </c>
      <c r="AD263" s="6" t="s">
        <v>30</v>
      </c>
      <c r="AE263" s="11">
        <v>1</v>
      </c>
      <c r="AF263" s="5" t="s">
        <v>31</v>
      </c>
      <c r="AG263" s="10" t="s">
        <v>978</v>
      </c>
      <c r="AH263" s="5" t="s">
        <v>32</v>
      </c>
      <c r="AI263" s="10" t="s">
        <v>355</v>
      </c>
      <c r="AJ263" s="5" t="s">
        <v>32</v>
      </c>
      <c r="AK263" s="10" t="s">
        <v>979</v>
      </c>
      <c r="AL263" s="5" t="s">
        <v>32</v>
      </c>
      <c r="AN263" s="5" t="s">
        <v>32</v>
      </c>
      <c r="AP263" s="5" t="s">
        <v>30</v>
      </c>
      <c r="AQ263" s="15">
        <v>0</v>
      </c>
      <c r="AR263" s="5" t="s">
        <v>31</v>
      </c>
      <c r="AT263" s="5" t="s">
        <v>32</v>
      </c>
      <c r="AV263" s="11" t="s">
        <v>34</v>
      </c>
      <c r="AX263" s="11" t="s">
        <v>36</v>
      </c>
      <c r="AY263" s="10" t="str">
        <f t="shared" si="9"/>
        <v>http://basededatos.xventure.mx/busqueda.php?c=NEMEl231807262</v>
      </c>
    </row>
    <row r="264" spans="17:51" ht="300" customHeight="1" x14ac:dyDescent="0.25">
      <c r="Q264" s="10" t="s">
        <v>980</v>
      </c>
      <c r="R264" s="5" t="s">
        <v>30</v>
      </c>
      <c r="S264" s="11">
        <v>76</v>
      </c>
      <c r="T264" s="5" t="s">
        <v>31</v>
      </c>
      <c r="U264" s="11" t="s">
        <v>981</v>
      </c>
      <c r="V264" s="5" t="s">
        <v>32</v>
      </c>
      <c r="W264" s="5" t="str">
        <f t="shared" si="8"/>
        <v>NEMRa231807263</v>
      </c>
      <c r="X264" s="5" t="s">
        <v>30</v>
      </c>
      <c r="Y264" s="35">
        <v>23</v>
      </c>
      <c r="Z264" s="13" t="s">
        <v>33</v>
      </c>
      <c r="AA264" s="37">
        <v>1807</v>
      </c>
      <c r="AB264" s="5" t="s">
        <v>31</v>
      </c>
      <c r="AC264" s="34">
        <v>60000</v>
      </c>
      <c r="AD264" s="6" t="s">
        <v>30</v>
      </c>
      <c r="AE264" s="11">
        <v>1</v>
      </c>
      <c r="AF264" s="5" t="s">
        <v>31</v>
      </c>
      <c r="AG264" s="10"/>
      <c r="AH264" s="5" t="s">
        <v>32</v>
      </c>
      <c r="AI264" s="10" t="s">
        <v>355</v>
      </c>
      <c r="AJ264" s="5" t="s">
        <v>32</v>
      </c>
      <c r="AK264" s="10" t="s">
        <v>982</v>
      </c>
      <c r="AL264" s="5" t="s">
        <v>32</v>
      </c>
      <c r="AN264" s="5" t="s">
        <v>32</v>
      </c>
      <c r="AP264" s="5" t="s">
        <v>30</v>
      </c>
      <c r="AQ264" s="15">
        <v>0</v>
      </c>
      <c r="AR264" s="5" t="s">
        <v>31</v>
      </c>
      <c r="AT264" s="5" t="s">
        <v>32</v>
      </c>
      <c r="AV264" s="11" t="s">
        <v>34</v>
      </c>
      <c r="AX264" s="11" t="s">
        <v>36</v>
      </c>
      <c r="AY264" s="10" t="str">
        <f t="shared" si="9"/>
        <v>http://basededatos.xventure.mx/busqueda.php?c=NEMRa231807263</v>
      </c>
    </row>
    <row r="265" spans="17:51" ht="300" customHeight="1" x14ac:dyDescent="0.25">
      <c r="Q265" s="36" t="s">
        <v>983</v>
      </c>
      <c r="R265" s="5" t="s">
        <v>30</v>
      </c>
      <c r="S265" s="11">
        <v>76</v>
      </c>
      <c r="T265" s="5" t="s">
        <v>31</v>
      </c>
      <c r="U265" s="11" t="s">
        <v>984</v>
      </c>
      <c r="V265" s="5" t="s">
        <v>32</v>
      </c>
      <c r="W265" t="str">
        <f t="shared" si="8"/>
        <v>NEMSe231807264</v>
      </c>
      <c r="X265" s="5" t="s">
        <v>30</v>
      </c>
      <c r="Y265" s="35">
        <v>23</v>
      </c>
      <c r="Z265" s="13" t="s">
        <v>33</v>
      </c>
      <c r="AA265" s="37">
        <v>1807</v>
      </c>
      <c r="AB265" s="5" t="s">
        <v>31</v>
      </c>
      <c r="AC265" s="34">
        <v>60000</v>
      </c>
      <c r="AD265" s="6" t="s">
        <v>30</v>
      </c>
      <c r="AE265" s="11">
        <v>1</v>
      </c>
      <c r="AF265" s="5" t="s">
        <v>31</v>
      </c>
      <c r="AG265" s="10" t="s">
        <v>985</v>
      </c>
      <c r="AH265" s="5" t="s">
        <v>32</v>
      </c>
      <c r="AI265" s="10" t="s">
        <v>355</v>
      </c>
      <c r="AJ265" s="5" t="s">
        <v>32</v>
      </c>
      <c r="AK265" s="10" t="s">
        <v>986</v>
      </c>
      <c r="AL265" s="5" t="s">
        <v>32</v>
      </c>
      <c r="AN265" s="5" t="s">
        <v>32</v>
      </c>
      <c r="AP265" s="5" t="s">
        <v>30</v>
      </c>
      <c r="AQ265" s="15">
        <v>0</v>
      </c>
      <c r="AR265" s="5" t="s">
        <v>31</v>
      </c>
      <c r="AT265" s="5" t="s">
        <v>32</v>
      </c>
      <c r="AV265" s="11" t="s">
        <v>34</v>
      </c>
      <c r="AX265" s="11" t="s">
        <v>36</v>
      </c>
      <c r="AY265" s="10" t="str">
        <f t="shared" si="9"/>
        <v>http://basededatos.xventure.mx/busqueda.php?c=NEMSe231807264</v>
      </c>
    </row>
    <row r="266" spans="17:51" ht="300" customHeight="1" x14ac:dyDescent="0.25">
      <c r="Q266" s="36" t="s">
        <v>987</v>
      </c>
      <c r="R266" s="5" t="s">
        <v>30</v>
      </c>
      <c r="S266" s="11">
        <v>76</v>
      </c>
      <c r="T266" s="5" t="s">
        <v>31</v>
      </c>
      <c r="U266" s="11" t="s">
        <v>988</v>
      </c>
      <c r="V266" s="5" t="s">
        <v>32</v>
      </c>
      <c r="W266" s="5" t="str">
        <f t="shared" si="8"/>
        <v>NEMLo231807265</v>
      </c>
      <c r="X266" s="5" t="s">
        <v>30</v>
      </c>
      <c r="Y266" s="35">
        <v>23</v>
      </c>
      <c r="Z266" s="13" t="s">
        <v>33</v>
      </c>
      <c r="AA266" s="37">
        <v>1807</v>
      </c>
      <c r="AB266" s="5" t="s">
        <v>31</v>
      </c>
      <c r="AC266" s="34">
        <v>10000</v>
      </c>
      <c r="AD266" s="6" t="s">
        <v>30</v>
      </c>
      <c r="AE266" s="11">
        <v>1</v>
      </c>
      <c r="AF266" s="5" t="s">
        <v>31</v>
      </c>
      <c r="AG266" s="10"/>
      <c r="AH266" s="5" t="s">
        <v>32</v>
      </c>
      <c r="AI266" s="10" t="s">
        <v>354</v>
      </c>
      <c r="AJ266" s="5" t="s">
        <v>32</v>
      </c>
      <c r="AK266" s="10"/>
      <c r="AL266" s="5" t="s">
        <v>32</v>
      </c>
      <c r="AN266" s="5" t="s">
        <v>32</v>
      </c>
      <c r="AP266" s="5" t="s">
        <v>30</v>
      </c>
      <c r="AQ266" s="15">
        <v>0</v>
      </c>
      <c r="AR266" s="5" t="s">
        <v>31</v>
      </c>
      <c r="AT266" s="5" t="s">
        <v>32</v>
      </c>
      <c r="AV266" s="11" t="s">
        <v>34</v>
      </c>
      <c r="AX266" s="11" t="s">
        <v>36</v>
      </c>
      <c r="AY266" s="10" t="str">
        <f t="shared" si="9"/>
        <v>http://basededatos.xventure.mx/busqueda.php?c=NEMLo231807265</v>
      </c>
    </row>
    <row r="267" spans="17:51" ht="300" customHeight="1" x14ac:dyDescent="0.25">
      <c r="Q267" s="10" t="s">
        <v>989</v>
      </c>
      <c r="R267" s="5" t="s">
        <v>30</v>
      </c>
      <c r="S267" s="11">
        <v>76</v>
      </c>
      <c r="T267" s="5" t="s">
        <v>31</v>
      </c>
      <c r="U267" s="11" t="s">
        <v>990</v>
      </c>
      <c r="V267" s="5" t="s">
        <v>32</v>
      </c>
      <c r="W267" t="str">
        <f t="shared" si="8"/>
        <v>NEMTr231807266</v>
      </c>
      <c r="X267" s="5" t="s">
        <v>30</v>
      </c>
      <c r="Y267" s="35">
        <v>23</v>
      </c>
      <c r="Z267" s="13" t="s">
        <v>33</v>
      </c>
      <c r="AA267" s="37">
        <v>1807</v>
      </c>
      <c r="AB267" s="5" t="s">
        <v>31</v>
      </c>
      <c r="AC267" s="34">
        <v>160000</v>
      </c>
      <c r="AD267" s="6" t="s">
        <v>30</v>
      </c>
      <c r="AE267" s="11">
        <v>1</v>
      </c>
      <c r="AF267" s="5" t="s">
        <v>31</v>
      </c>
      <c r="AG267" s="10"/>
      <c r="AH267" s="5" t="s">
        <v>32</v>
      </c>
      <c r="AI267" s="10" t="s">
        <v>355</v>
      </c>
      <c r="AJ267" s="5" t="s">
        <v>32</v>
      </c>
      <c r="AK267" s="10"/>
      <c r="AL267" s="5" t="s">
        <v>32</v>
      </c>
      <c r="AN267" s="5" t="s">
        <v>32</v>
      </c>
      <c r="AP267" s="5" t="s">
        <v>30</v>
      </c>
      <c r="AQ267" s="15">
        <v>0</v>
      </c>
      <c r="AR267" s="5" t="s">
        <v>31</v>
      </c>
      <c r="AT267" s="5" t="s">
        <v>32</v>
      </c>
      <c r="AV267" s="11" t="s">
        <v>34</v>
      </c>
      <c r="AX267" s="11" t="s">
        <v>36</v>
      </c>
      <c r="AY267" s="10" t="str">
        <f t="shared" si="9"/>
        <v>http://basededatos.xventure.mx/busqueda.php?c=NEMTr231807266</v>
      </c>
    </row>
    <row r="268" spans="17:51" ht="300" customHeight="1" x14ac:dyDescent="0.25">
      <c r="Q268" s="10" t="s">
        <v>991</v>
      </c>
      <c r="R268" s="5" t="s">
        <v>30</v>
      </c>
      <c r="S268" s="11">
        <v>76</v>
      </c>
      <c r="T268" s="5" t="s">
        <v>31</v>
      </c>
      <c r="U268" s="11" t="s">
        <v>992</v>
      </c>
      <c r="V268" s="5" t="s">
        <v>32</v>
      </c>
      <c r="W268" s="5" t="str">
        <f t="shared" si="8"/>
        <v>NEMCh231807267</v>
      </c>
      <c r="X268" s="5" t="s">
        <v>30</v>
      </c>
      <c r="Y268" s="35">
        <v>23</v>
      </c>
      <c r="Z268" s="13" t="s">
        <v>33</v>
      </c>
      <c r="AA268" s="37">
        <v>1807</v>
      </c>
      <c r="AB268" s="5" t="s">
        <v>31</v>
      </c>
      <c r="AC268" s="34">
        <v>50000</v>
      </c>
      <c r="AD268" s="6" t="s">
        <v>30</v>
      </c>
      <c r="AE268" s="11">
        <v>1</v>
      </c>
      <c r="AF268" s="5" t="s">
        <v>31</v>
      </c>
      <c r="AG268" s="10"/>
      <c r="AH268" s="5" t="s">
        <v>32</v>
      </c>
      <c r="AI268" s="10" t="s">
        <v>750</v>
      </c>
      <c r="AJ268" s="5" t="s">
        <v>32</v>
      </c>
      <c r="AK268" s="10"/>
      <c r="AL268" s="5" t="s">
        <v>32</v>
      </c>
      <c r="AN268" s="5" t="s">
        <v>32</v>
      </c>
      <c r="AP268" s="5" t="s">
        <v>30</v>
      </c>
      <c r="AQ268" s="15">
        <v>0</v>
      </c>
      <c r="AR268" s="5" t="s">
        <v>31</v>
      </c>
      <c r="AT268" s="5" t="s">
        <v>32</v>
      </c>
      <c r="AV268" s="11" t="s">
        <v>34</v>
      </c>
      <c r="AX268" s="11" t="s">
        <v>36</v>
      </c>
      <c r="AY268" s="10" t="str">
        <f t="shared" si="9"/>
        <v>http://basededatos.xventure.mx/busqueda.php?c=NEMCh231807267</v>
      </c>
    </row>
    <row r="269" spans="17:51" ht="300" customHeight="1" x14ac:dyDescent="0.25">
      <c r="Q269" s="10" t="s">
        <v>993</v>
      </c>
      <c r="R269" s="5" t="s">
        <v>30</v>
      </c>
      <c r="S269" s="11">
        <v>76</v>
      </c>
      <c r="T269" s="5" t="s">
        <v>31</v>
      </c>
      <c r="U269" s="11" t="s">
        <v>994</v>
      </c>
      <c r="V269" s="5" t="s">
        <v>32</v>
      </c>
      <c r="W269" t="str">
        <f t="shared" si="8"/>
        <v>NEMBo231807268</v>
      </c>
      <c r="X269" s="5" t="s">
        <v>30</v>
      </c>
      <c r="Y269" s="35">
        <v>23</v>
      </c>
      <c r="Z269" s="13" t="s">
        <v>33</v>
      </c>
      <c r="AA269" s="37">
        <v>1807</v>
      </c>
      <c r="AB269" s="5" t="s">
        <v>31</v>
      </c>
      <c r="AC269" s="34">
        <v>10000</v>
      </c>
      <c r="AD269" s="6" t="s">
        <v>30</v>
      </c>
      <c r="AE269" s="11">
        <v>1</v>
      </c>
      <c r="AF269" s="5" t="s">
        <v>31</v>
      </c>
      <c r="AG269" s="10"/>
      <c r="AH269" s="5" t="s">
        <v>32</v>
      </c>
      <c r="AI269" s="10" t="s">
        <v>354</v>
      </c>
      <c r="AJ269" s="5" t="s">
        <v>32</v>
      </c>
      <c r="AK269" s="10"/>
      <c r="AL269" s="5" t="s">
        <v>32</v>
      </c>
      <c r="AN269" s="5" t="s">
        <v>32</v>
      </c>
      <c r="AP269" s="5" t="s">
        <v>30</v>
      </c>
      <c r="AQ269" s="15">
        <v>0</v>
      </c>
      <c r="AR269" s="5" t="s">
        <v>31</v>
      </c>
      <c r="AT269" s="5" t="s">
        <v>32</v>
      </c>
      <c r="AV269" s="11" t="s">
        <v>34</v>
      </c>
      <c r="AX269" s="11" t="s">
        <v>36</v>
      </c>
      <c r="AY269" s="10" t="str">
        <f t="shared" si="9"/>
        <v>http://basededatos.xventure.mx/busqueda.php?c=NEMBo231807268</v>
      </c>
    </row>
    <row r="270" spans="17:51" ht="300" customHeight="1" x14ac:dyDescent="0.25">
      <c r="Q270" s="10" t="s">
        <v>995</v>
      </c>
      <c r="R270" s="5" t="s">
        <v>30</v>
      </c>
      <c r="S270" s="11">
        <v>76</v>
      </c>
      <c r="T270" s="5" t="s">
        <v>31</v>
      </c>
      <c r="U270" s="11" t="s">
        <v>996</v>
      </c>
      <c r="V270" s="5" t="s">
        <v>32</v>
      </c>
      <c r="W270" s="5" t="str">
        <f t="shared" si="8"/>
        <v>NEMPo231806269</v>
      </c>
      <c r="X270" s="5" t="s">
        <v>30</v>
      </c>
      <c r="Y270" s="35">
        <v>23</v>
      </c>
      <c r="Z270" s="13" t="s">
        <v>33</v>
      </c>
      <c r="AA270" s="37">
        <v>1806</v>
      </c>
      <c r="AB270" s="5" t="s">
        <v>31</v>
      </c>
      <c r="AC270" s="34">
        <v>10000</v>
      </c>
      <c r="AD270" s="6" t="s">
        <v>30</v>
      </c>
      <c r="AE270" s="11">
        <v>1</v>
      </c>
      <c r="AF270" s="5" t="s">
        <v>31</v>
      </c>
      <c r="AG270" s="10"/>
      <c r="AH270" s="5" t="s">
        <v>32</v>
      </c>
      <c r="AI270" s="10" t="s">
        <v>354</v>
      </c>
      <c r="AJ270" s="5" t="s">
        <v>32</v>
      </c>
      <c r="AK270" s="10"/>
      <c r="AL270" s="5" t="s">
        <v>32</v>
      </c>
      <c r="AN270" s="5" t="s">
        <v>32</v>
      </c>
      <c r="AP270" s="5" t="s">
        <v>30</v>
      </c>
      <c r="AQ270" s="15">
        <v>0</v>
      </c>
      <c r="AR270" s="5" t="s">
        <v>31</v>
      </c>
      <c r="AT270" s="5" t="s">
        <v>32</v>
      </c>
      <c r="AV270" s="11" t="s">
        <v>34</v>
      </c>
      <c r="AX270" s="11" t="s">
        <v>36</v>
      </c>
      <c r="AY270" s="10" t="str">
        <f t="shared" si="9"/>
        <v>http://basededatos.xventure.mx/busqueda.php?c=NEMPo231806269</v>
      </c>
    </row>
    <row r="271" spans="17:51" ht="300" customHeight="1" x14ac:dyDescent="0.25">
      <c r="Q271" s="10" t="s">
        <v>998</v>
      </c>
      <c r="R271" s="5" t="s">
        <v>30</v>
      </c>
      <c r="S271" s="11">
        <v>76</v>
      </c>
      <c r="T271" s="5" t="s">
        <v>31</v>
      </c>
      <c r="U271" s="11" t="s">
        <v>999</v>
      </c>
      <c r="V271" s="5" t="s">
        <v>32</v>
      </c>
      <c r="W271" t="str">
        <f t="shared" si="8"/>
        <v>NEMYu231806270</v>
      </c>
      <c r="X271" s="5" t="s">
        <v>30</v>
      </c>
      <c r="Y271" s="35">
        <v>23</v>
      </c>
      <c r="Z271" s="13" t="s">
        <v>33</v>
      </c>
      <c r="AA271" s="37">
        <v>1806</v>
      </c>
      <c r="AB271" s="5" t="s">
        <v>31</v>
      </c>
      <c r="AC271" s="34">
        <v>10000</v>
      </c>
      <c r="AD271" s="6" t="s">
        <v>30</v>
      </c>
      <c r="AE271" s="11">
        <v>1</v>
      </c>
      <c r="AF271" s="5" t="s">
        <v>31</v>
      </c>
      <c r="AG271" s="10"/>
      <c r="AH271" s="5" t="s">
        <v>32</v>
      </c>
      <c r="AI271" s="10" t="s">
        <v>354</v>
      </c>
      <c r="AJ271" s="5" t="s">
        <v>32</v>
      </c>
      <c r="AK271" s="10"/>
      <c r="AL271" s="5" t="s">
        <v>32</v>
      </c>
      <c r="AN271" s="5" t="s">
        <v>32</v>
      </c>
      <c r="AP271" s="5" t="s">
        <v>30</v>
      </c>
      <c r="AQ271" s="15">
        <v>0</v>
      </c>
      <c r="AR271" s="5" t="s">
        <v>31</v>
      </c>
      <c r="AT271" s="5" t="s">
        <v>32</v>
      </c>
      <c r="AV271" s="11" t="s">
        <v>34</v>
      </c>
      <c r="AX271" s="11" t="s">
        <v>36</v>
      </c>
      <c r="AY271" s="10" t="str">
        <f t="shared" si="9"/>
        <v>http://basededatos.xventure.mx/busqueda.php?c=NEMYu231806270</v>
      </c>
    </row>
    <row r="272" spans="17:51" ht="300" customHeight="1" x14ac:dyDescent="0.25">
      <c r="Q272" s="10" t="s">
        <v>1000</v>
      </c>
      <c r="R272" s="5" t="s">
        <v>30</v>
      </c>
      <c r="S272" s="11">
        <v>76</v>
      </c>
      <c r="T272" s="5" t="s">
        <v>31</v>
      </c>
      <c r="U272" s="11" t="s">
        <v>1001</v>
      </c>
      <c r="V272" s="5" t="s">
        <v>32</v>
      </c>
      <c r="W272" s="5" t="str">
        <f t="shared" si="8"/>
        <v>NEMCh231810271</v>
      </c>
      <c r="X272" s="5" t="s">
        <v>30</v>
      </c>
      <c r="Y272" s="35">
        <v>23</v>
      </c>
      <c r="Z272" s="13" t="s">
        <v>33</v>
      </c>
      <c r="AA272" s="37">
        <v>1810</v>
      </c>
      <c r="AB272" s="5" t="s">
        <v>31</v>
      </c>
      <c r="AC272" s="34">
        <v>10000</v>
      </c>
      <c r="AD272" s="6" t="s">
        <v>30</v>
      </c>
      <c r="AE272" s="11">
        <v>1</v>
      </c>
      <c r="AF272" s="5" t="s">
        <v>31</v>
      </c>
      <c r="AG272" s="10"/>
      <c r="AH272" s="5" t="s">
        <v>32</v>
      </c>
      <c r="AI272" s="10" t="s">
        <v>354</v>
      </c>
      <c r="AJ272" s="5" t="s">
        <v>32</v>
      </c>
      <c r="AK272" s="10"/>
      <c r="AL272" s="5" t="s">
        <v>32</v>
      </c>
      <c r="AN272" s="5" t="s">
        <v>32</v>
      </c>
      <c r="AP272" s="5" t="s">
        <v>30</v>
      </c>
      <c r="AQ272" s="15">
        <v>0</v>
      </c>
      <c r="AR272" s="5" t="s">
        <v>31</v>
      </c>
      <c r="AT272" s="5" t="s">
        <v>32</v>
      </c>
      <c r="AV272" s="11" t="s">
        <v>34</v>
      </c>
      <c r="AX272" s="11" t="s">
        <v>36</v>
      </c>
      <c r="AY272" s="10" t="str">
        <f t="shared" si="9"/>
        <v>http://basededatos.xventure.mx/busqueda.php?c=NEMCh231810271</v>
      </c>
    </row>
    <row r="273" spans="17:51" ht="300" customHeight="1" x14ac:dyDescent="0.25">
      <c r="Q273" s="10" t="s">
        <v>1002</v>
      </c>
      <c r="R273" s="5" t="s">
        <v>30</v>
      </c>
      <c r="S273" s="11">
        <v>76</v>
      </c>
      <c r="T273" s="5" t="s">
        <v>31</v>
      </c>
      <c r="U273" s="11" t="s">
        <v>1003</v>
      </c>
      <c r="V273" s="5" t="s">
        <v>32</v>
      </c>
      <c r="W273" t="str">
        <f t="shared" si="8"/>
        <v>NEMSo231810272</v>
      </c>
      <c r="X273" s="5" t="s">
        <v>30</v>
      </c>
      <c r="Y273" s="35">
        <v>23</v>
      </c>
      <c r="Z273" s="13" t="s">
        <v>33</v>
      </c>
      <c r="AA273" s="37">
        <v>1810</v>
      </c>
      <c r="AB273" s="5" t="s">
        <v>31</v>
      </c>
      <c r="AC273" s="34">
        <v>10000</v>
      </c>
      <c r="AD273" s="6" t="s">
        <v>30</v>
      </c>
      <c r="AE273" s="11">
        <v>1</v>
      </c>
      <c r="AF273" s="5" t="s">
        <v>31</v>
      </c>
      <c r="AG273" s="10"/>
      <c r="AH273" s="5" t="s">
        <v>32</v>
      </c>
      <c r="AI273" s="10" t="s">
        <v>354</v>
      </c>
      <c r="AJ273" s="5" t="s">
        <v>32</v>
      </c>
      <c r="AK273" s="10"/>
      <c r="AL273" s="5" t="s">
        <v>32</v>
      </c>
      <c r="AN273" s="5" t="s">
        <v>32</v>
      </c>
      <c r="AP273" s="5" t="s">
        <v>30</v>
      </c>
      <c r="AQ273" s="15">
        <v>0</v>
      </c>
      <c r="AR273" s="5" t="s">
        <v>31</v>
      </c>
      <c r="AT273" s="5" t="s">
        <v>32</v>
      </c>
      <c r="AV273" s="11" t="s">
        <v>34</v>
      </c>
      <c r="AX273" s="11" t="s">
        <v>36</v>
      </c>
      <c r="AY273" s="10" t="str">
        <f t="shared" si="9"/>
        <v>http://basededatos.xventure.mx/busqueda.php?c=NEMSo231810272</v>
      </c>
    </row>
    <row r="274" spans="17:51" ht="300" customHeight="1" x14ac:dyDescent="0.25">
      <c r="Q274" s="10" t="s">
        <v>1004</v>
      </c>
      <c r="R274" s="5" t="s">
        <v>30</v>
      </c>
      <c r="S274" s="11">
        <v>76</v>
      </c>
      <c r="T274" s="5" t="s">
        <v>31</v>
      </c>
      <c r="U274" s="11" t="s">
        <v>1005</v>
      </c>
      <c r="V274" s="5" t="s">
        <v>32</v>
      </c>
      <c r="W274" s="5" t="str">
        <f t="shared" si="8"/>
        <v>NEMVi231806273</v>
      </c>
      <c r="X274" s="5" t="s">
        <v>30</v>
      </c>
      <c r="Y274" s="35">
        <v>23</v>
      </c>
      <c r="Z274" s="13" t="s">
        <v>33</v>
      </c>
      <c r="AA274" s="37">
        <v>1806</v>
      </c>
      <c r="AB274" s="5" t="s">
        <v>31</v>
      </c>
      <c r="AC274" s="34">
        <v>10000</v>
      </c>
      <c r="AD274" s="6" t="s">
        <v>30</v>
      </c>
      <c r="AE274" s="11">
        <v>1</v>
      </c>
      <c r="AF274" s="5" t="s">
        <v>31</v>
      </c>
      <c r="AG274" s="10"/>
      <c r="AH274" s="5" t="s">
        <v>32</v>
      </c>
      <c r="AI274" s="10" t="s">
        <v>354</v>
      </c>
      <c r="AJ274" s="5" t="s">
        <v>32</v>
      </c>
      <c r="AK274" s="10"/>
      <c r="AL274" s="5" t="s">
        <v>32</v>
      </c>
      <c r="AN274" s="5" t="s">
        <v>32</v>
      </c>
      <c r="AP274" s="5" t="s">
        <v>30</v>
      </c>
      <c r="AQ274" s="15">
        <v>0</v>
      </c>
      <c r="AR274" s="5" t="s">
        <v>31</v>
      </c>
      <c r="AT274" s="5" t="s">
        <v>32</v>
      </c>
      <c r="AV274" s="11" t="s">
        <v>34</v>
      </c>
      <c r="AX274" s="11" t="s">
        <v>36</v>
      </c>
      <c r="AY274" s="10" t="str">
        <f t="shared" si="9"/>
        <v>http://basededatos.xventure.mx/busqueda.php?c=NEMVi231806273</v>
      </c>
    </row>
    <row r="275" spans="17:51" ht="300" customHeight="1" x14ac:dyDescent="0.25">
      <c r="Q275" s="10" t="s">
        <v>1006</v>
      </c>
      <c r="R275" s="5" t="s">
        <v>30</v>
      </c>
      <c r="S275" s="11">
        <v>76</v>
      </c>
      <c r="T275" s="5" t="s">
        <v>31</v>
      </c>
      <c r="U275" s="11" t="s">
        <v>1007</v>
      </c>
      <c r="V275" s="5" t="s">
        <v>32</v>
      </c>
      <c r="W275" t="str">
        <f t="shared" si="8"/>
        <v>NEMKa231810274</v>
      </c>
      <c r="X275" s="5" t="s">
        <v>30</v>
      </c>
      <c r="Y275" s="35">
        <v>23</v>
      </c>
      <c r="Z275" s="13" t="s">
        <v>33</v>
      </c>
      <c r="AA275" s="37">
        <v>1810</v>
      </c>
      <c r="AB275" s="5" t="s">
        <v>31</v>
      </c>
      <c r="AC275" s="34">
        <v>10000</v>
      </c>
      <c r="AD275" s="6" t="s">
        <v>30</v>
      </c>
      <c r="AE275" s="11">
        <v>1</v>
      </c>
      <c r="AF275" s="5" t="s">
        <v>31</v>
      </c>
      <c r="AG275" s="10"/>
      <c r="AH275" s="5" t="s">
        <v>32</v>
      </c>
      <c r="AI275" s="10" t="s">
        <v>383</v>
      </c>
      <c r="AJ275" s="5" t="s">
        <v>32</v>
      </c>
      <c r="AK275" s="10"/>
      <c r="AL275" s="5" t="s">
        <v>32</v>
      </c>
      <c r="AN275" s="5" t="s">
        <v>32</v>
      </c>
      <c r="AP275" s="5" t="s">
        <v>30</v>
      </c>
      <c r="AQ275" s="15">
        <v>0</v>
      </c>
      <c r="AR275" s="5" t="s">
        <v>31</v>
      </c>
      <c r="AT275" s="5" t="s">
        <v>32</v>
      </c>
      <c r="AV275" s="11" t="s">
        <v>34</v>
      </c>
      <c r="AX275" s="11" t="s">
        <v>36</v>
      </c>
      <c r="AY275" s="10" t="str">
        <f t="shared" si="9"/>
        <v>http://basededatos.xventure.mx/busqueda.php?c=NEMKa231810274</v>
      </c>
    </row>
    <row r="276" spans="17:51" ht="300" customHeight="1" x14ac:dyDescent="0.25">
      <c r="Q276" s="10" t="s">
        <v>1008</v>
      </c>
      <c r="R276" s="5" t="s">
        <v>30</v>
      </c>
      <c r="S276" s="11">
        <v>76</v>
      </c>
      <c r="T276" s="5" t="s">
        <v>31</v>
      </c>
      <c r="U276" s="11" t="s">
        <v>1009</v>
      </c>
      <c r="V276" s="5" t="s">
        <v>32</v>
      </c>
      <c r="W276" s="5" t="str">
        <f t="shared" si="8"/>
        <v>NEMT'231810275</v>
      </c>
      <c r="X276" s="5" t="s">
        <v>30</v>
      </c>
      <c r="Y276" s="35">
        <v>23</v>
      </c>
      <c r="Z276" s="13" t="s">
        <v>33</v>
      </c>
      <c r="AA276" s="37">
        <v>1810</v>
      </c>
      <c r="AB276" s="5" t="s">
        <v>31</v>
      </c>
      <c r="AC276" s="34">
        <v>450000</v>
      </c>
      <c r="AD276" s="6" t="s">
        <v>30</v>
      </c>
      <c r="AE276" s="11">
        <v>1</v>
      </c>
      <c r="AF276" s="5" t="s">
        <v>31</v>
      </c>
      <c r="AG276" s="10"/>
      <c r="AH276" s="5" t="s">
        <v>32</v>
      </c>
      <c r="AI276" s="10" t="s">
        <v>1010</v>
      </c>
      <c r="AJ276" s="5" t="s">
        <v>32</v>
      </c>
      <c r="AK276" s="10"/>
      <c r="AL276" s="5" t="s">
        <v>32</v>
      </c>
      <c r="AN276" s="5" t="s">
        <v>32</v>
      </c>
      <c r="AP276" s="5" t="s">
        <v>30</v>
      </c>
      <c r="AQ276" s="15">
        <v>0</v>
      </c>
      <c r="AR276" s="5" t="s">
        <v>31</v>
      </c>
      <c r="AT276" s="5" t="s">
        <v>32</v>
      </c>
      <c r="AV276" s="11" t="s">
        <v>34</v>
      </c>
      <c r="AX276" s="11" t="s">
        <v>36</v>
      </c>
      <c r="AY276" s="10" t="str">
        <f t="shared" si="9"/>
        <v>http://basededatos.xventure.mx/busqueda.php?c=NEMT'231810275</v>
      </c>
    </row>
    <row r="277" spans="17:51" ht="300" customHeight="1" x14ac:dyDescent="0.25">
      <c r="Q277" s="10" t="s">
        <v>1011</v>
      </c>
      <c r="R277" s="5" t="s">
        <v>30</v>
      </c>
      <c r="S277" s="11">
        <v>76</v>
      </c>
      <c r="T277" s="5" t="s">
        <v>31</v>
      </c>
      <c r="U277" s="11" t="s">
        <v>1012</v>
      </c>
      <c r="V277" s="5" t="s">
        <v>32</v>
      </c>
      <c r="W277" t="str">
        <f t="shared" si="8"/>
        <v>NEMCe231810276</v>
      </c>
      <c r="X277" s="5" t="s">
        <v>30</v>
      </c>
      <c r="Y277" s="35">
        <v>23</v>
      </c>
      <c r="Z277" s="13" t="s">
        <v>33</v>
      </c>
      <c r="AA277" s="37">
        <v>1810</v>
      </c>
      <c r="AB277" s="5" t="s">
        <v>31</v>
      </c>
      <c r="AC277" s="34">
        <v>26000</v>
      </c>
      <c r="AD277" s="6" t="s">
        <v>30</v>
      </c>
      <c r="AE277" s="11">
        <v>1</v>
      </c>
      <c r="AF277" s="5" t="s">
        <v>31</v>
      </c>
      <c r="AG277" s="10" t="s">
        <v>985</v>
      </c>
      <c r="AH277" s="5" t="s">
        <v>32</v>
      </c>
      <c r="AI277" s="10" t="s">
        <v>1013</v>
      </c>
      <c r="AJ277" s="5" t="s">
        <v>32</v>
      </c>
      <c r="AK277" s="10"/>
      <c r="AL277" s="5" t="s">
        <v>32</v>
      </c>
      <c r="AN277" s="5" t="s">
        <v>32</v>
      </c>
      <c r="AP277" s="5" t="s">
        <v>30</v>
      </c>
      <c r="AQ277" s="15">
        <v>0</v>
      </c>
      <c r="AR277" s="5" t="s">
        <v>31</v>
      </c>
      <c r="AT277" s="5" t="s">
        <v>32</v>
      </c>
      <c r="AV277" s="11" t="s">
        <v>34</v>
      </c>
      <c r="AX277" s="11" t="s">
        <v>36</v>
      </c>
      <c r="AY277" s="10" t="str">
        <f t="shared" si="9"/>
        <v>http://basededatos.xventure.mx/busqueda.php?c=NEMCe231810276</v>
      </c>
    </row>
    <row r="278" spans="17:51" ht="300" customHeight="1" x14ac:dyDescent="0.25">
      <c r="Q278" s="10" t="s">
        <v>1014</v>
      </c>
      <c r="R278" s="5" t="s">
        <v>30</v>
      </c>
      <c r="S278" s="11">
        <v>76</v>
      </c>
      <c r="T278" s="5" t="s">
        <v>31</v>
      </c>
      <c r="U278" s="11" t="s">
        <v>1015</v>
      </c>
      <c r="V278" s="5" t="s">
        <v>32</v>
      </c>
      <c r="W278" s="5" t="str">
        <f t="shared" si="8"/>
        <v>NEMYa231810277</v>
      </c>
      <c r="X278" s="5" t="s">
        <v>30</v>
      </c>
      <c r="Y278" s="35">
        <v>23</v>
      </c>
      <c r="Z278" s="13" t="s">
        <v>33</v>
      </c>
      <c r="AA278" s="37">
        <v>1810</v>
      </c>
      <c r="AB278" s="5" t="s">
        <v>31</v>
      </c>
      <c r="AC278" s="34">
        <v>24000</v>
      </c>
      <c r="AD278" s="6" t="s">
        <v>30</v>
      </c>
      <c r="AE278" s="11">
        <v>1</v>
      </c>
      <c r="AF278" s="5" t="s">
        <v>31</v>
      </c>
      <c r="AG278" s="10"/>
      <c r="AH278" s="5" t="s">
        <v>32</v>
      </c>
      <c r="AI278" s="10" t="s">
        <v>1016</v>
      </c>
      <c r="AJ278" s="5" t="s">
        <v>32</v>
      </c>
      <c r="AK278" s="10" t="s">
        <v>1017</v>
      </c>
      <c r="AL278" s="5" t="s">
        <v>32</v>
      </c>
      <c r="AN278" s="5" t="s">
        <v>32</v>
      </c>
      <c r="AP278" s="5" t="s">
        <v>30</v>
      </c>
      <c r="AQ278" s="15">
        <v>0</v>
      </c>
      <c r="AR278" s="5" t="s">
        <v>31</v>
      </c>
      <c r="AT278" s="5" t="s">
        <v>32</v>
      </c>
      <c r="AV278" s="11" t="s">
        <v>34</v>
      </c>
      <c r="AX278" s="11" t="s">
        <v>36</v>
      </c>
      <c r="AY278" s="10" t="str">
        <f t="shared" si="9"/>
        <v>http://basededatos.xventure.mx/busqueda.php?c=NEMYa231810277</v>
      </c>
    </row>
    <row r="279" spans="17:51" ht="300" customHeight="1" x14ac:dyDescent="0.25">
      <c r="Q279" s="10" t="s">
        <v>1018</v>
      </c>
      <c r="R279" s="5" t="s">
        <v>30</v>
      </c>
      <c r="S279" s="11">
        <v>76</v>
      </c>
      <c r="T279" s="5" t="s">
        <v>31</v>
      </c>
      <c r="U279" s="11" t="s">
        <v>1019</v>
      </c>
      <c r="V279" s="5" t="s">
        <v>32</v>
      </c>
      <c r="W279" t="str">
        <f t="shared" si="8"/>
        <v>NEMRa231810278</v>
      </c>
      <c r="X279" s="5" t="s">
        <v>30</v>
      </c>
      <c r="Y279" s="35">
        <v>23</v>
      </c>
      <c r="Z279" s="13" t="s">
        <v>33</v>
      </c>
      <c r="AA279" s="37">
        <v>1810</v>
      </c>
      <c r="AB279" s="5" t="s">
        <v>31</v>
      </c>
      <c r="AC279" s="34">
        <v>22500</v>
      </c>
      <c r="AD279" s="6" t="s">
        <v>30</v>
      </c>
      <c r="AE279" s="11">
        <v>1</v>
      </c>
      <c r="AF279" s="5" t="s">
        <v>31</v>
      </c>
      <c r="AG279" s="10" t="s">
        <v>985</v>
      </c>
      <c r="AH279" s="5" t="s">
        <v>32</v>
      </c>
      <c r="AI279" s="10" t="s">
        <v>1013</v>
      </c>
      <c r="AJ279" s="5" t="s">
        <v>32</v>
      </c>
      <c r="AK279" s="10" t="s">
        <v>1020</v>
      </c>
      <c r="AL279" s="5" t="s">
        <v>32</v>
      </c>
      <c r="AN279" s="5" t="s">
        <v>32</v>
      </c>
      <c r="AP279" s="5" t="s">
        <v>30</v>
      </c>
      <c r="AQ279" s="15">
        <v>0</v>
      </c>
      <c r="AR279" s="5" t="s">
        <v>31</v>
      </c>
      <c r="AT279" s="5" t="s">
        <v>32</v>
      </c>
      <c r="AV279" s="11" t="s">
        <v>34</v>
      </c>
      <c r="AX279" s="11" t="s">
        <v>36</v>
      </c>
      <c r="AY279" s="10" t="str">
        <f t="shared" si="9"/>
        <v>http://basededatos.xventure.mx/busqueda.php?c=NEMRa231810278</v>
      </c>
    </row>
    <row r="280" spans="17:51" ht="300" customHeight="1" x14ac:dyDescent="0.25">
      <c r="Q280" s="10" t="s">
        <v>1021</v>
      </c>
      <c r="R280" s="5" t="s">
        <v>30</v>
      </c>
      <c r="S280" s="11">
        <v>76</v>
      </c>
      <c r="T280" s="5" t="s">
        <v>31</v>
      </c>
      <c r="U280" s="11" t="s">
        <v>1022</v>
      </c>
      <c r="V280" s="5" t="s">
        <v>32</v>
      </c>
      <c r="W280" s="5" t="str">
        <f t="shared" si="8"/>
        <v>NEMXu231810279</v>
      </c>
      <c r="X280" s="5" t="s">
        <v>30</v>
      </c>
      <c r="Y280" s="35">
        <v>23</v>
      </c>
      <c r="Z280" s="13" t="s">
        <v>33</v>
      </c>
      <c r="AA280" s="37">
        <v>1810</v>
      </c>
      <c r="AB280" s="5" t="s">
        <v>31</v>
      </c>
      <c r="AC280" s="34">
        <v>22500</v>
      </c>
      <c r="AD280" s="6" t="s">
        <v>30</v>
      </c>
      <c r="AE280" s="11">
        <v>1</v>
      </c>
      <c r="AF280" s="5" t="s">
        <v>31</v>
      </c>
      <c r="AG280" s="10"/>
      <c r="AH280" s="5" t="s">
        <v>32</v>
      </c>
      <c r="AI280" s="10" t="s">
        <v>1013</v>
      </c>
      <c r="AJ280" s="5" t="s">
        <v>32</v>
      </c>
      <c r="AK280" s="10" t="s">
        <v>1023</v>
      </c>
      <c r="AL280" s="5" t="s">
        <v>32</v>
      </c>
      <c r="AN280" s="5" t="s">
        <v>32</v>
      </c>
      <c r="AP280" s="5" t="s">
        <v>30</v>
      </c>
      <c r="AQ280" s="15">
        <v>0</v>
      </c>
      <c r="AR280" s="5" t="s">
        <v>31</v>
      </c>
      <c r="AT280" s="5" t="s">
        <v>32</v>
      </c>
      <c r="AV280" s="11" t="s">
        <v>34</v>
      </c>
      <c r="AX280" s="11" t="s">
        <v>36</v>
      </c>
      <c r="AY280" s="10" t="str">
        <f t="shared" si="9"/>
        <v>http://basededatos.xventure.mx/busqueda.php?c=NEMXu231810279</v>
      </c>
    </row>
    <row r="281" spans="17:51" ht="300" customHeight="1" x14ac:dyDescent="0.25">
      <c r="Q281" s="10" t="s">
        <v>1024</v>
      </c>
      <c r="R281" s="5" t="s">
        <v>30</v>
      </c>
      <c r="S281" s="11">
        <v>76</v>
      </c>
      <c r="T281" s="5" t="s">
        <v>31</v>
      </c>
      <c r="U281" s="11" t="s">
        <v>1025</v>
      </c>
      <c r="V281" s="5" t="s">
        <v>32</v>
      </c>
      <c r="W281" t="str">
        <f t="shared" si="8"/>
        <v>NEMNa231804280</v>
      </c>
      <c r="X281" s="5" t="s">
        <v>30</v>
      </c>
      <c r="Y281" s="35">
        <v>23</v>
      </c>
      <c r="Z281" s="13" t="s">
        <v>33</v>
      </c>
      <c r="AA281" s="37">
        <v>1804</v>
      </c>
      <c r="AB281" s="5" t="s">
        <v>31</v>
      </c>
      <c r="AC281" s="34">
        <v>10000</v>
      </c>
      <c r="AD281" s="6" t="s">
        <v>30</v>
      </c>
      <c r="AE281" s="11">
        <v>1</v>
      </c>
      <c r="AF281" s="5" t="s">
        <v>31</v>
      </c>
      <c r="AG281" s="10"/>
      <c r="AH281" s="5" t="s">
        <v>32</v>
      </c>
      <c r="AI281" s="10" t="s">
        <v>354</v>
      </c>
      <c r="AJ281" s="5" t="s">
        <v>32</v>
      </c>
      <c r="AK281" s="10"/>
      <c r="AL281" s="5" t="s">
        <v>32</v>
      </c>
      <c r="AN281" s="5" t="s">
        <v>32</v>
      </c>
      <c r="AP281" s="5" t="s">
        <v>30</v>
      </c>
      <c r="AQ281" s="15">
        <v>0</v>
      </c>
      <c r="AR281" s="5" t="s">
        <v>31</v>
      </c>
      <c r="AT281" s="5" t="s">
        <v>32</v>
      </c>
      <c r="AV281" s="11" t="s">
        <v>34</v>
      </c>
      <c r="AX281" s="11" t="s">
        <v>36</v>
      </c>
      <c r="AY281" s="10" t="str">
        <f t="shared" si="9"/>
        <v>http://basededatos.xventure.mx/busqueda.php?c=NEMNa231804280</v>
      </c>
    </row>
    <row r="282" spans="17:51" ht="300" customHeight="1" x14ac:dyDescent="0.25">
      <c r="Q282" s="10" t="s">
        <v>1026</v>
      </c>
      <c r="R282" s="5" t="s">
        <v>30</v>
      </c>
      <c r="S282" s="11">
        <v>76</v>
      </c>
      <c r="T282" s="5" t="s">
        <v>31</v>
      </c>
      <c r="U282" s="11" t="s">
        <v>1027</v>
      </c>
      <c r="V282" s="5" t="s">
        <v>32</v>
      </c>
      <c r="W282" s="5" t="str">
        <f t="shared" si="8"/>
        <v>NEMMi231804281</v>
      </c>
      <c r="X282" s="5" t="s">
        <v>30</v>
      </c>
      <c r="Y282" s="35">
        <v>23</v>
      </c>
      <c r="Z282" s="13" t="s">
        <v>33</v>
      </c>
      <c r="AA282" s="37">
        <v>1804</v>
      </c>
      <c r="AB282" s="5" t="s">
        <v>31</v>
      </c>
      <c r="AC282" s="34">
        <v>10000</v>
      </c>
      <c r="AD282" s="6" t="s">
        <v>30</v>
      </c>
      <c r="AE282" s="11">
        <v>1</v>
      </c>
      <c r="AF282" s="5" t="s">
        <v>31</v>
      </c>
      <c r="AG282" s="10"/>
      <c r="AH282" s="5" t="s">
        <v>32</v>
      </c>
      <c r="AI282" s="10" t="s">
        <v>354</v>
      </c>
      <c r="AJ282" s="5" t="s">
        <v>32</v>
      </c>
      <c r="AK282" s="10"/>
      <c r="AL282" s="5" t="s">
        <v>32</v>
      </c>
      <c r="AN282" s="5" t="s">
        <v>32</v>
      </c>
      <c r="AP282" s="5" t="s">
        <v>30</v>
      </c>
      <c r="AQ282" s="15">
        <v>0</v>
      </c>
      <c r="AR282" s="5" t="s">
        <v>31</v>
      </c>
      <c r="AT282" s="5" t="s">
        <v>32</v>
      </c>
      <c r="AV282" s="11" t="s">
        <v>34</v>
      </c>
      <c r="AX282" s="11" t="s">
        <v>36</v>
      </c>
      <c r="AY282" s="10" t="str">
        <f t="shared" si="9"/>
        <v>http://basededatos.xventure.mx/busqueda.php?c=NEMMi231804281</v>
      </c>
    </row>
    <row r="283" spans="17:51" ht="300" customHeight="1" x14ac:dyDescent="0.25">
      <c r="Q283" s="10" t="s">
        <v>1028</v>
      </c>
      <c r="R283" s="5" t="s">
        <v>30</v>
      </c>
      <c r="S283" s="11">
        <v>76</v>
      </c>
      <c r="T283" s="5" t="s">
        <v>31</v>
      </c>
      <c r="U283" s="11" t="s">
        <v>1029</v>
      </c>
      <c r="V283" s="5" t="s">
        <v>32</v>
      </c>
      <c r="W283" t="str">
        <f t="shared" si="8"/>
        <v>NEMEl231804282</v>
      </c>
      <c r="X283" s="5" t="s">
        <v>30</v>
      </c>
      <c r="Y283" s="35">
        <v>23</v>
      </c>
      <c r="Z283" s="13" t="s">
        <v>33</v>
      </c>
      <c r="AA283" s="37">
        <v>1804</v>
      </c>
      <c r="AB283" s="5" t="s">
        <v>31</v>
      </c>
      <c r="AC283" s="34">
        <v>10000</v>
      </c>
      <c r="AD283" s="6" t="s">
        <v>30</v>
      </c>
      <c r="AE283" s="11">
        <v>1</v>
      </c>
      <c r="AF283" s="5" t="s">
        <v>31</v>
      </c>
      <c r="AG283" s="10"/>
      <c r="AH283" s="5" t="s">
        <v>32</v>
      </c>
      <c r="AI283" s="10" t="s">
        <v>354</v>
      </c>
      <c r="AJ283" s="5" t="s">
        <v>32</v>
      </c>
      <c r="AK283" s="10"/>
      <c r="AL283" s="5" t="s">
        <v>32</v>
      </c>
      <c r="AN283" s="5" t="s">
        <v>32</v>
      </c>
      <c r="AP283" s="5" t="s">
        <v>30</v>
      </c>
      <c r="AQ283" s="15">
        <v>0</v>
      </c>
      <c r="AR283" s="5" t="s">
        <v>31</v>
      </c>
      <c r="AT283" s="5" t="s">
        <v>32</v>
      </c>
      <c r="AV283" s="11" t="s">
        <v>34</v>
      </c>
      <c r="AX283" s="11" t="s">
        <v>36</v>
      </c>
      <c r="AY283" s="10" t="str">
        <f t="shared" si="9"/>
        <v>http://basededatos.xventure.mx/busqueda.php?c=NEMEl231804282</v>
      </c>
    </row>
    <row r="284" spans="17:51" ht="300" customHeight="1" x14ac:dyDescent="0.25">
      <c r="Q284" s="10" t="s">
        <v>1030</v>
      </c>
      <c r="R284" s="5" t="s">
        <v>30</v>
      </c>
      <c r="S284" s="11">
        <v>76</v>
      </c>
      <c r="T284" s="5" t="s">
        <v>31</v>
      </c>
      <c r="U284" s="11" t="s">
        <v>1031</v>
      </c>
      <c r="V284" s="5" t="s">
        <v>32</v>
      </c>
      <c r="W284" s="5" t="str">
        <f t="shared" si="8"/>
        <v>NEMSa231804283</v>
      </c>
      <c r="X284" s="5" t="s">
        <v>30</v>
      </c>
      <c r="Y284" s="35">
        <v>23</v>
      </c>
      <c r="Z284" s="13" t="s">
        <v>33</v>
      </c>
      <c r="AA284" s="37">
        <v>1804</v>
      </c>
      <c r="AB284" s="5" t="s">
        <v>31</v>
      </c>
      <c r="AC284" s="34">
        <v>10000</v>
      </c>
      <c r="AD284" s="6" t="s">
        <v>30</v>
      </c>
      <c r="AE284" s="11">
        <v>1</v>
      </c>
      <c r="AF284" s="5" t="s">
        <v>31</v>
      </c>
      <c r="AG284" s="10"/>
      <c r="AH284" s="5" t="s">
        <v>32</v>
      </c>
      <c r="AI284" s="10" t="s">
        <v>354</v>
      </c>
      <c r="AJ284" s="5" t="s">
        <v>32</v>
      </c>
      <c r="AK284" s="10"/>
      <c r="AL284" s="5" t="s">
        <v>32</v>
      </c>
      <c r="AN284" s="5" t="s">
        <v>32</v>
      </c>
      <c r="AP284" s="5" t="s">
        <v>30</v>
      </c>
      <c r="AQ284" s="15">
        <v>0</v>
      </c>
      <c r="AR284" s="5" t="s">
        <v>31</v>
      </c>
      <c r="AT284" s="5" t="s">
        <v>32</v>
      </c>
      <c r="AV284" s="11" t="s">
        <v>34</v>
      </c>
      <c r="AX284" s="11" t="s">
        <v>36</v>
      </c>
      <c r="AY284" s="10" t="str">
        <f t="shared" si="9"/>
        <v>http://basededatos.xventure.mx/busqueda.php?c=NEMSa231804283</v>
      </c>
    </row>
    <row r="285" spans="17:51" ht="300" customHeight="1" x14ac:dyDescent="0.25">
      <c r="Q285" s="10" t="s">
        <v>1032</v>
      </c>
      <c r="R285" s="5" t="s">
        <v>30</v>
      </c>
      <c r="S285" s="11">
        <v>39</v>
      </c>
      <c r="T285" s="5" t="s">
        <v>31</v>
      </c>
      <c r="U285" s="11" t="s">
        <v>1033</v>
      </c>
      <c r="V285" s="5" t="s">
        <v>32</v>
      </c>
      <c r="W285" t="str">
        <f t="shared" si="8"/>
        <v>NEMPu231810284</v>
      </c>
      <c r="X285" s="5" t="s">
        <v>30</v>
      </c>
      <c r="Y285" s="35">
        <v>23</v>
      </c>
      <c r="Z285" s="13" t="s">
        <v>33</v>
      </c>
      <c r="AA285" s="37">
        <v>1810</v>
      </c>
      <c r="AB285" s="5" t="s">
        <v>31</v>
      </c>
      <c r="AC285" s="34">
        <v>600000</v>
      </c>
      <c r="AD285" s="6" t="s">
        <v>30</v>
      </c>
      <c r="AE285" s="11">
        <v>1</v>
      </c>
      <c r="AF285" s="5" t="s">
        <v>31</v>
      </c>
      <c r="AG285" s="10" t="s">
        <v>758</v>
      </c>
      <c r="AH285" s="5" t="s">
        <v>32</v>
      </c>
      <c r="AI285" s="10" t="s">
        <v>379</v>
      </c>
      <c r="AJ285" s="5" t="s">
        <v>32</v>
      </c>
      <c r="AK285" s="10"/>
      <c r="AL285" s="5" t="s">
        <v>32</v>
      </c>
      <c r="AN285" s="5" t="s">
        <v>32</v>
      </c>
      <c r="AP285" s="5" t="s">
        <v>30</v>
      </c>
      <c r="AQ285" s="15">
        <v>0</v>
      </c>
      <c r="AR285" s="5" t="s">
        <v>31</v>
      </c>
      <c r="AT285" s="5" t="s">
        <v>32</v>
      </c>
      <c r="AV285" s="11" t="s">
        <v>34</v>
      </c>
      <c r="AX285" s="11" t="s">
        <v>36</v>
      </c>
      <c r="AY285" s="10" t="str">
        <f t="shared" si="9"/>
        <v>http://basededatos.xventure.mx/busqueda.php?c=NEMPu231810284</v>
      </c>
    </row>
    <row r="286" spans="17:51" ht="300" customHeight="1" x14ac:dyDescent="0.25">
      <c r="Q286" s="10" t="s">
        <v>1034</v>
      </c>
      <c r="R286" s="5" t="s">
        <v>30</v>
      </c>
      <c r="S286" s="11">
        <v>76</v>
      </c>
      <c r="T286" s="5" t="s">
        <v>31</v>
      </c>
      <c r="U286" s="11" t="s">
        <v>1035</v>
      </c>
      <c r="V286" s="5" t="s">
        <v>32</v>
      </c>
      <c r="W286" s="5" t="str">
        <f t="shared" si="8"/>
        <v>NEMPa231811285</v>
      </c>
      <c r="X286" s="5" t="s">
        <v>30</v>
      </c>
      <c r="Y286" s="35">
        <v>23</v>
      </c>
      <c r="Z286" s="13" t="s">
        <v>33</v>
      </c>
      <c r="AA286" s="37">
        <v>1811</v>
      </c>
      <c r="AB286" s="5" t="s">
        <v>31</v>
      </c>
      <c r="AC286" s="34">
        <v>18000</v>
      </c>
      <c r="AD286" s="6" t="s">
        <v>30</v>
      </c>
      <c r="AE286" s="11">
        <v>1</v>
      </c>
      <c r="AF286" s="5" t="s">
        <v>31</v>
      </c>
      <c r="AG286" s="10"/>
      <c r="AH286" s="5" t="s">
        <v>32</v>
      </c>
      <c r="AI286" s="10" t="s">
        <v>750</v>
      </c>
      <c r="AJ286" s="5" t="s">
        <v>32</v>
      </c>
      <c r="AK286" s="10"/>
      <c r="AL286" s="5" t="s">
        <v>32</v>
      </c>
      <c r="AN286" s="5" t="s">
        <v>32</v>
      </c>
      <c r="AP286" s="5" t="s">
        <v>30</v>
      </c>
      <c r="AQ286" s="15">
        <v>0</v>
      </c>
      <c r="AR286" s="5" t="s">
        <v>31</v>
      </c>
      <c r="AT286" s="5" t="s">
        <v>32</v>
      </c>
      <c r="AV286" s="11" t="s">
        <v>34</v>
      </c>
      <c r="AX286" s="11" t="s">
        <v>36</v>
      </c>
      <c r="AY286" s="10" t="str">
        <f t="shared" si="9"/>
        <v>http://basededatos.xventure.mx/busqueda.php?c=NEMPa231811285</v>
      </c>
    </row>
    <row r="287" spans="17:51" ht="300" customHeight="1" x14ac:dyDescent="0.25">
      <c r="Q287" s="10" t="s">
        <v>816</v>
      </c>
      <c r="R287" s="5" t="s">
        <v>30</v>
      </c>
      <c r="S287" s="11">
        <v>76</v>
      </c>
      <c r="T287" s="5" t="s">
        <v>31</v>
      </c>
      <c r="U287" s="11" t="s">
        <v>1036</v>
      </c>
      <c r="V287" s="5" t="s">
        <v>32</v>
      </c>
      <c r="W287" t="str">
        <f t="shared" si="8"/>
        <v>NEMEl231804286</v>
      </c>
      <c r="X287" s="5" t="s">
        <v>30</v>
      </c>
      <c r="Y287" s="35">
        <v>23</v>
      </c>
      <c r="Z287" s="13" t="s">
        <v>33</v>
      </c>
      <c r="AA287" s="37">
        <v>1804</v>
      </c>
      <c r="AB287" s="5" t="s">
        <v>31</v>
      </c>
      <c r="AC287" s="34">
        <v>10000</v>
      </c>
      <c r="AD287" s="6" t="s">
        <v>30</v>
      </c>
      <c r="AE287" s="11">
        <v>1</v>
      </c>
      <c r="AF287" s="5" t="s">
        <v>31</v>
      </c>
      <c r="AG287" s="10"/>
      <c r="AH287" s="5" t="s">
        <v>32</v>
      </c>
      <c r="AI287" s="10" t="s">
        <v>354</v>
      </c>
      <c r="AJ287" s="5" t="s">
        <v>32</v>
      </c>
      <c r="AK287" s="10"/>
      <c r="AL287" s="5" t="s">
        <v>32</v>
      </c>
      <c r="AN287" s="5" t="s">
        <v>32</v>
      </c>
      <c r="AP287" s="5" t="s">
        <v>30</v>
      </c>
      <c r="AQ287" s="15">
        <v>0</v>
      </c>
      <c r="AR287" s="5" t="s">
        <v>31</v>
      </c>
      <c r="AT287" s="5" t="s">
        <v>32</v>
      </c>
      <c r="AV287" s="11" t="s">
        <v>34</v>
      </c>
      <c r="AX287" s="11" t="s">
        <v>36</v>
      </c>
      <c r="AY287" s="10" t="str">
        <f t="shared" si="9"/>
        <v>http://basededatos.xventure.mx/busqueda.php?c=NEMEl231804286</v>
      </c>
    </row>
    <row r="288" spans="17:51" ht="300" customHeight="1" x14ac:dyDescent="0.25">
      <c r="Q288" s="10" t="s">
        <v>1037</v>
      </c>
      <c r="R288" s="5" t="s">
        <v>30</v>
      </c>
      <c r="S288" s="11">
        <v>76</v>
      </c>
      <c r="T288" s="5" t="s">
        <v>31</v>
      </c>
      <c r="U288" s="11" t="s">
        <v>1038</v>
      </c>
      <c r="V288" s="5" t="s">
        <v>32</v>
      </c>
      <c r="W288" s="5" t="str">
        <f t="shared" si="8"/>
        <v>NEMSa231804287</v>
      </c>
      <c r="X288" s="5" t="s">
        <v>30</v>
      </c>
      <c r="Y288" s="35">
        <v>23</v>
      </c>
      <c r="Z288" s="13" t="s">
        <v>33</v>
      </c>
      <c r="AA288" s="37">
        <v>1804</v>
      </c>
      <c r="AB288" s="5" t="s">
        <v>31</v>
      </c>
      <c r="AC288" s="34">
        <v>10000</v>
      </c>
      <c r="AD288" s="6" t="s">
        <v>30</v>
      </c>
      <c r="AE288" s="11">
        <v>1</v>
      </c>
      <c r="AF288" s="5" t="s">
        <v>31</v>
      </c>
      <c r="AG288" s="10"/>
      <c r="AH288" s="5" t="s">
        <v>32</v>
      </c>
      <c r="AI288" s="10" t="s">
        <v>354</v>
      </c>
      <c r="AJ288" s="5" t="s">
        <v>32</v>
      </c>
      <c r="AK288" s="10"/>
      <c r="AL288" s="5" t="s">
        <v>32</v>
      </c>
      <c r="AN288" s="5" t="s">
        <v>32</v>
      </c>
      <c r="AP288" s="5" t="s">
        <v>30</v>
      </c>
      <c r="AQ288" s="15">
        <v>0</v>
      </c>
      <c r="AR288" s="5" t="s">
        <v>31</v>
      </c>
      <c r="AT288" s="5" t="s">
        <v>32</v>
      </c>
      <c r="AV288" s="11" t="s">
        <v>34</v>
      </c>
      <c r="AX288" s="11" t="s">
        <v>36</v>
      </c>
      <c r="AY288" s="10" t="str">
        <f t="shared" si="9"/>
        <v>http://basededatos.xventure.mx/busqueda.php?c=NEMSa231804287</v>
      </c>
    </row>
    <row r="289" spans="17:51" ht="300" customHeight="1" x14ac:dyDescent="0.25">
      <c r="Q289" s="10" t="s">
        <v>1039</v>
      </c>
      <c r="R289" s="5" t="s">
        <v>30</v>
      </c>
      <c r="S289" s="11">
        <v>76</v>
      </c>
      <c r="T289" s="5" t="s">
        <v>31</v>
      </c>
      <c r="U289" s="11" t="s">
        <v>1040</v>
      </c>
      <c r="V289" s="5" t="s">
        <v>32</v>
      </c>
      <c r="W289" t="str">
        <f t="shared" si="8"/>
        <v>NEMXc231804288</v>
      </c>
      <c r="X289" s="5" t="s">
        <v>30</v>
      </c>
      <c r="Y289" s="35">
        <v>23</v>
      </c>
      <c r="Z289" s="13" t="s">
        <v>33</v>
      </c>
      <c r="AA289" s="37">
        <v>1804</v>
      </c>
      <c r="AB289" s="5" t="s">
        <v>31</v>
      </c>
      <c r="AC289" s="34">
        <v>10000</v>
      </c>
      <c r="AD289" s="6" t="s">
        <v>30</v>
      </c>
      <c r="AE289" s="11">
        <v>1</v>
      </c>
      <c r="AF289" s="5" t="s">
        <v>31</v>
      </c>
      <c r="AG289" s="10"/>
      <c r="AH289" s="5" t="s">
        <v>32</v>
      </c>
      <c r="AI289" s="10" t="s">
        <v>354</v>
      </c>
      <c r="AJ289" s="5" t="s">
        <v>32</v>
      </c>
      <c r="AK289" s="10"/>
      <c r="AL289" s="5" t="s">
        <v>32</v>
      </c>
      <c r="AN289" s="5" t="s">
        <v>32</v>
      </c>
      <c r="AP289" s="5" t="s">
        <v>30</v>
      </c>
      <c r="AQ289" s="15">
        <v>0</v>
      </c>
      <c r="AR289" s="5" t="s">
        <v>31</v>
      </c>
      <c r="AT289" s="5" t="s">
        <v>32</v>
      </c>
      <c r="AV289" s="11" t="s">
        <v>34</v>
      </c>
      <c r="AX289" s="11" t="s">
        <v>36</v>
      </c>
      <c r="AY289" s="10" t="str">
        <f t="shared" si="9"/>
        <v>http://basededatos.xventure.mx/busqueda.php?c=NEMXc231804288</v>
      </c>
    </row>
    <row r="290" spans="17:51" ht="300" customHeight="1" x14ac:dyDescent="0.25">
      <c r="Q290" s="10" t="s">
        <v>1041</v>
      </c>
      <c r="R290" s="5" t="s">
        <v>30</v>
      </c>
      <c r="S290" s="11">
        <v>76</v>
      </c>
      <c r="T290" s="5" t="s">
        <v>31</v>
      </c>
      <c r="U290" s="11" t="s">
        <v>1042</v>
      </c>
      <c r="V290" s="5" t="s">
        <v>32</v>
      </c>
      <c r="W290" s="5" t="str">
        <f t="shared" si="8"/>
        <v>NEMSa231804289</v>
      </c>
      <c r="X290" s="5" t="s">
        <v>30</v>
      </c>
      <c r="Y290" s="35">
        <v>23</v>
      </c>
      <c r="Z290" s="13" t="s">
        <v>33</v>
      </c>
      <c r="AA290" s="37">
        <v>1804</v>
      </c>
      <c r="AB290" s="5" t="s">
        <v>31</v>
      </c>
      <c r="AC290" s="34">
        <v>10000</v>
      </c>
      <c r="AD290" s="6" t="s">
        <v>30</v>
      </c>
      <c r="AE290" s="11">
        <v>1</v>
      </c>
      <c r="AF290" s="5" t="s">
        <v>31</v>
      </c>
      <c r="AG290" s="10"/>
      <c r="AH290" s="5" t="s">
        <v>32</v>
      </c>
      <c r="AI290" s="10" t="s">
        <v>354</v>
      </c>
      <c r="AJ290" s="5" t="s">
        <v>32</v>
      </c>
      <c r="AK290" s="10"/>
      <c r="AL290" s="5" t="s">
        <v>32</v>
      </c>
      <c r="AN290" s="5" t="s">
        <v>32</v>
      </c>
      <c r="AP290" s="5" t="s">
        <v>30</v>
      </c>
      <c r="AQ290" s="15">
        <v>0</v>
      </c>
      <c r="AR290" s="5" t="s">
        <v>31</v>
      </c>
      <c r="AT290" s="5" t="s">
        <v>32</v>
      </c>
      <c r="AV290" s="11" t="s">
        <v>34</v>
      </c>
      <c r="AX290" s="11" t="s">
        <v>36</v>
      </c>
      <c r="AY290" s="10" t="str">
        <f t="shared" si="9"/>
        <v>http://basededatos.xventure.mx/busqueda.php?c=NEMSa231804289</v>
      </c>
    </row>
    <row r="291" spans="17:51" ht="300" customHeight="1" x14ac:dyDescent="0.25">
      <c r="Q291" s="10" t="s">
        <v>1043</v>
      </c>
      <c r="R291" s="5" t="s">
        <v>30</v>
      </c>
      <c r="S291" s="11">
        <v>76</v>
      </c>
      <c r="T291" s="5" t="s">
        <v>31</v>
      </c>
      <c r="U291" s="11" t="s">
        <v>1044</v>
      </c>
      <c r="V291" s="5" t="s">
        <v>32</v>
      </c>
      <c r="W291" t="str">
        <f t="shared" si="8"/>
        <v>NEMIx231804290</v>
      </c>
      <c r="X291" s="5" t="s">
        <v>30</v>
      </c>
      <c r="Y291" s="35">
        <v>23</v>
      </c>
      <c r="Z291" s="13" t="s">
        <v>33</v>
      </c>
      <c r="AA291" s="37">
        <v>1804</v>
      </c>
      <c r="AB291" s="5" t="s">
        <v>31</v>
      </c>
      <c r="AC291" s="34">
        <v>10000</v>
      </c>
      <c r="AD291" s="6" t="s">
        <v>30</v>
      </c>
      <c r="AE291" s="11">
        <v>1</v>
      </c>
      <c r="AF291" s="5" t="s">
        <v>31</v>
      </c>
      <c r="AG291" s="10"/>
      <c r="AH291" s="5" t="s">
        <v>32</v>
      </c>
      <c r="AI291" s="10" t="s">
        <v>354</v>
      </c>
      <c r="AJ291" s="5" t="s">
        <v>32</v>
      </c>
      <c r="AK291" s="10"/>
      <c r="AL291" s="5" t="s">
        <v>32</v>
      </c>
      <c r="AN291" s="5" t="s">
        <v>32</v>
      </c>
      <c r="AP291" s="5" t="s">
        <v>30</v>
      </c>
      <c r="AQ291" s="15">
        <v>0</v>
      </c>
      <c r="AR291" s="5" t="s">
        <v>31</v>
      </c>
      <c r="AT291" s="5" t="s">
        <v>32</v>
      </c>
      <c r="AV291" s="11" t="s">
        <v>34</v>
      </c>
      <c r="AX291" s="11" t="s">
        <v>36</v>
      </c>
      <c r="AY291" s="10" t="str">
        <f t="shared" si="9"/>
        <v>http://basededatos.xventure.mx/busqueda.php?c=NEMIx231804290</v>
      </c>
    </row>
    <row r="292" spans="17:51" ht="300" customHeight="1" x14ac:dyDescent="0.25">
      <c r="Q292" s="10" t="s">
        <v>1045</v>
      </c>
      <c r="R292" s="5" t="s">
        <v>30</v>
      </c>
      <c r="S292" s="11">
        <v>76</v>
      </c>
      <c r="T292" s="5" t="s">
        <v>31</v>
      </c>
      <c r="U292" s="11" t="s">
        <v>1046</v>
      </c>
      <c r="V292" s="5" t="s">
        <v>32</v>
      </c>
      <c r="W292" s="5" t="str">
        <f t="shared" si="8"/>
        <v>NEMSa231804291</v>
      </c>
      <c r="X292" s="5" t="s">
        <v>30</v>
      </c>
      <c r="Y292" s="35">
        <v>23</v>
      </c>
      <c r="Z292" s="13" t="s">
        <v>33</v>
      </c>
      <c r="AA292" s="37">
        <v>1804</v>
      </c>
      <c r="AB292" s="5" t="s">
        <v>31</v>
      </c>
      <c r="AC292" s="34">
        <v>10000</v>
      </c>
      <c r="AD292" s="6" t="s">
        <v>30</v>
      </c>
      <c r="AE292" s="11">
        <v>1</v>
      </c>
      <c r="AF292" s="5" t="s">
        <v>31</v>
      </c>
      <c r="AG292" s="10"/>
      <c r="AH292" s="5" t="s">
        <v>32</v>
      </c>
      <c r="AI292" s="10" t="s">
        <v>354</v>
      </c>
      <c r="AJ292" s="5" t="s">
        <v>32</v>
      </c>
      <c r="AK292" s="10"/>
      <c r="AL292" s="5" t="s">
        <v>32</v>
      </c>
      <c r="AN292" s="5" t="s">
        <v>32</v>
      </c>
      <c r="AP292" s="5" t="s">
        <v>30</v>
      </c>
      <c r="AQ292" s="15">
        <v>0</v>
      </c>
      <c r="AR292" s="5" t="s">
        <v>31</v>
      </c>
      <c r="AT292" s="5" t="s">
        <v>32</v>
      </c>
      <c r="AV292" s="11" t="s">
        <v>34</v>
      </c>
      <c r="AX292" s="11" t="s">
        <v>36</v>
      </c>
      <c r="AY292" s="10" t="str">
        <f t="shared" si="9"/>
        <v>http://basededatos.xventure.mx/busqueda.php?c=NEMSa231804291</v>
      </c>
    </row>
    <row r="293" spans="17:51" ht="300" customHeight="1" x14ac:dyDescent="0.25">
      <c r="Q293" s="10" t="s">
        <v>1047</v>
      </c>
      <c r="R293" s="5" t="s">
        <v>30</v>
      </c>
      <c r="S293" s="11">
        <v>76</v>
      </c>
      <c r="T293" s="5" t="s">
        <v>31</v>
      </c>
      <c r="U293" s="11" t="s">
        <v>1048</v>
      </c>
      <c r="V293" s="5" t="s">
        <v>32</v>
      </c>
      <c r="W293" t="str">
        <f t="shared" si="8"/>
        <v>NEMSa231804292</v>
      </c>
      <c r="X293" s="5" t="s">
        <v>30</v>
      </c>
      <c r="Y293" s="35">
        <v>23</v>
      </c>
      <c r="Z293" s="13" t="s">
        <v>33</v>
      </c>
      <c r="AA293" s="37">
        <v>1804</v>
      </c>
      <c r="AB293" s="5" t="s">
        <v>31</v>
      </c>
      <c r="AC293" s="34">
        <v>10000</v>
      </c>
      <c r="AD293" s="6" t="s">
        <v>30</v>
      </c>
      <c r="AE293" s="11">
        <v>1</v>
      </c>
      <c r="AF293" s="5" t="s">
        <v>31</v>
      </c>
      <c r="AG293" s="10"/>
      <c r="AH293" s="5" t="s">
        <v>32</v>
      </c>
      <c r="AI293" s="10" t="s">
        <v>354</v>
      </c>
      <c r="AJ293" s="5" t="s">
        <v>32</v>
      </c>
      <c r="AK293" s="10"/>
      <c r="AL293" s="5" t="s">
        <v>32</v>
      </c>
      <c r="AN293" s="5" t="s">
        <v>32</v>
      </c>
      <c r="AP293" s="5" t="s">
        <v>30</v>
      </c>
      <c r="AQ293" s="15">
        <v>0</v>
      </c>
      <c r="AR293" s="5" t="s">
        <v>31</v>
      </c>
      <c r="AT293" s="5" t="s">
        <v>32</v>
      </c>
      <c r="AV293" s="11" t="s">
        <v>34</v>
      </c>
      <c r="AX293" s="11" t="s">
        <v>36</v>
      </c>
      <c r="AY293" s="10" t="str">
        <f t="shared" si="9"/>
        <v>http://basededatos.xventure.mx/busqueda.php?c=NEMSa231804292</v>
      </c>
    </row>
    <row r="294" spans="17:51" ht="300" customHeight="1" x14ac:dyDescent="0.25">
      <c r="Q294" s="10" t="s">
        <v>1049</v>
      </c>
      <c r="R294" s="5" t="s">
        <v>30</v>
      </c>
      <c r="S294" s="11">
        <v>76</v>
      </c>
      <c r="T294" s="5" t="s">
        <v>31</v>
      </c>
      <c r="U294" s="11" t="s">
        <v>1050</v>
      </c>
      <c r="V294" s="5" t="s">
        <v>32</v>
      </c>
      <c r="W294" s="5" t="str">
        <f t="shared" si="8"/>
        <v>NEMPu231804293</v>
      </c>
      <c r="X294" s="5" t="s">
        <v>30</v>
      </c>
      <c r="Y294" s="35">
        <v>23</v>
      </c>
      <c r="Z294" s="13" t="s">
        <v>33</v>
      </c>
      <c r="AA294" s="37">
        <v>1804</v>
      </c>
      <c r="AB294" s="5" t="s">
        <v>31</v>
      </c>
      <c r="AC294" s="34">
        <v>10000</v>
      </c>
      <c r="AD294" s="6" t="s">
        <v>30</v>
      </c>
      <c r="AE294" s="11">
        <v>1</v>
      </c>
      <c r="AF294" s="5" t="s">
        <v>31</v>
      </c>
      <c r="AG294" s="10"/>
      <c r="AH294" s="5" t="s">
        <v>32</v>
      </c>
      <c r="AI294" s="10" t="s">
        <v>354</v>
      </c>
      <c r="AJ294" s="5" t="s">
        <v>32</v>
      </c>
      <c r="AK294" s="10"/>
      <c r="AL294" s="5" t="s">
        <v>32</v>
      </c>
      <c r="AN294" s="5" t="s">
        <v>32</v>
      </c>
      <c r="AP294" s="5" t="s">
        <v>30</v>
      </c>
      <c r="AQ294" s="15">
        <v>0</v>
      </c>
      <c r="AR294" s="5" t="s">
        <v>31</v>
      </c>
      <c r="AT294" s="5" t="s">
        <v>32</v>
      </c>
      <c r="AV294" s="11" t="s">
        <v>34</v>
      </c>
      <c r="AX294" s="11" t="s">
        <v>36</v>
      </c>
      <c r="AY294" s="10" t="str">
        <f t="shared" si="9"/>
        <v>http://basededatos.xventure.mx/busqueda.php?c=NEMPu231804293</v>
      </c>
    </row>
    <row r="295" spans="17:51" ht="300" customHeight="1" x14ac:dyDescent="0.25">
      <c r="Q295" s="10" t="s">
        <v>1051</v>
      </c>
      <c r="R295" s="5" t="s">
        <v>30</v>
      </c>
      <c r="S295" s="11">
        <v>76</v>
      </c>
      <c r="T295" s="5" t="s">
        <v>31</v>
      </c>
      <c r="U295" s="11" t="s">
        <v>1052</v>
      </c>
      <c r="V295" s="5" t="s">
        <v>32</v>
      </c>
      <c r="W295" t="str">
        <f t="shared" si="8"/>
        <v>NEMAc231804294</v>
      </c>
      <c r="X295" s="5" t="s">
        <v>30</v>
      </c>
      <c r="Y295" s="35">
        <v>23</v>
      </c>
      <c r="Z295" s="13" t="s">
        <v>33</v>
      </c>
      <c r="AA295" s="37">
        <v>1804</v>
      </c>
      <c r="AB295" s="5" t="s">
        <v>31</v>
      </c>
      <c r="AC295" s="34">
        <v>10000</v>
      </c>
      <c r="AD295" s="6" t="s">
        <v>30</v>
      </c>
      <c r="AE295" s="11">
        <v>1</v>
      </c>
      <c r="AF295" s="5" t="s">
        <v>31</v>
      </c>
      <c r="AG295" s="10"/>
      <c r="AH295" s="5" t="s">
        <v>32</v>
      </c>
      <c r="AI295" s="10" t="s">
        <v>354</v>
      </c>
      <c r="AJ295" s="5" t="s">
        <v>32</v>
      </c>
      <c r="AK295" s="10"/>
      <c r="AL295" s="5" t="s">
        <v>32</v>
      </c>
      <c r="AN295" s="5" t="s">
        <v>32</v>
      </c>
      <c r="AP295" s="5" t="s">
        <v>30</v>
      </c>
      <c r="AQ295" s="15">
        <v>0</v>
      </c>
      <c r="AR295" s="5" t="s">
        <v>31</v>
      </c>
      <c r="AT295" s="5" t="s">
        <v>32</v>
      </c>
      <c r="AV295" s="11" t="s">
        <v>34</v>
      </c>
      <c r="AX295" s="11" t="s">
        <v>36</v>
      </c>
      <c r="AY295" s="10" t="str">
        <f t="shared" si="9"/>
        <v>http://basededatos.xventure.mx/busqueda.php?c=NEMAc231804294</v>
      </c>
    </row>
    <row r="296" spans="17:51" ht="300" customHeight="1" x14ac:dyDescent="0.25">
      <c r="Q296" s="10" t="s">
        <v>1053</v>
      </c>
      <c r="R296" s="5" t="s">
        <v>30</v>
      </c>
      <c r="S296" s="11">
        <v>76</v>
      </c>
      <c r="T296" s="5" t="s">
        <v>31</v>
      </c>
      <c r="U296" s="11" t="s">
        <v>1054</v>
      </c>
      <c r="V296" s="5" t="s">
        <v>32</v>
      </c>
      <c r="W296" s="5" t="str">
        <f t="shared" si="8"/>
        <v>NEMYa231804295</v>
      </c>
      <c r="X296" s="5" t="s">
        <v>30</v>
      </c>
      <c r="Y296" s="35">
        <v>23</v>
      </c>
      <c r="Z296" s="13" t="s">
        <v>33</v>
      </c>
      <c r="AA296" s="37">
        <v>1804</v>
      </c>
      <c r="AB296" s="5" t="s">
        <v>31</v>
      </c>
      <c r="AC296" s="34">
        <v>10000</v>
      </c>
      <c r="AD296" s="6" t="s">
        <v>30</v>
      </c>
      <c r="AE296" s="11">
        <v>1</v>
      </c>
      <c r="AF296" s="5" t="s">
        <v>31</v>
      </c>
      <c r="AG296" s="10"/>
      <c r="AH296" s="5" t="s">
        <v>32</v>
      </c>
      <c r="AI296" s="10" t="s">
        <v>369</v>
      </c>
      <c r="AJ296" s="5" t="s">
        <v>32</v>
      </c>
      <c r="AK296" s="10"/>
      <c r="AL296" s="5" t="s">
        <v>32</v>
      </c>
      <c r="AN296" s="5" t="s">
        <v>32</v>
      </c>
      <c r="AP296" s="5" t="s">
        <v>30</v>
      </c>
      <c r="AQ296" s="15">
        <v>0</v>
      </c>
      <c r="AR296" s="5" t="s">
        <v>31</v>
      </c>
      <c r="AT296" s="5" t="s">
        <v>32</v>
      </c>
      <c r="AV296" s="11" t="s">
        <v>34</v>
      </c>
      <c r="AX296" s="11" t="s">
        <v>36</v>
      </c>
      <c r="AY296" s="10" t="str">
        <f t="shared" si="9"/>
        <v>http://basededatos.xventure.mx/busqueda.php?c=NEMYa231804295</v>
      </c>
    </row>
    <row r="297" spans="17:51" ht="300" customHeight="1" x14ac:dyDescent="0.25">
      <c r="Q297" s="10" t="s">
        <v>1055</v>
      </c>
      <c r="R297" s="5" t="s">
        <v>30</v>
      </c>
      <c r="S297" s="11">
        <v>76</v>
      </c>
      <c r="T297" s="5" t="s">
        <v>31</v>
      </c>
      <c r="U297" s="11" t="s">
        <v>1056</v>
      </c>
      <c r="V297" s="5" t="s">
        <v>32</v>
      </c>
      <c r="W297" t="str">
        <f t="shared" si="8"/>
        <v>NEMXa231804296</v>
      </c>
      <c r="X297" s="5" t="s">
        <v>30</v>
      </c>
      <c r="Y297" s="35">
        <v>23</v>
      </c>
      <c r="Z297" s="13" t="s">
        <v>33</v>
      </c>
      <c r="AA297" s="37">
        <v>1804</v>
      </c>
      <c r="AB297" s="5" t="s">
        <v>31</v>
      </c>
      <c r="AC297" s="34">
        <v>10000</v>
      </c>
      <c r="AD297" s="6" t="s">
        <v>30</v>
      </c>
      <c r="AE297" s="11">
        <v>1</v>
      </c>
      <c r="AF297" s="5" t="s">
        <v>31</v>
      </c>
      <c r="AG297" s="10"/>
      <c r="AH297" s="5" t="s">
        <v>32</v>
      </c>
      <c r="AI297" s="10" t="s">
        <v>354</v>
      </c>
      <c r="AJ297" s="5" t="s">
        <v>32</v>
      </c>
      <c r="AK297" s="10"/>
      <c r="AL297" s="5" t="s">
        <v>32</v>
      </c>
      <c r="AN297" s="5" t="s">
        <v>32</v>
      </c>
      <c r="AP297" s="5" t="s">
        <v>30</v>
      </c>
      <c r="AQ297" s="15">
        <v>0</v>
      </c>
      <c r="AR297" s="5" t="s">
        <v>31</v>
      </c>
      <c r="AT297" s="5" t="s">
        <v>32</v>
      </c>
      <c r="AV297" s="11" t="s">
        <v>34</v>
      </c>
      <c r="AX297" s="11" t="s">
        <v>36</v>
      </c>
      <c r="AY297" s="10" t="str">
        <f t="shared" si="9"/>
        <v>http://basededatos.xventure.mx/busqueda.php?c=NEMXa231804296</v>
      </c>
    </row>
    <row r="298" spans="17:51" ht="300" customHeight="1" x14ac:dyDescent="0.25">
      <c r="Q298" s="10" t="s">
        <v>1057</v>
      </c>
      <c r="R298" s="5" t="s">
        <v>30</v>
      </c>
      <c r="S298" s="11">
        <v>76</v>
      </c>
      <c r="T298" s="5" t="s">
        <v>31</v>
      </c>
      <c r="U298" s="11" t="s">
        <v>1058</v>
      </c>
      <c r="V298" s="5" t="s">
        <v>32</v>
      </c>
      <c r="W298" s="5" t="str">
        <f t="shared" si="8"/>
        <v>NEMPu231804297</v>
      </c>
      <c r="X298" s="5" t="s">
        <v>30</v>
      </c>
      <c r="Y298" s="35">
        <v>23</v>
      </c>
      <c r="Z298" s="13" t="s">
        <v>33</v>
      </c>
      <c r="AA298" s="37">
        <v>1804</v>
      </c>
      <c r="AB298" s="5" t="s">
        <v>31</v>
      </c>
      <c r="AC298" s="34">
        <v>10000</v>
      </c>
      <c r="AD298" s="6" t="s">
        <v>30</v>
      </c>
      <c r="AE298" s="11">
        <v>1</v>
      </c>
      <c r="AF298" s="5" t="s">
        <v>31</v>
      </c>
      <c r="AG298" s="10"/>
      <c r="AH298" s="5" t="s">
        <v>32</v>
      </c>
      <c r="AI298" s="10" t="s">
        <v>354</v>
      </c>
      <c r="AJ298" s="5" t="s">
        <v>32</v>
      </c>
      <c r="AK298" s="10"/>
      <c r="AL298" s="5" t="s">
        <v>32</v>
      </c>
      <c r="AN298" s="5" t="s">
        <v>32</v>
      </c>
      <c r="AP298" s="5" t="s">
        <v>30</v>
      </c>
      <c r="AQ298" s="15">
        <v>0</v>
      </c>
      <c r="AR298" s="5" t="s">
        <v>31</v>
      </c>
      <c r="AT298" s="5" t="s">
        <v>32</v>
      </c>
      <c r="AV298" s="11" t="s">
        <v>34</v>
      </c>
      <c r="AX298" s="11" t="s">
        <v>36</v>
      </c>
      <c r="AY298" s="10" t="str">
        <f t="shared" si="9"/>
        <v>http://basededatos.xventure.mx/busqueda.php?c=NEMPu231804297</v>
      </c>
    </row>
    <row r="299" spans="17:51" ht="300" customHeight="1" x14ac:dyDescent="0.25">
      <c r="Q299" s="10" t="s">
        <v>1059</v>
      </c>
      <c r="R299" s="5" t="s">
        <v>30</v>
      </c>
      <c r="S299" s="11">
        <v>76</v>
      </c>
      <c r="T299" s="5" t="s">
        <v>31</v>
      </c>
      <c r="U299" s="11" t="s">
        <v>1060</v>
      </c>
      <c r="V299" s="5" t="s">
        <v>32</v>
      </c>
      <c r="W299" t="str">
        <f t="shared" si="8"/>
        <v>NEMCh231804298</v>
      </c>
      <c r="X299" s="5" t="s">
        <v>30</v>
      </c>
      <c r="Y299" s="35">
        <v>23</v>
      </c>
      <c r="Z299" s="13" t="s">
        <v>33</v>
      </c>
      <c r="AA299" s="37">
        <v>1804</v>
      </c>
      <c r="AB299" s="5" t="s">
        <v>31</v>
      </c>
      <c r="AC299" s="34">
        <v>10000</v>
      </c>
      <c r="AD299" s="6" t="s">
        <v>30</v>
      </c>
      <c r="AE299" s="11">
        <v>1</v>
      </c>
      <c r="AF299" s="5" t="s">
        <v>31</v>
      </c>
      <c r="AG299" s="10"/>
      <c r="AH299" s="5" t="s">
        <v>32</v>
      </c>
      <c r="AI299" s="10" t="s">
        <v>354</v>
      </c>
      <c r="AJ299" s="5" t="s">
        <v>32</v>
      </c>
      <c r="AK299" s="10"/>
      <c r="AL299" s="5" t="s">
        <v>32</v>
      </c>
      <c r="AN299" s="5" t="s">
        <v>32</v>
      </c>
      <c r="AP299" s="5" t="s">
        <v>30</v>
      </c>
      <c r="AQ299" s="15">
        <v>0</v>
      </c>
      <c r="AR299" s="5" t="s">
        <v>31</v>
      </c>
      <c r="AT299" s="5" t="s">
        <v>32</v>
      </c>
      <c r="AV299" s="11" t="s">
        <v>34</v>
      </c>
      <c r="AX299" s="11" t="s">
        <v>36</v>
      </c>
      <c r="AY299" s="10" t="str">
        <f t="shared" si="9"/>
        <v>http://basededatos.xventure.mx/busqueda.php?c=NEMCh231804298</v>
      </c>
    </row>
    <row r="300" spans="17:51" ht="300" customHeight="1" x14ac:dyDescent="0.25">
      <c r="Q300" s="10" t="s">
        <v>1061</v>
      </c>
      <c r="R300" s="5" t="s">
        <v>30</v>
      </c>
      <c r="S300" s="11">
        <v>76</v>
      </c>
      <c r="T300" s="5" t="s">
        <v>31</v>
      </c>
      <c r="U300" s="11" t="s">
        <v>1062</v>
      </c>
      <c r="V300" s="5" t="s">
        <v>32</v>
      </c>
      <c r="W300" s="5" t="str">
        <f t="shared" si="8"/>
        <v>NEMCh231804299</v>
      </c>
      <c r="X300" s="5" t="s">
        <v>30</v>
      </c>
      <c r="Y300" s="35">
        <v>23</v>
      </c>
      <c r="Z300" s="13" t="s">
        <v>33</v>
      </c>
      <c r="AA300" s="37">
        <v>1804</v>
      </c>
      <c r="AB300" s="5" t="s">
        <v>31</v>
      </c>
      <c r="AC300" s="34">
        <v>10000</v>
      </c>
      <c r="AD300" s="6" t="s">
        <v>30</v>
      </c>
      <c r="AE300" s="11">
        <v>1</v>
      </c>
      <c r="AF300" s="5" t="s">
        <v>31</v>
      </c>
      <c r="AG300" s="10"/>
      <c r="AH300" s="5" t="s">
        <v>32</v>
      </c>
      <c r="AI300" s="10" t="s">
        <v>373</v>
      </c>
      <c r="AJ300" s="5" t="s">
        <v>32</v>
      </c>
      <c r="AK300" s="10"/>
      <c r="AL300" s="5" t="s">
        <v>32</v>
      </c>
      <c r="AN300" s="5" t="s">
        <v>32</v>
      </c>
      <c r="AP300" s="5" t="s">
        <v>30</v>
      </c>
      <c r="AQ300" s="15">
        <v>0</v>
      </c>
      <c r="AR300" s="5" t="s">
        <v>31</v>
      </c>
      <c r="AT300" s="5" t="s">
        <v>32</v>
      </c>
      <c r="AV300" s="11" t="s">
        <v>34</v>
      </c>
      <c r="AX300" s="11" t="s">
        <v>36</v>
      </c>
      <c r="AY300" s="10" t="str">
        <f t="shared" si="9"/>
        <v>http://basededatos.xventure.mx/busqueda.php?c=NEMCh231804299</v>
      </c>
    </row>
    <row r="301" spans="17:51" ht="300" customHeight="1" x14ac:dyDescent="0.25">
      <c r="Q301" s="10" t="s">
        <v>1063</v>
      </c>
      <c r="R301" s="5" t="s">
        <v>30</v>
      </c>
      <c r="S301" s="11">
        <v>76</v>
      </c>
      <c r="T301" s="5" t="s">
        <v>31</v>
      </c>
      <c r="U301" s="11" t="s">
        <v>1064</v>
      </c>
      <c r="V301" s="5" t="s">
        <v>32</v>
      </c>
      <c r="W301" t="str">
        <f t="shared" si="8"/>
        <v>NEMVi231805300</v>
      </c>
      <c r="X301" s="5" t="s">
        <v>30</v>
      </c>
      <c r="Y301" s="35">
        <v>23</v>
      </c>
      <c r="Z301" s="13" t="s">
        <v>33</v>
      </c>
      <c r="AA301" s="37">
        <v>1805</v>
      </c>
      <c r="AB301" s="5" t="s">
        <v>31</v>
      </c>
      <c r="AC301" s="34">
        <v>10000</v>
      </c>
      <c r="AD301" s="6" t="s">
        <v>30</v>
      </c>
      <c r="AE301" s="11">
        <v>1</v>
      </c>
      <c r="AF301" s="5" t="s">
        <v>31</v>
      </c>
      <c r="AG301" s="10"/>
      <c r="AH301" s="5" t="s">
        <v>32</v>
      </c>
      <c r="AI301" s="10" t="s">
        <v>354</v>
      </c>
      <c r="AJ301" s="5" t="s">
        <v>32</v>
      </c>
      <c r="AK301" s="10"/>
      <c r="AL301" s="5" t="s">
        <v>32</v>
      </c>
      <c r="AN301" s="5" t="s">
        <v>32</v>
      </c>
      <c r="AP301" s="5" t="s">
        <v>30</v>
      </c>
      <c r="AQ301" s="15">
        <v>0</v>
      </c>
      <c r="AR301" s="5" t="s">
        <v>31</v>
      </c>
      <c r="AT301" s="5" t="s">
        <v>32</v>
      </c>
      <c r="AV301" s="11" t="s">
        <v>34</v>
      </c>
      <c r="AX301" s="11" t="s">
        <v>36</v>
      </c>
      <c r="AY301" s="10" t="str">
        <f t="shared" si="9"/>
        <v>http://basededatos.xventure.mx/busqueda.php?c=NEMVi231805300</v>
      </c>
    </row>
    <row r="302" spans="17:51" ht="300" customHeight="1" x14ac:dyDescent="0.25">
      <c r="Q302" s="10" t="s">
        <v>1065</v>
      </c>
      <c r="R302" s="5" t="s">
        <v>30</v>
      </c>
      <c r="S302" s="11">
        <v>76</v>
      </c>
      <c r="T302" s="5" t="s">
        <v>31</v>
      </c>
      <c r="U302" s="11" t="s">
        <v>1066</v>
      </c>
      <c r="V302" s="5" t="s">
        <v>32</v>
      </c>
      <c r="W302" s="5" t="str">
        <f t="shared" si="8"/>
        <v>NEMVi231805301</v>
      </c>
      <c r="X302" s="5" t="s">
        <v>30</v>
      </c>
      <c r="Y302" s="35">
        <v>23</v>
      </c>
      <c r="Z302" s="13" t="s">
        <v>33</v>
      </c>
      <c r="AA302" s="37">
        <v>1805</v>
      </c>
      <c r="AB302" s="5" t="s">
        <v>31</v>
      </c>
      <c r="AC302" s="34">
        <v>10000</v>
      </c>
      <c r="AD302" s="6" t="s">
        <v>30</v>
      </c>
      <c r="AE302" s="11">
        <v>1</v>
      </c>
      <c r="AF302" s="5" t="s">
        <v>31</v>
      </c>
      <c r="AG302" s="10"/>
      <c r="AH302" s="5" t="s">
        <v>32</v>
      </c>
      <c r="AI302" s="10" t="s">
        <v>354</v>
      </c>
      <c r="AJ302" s="5" t="s">
        <v>32</v>
      </c>
      <c r="AK302" s="10"/>
      <c r="AL302" s="5" t="s">
        <v>32</v>
      </c>
      <c r="AN302" s="5" t="s">
        <v>32</v>
      </c>
      <c r="AP302" s="5" t="s">
        <v>30</v>
      </c>
      <c r="AQ302" s="15">
        <v>0</v>
      </c>
      <c r="AR302" s="5" t="s">
        <v>31</v>
      </c>
      <c r="AT302" s="5" t="s">
        <v>32</v>
      </c>
      <c r="AV302" s="11" t="s">
        <v>34</v>
      </c>
      <c r="AX302" s="11" t="s">
        <v>36</v>
      </c>
      <c r="AY302" s="10" t="str">
        <f t="shared" si="9"/>
        <v>http://basededatos.xventure.mx/busqueda.php?c=NEMVi231805301</v>
      </c>
    </row>
    <row r="303" spans="17:51" ht="300" customHeight="1" x14ac:dyDescent="0.25">
      <c r="Q303" s="10" t="s">
        <v>1067</v>
      </c>
      <c r="R303" s="5" t="s">
        <v>30</v>
      </c>
      <c r="S303" s="11">
        <v>76</v>
      </c>
      <c r="T303" s="5" t="s">
        <v>31</v>
      </c>
      <c r="U303" s="11" t="s">
        <v>1068</v>
      </c>
      <c r="V303" s="5" t="s">
        <v>32</v>
      </c>
      <c r="W303" t="str">
        <f t="shared" si="8"/>
        <v>NEMIs231805302</v>
      </c>
      <c r="X303" s="5" t="s">
        <v>30</v>
      </c>
      <c r="Y303" s="35">
        <v>23</v>
      </c>
      <c r="Z303" s="13" t="s">
        <v>33</v>
      </c>
      <c r="AA303" s="37">
        <v>1805</v>
      </c>
      <c r="AB303" s="5" t="s">
        <v>31</v>
      </c>
      <c r="AC303" s="34">
        <v>10000</v>
      </c>
      <c r="AD303" s="6" t="s">
        <v>30</v>
      </c>
      <c r="AE303" s="11">
        <v>1</v>
      </c>
      <c r="AF303" s="5" t="s">
        <v>31</v>
      </c>
      <c r="AG303" s="10"/>
      <c r="AH303" s="5" t="s">
        <v>32</v>
      </c>
      <c r="AI303" s="10" t="s">
        <v>354</v>
      </c>
      <c r="AJ303" s="5" t="s">
        <v>32</v>
      </c>
      <c r="AK303" s="10"/>
      <c r="AL303" s="5" t="s">
        <v>32</v>
      </c>
      <c r="AN303" s="5" t="s">
        <v>32</v>
      </c>
      <c r="AP303" s="5" t="s">
        <v>30</v>
      </c>
      <c r="AQ303" s="15">
        <v>0</v>
      </c>
      <c r="AR303" s="5" t="s">
        <v>31</v>
      </c>
      <c r="AT303" s="5" t="s">
        <v>32</v>
      </c>
      <c r="AV303" s="11" t="s">
        <v>34</v>
      </c>
      <c r="AX303" s="11" t="s">
        <v>36</v>
      </c>
      <c r="AY303" s="10" t="str">
        <f t="shared" si="9"/>
        <v>http://basededatos.xventure.mx/busqueda.php?c=NEMIs231805302</v>
      </c>
    </row>
    <row r="304" spans="17:51" ht="300" customHeight="1" x14ac:dyDescent="0.25">
      <c r="Q304" s="10" t="s">
        <v>1069</v>
      </c>
      <c r="R304" s="5" t="s">
        <v>30</v>
      </c>
      <c r="S304" s="11">
        <v>76</v>
      </c>
      <c r="T304" s="5" t="s">
        <v>31</v>
      </c>
      <c r="U304" s="11" t="s">
        <v>1070</v>
      </c>
      <c r="V304" s="5" t="s">
        <v>32</v>
      </c>
      <c r="W304" s="5" t="str">
        <f t="shared" si="8"/>
        <v>NEMPa231805303</v>
      </c>
      <c r="X304" s="5" t="s">
        <v>30</v>
      </c>
      <c r="Y304" s="35">
        <v>23</v>
      </c>
      <c r="Z304" s="13" t="s">
        <v>33</v>
      </c>
      <c r="AA304" s="37">
        <v>1805</v>
      </c>
      <c r="AB304" s="5" t="s">
        <v>31</v>
      </c>
      <c r="AC304" s="34">
        <v>10000</v>
      </c>
      <c r="AD304" s="6" t="s">
        <v>30</v>
      </c>
      <c r="AE304" s="11">
        <v>1</v>
      </c>
      <c r="AF304" s="5" t="s">
        <v>31</v>
      </c>
      <c r="AG304" s="10"/>
      <c r="AH304" s="5" t="s">
        <v>32</v>
      </c>
      <c r="AI304" s="10" t="s">
        <v>354</v>
      </c>
      <c r="AJ304" s="5" t="s">
        <v>32</v>
      </c>
      <c r="AK304" s="10"/>
      <c r="AL304" s="5" t="s">
        <v>32</v>
      </c>
      <c r="AN304" s="5" t="s">
        <v>32</v>
      </c>
      <c r="AP304" s="5" t="s">
        <v>30</v>
      </c>
      <c r="AQ304" s="15">
        <v>0</v>
      </c>
      <c r="AR304" s="5" t="s">
        <v>31</v>
      </c>
      <c r="AT304" s="5" t="s">
        <v>32</v>
      </c>
      <c r="AV304" s="11" t="s">
        <v>34</v>
      </c>
      <c r="AX304" s="11" t="s">
        <v>36</v>
      </c>
      <c r="AY304" s="10" t="str">
        <f t="shared" si="9"/>
        <v>http://basededatos.xventure.mx/busqueda.php?c=NEMPa231805303</v>
      </c>
    </row>
    <row r="305" spans="17:51" ht="300" customHeight="1" x14ac:dyDescent="0.25">
      <c r="Q305" s="10" t="s">
        <v>1071</v>
      </c>
      <c r="R305" s="5" t="s">
        <v>30</v>
      </c>
      <c r="S305" s="11">
        <v>39</v>
      </c>
      <c r="T305" s="5" t="s">
        <v>31</v>
      </c>
      <c r="U305" s="11" t="s">
        <v>1072</v>
      </c>
      <c r="V305" s="5" t="s">
        <v>32</v>
      </c>
      <c r="W305" t="str">
        <f t="shared" si="8"/>
        <v>NEMTa231804304</v>
      </c>
      <c r="X305" s="5" t="s">
        <v>30</v>
      </c>
      <c r="Y305" s="35">
        <v>23</v>
      </c>
      <c r="Z305" s="13" t="s">
        <v>33</v>
      </c>
      <c r="AA305" s="37">
        <v>1804</v>
      </c>
      <c r="AB305" s="5" t="s">
        <v>31</v>
      </c>
      <c r="AC305" s="34">
        <v>6914957</v>
      </c>
      <c r="AD305" s="6" t="s">
        <v>30</v>
      </c>
      <c r="AE305" s="11">
        <v>1</v>
      </c>
      <c r="AF305" s="5" t="s">
        <v>31</v>
      </c>
      <c r="AG305" s="10" t="s">
        <v>758</v>
      </c>
      <c r="AH305" s="5" t="s">
        <v>32</v>
      </c>
      <c r="AI305" s="10" t="s">
        <v>354</v>
      </c>
      <c r="AJ305" s="5" t="s">
        <v>32</v>
      </c>
      <c r="AK305" s="10"/>
      <c r="AL305" s="5" t="s">
        <v>32</v>
      </c>
      <c r="AN305" s="5" t="s">
        <v>32</v>
      </c>
      <c r="AP305" s="5" t="s">
        <v>30</v>
      </c>
      <c r="AQ305" s="15">
        <v>0</v>
      </c>
      <c r="AR305" s="5" t="s">
        <v>31</v>
      </c>
      <c r="AT305" s="5" t="s">
        <v>32</v>
      </c>
      <c r="AV305" s="11" t="s">
        <v>34</v>
      </c>
      <c r="AX305" s="11" t="s">
        <v>36</v>
      </c>
      <c r="AY305" s="10" t="str">
        <f t="shared" si="9"/>
        <v>http://basededatos.xventure.mx/busqueda.php?c=NEMTa231804304</v>
      </c>
    </row>
    <row r="306" spans="17:51" ht="300" customHeight="1" x14ac:dyDescent="0.25">
      <c r="Q306" s="10" t="s">
        <v>1073</v>
      </c>
      <c r="R306" s="5" t="s">
        <v>30</v>
      </c>
      <c r="S306" s="11">
        <v>76</v>
      </c>
      <c r="T306" s="5" t="s">
        <v>31</v>
      </c>
      <c r="U306" s="11" t="s">
        <v>1074</v>
      </c>
      <c r="V306" s="5" t="s">
        <v>32</v>
      </c>
      <c r="W306" s="5" t="str">
        <f t="shared" si="8"/>
        <v>NEMEc231806305</v>
      </c>
      <c r="X306" s="5" t="s">
        <v>30</v>
      </c>
      <c r="Y306" s="35">
        <v>23</v>
      </c>
      <c r="Z306" s="13" t="s">
        <v>33</v>
      </c>
      <c r="AA306" s="37">
        <v>1806</v>
      </c>
      <c r="AB306" s="5" t="s">
        <v>31</v>
      </c>
      <c r="AC306" s="34">
        <v>10000</v>
      </c>
      <c r="AD306" s="6" t="s">
        <v>30</v>
      </c>
      <c r="AE306" s="11">
        <v>1</v>
      </c>
      <c r="AF306" s="5" t="s">
        <v>31</v>
      </c>
      <c r="AG306" s="10"/>
      <c r="AH306" s="5" t="s">
        <v>32</v>
      </c>
      <c r="AI306" s="10" t="s">
        <v>354</v>
      </c>
      <c r="AJ306" s="5" t="s">
        <v>32</v>
      </c>
      <c r="AK306" s="10"/>
      <c r="AL306" s="5" t="s">
        <v>32</v>
      </c>
      <c r="AN306" s="5" t="s">
        <v>32</v>
      </c>
      <c r="AP306" s="5" t="s">
        <v>30</v>
      </c>
      <c r="AQ306" s="15">
        <v>0</v>
      </c>
      <c r="AR306" s="5" t="s">
        <v>31</v>
      </c>
      <c r="AT306" s="5" t="s">
        <v>32</v>
      </c>
      <c r="AV306" s="11" t="s">
        <v>34</v>
      </c>
      <c r="AX306" s="11" t="s">
        <v>36</v>
      </c>
      <c r="AY306" s="10" t="str">
        <f t="shared" si="9"/>
        <v>http://basededatos.xventure.mx/busqueda.php?c=NEMEc231806305</v>
      </c>
    </row>
    <row r="307" spans="17:51" ht="300" customHeight="1" x14ac:dyDescent="0.25">
      <c r="Q307" s="10" t="s">
        <v>997</v>
      </c>
      <c r="R307" s="5" t="s">
        <v>30</v>
      </c>
      <c r="S307" s="11">
        <v>76</v>
      </c>
      <c r="T307" s="5" t="s">
        <v>31</v>
      </c>
      <c r="U307" s="11" t="s">
        <v>1075</v>
      </c>
      <c r="V307" s="5" t="s">
        <v>32</v>
      </c>
      <c r="W307" t="str">
        <f t="shared" si="8"/>
        <v>NEMIs231806306</v>
      </c>
      <c r="X307" s="5" t="s">
        <v>30</v>
      </c>
      <c r="Y307" s="35">
        <v>23</v>
      </c>
      <c r="Z307" s="13" t="s">
        <v>33</v>
      </c>
      <c r="AA307" s="37">
        <v>1806</v>
      </c>
      <c r="AB307" s="5" t="s">
        <v>31</v>
      </c>
      <c r="AC307" s="34">
        <v>10000</v>
      </c>
      <c r="AD307" s="6" t="s">
        <v>30</v>
      </c>
      <c r="AE307" s="11">
        <v>1</v>
      </c>
      <c r="AF307" s="5" t="s">
        <v>31</v>
      </c>
      <c r="AG307" s="10"/>
      <c r="AH307" s="5" t="s">
        <v>32</v>
      </c>
      <c r="AI307" s="10" t="s">
        <v>354</v>
      </c>
      <c r="AJ307" s="5" t="s">
        <v>32</v>
      </c>
      <c r="AK307" s="10"/>
      <c r="AL307" s="5" t="s">
        <v>32</v>
      </c>
      <c r="AN307" s="5" t="s">
        <v>32</v>
      </c>
      <c r="AP307" s="5" t="s">
        <v>30</v>
      </c>
      <c r="AQ307" s="15">
        <v>0</v>
      </c>
      <c r="AR307" s="5" t="s">
        <v>31</v>
      </c>
      <c r="AT307" s="5" t="s">
        <v>32</v>
      </c>
      <c r="AV307" s="11" t="s">
        <v>34</v>
      </c>
      <c r="AX307" s="11" t="s">
        <v>36</v>
      </c>
      <c r="AY307" s="10" t="str">
        <f t="shared" si="9"/>
        <v>http://basededatos.xventure.mx/busqueda.php?c=NEMIs231806306</v>
      </c>
    </row>
    <row r="308" spans="17:51" ht="300" customHeight="1" x14ac:dyDescent="0.25">
      <c r="Q308" s="10" t="s">
        <v>1076</v>
      </c>
      <c r="R308" s="5" t="s">
        <v>30</v>
      </c>
      <c r="S308" s="11">
        <v>39</v>
      </c>
      <c r="T308" s="5" t="s">
        <v>31</v>
      </c>
      <c r="U308" s="11" t="s">
        <v>1077</v>
      </c>
      <c r="V308" s="5" t="s">
        <v>32</v>
      </c>
      <c r="W308" s="5" t="str">
        <f t="shared" si="8"/>
        <v>NEMCo231808307</v>
      </c>
      <c r="X308" s="5" t="s">
        <v>30</v>
      </c>
      <c r="Y308" s="35">
        <v>23</v>
      </c>
      <c r="Z308" s="13" t="s">
        <v>33</v>
      </c>
      <c r="AA308" s="37">
        <v>1808</v>
      </c>
      <c r="AB308" s="5" t="s">
        <v>31</v>
      </c>
      <c r="AC308" s="34">
        <v>500</v>
      </c>
      <c r="AD308" s="6" t="s">
        <v>30</v>
      </c>
      <c r="AE308" s="11">
        <v>1</v>
      </c>
      <c r="AF308" s="5" t="s">
        <v>31</v>
      </c>
      <c r="AG308" s="10"/>
      <c r="AH308" s="5" t="s">
        <v>32</v>
      </c>
      <c r="AI308" s="10" t="s">
        <v>354</v>
      </c>
      <c r="AJ308" s="5" t="s">
        <v>32</v>
      </c>
      <c r="AK308" s="10"/>
      <c r="AL308" s="5" t="s">
        <v>32</v>
      </c>
      <c r="AN308" s="5" t="s">
        <v>32</v>
      </c>
      <c r="AP308" s="5" t="s">
        <v>30</v>
      </c>
      <c r="AQ308" s="15">
        <v>0</v>
      </c>
      <c r="AR308" s="5" t="s">
        <v>31</v>
      </c>
      <c r="AT308" s="5" t="s">
        <v>32</v>
      </c>
      <c r="AV308" s="11" t="s">
        <v>34</v>
      </c>
      <c r="AX308" s="11" t="s">
        <v>36</v>
      </c>
      <c r="AY308" s="10" t="str">
        <f t="shared" si="9"/>
        <v>http://basededatos.xventure.mx/busqueda.php?c=NEMCo231808307</v>
      </c>
    </row>
    <row r="309" spans="17:51" ht="300" customHeight="1" x14ac:dyDescent="0.25">
      <c r="Q309" s="10" t="s">
        <v>1078</v>
      </c>
      <c r="R309" s="5" t="s">
        <v>30</v>
      </c>
      <c r="S309" s="11">
        <v>76</v>
      </c>
      <c r="T309" s="5" t="s">
        <v>31</v>
      </c>
      <c r="U309" s="11" t="s">
        <v>1079</v>
      </c>
      <c r="V309" s="5" t="s">
        <v>32</v>
      </c>
      <c r="W309" t="str">
        <f t="shared" si="8"/>
        <v>NEMPo231808308</v>
      </c>
      <c r="X309" s="5" t="s">
        <v>30</v>
      </c>
      <c r="Y309" s="35">
        <v>23</v>
      </c>
      <c r="Z309" s="13" t="s">
        <v>33</v>
      </c>
      <c r="AA309" s="37">
        <v>1808</v>
      </c>
      <c r="AB309" s="5" t="s">
        <v>31</v>
      </c>
      <c r="AC309" s="34">
        <v>10000</v>
      </c>
      <c r="AD309" s="6" t="s">
        <v>30</v>
      </c>
      <c r="AE309" s="11">
        <v>1</v>
      </c>
      <c r="AF309" s="5" t="s">
        <v>31</v>
      </c>
      <c r="AG309" s="10"/>
      <c r="AH309" s="5" t="s">
        <v>32</v>
      </c>
      <c r="AI309" s="10" t="s">
        <v>354</v>
      </c>
      <c r="AJ309" s="5" t="s">
        <v>32</v>
      </c>
      <c r="AK309" s="10"/>
      <c r="AL309" s="5" t="s">
        <v>32</v>
      </c>
      <c r="AN309" s="5" t="s">
        <v>32</v>
      </c>
      <c r="AP309" s="5" t="s">
        <v>30</v>
      </c>
      <c r="AQ309" s="15">
        <v>0</v>
      </c>
      <c r="AR309" s="5" t="s">
        <v>31</v>
      </c>
      <c r="AT309" s="5" t="s">
        <v>32</v>
      </c>
      <c r="AV309" s="11" t="s">
        <v>34</v>
      </c>
      <c r="AX309" s="11" t="s">
        <v>36</v>
      </c>
      <c r="AY309" s="10" t="str">
        <f t="shared" si="9"/>
        <v>http://basededatos.xventure.mx/busqueda.php?c=NEMPo231808308</v>
      </c>
    </row>
    <row r="310" spans="17:51" ht="300" customHeight="1" x14ac:dyDescent="0.25">
      <c r="Q310" s="10" t="s">
        <v>1080</v>
      </c>
      <c r="R310" s="5" t="s">
        <v>30</v>
      </c>
      <c r="S310" s="11">
        <v>76</v>
      </c>
      <c r="T310" s="5" t="s">
        <v>31</v>
      </c>
      <c r="U310" s="11" t="s">
        <v>1081</v>
      </c>
      <c r="V310" s="5" t="s">
        <v>32</v>
      </c>
      <c r="W310" s="5" t="str">
        <f t="shared" si="8"/>
        <v>NEMPu231808309</v>
      </c>
      <c r="X310" s="5" t="s">
        <v>30</v>
      </c>
      <c r="Y310" s="35">
        <v>23</v>
      </c>
      <c r="Z310" s="13" t="s">
        <v>33</v>
      </c>
      <c r="AA310" s="37">
        <v>1808</v>
      </c>
      <c r="AB310" s="5" t="s">
        <v>31</v>
      </c>
      <c r="AC310" s="34">
        <v>10000</v>
      </c>
      <c r="AD310" s="6" t="s">
        <v>30</v>
      </c>
      <c r="AE310" s="11">
        <v>1</v>
      </c>
      <c r="AF310" s="5" t="s">
        <v>31</v>
      </c>
      <c r="AG310" s="10"/>
      <c r="AH310" s="5" t="s">
        <v>32</v>
      </c>
      <c r="AI310" s="10" t="s">
        <v>354</v>
      </c>
      <c r="AJ310" s="5" t="s">
        <v>32</v>
      </c>
      <c r="AK310" s="10"/>
      <c r="AL310" s="5" t="s">
        <v>32</v>
      </c>
      <c r="AN310" s="5" t="s">
        <v>32</v>
      </c>
      <c r="AP310" s="5" t="s">
        <v>30</v>
      </c>
      <c r="AQ310" s="15">
        <v>0</v>
      </c>
      <c r="AR310" s="5" t="s">
        <v>31</v>
      </c>
      <c r="AT310" s="5" t="s">
        <v>32</v>
      </c>
      <c r="AV310" s="11" t="s">
        <v>34</v>
      </c>
      <c r="AX310" s="11" t="s">
        <v>36</v>
      </c>
      <c r="AY310" s="10" t="str">
        <f t="shared" si="9"/>
        <v>http://basededatos.xventure.mx/busqueda.php?c=NEMPu231808309</v>
      </c>
    </row>
    <row r="311" spans="17:51" ht="300" customHeight="1" x14ac:dyDescent="0.25">
      <c r="Q311" s="10" t="s">
        <v>1082</v>
      </c>
      <c r="R311" s="5" t="s">
        <v>30</v>
      </c>
      <c r="S311" s="11">
        <v>76</v>
      </c>
      <c r="T311" s="5" t="s">
        <v>31</v>
      </c>
      <c r="U311" s="11" t="s">
        <v>1083</v>
      </c>
      <c r="V311" s="5" t="s">
        <v>32</v>
      </c>
      <c r="W311" t="str">
        <f t="shared" si="8"/>
        <v>NEMTa231808310</v>
      </c>
      <c r="X311" s="5" t="s">
        <v>30</v>
      </c>
      <c r="Y311" s="35">
        <v>23</v>
      </c>
      <c r="Z311" s="13" t="s">
        <v>33</v>
      </c>
      <c r="AA311" s="37">
        <v>1808</v>
      </c>
      <c r="AB311" s="5" t="s">
        <v>31</v>
      </c>
      <c r="AC311" s="34">
        <v>10000</v>
      </c>
      <c r="AD311" s="6" t="s">
        <v>30</v>
      </c>
      <c r="AE311" s="11">
        <v>1</v>
      </c>
      <c r="AF311" s="5" t="s">
        <v>31</v>
      </c>
      <c r="AG311" s="10"/>
      <c r="AH311" s="5" t="s">
        <v>32</v>
      </c>
      <c r="AI311" s="10" t="s">
        <v>750</v>
      </c>
      <c r="AJ311" s="5" t="s">
        <v>32</v>
      </c>
      <c r="AK311" s="10"/>
      <c r="AL311" s="5" t="s">
        <v>32</v>
      </c>
      <c r="AN311" s="5" t="s">
        <v>32</v>
      </c>
      <c r="AP311" s="5" t="s">
        <v>30</v>
      </c>
      <c r="AQ311" s="15">
        <v>0</v>
      </c>
      <c r="AR311" s="5" t="s">
        <v>31</v>
      </c>
      <c r="AT311" s="5" t="s">
        <v>32</v>
      </c>
      <c r="AV311" s="11" t="s">
        <v>34</v>
      </c>
      <c r="AX311" s="11" t="s">
        <v>36</v>
      </c>
      <c r="AY311" s="10" t="str">
        <f t="shared" si="9"/>
        <v>http://basededatos.xventure.mx/busqueda.php?c=NEMTa231808310</v>
      </c>
    </row>
    <row r="312" spans="17:51" ht="300" customHeight="1" x14ac:dyDescent="0.25">
      <c r="Q312" s="10" t="s">
        <v>1084</v>
      </c>
      <c r="R312" s="5" t="s">
        <v>30</v>
      </c>
      <c r="S312" s="11">
        <v>76</v>
      </c>
      <c r="T312" s="5" t="s">
        <v>31</v>
      </c>
      <c r="U312" s="11" t="s">
        <v>1085</v>
      </c>
      <c r="V312" s="5" t="s">
        <v>32</v>
      </c>
      <c r="W312" s="5" t="str">
        <f t="shared" si="8"/>
        <v>NEMKo231808311</v>
      </c>
      <c r="X312" s="5" t="s">
        <v>30</v>
      </c>
      <c r="Y312" s="35">
        <v>23</v>
      </c>
      <c r="Z312" s="13" t="s">
        <v>33</v>
      </c>
      <c r="AA312" s="37">
        <v>1808</v>
      </c>
      <c r="AB312" s="5" t="s">
        <v>31</v>
      </c>
      <c r="AC312" s="34">
        <v>10000</v>
      </c>
      <c r="AD312" s="6" t="s">
        <v>30</v>
      </c>
      <c r="AE312" s="11">
        <v>1</v>
      </c>
      <c r="AF312" s="5" t="s">
        <v>31</v>
      </c>
      <c r="AG312" s="10"/>
      <c r="AH312" s="5" t="s">
        <v>32</v>
      </c>
      <c r="AI312" s="10" t="s">
        <v>354</v>
      </c>
      <c r="AJ312" s="5" t="s">
        <v>32</v>
      </c>
      <c r="AK312" s="10"/>
      <c r="AL312" s="5" t="s">
        <v>32</v>
      </c>
      <c r="AN312" s="5" t="s">
        <v>32</v>
      </c>
      <c r="AP312" s="5" t="s">
        <v>30</v>
      </c>
      <c r="AQ312" s="15">
        <v>0</v>
      </c>
      <c r="AR312" s="5" t="s">
        <v>31</v>
      </c>
      <c r="AT312" s="5" t="s">
        <v>32</v>
      </c>
      <c r="AV312" s="11" t="s">
        <v>34</v>
      </c>
      <c r="AX312" s="11" t="s">
        <v>36</v>
      </c>
      <c r="AY312" s="10" t="str">
        <f t="shared" si="9"/>
        <v>http://basededatos.xventure.mx/busqueda.php?c=NEMKo231808311</v>
      </c>
    </row>
    <row r="313" spans="17:51" ht="300" customHeight="1" x14ac:dyDescent="0.25">
      <c r="Q313" s="10" t="s">
        <v>1086</v>
      </c>
      <c r="R313" s="5" t="s">
        <v>30</v>
      </c>
      <c r="S313" s="11">
        <v>76</v>
      </c>
      <c r="T313" s="5" t="s">
        <v>31</v>
      </c>
      <c r="U313" s="11" t="s">
        <v>1087</v>
      </c>
      <c r="V313" s="5" t="s">
        <v>32</v>
      </c>
      <c r="W313" t="str">
        <f t="shared" si="8"/>
        <v>NEMLa231808312</v>
      </c>
      <c r="X313" s="5" t="s">
        <v>30</v>
      </c>
      <c r="Y313" s="35">
        <v>23</v>
      </c>
      <c r="Z313" s="13" t="s">
        <v>33</v>
      </c>
      <c r="AA313" s="37">
        <v>1808</v>
      </c>
      <c r="AB313" s="5" t="s">
        <v>31</v>
      </c>
      <c r="AC313" s="34">
        <v>10000</v>
      </c>
      <c r="AD313" s="6" t="s">
        <v>30</v>
      </c>
      <c r="AE313" s="11">
        <v>1</v>
      </c>
      <c r="AF313" s="5" t="s">
        <v>31</v>
      </c>
      <c r="AG313" s="10"/>
      <c r="AH313" s="5" t="s">
        <v>32</v>
      </c>
      <c r="AI313" s="10" t="s">
        <v>354</v>
      </c>
      <c r="AJ313" s="5" t="s">
        <v>32</v>
      </c>
      <c r="AK313" s="10"/>
      <c r="AL313" s="5" t="s">
        <v>32</v>
      </c>
      <c r="AN313" s="5" t="s">
        <v>32</v>
      </c>
      <c r="AP313" s="5" t="s">
        <v>30</v>
      </c>
      <c r="AQ313" s="15">
        <v>0</v>
      </c>
      <c r="AR313" s="5" t="s">
        <v>31</v>
      </c>
      <c r="AT313" s="5" t="s">
        <v>32</v>
      </c>
      <c r="AV313" s="11" t="s">
        <v>34</v>
      </c>
      <c r="AX313" s="11" t="s">
        <v>36</v>
      </c>
      <c r="AY313" s="10" t="str">
        <f t="shared" si="9"/>
        <v>http://basededatos.xventure.mx/busqueda.php?c=NEMLa231808312</v>
      </c>
    </row>
    <row r="314" spans="17:51" ht="300" customHeight="1" x14ac:dyDescent="0.25">
      <c r="Q314" s="10" t="s">
        <v>1088</v>
      </c>
      <c r="R314" s="5" t="s">
        <v>30</v>
      </c>
      <c r="S314" s="11">
        <v>37</v>
      </c>
      <c r="T314" s="5" t="s">
        <v>31</v>
      </c>
      <c r="U314" s="11" t="s">
        <v>1089</v>
      </c>
      <c r="V314" s="5" t="s">
        <v>32</v>
      </c>
      <c r="W314" s="5" t="str">
        <f t="shared" si="8"/>
        <v>NEMLa231808313</v>
      </c>
      <c r="X314" s="5" t="s">
        <v>30</v>
      </c>
      <c r="Y314" s="35">
        <v>23</v>
      </c>
      <c r="Z314" s="13" t="s">
        <v>33</v>
      </c>
      <c r="AA314" s="37">
        <v>1808</v>
      </c>
      <c r="AB314" s="5" t="s">
        <v>31</v>
      </c>
      <c r="AC314" s="34">
        <v>12.25</v>
      </c>
      <c r="AD314" s="6" t="s">
        <v>30</v>
      </c>
      <c r="AE314" s="11">
        <v>1</v>
      </c>
      <c r="AF314" s="5" t="s">
        <v>31</v>
      </c>
      <c r="AG314" s="10" t="s">
        <v>978</v>
      </c>
      <c r="AH314" s="5" t="s">
        <v>32</v>
      </c>
      <c r="AI314" s="10" t="s">
        <v>354</v>
      </c>
      <c r="AJ314" s="5" t="s">
        <v>32</v>
      </c>
      <c r="AK314" s="10"/>
      <c r="AL314" s="5" t="s">
        <v>32</v>
      </c>
      <c r="AN314" s="5" t="s">
        <v>32</v>
      </c>
      <c r="AP314" s="5" t="s">
        <v>30</v>
      </c>
      <c r="AQ314" s="15">
        <v>0</v>
      </c>
      <c r="AR314" s="5" t="s">
        <v>31</v>
      </c>
      <c r="AT314" s="5" t="s">
        <v>32</v>
      </c>
      <c r="AV314" s="11" t="s">
        <v>34</v>
      </c>
      <c r="AX314" s="11" t="s">
        <v>36</v>
      </c>
      <c r="AY314" s="10" t="str">
        <f t="shared" si="9"/>
        <v>http://basededatos.xventure.mx/busqueda.php?c=NEMLa231808313</v>
      </c>
    </row>
    <row r="315" spans="17:51" ht="300" customHeight="1" x14ac:dyDescent="0.25">
      <c r="Q315" s="10" t="s">
        <v>1090</v>
      </c>
      <c r="R315" s="5" t="s">
        <v>30</v>
      </c>
      <c r="S315" s="11">
        <v>76</v>
      </c>
      <c r="T315" s="5" t="s">
        <v>31</v>
      </c>
      <c r="U315" s="11" t="s">
        <v>1091</v>
      </c>
      <c r="V315" s="5" t="s">
        <v>32</v>
      </c>
      <c r="W315" t="str">
        <f t="shared" si="8"/>
        <v>NEMPu231808314</v>
      </c>
      <c r="X315" s="5" t="s">
        <v>30</v>
      </c>
      <c r="Y315" s="35">
        <v>23</v>
      </c>
      <c r="Z315" s="13" t="s">
        <v>33</v>
      </c>
      <c r="AA315" s="37">
        <v>1808</v>
      </c>
      <c r="AB315" s="5" t="s">
        <v>31</v>
      </c>
      <c r="AC315" s="34">
        <v>10000</v>
      </c>
      <c r="AD315" s="6" t="s">
        <v>30</v>
      </c>
      <c r="AE315" s="11">
        <v>1</v>
      </c>
      <c r="AF315" s="5" t="s">
        <v>31</v>
      </c>
      <c r="AG315" s="10"/>
      <c r="AH315" s="5" t="s">
        <v>32</v>
      </c>
      <c r="AI315" s="10" t="s">
        <v>354</v>
      </c>
      <c r="AJ315" s="5" t="s">
        <v>32</v>
      </c>
      <c r="AK315" s="10"/>
      <c r="AL315" s="5" t="s">
        <v>32</v>
      </c>
      <c r="AN315" s="5" t="s">
        <v>32</v>
      </c>
      <c r="AP315" s="5" t="s">
        <v>30</v>
      </c>
      <c r="AQ315" s="15">
        <v>0</v>
      </c>
      <c r="AR315" s="5" t="s">
        <v>31</v>
      </c>
      <c r="AT315" s="5" t="s">
        <v>32</v>
      </c>
      <c r="AV315" s="11" t="s">
        <v>34</v>
      </c>
      <c r="AX315" s="11" t="s">
        <v>36</v>
      </c>
      <c r="AY315" s="10" t="str">
        <f t="shared" si="9"/>
        <v>http://basededatos.xventure.mx/busqueda.php?c=NEMPu231808314</v>
      </c>
    </row>
    <row r="316" spans="17:51" ht="300" customHeight="1" x14ac:dyDescent="0.25">
      <c r="Q316" s="10" t="s">
        <v>1092</v>
      </c>
      <c r="R316" s="5" t="s">
        <v>30</v>
      </c>
      <c r="S316" s="11">
        <v>76</v>
      </c>
      <c r="T316" s="5" t="s">
        <v>31</v>
      </c>
      <c r="U316" s="11" t="s">
        <v>1093</v>
      </c>
      <c r="V316" s="5" t="s">
        <v>32</v>
      </c>
      <c r="W316" s="5" t="str">
        <f t="shared" si="8"/>
        <v>NEMTu231808315</v>
      </c>
      <c r="X316" s="5" t="s">
        <v>30</v>
      </c>
      <c r="Y316" s="35">
        <v>23</v>
      </c>
      <c r="Z316" s="13" t="s">
        <v>33</v>
      </c>
      <c r="AA316" s="37">
        <v>1808</v>
      </c>
      <c r="AB316" s="5" t="s">
        <v>31</v>
      </c>
      <c r="AC316" s="34">
        <v>10000</v>
      </c>
      <c r="AD316" s="6" t="s">
        <v>30</v>
      </c>
      <c r="AE316" s="11">
        <v>1</v>
      </c>
      <c r="AF316" s="5" t="s">
        <v>31</v>
      </c>
      <c r="AG316" s="10"/>
      <c r="AH316" s="5" t="s">
        <v>32</v>
      </c>
      <c r="AI316" s="10" t="s">
        <v>750</v>
      </c>
      <c r="AJ316" s="5" t="s">
        <v>32</v>
      </c>
      <c r="AK316" s="10"/>
      <c r="AL316" s="5" t="s">
        <v>32</v>
      </c>
      <c r="AN316" s="5" t="s">
        <v>32</v>
      </c>
      <c r="AP316" s="5" t="s">
        <v>30</v>
      </c>
      <c r="AQ316" s="15">
        <v>0</v>
      </c>
      <c r="AR316" s="5" t="s">
        <v>31</v>
      </c>
      <c r="AT316" s="5" t="s">
        <v>32</v>
      </c>
      <c r="AV316" s="11" t="s">
        <v>34</v>
      </c>
      <c r="AX316" s="11" t="s">
        <v>36</v>
      </c>
      <c r="AY316" s="10" t="str">
        <f t="shared" si="9"/>
        <v>http://basededatos.xventure.mx/busqueda.php?c=NEMTu231808315</v>
      </c>
    </row>
    <row r="317" spans="17:51" ht="300" customHeight="1" x14ac:dyDescent="0.25">
      <c r="Q317" s="10" t="s">
        <v>1094</v>
      </c>
      <c r="R317" s="5" t="s">
        <v>30</v>
      </c>
      <c r="S317" s="11">
        <v>76</v>
      </c>
      <c r="T317" s="5" t="s">
        <v>31</v>
      </c>
      <c r="U317" s="11" t="s">
        <v>1095</v>
      </c>
      <c r="V317" s="5" t="s">
        <v>32</v>
      </c>
      <c r="W317" t="str">
        <f t="shared" si="8"/>
        <v>NEMCo231808316</v>
      </c>
      <c r="X317" s="5" t="s">
        <v>30</v>
      </c>
      <c r="Y317" s="35">
        <v>23</v>
      </c>
      <c r="Z317" s="13" t="s">
        <v>33</v>
      </c>
      <c r="AA317" s="37">
        <v>1808</v>
      </c>
      <c r="AB317" s="5" t="s">
        <v>31</v>
      </c>
      <c r="AC317" s="34">
        <v>10000</v>
      </c>
      <c r="AD317" s="6" t="s">
        <v>30</v>
      </c>
      <c r="AE317" s="11">
        <v>1</v>
      </c>
      <c r="AF317" s="5" t="s">
        <v>31</v>
      </c>
      <c r="AG317" s="10"/>
      <c r="AH317" s="5" t="s">
        <v>32</v>
      </c>
      <c r="AI317" s="10" t="s">
        <v>354</v>
      </c>
      <c r="AJ317" s="5" t="s">
        <v>32</v>
      </c>
      <c r="AK317" s="10"/>
      <c r="AL317" s="5" t="s">
        <v>32</v>
      </c>
      <c r="AN317" s="5" t="s">
        <v>32</v>
      </c>
      <c r="AP317" s="5" t="s">
        <v>30</v>
      </c>
      <c r="AQ317" s="15">
        <v>0</v>
      </c>
      <c r="AR317" s="5" t="s">
        <v>31</v>
      </c>
      <c r="AT317" s="5" t="s">
        <v>32</v>
      </c>
      <c r="AV317" s="11" t="s">
        <v>34</v>
      </c>
      <c r="AX317" s="11" t="s">
        <v>36</v>
      </c>
      <c r="AY317" s="10" t="str">
        <f t="shared" si="9"/>
        <v>http://basededatos.xventure.mx/busqueda.php?c=NEMCo231808316</v>
      </c>
    </row>
    <row r="318" spans="17:51" ht="300" customHeight="1" x14ac:dyDescent="0.25">
      <c r="Q318" s="10" t="s">
        <v>1096</v>
      </c>
      <c r="R318" s="5" t="s">
        <v>30</v>
      </c>
      <c r="S318" s="11">
        <v>76</v>
      </c>
      <c r="T318" s="5" t="s">
        <v>31</v>
      </c>
      <c r="U318" s="11" t="s">
        <v>1097</v>
      </c>
      <c r="V318" s="5" t="s">
        <v>32</v>
      </c>
      <c r="W318" s="5" t="str">
        <f t="shared" si="8"/>
        <v>NEMPa231808317</v>
      </c>
      <c r="X318" s="5" t="s">
        <v>30</v>
      </c>
      <c r="Y318" s="35">
        <v>23</v>
      </c>
      <c r="Z318" s="13" t="s">
        <v>33</v>
      </c>
      <c r="AA318" s="37">
        <v>1808</v>
      </c>
      <c r="AB318" s="5" t="s">
        <v>31</v>
      </c>
      <c r="AC318" s="34">
        <v>10000</v>
      </c>
      <c r="AD318" s="6" t="s">
        <v>30</v>
      </c>
      <c r="AE318" s="11">
        <v>1</v>
      </c>
      <c r="AF318" s="5" t="s">
        <v>31</v>
      </c>
      <c r="AG318" s="10"/>
      <c r="AH318" s="5" t="s">
        <v>32</v>
      </c>
      <c r="AI318" s="10" t="s">
        <v>354</v>
      </c>
      <c r="AJ318" s="5" t="s">
        <v>32</v>
      </c>
      <c r="AK318" s="10"/>
      <c r="AL318" s="5" t="s">
        <v>32</v>
      </c>
      <c r="AN318" s="5" t="s">
        <v>32</v>
      </c>
      <c r="AP318" s="5" t="s">
        <v>30</v>
      </c>
      <c r="AQ318" s="15">
        <v>0</v>
      </c>
      <c r="AR318" s="5" t="s">
        <v>31</v>
      </c>
      <c r="AT318" s="5" t="s">
        <v>32</v>
      </c>
      <c r="AV318" s="11" t="s">
        <v>34</v>
      </c>
      <c r="AX318" s="11" t="s">
        <v>36</v>
      </c>
      <c r="AY318" s="10" t="str">
        <f t="shared" si="9"/>
        <v>http://basededatos.xventure.mx/busqueda.php?c=NEMPa231808317</v>
      </c>
    </row>
    <row r="319" spans="17:51" ht="300" customHeight="1" x14ac:dyDescent="0.25">
      <c r="Q319" s="10" t="s">
        <v>1098</v>
      </c>
      <c r="R319" s="5" t="s">
        <v>30</v>
      </c>
      <c r="S319" s="11">
        <v>76</v>
      </c>
      <c r="T319" s="5" t="s">
        <v>31</v>
      </c>
      <c r="U319" s="11" t="s">
        <v>1099</v>
      </c>
      <c r="V319" s="5" t="s">
        <v>32</v>
      </c>
      <c r="W319" t="str">
        <f t="shared" si="8"/>
        <v>NEMLa231808318</v>
      </c>
      <c r="X319" s="5" t="s">
        <v>30</v>
      </c>
      <c r="Y319" s="35">
        <v>23</v>
      </c>
      <c r="Z319" s="13" t="s">
        <v>33</v>
      </c>
      <c r="AA319" s="37">
        <v>1808</v>
      </c>
      <c r="AB319" s="5" t="s">
        <v>31</v>
      </c>
      <c r="AC319" s="34">
        <v>10000</v>
      </c>
      <c r="AD319" s="6" t="s">
        <v>30</v>
      </c>
      <c r="AE319" s="11">
        <v>1</v>
      </c>
      <c r="AF319" s="5" t="s">
        <v>31</v>
      </c>
      <c r="AG319" s="10"/>
      <c r="AH319" s="5" t="s">
        <v>32</v>
      </c>
      <c r="AI319" s="10" t="s">
        <v>354</v>
      </c>
      <c r="AJ319" s="5" t="s">
        <v>32</v>
      </c>
      <c r="AK319" s="10"/>
      <c r="AL319" s="5" t="s">
        <v>32</v>
      </c>
      <c r="AN319" s="5" t="s">
        <v>32</v>
      </c>
      <c r="AP319" s="5" t="s">
        <v>30</v>
      </c>
      <c r="AQ319" s="15">
        <v>0</v>
      </c>
      <c r="AR319" s="5" t="s">
        <v>31</v>
      </c>
      <c r="AT319" s="5" t="s">
        <v>32</v>
      </c>
      <c r="AV319" s="11" t="s">
        <v>34</v>
      </c>
      <c r="AX319" s="11" t="s">
        <v>36</v>
      </c>
      <c r="AY319" s="10" t="str">
        <f t="shared" si="9"/>
        <v>http://basededatos.xventure.mx/busqueda.php?c=NEMLa231808318</v>
      </c>
    </row>
    <row r="320" spans="17:51" ht="300" customHeight="1" x14ac:dyDescent="0.25">
      <c r="Q320" s="10" t="s">
        <v>1100</v>
      </c>
      <c r="R320" s="5" t="s">
        <v>30</v>
      </c>
      <c r="S320" s="11">
        <v>76</v>
      </c>
      <c r="T320" s="5" t="s">
        <v>31</v>
      </c>
      <c r="U320" s="11" t="s">
        <v>1101</v>
      </c>
      <c r="V320" s="5" t="s">
        <v>32</v>
      </c>
      <c r="W320" s="5" t="str">
        <f t="shared" si="8"/>
        <v>NEMSa231808319</v>
      </c>
      <c r="X320" s="5" t="s">
        <v>30</v>
      </c>
      <c r="Y320" s="35">
        <v>23</v>
      </c>
      <c r="Z320" s="13" t="s">
        <v>33</v>
      </c>
      <c r="AA320" s="37">
        <v>1808</v>
      </c>
      <c r="AB320" s="5" t="s">
        <v>31</v>
      </c>
      <c r="AC320" s="34">
        <v>10000</v>
      </c>
      <c r="AD320" s="6" t="s">
        <v>30</v>
      </c>
      <c r="AE320" s="11">
        <v>1</v>
      </c>
      <c r="AF320" s="5" t="s">
        <v>31</v>
      </c>
      <c r="AG320" s="10"/>
      <c r="AH320" s="5" t="s">
        <v>32</v>
      </c>
      <c r="AI320" s="10" t="s">
        <v>354</v>
      </c>
      <c r="AJ320" s="5" t="s">
        <v>32</v>
      </c>
      <c r="AK320" s="10"/>
      <c r="AL320" s="5" t="s">
        <v>32</v>
      </c>
      <c r="AN320" s="5" t="s">
        <v>32</v>
      </c>
      <c r="AP320" s="5" t="s">
        <v>30</v>
      </c>
      <c r="AQ320" s="15">
        <v>0</v>
      </c>
      <c r="AR320" s="5" t="s">
        <v>31</v>
      </c>
      <c r="AT320" s="5" t="s">
        <v>32</v>
      </c>
      <c r="AV320" s="11" t="s">
        <v>34</v>
      </c>
      <c r="AX320" s="11" t="s">
        <v>36</v>
      </c>
      <c r="AY320" s="10" t="str">
        <f t="shared" si="9"/>
        <v>http://basededatos.xventure.mx/busqueda.php?c=NEMSa231808319</v>
      </c>
    </row>
    <row r="321" spans="17:51" ht="300" customHeight="1" x14ac:dyDescent="0.25">
      <c r="Q321" s="10" t="s">
        <v>1102</v>
      </c>
      <c r="R321" s="5" t="s">
        <v>30</v>
      </c>
      <c r="S321" s="11">
        <v>76</v>
      </c>
      <c r="T321" s="5" t="s">
        <v>31</v>
      </c>
      <c r="U321" s="11" t="s">
        <v>1103</v>
      </c>
      <c r="V321" s="5" t="s">
        <v>32</v>
      </c>
      <c r="W321" t="str">
        <f t="shared" si="8"/>
        <v>NEMEl231808320</v>
      </c>
      <c r="X321" s="5" t="s">
        <v>30</v>
      </c>
      <c r="Y321" s="35">
        <v>23</v>
      </c>
      <c r="Z321" s="13" t="s">
        <v>33</v>
      </c>
      <c r="AA321" s="37">
        <v>1808</v>
      </c>
      <c r="AB321" s="5" t="s">
        <v>31</v>
      </c>
      <c r="AC321" s="34">
        <v>10000</v>
      </c>
      <c r="AD321" s="6" t="s">
        <v>30</v>
      </c>
      <c r="AE321" s="11">
        <v>1</v>
      </c>
      <c r="AF321" s="5" t="s">
        <v>31</v>
      </c>
      <c r="AG321" s="10"/>
      <c r="AH321" s="5" t="s">
        <v>32</v>
      </c>
      <c r="AI321" s="10" t="s">
        <v>354</v>
      </c>
      <c r="AJ321" s="5" t="s">
        <v>32</v>
      </c>
      <c r="AK321" s="10"/>
      <c r="AL321" s="5" t="s">
        <v>32</v>
      </c>
      <c r="AN321" s="5" t="s">
        <v>32</v>
      </c>
      <c r="AP321" s="5" t="s">
        <v>30</v>
      </c>
      <c r="AQ321" s="15">
        <v>0</v>
      </c>
      <c r="AR321" s="5" t="s">
        <v>31</v>
      </c>
      <c r="AT321" s="5" t="s">
        <v>32</v>
      </c>
      <c r="AV321" s="11" t="s">
        <v>34</v>
      </c>
      <c r="AX321" s="11" t="s">
        <v>36</v>
      </c>
      <c r="AY321" s="10" t="str">
        <f t="shared" si="9"/>
        <v>http://basededatos.xventure.mx/busqueda.php?c=NEMEl231808320</v>
      </c>
    </row>
    <row r="322" spans="17:51" ht="300" customHeight="1" x14ac:dyDescent="0.25">
      <c r="Q322" s="10" t="s">
        <v>1104</v>
      </c>
      <c r="R322" s="5" t="s">
        <v>30</v>
      </c>
      <c r="S322" s="11">
        <v>76</v>
      </c>
      <c r="T322" s="5" t="s">
        <v>31</v>
      </c>
      <c r="U322" s="11" t="s">
        <v>1105</v>
      </c>
      <c r="V322" s="5" t="s">
        <v>32</v>
      </c>
      <c r="W322" s="5" t="str">
        <f t="shared" si="8"/>
        <v>NEMBu231808321</v>
      </c>
      <c r="X322" s="5" t="s">
        <v>30</v>
      </c>
      <c r="Y322" s="35">
        <v>23</v>
      </c>
      <c r="Z322" s="13" t="s">
        <v>33</v>
      </c>
      <c r="AA322" s="37">
        <v>1808</v>
      </c>
      <c r="AB322" s="5" t="s">
        <v>31</v>
      </c>
      <c r="AC322" s="34">
        <v>500</v>
      </c>
      <c r="AD322" s="6" t="s">
        <v>30</v>
      </c>
      <c r="AE322" s="11">
        <v>1</v>
      </c>
      <c r="AF322" s="5" t="s">
        <v>31</v>
      </c>
      <c r="AG322" s="10"/>
      <c r="AH322" s="5" t="s">
        <v>32</v>
      </c>
      <c r="AI322" s="10" t="s">
        <v>354</v>
      </c>
      <c r="AJ322" s="5" t="s">
        <v>32</v>
      </c>
      <c r="AK322" s="10"/>
      <c r="AL322" s="5" t="s">
        <v>32</v>
      </c>
      <c r="AN322" s="5" t="s">
        <v>32</v>
      </c>
      <c r="AP322" s="5" t="s">
        <v>30</v>
      </c>
      <c r="AQ322" s="15">
        <v>0</v>
      </c>
      <c r="AR322" s="5" t="s">
        <v>31</v>
      </c>
      <c r="AT322" s="5" t="s">
        <v>32</v>
      </c>
      <c r="AV322" s="11" t="s">
        <v>34</v>
      </c>
      <c r="AX322" s="11" t="s">
        <v>36</v>
      </c>
      <c r="AY322" s="10" t="str">
        <f t="shared" si="9"/>
        <v>http://basededatos.xventure.mx/busqueda.php?c=NEMBu231808321</v>
      </c>
    </row>
    <row r="323" spans="17:51" ht="300" customHeight="1" x14ac:dyDescent="0.25">
      <c r="Q323" s="10" t="s">
        <v>1106</v>
      </c>
      <c r="R323" s="5" t="s">
        <v>30</v>
      </c>
      <c r="S323" s="11">
        <v>76</v>
      </c>
      <c r="T323" s="5" t="s">
        <v>31</v>
      </c>
      <c r="U323" s="11" t="s">
        <v>1107</v>
      </c>
      <c r="V323" s="5" t="s">
        <v>32</v>
      </c>
      <c r="W323" t="str">
        <f t="shared" ref="W323:W386" si="10">CONCATENATE("NEM",MID(Q323,1,2),Y323,AA323,ROW()-1)</f>
        <v>NEMEl231808322</v>
      </c>
      <c r="X323" s="5" t="s">
        <v>30</v>
      </c>
      <c r="Y323" s="35">
        <v>23</v>
      </c>
      <c r="Z323" s="13" t="s">
        <v>33</v>
      </c>
      <c r="AA323" s="37">
        <v>1808</v>
      </c>
      <c r="AB323" s="5" t="s">
        <v>31</v>
      </c>
      <c r="AC323" s="34">
        <v>10000</v>
      </c>
      <c r="AD323" s="6" t="s">
        <v>30</v>
      </c>
      <c r="AE323" s="11">
        <v>1</v>
      </c>
      <c r="AF323" s="5" t="s">
        <v>31</v>
      </c>
      <c r="AG323" s="10"/>
      <c r="AH323" s="5" t="s">
        <v>32</v>
      </c>
      <c r="AI323" s="10" t="s">
        <v>354</v>
      </c>
      <c r="AJ323" s="5" t="s">
        <v>32</v>
      </c>
      <c r="AK323" s="10"/>
      <c r="AL323" s="5" t="s">
        <v>32</v>
      </c>
      <c r="AN323" s="5" t="s">
        <v>32</v>
      </c>
      <c r="AP323" s="5" t="s">
        <v>30</v>
      </c>
      <c r="AQ323" s="15">
        <v>0</v>
      </c>
      <c r="AR323" s="5" t="s">
        <v>31</v>
      </c>
      <c r="AT323" s="5" t="s">
        <v>32</v>
      </c>
      <c r="AV323" s="11" t="s">
        <v>34</v>
      </c>
      <c r="AX323" s="11" t="s">
        <v>36</v>
      </c>
      <c r="AY323" s="10" t="str">
        <f t="shared" ref="AY323:AY386" si="11">CONCATENATE(AX323,W323)</f>
        <v>http://basededatos.xventure.mx/busqueda.php?c=NEMEl231808322</v>
      </c>
    </row>
    <row r="324" spans="17:51" ht="300" customHeight="1" x14ac:dyDescent="0.25">
      <c r="Q324" s="10" t="s">
        <v>1108</v>
      </c>
      <c r="R324" s="5" t="s">
        <v>30</v>
      </c>
      <c r="S324" s="11">
        <v>76</v>
      </c>
      <c r="T324" s="5" t="s">
        <v>31</v>
      </c>
      <c r="U324" s="11" t="s">
        <v>1109</v>
      </c>
      <c r="V324" s="5" t="s">
        <v>32</v>
      </c>
      <c r="W324" s="5" t="str">
        <f t="shared" si="10"/>
        <v>NEMKm231808323</v>
      </c>
      <c r="X324" s="5" t="s">
        <v>30</v>
      </c>
      <c r="Y324" s="35">
        <v>23</v>
      </c>
      <c r="Z324" s="13" t="s">
        <v>33</v>
      </c>
      <c r="AA324" s="37">
        <v>1808</v>
      </c>
      <c r="AB324" s="5" t="s">
        <v>31</v>
      </c>
      <c r="AC324" s="34">
        <v>10000</v>
      </c>
      <c r="AD324" s="6" t="s">
        <v>30</v>
      </c>
      <c r="AE324" s="11">
        <v>1</v>
      </c>
      <c r="AF324" s="5" t="s">
        <v>31</v>
      </c>
      <c r="AG324" s="10"/>
      <c r="AH324" s="5" t="s">
        <v>32</v>
      </c>
      <c r="AI324" s="10" t="s">
        <v>354</v>
      </c>
      <c r="AJ324" s="5" t="s">
        <v>32</v>
      </c>
      <c r="AK324" s="10"/>
      <c r="AL324" s="5" t="s">
        <v>32</v>
      </c>
      <c r="AN324" s="5" t="s">
        <v>32</v>
      </c>
      <c r="AP324" s="5" t="s">
        <v>30</v>
      </c>
      <c r="AQ324" s="15">
        <v>0</v>
      </c>
      <c r="AR324" s="5" t="s">
        <v>31</v>
      </c>
      <c r="AT324" s="5" t="s">
        <v>32</v>
      </c>
      <c r="AV324" s="11" t="s">
        <v>34</v>
      </c>
      <c r="AX324" s="11" t="s">
        <v>36</v>
      </c>
      <c r="AY324" s="10" t="str">
        <f t="shared" si="11"/>
        <v>http://basededatos.xventure.mx/busqueda.php?c=NEMKm231808323</v>
      </c>
    </row>
    <row r="325" spans="17:51" ht="300" customHeight="1" x14ac:dyDescent="0.25">
      <c r="Q325" s="10" t="s">
        <v>1110</v>
      </c>
      <c r="R325" s="5" t="s">
        <v>30</v>
      </c>
      <c r="S325" s="11">
        <v>76</v>
      </c>
      <c r="T325" s="5" t="s">
        <v>31</v>
      </c>
      <c r="U325" s="11" t="s">
        <v>1111</v>
      </c>
      <c r="V325" s="5" t="s">
        <v>32</v>
      </c>
      <c r="W325" t="str">
        <f t="shared" si="10"/>
        <v>NEMMu231808324</v>
      </c>
      <c r="X325" s="5" t="s">
        <v>30</v>
      </c>
      <c r="Y325" s="35">
        <v>23</v>
      </c>
      <c r="Z325" s="13" t="s">
        <v>33</v>
      </c>
      <c r="AA325" s="37">
        <v>1808</v>
      </c>
      <c r="AB325" s="5" t="s">
        <v>31</v>
      </c>
      <c r="AC325" s="34">
        <v>10000</v>
      </c>
      <c r="AD325" s="6" t="s">
        <v>30</v>
      </c>
      <c r="AE325" s="11">
        <v>1</v>
      </c>
      <c r="AF325" s="5" t="s">
        <v>31</v>
      </c>
      <c r="AG325" s="10"/>
      <c r="AH325" s="5" t="s">
        <v>32</v>
      </c>
      <c r="AI325" s="10" t="s">
        <v>750</v>
      </c>
      <c r="AJ325" s="5" t="s">
        <v>32</v>
      </c>
      <c r="AK325" s="10"/>
      <c r="AL325" s="5" t="s">
        <v>32</v>
      </c>
      <c r="AN325" s="5" t="s">
        <v>32</v>
      </c>
      <c r="AP325" s="5" t="s">
        <v>30</v>
      </c>
      <c r="AQ325" s="15">
        <v>0</v>
      </c>
      <c r="AR325" s="5" t="s">
        <v>31</v>
      </c>
      <c r="AT325" s="5" t="s">
        <v>32</v>
      </c>
      <c r="AV325" s="11" t="s">
        <v>34</v>
      </c>
      <c r="AX325" s="11" t="s">
        <v>36</v>
      </c>
      <c r="AY325" s="10" t="str">
        <f t="shared" si="11"/>
        <v>http://basededatos.xventure.mx/busqueda.php?c=NEMMu231808324</v>
      </c>
    </row>
    <row r="326" spans="17:51" ht="300" customHeight="1" x14ac:dyDescent="0.25">
      <c r="Q326" s="10" t="s">
        <v>1112</v>
      </c>
      <c r="R326" s="5" t="s">
        <v>30</v>
      </c>
      <c r="S326" s="11">
        <v>76</v>
      </c>
      <c r="T326" s="5" t="s">
        <v>31</v>
      </c>
      <c r="U326" s="11" t="s">
        <v>1113</v>
      </c>
      <c r="V326" s="5" t="s">
        <v>32</v>
      </c>
      <c r="W326" s="5" t="str">
        <f t="shared" si="10"/>
        <v>NEMCa231808325</v>
      </c>
      <c r="X326" s="5" t="s">
        <v>30</v>
      </c>
      <c r="Y326" s="35">
        <v>23</v>
      </c>
      <c r="Z326" s="13" t="s">
        <v>33</v>
      </c>
      <c r="AA326" s="37">
        <v>1808</v>
      </c>
      <c r="AB326" s="5" t="s">
        <v>31</v>
      </c>
      <c r="AC326" s="34">
        <v>10000</v>
      </c>
      <c r="AD326" s="6" t="s">
        <v>30</v>
      </c>
      <c r="AE326" s="11">
        <v>1</v>
      </c>
      <c r="AF326" s="5" t="s">
        <v>31</v>
      </c>
      <c r="AG326" s="10"/>
      <c r="AH326" s="5" t="s">
        <v>32</v>
      </c>
      <c r="AI326" s="10" t="s">
        <v>354</v>
      </c>
      <c r="AJ326" s="5" t="s">
        <v>32</v>
      </c>
      <c r="AK326" s="10"/>
      <c r="AL326" s="5" t="s">
        <v>32</v>
      </c>
      <c r="AN326" s="5" t="s">
        <v>32</v>
      </c>
      <c r="AP326" s="5" t="s">
        <v>30</v>
      </c>
      <c r="AQ326" s="15">
        <v>0</v>
      </c>
      <c r="AR326" s="5" t="s">
        <v>31</v>
      </c>
      <c r="AT326" s="5" t="s">
        <v>32</v>
      </c>
      <c r="AV326" s="11" t="s">
        <v>34</v>
      </c>
      <c r="AX326" s="11" t="s">
        <v>36</v>
      </c>
      <c r="AY326" s="10" t="str">
        <f t="shared" si="11"/>
        <v>http://basededatos.xventure.mx/busqueda.php?c=NEMCa231808325</v>
      </c>
    </row>
    <row r="327" spans="17:51" ht="300" customHeight="1" x14ac:dyDescent="0.25">
      <c r="Q327" s="10" t="s">
        <v>1114</v>
      </c>
      <c r="R327" s="5" t="s">
        <v>30</v>
      </c>
      <c r="S327" s="11">
        <v>76</v>
      </c>
      <c r="T327" s="5" t="s">
        <v>31</v>
      </c>
      <c r="U327" s="11" t="s">
        <v>1115</v>
      </c>
      <c r="V327" s="5" t="s">
        <v>32</v>
      </c>
      <c r="W327" t="str">
        <f t="shared" si="10"/>
        <v>NEMLa231808326</v>
      </c>
      <c r="X327" s="5" t="s">
        <v>30</v>
      </c>
      <c r="Y327" s="35">
        <v>23</v>
      </c>
      <c r="Z327" s="13" t="s">
        <v>33</v>
      </c>
      <c r="AA327" s="37">
        <v>1808</v>
      </c>
      <c r="AB327" s="5" t="s">
        <v>31</v>
      </c>
      <c r="AC327" s="34">
        <v>10000</v>
      </c>
      <c r="AD327" s="6" t="s">
        <v>30</v>
      </c>
      <c r="AE327" s="11">
        <v>1</v>
      </c>
      <c r="AF327" s="5" t="s">
        <v>31</v>
      </c>
      <c r="AG327" s="10"/>
      <c r="AH327" s="5" t="s">
        <v>32</v>
      </c>
      <c r="AI327" s="10" t="s">
        <v>354</v>
      </c>
      <c r="AJ327" s="5" t="s">
        <v>32</v>
      </c>
      <c r="AK327" s="10"/>
      <c r="AL327" s="5" t="s">
        <v>32</v>
      </c>
      <c r="AN327" s="5" t="s">
        <v>32</v>
      </c>
      <c r="AP327" s="5" t="s">
        <v>30</v>
      </c>
      <c r="AQ327" s="15">
        <v>0</v>
      </c>
      <c r="AR327" s="5" t="s">
        <v>31</v>
      </c>
      <c r="AT327" s="5" t="s">
        <v>32</v>
      </c>
      <c r="AV327" s="11" t="s">
        <v>34</v>
      </c>
      <c r="AX327" s="11" t="s">
        <v>36</v>
      </c>
      <c r="AY327" s="10" t="str">
        <f t="shared" si="11"/>
        <v>http://basededatos.xventure.mx/busqueda.php?c=NEMLa231808326</v>
      </c>
    </row>
    <row r="328" spans="17:51" ht="300" customHeight="1" x14ac:dyDescent="0.25">
      <c r="Q328" s="10" t="s">
        <v>1116</v>
      </c>
      <c r="R328" s="5" t="s">
        <v>30</v>
      </c>
      <c r="S328" s="11">
        <v>76</v>
      </c>
      <c r="T328" s="5" t="s">
        <v>31</v>
      </c>
      <c r="U328" s="11" t="s">
        <v>1117</v>
      </c>
      <c r="V328" s="5" t="s">
        <v>32</v>
      </c>
      <c r="W328" s="5" t="str">
        <f t="shared" si="10"/>
        <v>NEMSa231804327</v>
      </c>
      <c r="X328" s="5" t="s">
        <v>30</v>
      </c>
      <c r="Y328" s="35">
        <v>23</v>
      </c>
      <c r="Z328" s="13" t="s">
        <v>33</v>
      </c>
      <c r="AA328" s="37">
        <v>1804</v>
      </c>
      <c r="AB328" s="5" t="s">
        <v>31</v>
      </c>
      <c r="AC328" s="34">
        <v>1000</v>
      </c>
      <c r="AD328" s="6" t="s">
        <v>30</v>
      </c>
      <c r="AE328" s="11">
        <v>1</v>
      </c>
      <c r="AF328" s="5" t="s">
        <v>31</v>
      </c>
      <c r="AG328" s="10"/>
      <c r="AH328" s="5" t="s">
        <v>32</v>
      </c>
      <c r="AI328" s="10" t="s">
        <v>354</v>
      </c>
      <c r="AJ328" s="5" t="s">
        <v>32</v>
      </c>
      <c r="AK328" s="10"/>
      <c r="AL328" s="5" t="s">
        <v>32</v>
      </c>
      <c r="AN328" s="5" t="s">
        <v>32</v>
      </c>
      <c r="AP328" s="5" t="s">
        <v>30</v>
      </c>
      <c r="AQ328" s="15">
        <v>0</v>
      </c>
      <c r="AR328" s="5" t="s">
        <v>31</v>
      </c>
      <c r="AT328" s="5" t="s">
        <v>32</v>
      </c>
      <c r="AV328" s="11" t="s">
        <v>34</v>
      </c>
      <c r="AX328" s="11" t="s">
        <v>36</v>
      </c>
      <c r="AY328" s="10" t="str">
        <f t="shared" si="11"/>
        <v>http://basededatos.xventure.mx/busqueda.php?c=NEMSa231804327</v>
      </c>
    </row>
    <row r="329" spans="17:51" ht="300" customHeight="1" x14ac:dyDescent="0.25">
      <c r="Q329" s="10" t="s">
        <v>1118</v>
      </c>
      <c r="R329" s="5" t="s">
        <v>30</v>
      </c>
      <c r="S329" s="11">
        <v>76</v>
      </c>
      <c r="T329" s="5" t="s">
        <v>31</v>
      </c>
      <c r="U329" s="11" t="s">
        <v>1119</v>
      </c>
      <c r="V329" s="5" t="s">
        <v>32</v>
      </c>
      <c r="W329" t="str">
        <f t="shared" si="10"/>
        <v>NEMLa231804328</v>
      </c>
      <c r="X329" s="5" t="s">
        <v>30</v>
      </c>
      <c r="Y329" s="35">
        <v>23</v>
      </c>
      <c r="Z329" s="13" t="s">
        <v>33</v>
      </c>
      <c r="AA329" s="37">
        <v>1804</v>
      </c>
      <c r="AB329" s="5" t="s">
        <v>31</v>
      </c>
      <c r="AC329" s="34">
        <v>90000</v>
      </c>
      <c r="AD329" s="6" t="s">
        <v>30</v>
      </c>
      <c r="AE329" s="11">
        <v>1</v>
      </c>
      <c r="AF329" s="5" t="s">
        <v>31</v>
      </c>
      <c r="AG329" s="10"/>
      <c r="AH329" s="5" t="s">
        <v>32</v>
      </c>
      <c r="AI329" s="10" t="s">
        <v>354</v>
      </c>
      <c r="AJ329" s="5" t="s">
        <v>32</v>
      </c>
      <c r="AK329" s="10"/>
      <c r="AL329" s="5" t="s">
        <v>32</v>
      </c>
      <c r="AN329" s="5" t="s">
        <v>32</v>
      </c>
      <c r="AP329" s="5" t="s">
        <v>30</v>
      </c>
      <c r="AQ329" s="15">
        <v>0</v>
      </c>
      <c r="AR329" s="5" t="s">
        <v>31</v>
      </c>
      <c r="AT329" s="5" t="s">
        <v>32</v>
      </c>
      <c r="AV329" s="11" t="s">
        <v>34</v>
      </c>
      <c r="AX329" s="11" t="s">
        <v>36</v>
      </c>
      <c r="AY329" s="10" t="str">
        <f t="shared" si="11"/>
        <v>http://basededatos.xventure.mx/busqueda.php?c=NEMLa231804328</v>
      </c>
    </row>
    <row r="330" spans="17:51" ht="300" customHeight="1" x14ac:dyDescent="0.25">
      <c r="Q330" s="10" t="s">
        <v>1120</v>
      </c>
      <c r="R330" s="5" t="s">
        <v>30</v>
      </c>
      <c r="S330" s="11">
        <v>76</v>
      </c>
      <c r="T330" s="5" t="s">
        <v>31</v>
      </c>
      <c r="U330" s="11" t="s">
        <v>1121</v>
      </c>
      <c r="V330" s="5" t="s">
        <v>32</v>
      </c>
      <c r="W330" s="5" t="str">
        <f t="shared" si="10"/>
        <v>NEMAg231804329</v>
      </c>
      <c r="X330" s="5" t="s">
        <v>30</v>
      </c>
      <c r="Y330" s="35">
        <v>23</v>
      </c>
      <c r="Z330" s="13" t="s">
        <v>33</v>
      </c>
      <c r="AA330" s="37">
        <v>1804</v>
      </c>
      <c r="AB330" s="5" t="s">
        <v>31</v>
      </c>
      <c r="AC330" s="34">
        <v>100000</v>
      </c>
      <c r="AD330" s="6" t="s">
        <v>30</v>
      </c>
      <c r="AE330" s="11">
        <v>1</v>
      </c>
      <c r="AF330" s="5" t="s">
        <v>31</v>
      </c>
      <c r="AG330" s="10"/>
      <c r="AH330" s="5" t="s">
        <v>32</v>
      </c>
      <c r="AI330" s="10" t="s">
        <v>379</v>
      </c>
      <c r="AJ330" s="5" t="s">
        <v>32</v>
      </c>
      <c r="AK330" s="10"/>
      <c r="AL330" s="5" t="s">
        <v>32</v>
      </c>
      <c r="AN330" s="5" t="s">
        <v>32</v>
      </c>
      <c r="AP330" s="5" t="s">
        <v>30</v>
      </c>
      <c r="AQ330" s="15">
        <v>0</v>
      </c>
      <c r="AR330" s="5" t="s">
        <v>31</v>
      </c>
      <c r="AT330" s="5" t="s">
        <v>32</v>
      </c>
      <c r="AV330" s="11" t="s">
        <v>34</v>
      </c>
      <c r="AX330" s="11" t="s">
        <v>36</v>
      </c>
      <c r="AY330" s="10" t="str">
        <f t="shared" si="11"/>
        <v>http://basededatos.xventure.mx/busqueda.php?c=NEMAg231804329</v>
      </c>
    </row>
    <row r="331" spans="17:51" ht="300" customHeight="1" x14ac:dyDescent="0.25">
      <c r="Q331" s="10" t="s">
        <v>1122</v>
      </c>
      <c r="R331" s="5" t="s">
        <v>30</v>
      </c>
      <c r="S331" s="11">
        <v>76</v>
      </c>
      <c r="T331" s="5" t="s">
        <v>31</v>
      </c>
      <c r="U331" s="11" t="s">
        <v>1123</v>
      </c>
      <c r="V331" s="5" t="s">
        <v>32</v>
      </c>
      <c r="W331" t="str">
        <f t="shared" si="10"/>
        <v>NEMZu231804330</v>
      </c>
      <c r="X331" s="5" t="s">
        <v>30</v>
      </c>
      <c r="Y331" s="35">
        <v>23</v>
      </c>
      <c r="Z331" s="13" t="s">
        <v>33</v>
      </c>
      <c r="AA331" s="37">
        <v>1804</v>
      </c>
      <c r="AB331" s="5" t="s">
        <v>31</v>
      </c>
      <c r="AC331" s="34">
        <v>1000</v>
      </c>
      <c r="AD331" s="6" t="s">
        <v>30</v>
      </c>
      <c r="AE331" s="11">
        <v>1</v>
      </c>
      <c r="AF331" s="5" t="s">
        <v>31</v>
      </c>
      <c r="AG331" s="10"/>
      <c r="AH331" s="5" t="s">
        <v>32</v>
      </c>
      <c r="AI331" s="10" t="s">
        <v>354</v>
      </c>
      <c r="AJ331" s="5" t="s">
        <v>32</v>
      </c>
      <c r="AK331" s="10"/>
      <c r="AL331" s="5" t="s">
        <v>32</v>
      </c>
      <c r="AN331" s="5" t="s">
        <v>32</v>
      </c>
      <c r="AP331" s="5" t="s">
        <v>30</v>
      </c>
      <c r="AQ331" s="15">
        <v>0</v>
      </c>
      <c r="AR331" s="5" t="s">
        <v>31</v>
      </c>
      <c r="AT331" s="5" t="s">
        <v>32</v>
      </c>
      <c r="AV331" s="11" t="s">
        <v>34</v>
      </c>
      <c r="AX331" s="11" t="s">
        <v>36</v>
      </c>
      <c r="AY331" s="10" t="str">
        <f t="shared" si="11"/>
        <v>http://basededatos.xventure.mx/busqueda.php?c=NEMZu231804330</v>
      </c>
    </row>
    <row r="332" spans="17:51" ht="300" customHeight="1" x14ac:dyDescent="0.25">
      <c r="Q332" s="10" t="s">
        <v>1104</v>
      </c>
      <c r="R332" s="5" t="s">
        <v>30</v>
      </c>
      <c r="S332" s="11">
        <v>76</v>
      </c>
      <c r="T332" s="5" t="s">
        <v>31</v>
      </c>
      <c r="U332" s="11" t="s">
        <v>1124</v>
      </c>
      <c r="V332" s="5" t="s">
        <v>32</v>
      </c>
      <c r="W332" s="5" t="str">
        <f t="shared" si="10"/>
        <v>NEMBu231804331</v>
      </c>
      <c r="X332" s="5" t="s">
        <v>30</v>
      </c>
      <c r="Y332" s="35">
        <v>23</v>
      </c>
      <c r="Z332" s="13" t="s">
        <v>33</v>
      </c>
      <c r="AA332" s="37">
        <v>1804</v>
      </c>
      <c r="AB332" s="5" t="s">
        <v>31</v>
      </c>
      <c r="AC332" s="34">
        <v>70000</v>
      </c>
      <c r="AD332" s="6" t="s">
        <v>30</v>
      </c>
      <c r="AE332" s="11">
        <v>1</v>
      </c>
      <c r="AF332" s="5" t="s">
        <v>31</v>
      </c>
      <c r="AG332" s="10"/>
      <c r="AH332" s="5" t="s">
        <v>32</v>
      </c>
      <c r="AI332" s="10" t="s">
        <v>354</v>
      </c>
      <c r="AJ332" s="5" t="s">
        <v>32</v>
      </c>
      <c r="AK332" s="10"/>
      <c r="AL332" s="5" t="s">
        <v>32</v>
      </c>
      <c r="AN332" s="5" t="s">
        <v>32</v>
      </c>
      <c r="AP332" s="5" t="s">
        <v>30</v>
      </c>
      <c r="AQ332" s="15">
        <v>0</v>
      </c>
      <c r="AR332" s="5" t="s">
        <v>31</v>
      </c>
      <c r="AT332" s="5" t="s">
        <v>32</v>
      </c>
      <c r="AV332" s="11" t="s">
        <v>34</v>
      </c>
      <c r="AX332" s="11" t="s">
        <v>36</v>
      </c>
      <c r="AY332" s="10" t="str">
        <f t="shared" si="11"/>
        <v>http://basededatos.xventure.mx/busqueda.php?c=NEMBu231804331</v>
      </c>
    </row>
    <row r="333" spans="17:51" ht="300" customHeight="1" x14ac:dyDescent="0.25">
      <c r="Q333" s="10" t="s">
        <v>1125</v>
      </c>
      <c r="R333" s="5" t="s">
        <v>30</v>
      </c>
      <c r="S333" s="11">
        <v>76</v>
      </c>
      <c r="T333" s="5" t="s">
        <v>31</v>
      </c>
      <c r="U333" s="11" t="s">
        <v>1126</v>
      </c>
      <c r="V333" s="5" t="s">
        <v>32</v>
      </c>
      <c r="W333" t="str">
        <f t="shared" si="10"/>
        <v>NEMUc231807332</v>
      </c>
      <c r="X333" s="5" t="s">
        <v>30</v>
      </c>
      <c r="Y333" s="35">
        <v>23</v>
      </c>
      <c r="Z333" s="13" t="s">
        <v>33</v>
      </c>
      <c r="AA333" s="37">
        <v>1807</v>
      </c>
      <c r="AB333" s="5" t="s">
        <v>31</v>
      </c>
      <c r="AC333" s="34">
        <v>1000</v>
      </c>
      <c r="AD333" s="6" t="s">
        <v>30</v>
      </c>
      <c r="AE333" s="11">
        <v>1</v>
      </c>
      <c r="AF333" s="5" t="s">
        <v>31</v>
      </c>
      <c r="AG333" s="10"/>
      <c r="AH333" s="5" t="s">
        <v>32</v>
      </c>
      <c r="AI333" s="10" t="s">
        <v>354</v>
      </c>
      <c r="AJ333" s="5" t="s">
        <v>32</v>
      </c>
      <c r="AK333" s="10"/>
      <c r="AL333" s="5" t="s">
        <v>32</v>
      </c>
      <c r="AN333" s="5" t="s">
        <v>32</v>
      </c>
      <c r="AP333" s="5" t="s">
        <v>30</v>
      </c>
      <c r="AQ333" s="15">
        <v>0</v>
      </c>
      <c r="AR333" s="5" t="s">
        <v>31</v>
      </c>
      <c r="AT333" s="5" t="s">
        <v>32</v>
      </c>
      <c r="AV333" s="11" t="s">
        <v>34</v>
      </c>
      <c r="AX333" s="11" t="s">
        <v>36</v>
      </c>
      <c r="AY333" s="10" t="str">
        <f t="shared" si="11"/>
        <v>http://basededatos.xventure.mx/busqueda.php?c=NEMUc231807332</v>
      </c>
    </row>
    <row r="334" spans="17:51" ht="300" customHeight="1" x14ac:dyDescent="0.25">
      <c r="Q334" s="10" t="s">
        <v>1127</v>
      </c>
      <c r="R334" s="5" t="s">
        <v>30</v>
      </c>
      <c r="S334" s="11">
        <v>76</v>
      </c>
      <c r="T334" s="5" t="s">
        <v>31</v>
      </c>
      <c r="U334" s="11" t="s">
        <v>1128</v>
      </c>
      <c r="V334" s="5" t="s">
        <v>32</v>
      </c>
      <c r="W334" s="5" t="str">
        <f t="shared" si="10"/>
        <v>NEMJo231807333</v>
      </c>
      <c r="X334" s="5" t="s">
        <v>30</v>
      </c>
      <c r="Y334" s="35">
        <v>23</v>
      </c>
      <c r="Z334" s="13" t="s">
        <v>33</v>
      </c>
      <c r="AA334" s="37">
        <v>1807</v>
      </c>
      <c r="AB334" s="5" t="s">
        <v>31</v>
      </c>
      <c r="AC334" s="34">
        <v>1000</v>
      </c>
      <c r="AD334" s="6" t="s">
        <v>30</v>
      </c>
      <c r="AE334" s="11">
        <v>1</v>
      </c>
      <c r="AF334" s="5" t="s">
        <v>31</v>
      </c>
      <c r="AG334" s="10"/>
      <c r="AH334" s="5" t="s">
        <v>32</v>
      </c>
      <c r="AI334" s="10" t="s">
        <v>750</v>
      </c>
      <c r="AJ334" s="5" t="s">
        <v>32</v>
      </c>
      <c r="AK334" s="10"/>
      <c r="AL334" s="5" t="s">
        <v>32</v>
      </c>
      <c r="AN334" s="5" t="s">
        <v>32</v>
      </c>
      <c r="AP334" s="5" t="s">
        <v>30</v>
      </c>
      <c r="AQ334" s="15">
        <v>0</v>
      </c>
      <c r="AR334" s="5" t="s">
        <v>31</v>
      </c>
      <c r="AT334" s="5" t="s">
        <v>32</v>
      </c>
      <c r="AV334" s="11" t="s">
        <v>34</v>
      </c>
      <c r="AX334" s="11" t="s">
        <v>36</v>
      </c>
      <c r="AY334" s="10" t="str">
        <f t="shared" si="11"/>
        <v>http://basededatos.xventure.mx/busqueda.php?c=NEMJo231807333</v>
      </c>
    </row>
    <row r="335" spans="17:51" ht="300" customHeight="1" x14ac:dyDescent="0.25">
      <c r="Q335" s="10" t="s">
        <v>1129</v>
      </c>
      <c r="R335" s="5" t="s">
        <v>30</v>
      </c>
      <c r="S335" s="11">
        <v>76</v>
      </c>
      <c r="T335" s="5" t="s">
        <v>31</v>
      </c>
      <c r="U335" s="11" t="s">
        <v>1130</v>
      </c>
      <c r="V335" s="5" t="s">
        <v>32</v>
      </c>
      <c r="W335" t="str">
        <f t="shared" si="10"/>
        <v>NEME.231807334</v>
      </c>
      <c r="X335" s="5" t="s">
        <v>30</v>
      </c>
      <c r="Y335" s="35">
        <v>23</v>
      </c>
      <c r="Z335" s="13" t="s">
        <v>33</v>
      </c>
      <c r="AA335" s="37">
        <v>1807</v>
      </c>
      <c r="AB335" s="5" t="s">
        <v>31</v>
      </c>
      <c r="AC335" s="34">
        <v>1000</v>
      </c>
      <c r="AD335" s="6" t="s">
        <v>30</v>
      </c>
      <c r="AE335" s="11">
        <v>1</v>
      </c>
      <c r="AF335" s="5" t="s">
        <v>31</v>
      </c>
      <c r="AG335" s="10"/>
      <c r="AH335" s="5" t="s">
        <v>32</v>
      </c>
      <c r="AI335" s="10" t="s">
        <v>354</v>
      </c>
      <c r="AJ335" s="5" t="s">
        <v>32</v>
      </c>
      <c r="AK335" s="10"/>
      <c r="AL335" s="5" t="s">
        <v>32</v>
      </c>
      <c r="AN335" s="5" t="s">
        <v>32</v>
      </c>
      <c r="AP335" s="5" t="s">
        <v>30</v>
      </c>
      <c r="AQ335" s="15">
        <v>0</v>
      </c>
      <c r="AR335" s="5" t="s">
        <v>31</v>
      </c>
      <c r="AT335" s="5" t="s">
        <v>32</v>
      </c>
      <c r="AV335" s="11" t="s">
        <v>34</v>
      </c>
      <c r="AX335" s="11" t="s">
        <v>36</v>
      </c>
      <c r="AY335" s="10" t="str">
        <f t="shared" si="11"/>
        <v>http://basededatos.xventure.mx/busqueda.php?c=NEME.231807334</v>
      </c>
    </row>
    <row r="336" spans="17:51" ht="300" customHeight="1" x14ac:dyDescent="0.25">
      <c r="Q336" s="10" t="s">
        <v>1131</v>
      </c>
      <c r="R336" s="5" t="s">
        <v>30</v>
      </c>
      <c r="S336" s="11">
        <v>76</v>
      </c>
      <c r="T336" s="5" t="s">
        <v>31</v>
      </c>
      <c r="U336" s="11" t="s">
        <v>1132</v>
      </c>
      <c r="V336" s="5" t="s">
        <v>32</v>
      </c>
      <c r="W336" s="5" t="str">
        <f t="shared" si="10"/>
        <v>NEMPu231807335</v>
      </c>
      <c r="X336" s="5" t="s">
        <v>30</v>
      </c>
      <c r="Y336" s="35">
        <v>23</v>
      </c>
      <c r="Z336" s="13" t="s">
        <v>33</v>
      </c>
      <c r="AA336" s="37">
        <v>1807</v>
      </c>
      <c r="AB336" s="5" t="s">
        <v>31</v>
      </c>
      <c r="AC336" s="34">
        <v>1000</v>
      </c>
      <c r="AD336" s="6" t="s">
        <v>30</v>
      </c>
      <c r="AE336" s="11">
        <v>1</v>
      </c>
      <c r="AF336" s="5" t="s">
        <v>31</v>
      </c>
      <c r="AG336" s="10"/>
      <c r="AH336" s="5" t="s">
        <v>32</v>
      </c>
      <c r="AI336" s="10" t="s">
        <v>354</v>
      </c>
      <c r="AJ336" s="5" t="s">
        <v>32</v>
      </c>
      <c r="AK336" s="10"/>
      <c r="AL336" s="5" t="s">
        <v>32</v>
      </c>
      <c r="AN336" s="5" t="s">
        <v>32</v>
      </c>
      <c r="AP336" s="5" t="s">
        <v>30</v>
      </c>
      <c r="AQ336" s="15">
        <v>0</v>
      </c>
      <c r="AR336" s="5" t="s">
        <v>31</v>
      </c>
      <c r="AT336" s="5" t="s">
        <v>32</v>
      </c>
      <c r="AV336" s="11" t="s">
        <v>34</v>
      </c>
      <c r="AX336" s="11" t="s">
        <v>36</v>
      </c>
      <c r="AY336" s="10" t="str">
        <f t="shared" si="11"/>
        <v>http://basededatos.xventure.mx/busqueda.php?c=NEMPu231807335</v>
      </c>
    </row>
    <row r="337" spans="17:51" ht="300" customHeight="1" x14ac:dyDescent="0.25">
      <c r="Q337" s="10" t="s">
        <v>1133</v>
      </c>
      <c r="R337" s="5" t="s">
        <v>30</v>
      </c>
      <c r="S337" s="11">
        <v>76</v>
      </c>
      <c r="T337" s="5" t="s">
        <v>31</v>
      </c>
      <c r="U337" s="11" t="s">
        <v>1134</v>
      </c>
      <c r="V337" s="5" t="s">
        <v>32</v>
      </c>
      <c r="W337" t="str">
        <f t="shared" si="10"/>
        <v>NEMRí231807336</v>
      </c>
      <c r="X337" s="5" t="s">
        <v>30</v>
      </c>
      <c r="Y337" s="35">
        <v>23</v>
      </c>
      <c r="Z337" s="13" t="s">
        <v>33</v>
      </c>
      <c r="AA337" s="37">
        <v>1807</v>
      </c>
      <c r="AB337" s="5" t="s">
        <v>31</v>
      </c>
      <c r="AC337" s="34">
        <v>1000</v>
      </c>
      <c r="AD337" s="6" t="s">
        <v>30</v>
      </c>
      <c r="AE337" s="11">
        <v>1</v>
      </c>
      <c r="AF337" s="5" t="s">
        <v>31</v>
      </c>
      <c r="AG337" s="10"/>
      <c r="AH337" s="5" t="s">
        <v>32</v>
      </c>
      <c r="AI337" s="10" t="s">
        <v>354</v>
      </c>
      <c r="AJ337" s="5" t="s">
        <v>32</v>
      </c>
      <c r="AK337" s="10"/>
      <c r="AL337" s="5" t="s">
        <v>32</v>
      </c>
      <c r="AN337" s="5" t="s">
        <v>32</v>
      </c>
      <c r="AP337" s="5" t="s">
        <v>30</v>
      </c>
      <c r="AQ337" s="15">
        <v>0</v>
      </c>
      <c r="AR337" s="5" t="s">
        <v>31</v>
      </c>
      <c r="AT337" s="5" t="s">
        <v>32</v>
      </c>
      <c r="AV337" s="11" t="s">
        <v>34</v>
      </c>
      <c r="AX337" s="11" t="s">
        <v>36</v>
      </c>
      <c r="AY337" s="10" t="str">
        <f t="shared" si="11"/>
        <v>http://basededatos.xventure.mx/busqueda.php?c=NEMRí231807336</v>
      </c>
    </row>
    <row r="338" spans="17:51" ht="300" customHeight="1" x14ac:dyDescent="0.25">
      <c r="Q338" s="10" t="s">
        <v>1135</v>
      </c>
      <c r="R338" s="5" t="s">
        <v>30</v>
      </c>
      <c r="S338" s="11">
        <v>76</v>
      </c>
      <c r="T338" s="5" t="s">
        <v>31</v>
      </c>
      <c r="U338" s="11" t="s">
        <v>1136</v>
      </c>
      <c r="V338" s="5" t="s">
        <v>32</v>
      </c>
      <c r="W338" s="5" t="str">
        <f t="shared" si="10"/>
        <v>NEMXc231807337</v>
      </c>
      <c r="X338" s="5" t="s">
        <v>30</v>
      </c>
      <c r="Y338" s="35">
        <v>23</v>
      </c>
      <c r="Z338" s="13" t="s">
        <v>33</v>
      </c>
      <c r="AA338" s="37">
        <v>1807</v>
      </c>
      <c r="AB338" s="5" t="s">
        <v>31</v>
      </c>
      <c r="AC338" s="34">
        <v>1000</v>
      </c>
      <c r="AD338" s="6" t="s">
        <v>30</v>
      </c>
      <c r="AE338" s="11">
        <v>1</v>
      </c>
      <c r="AF338" s="5" t="s">
        <v>31</v>
      </c>
      <c r="AG338" s="10"/>
      <c r="AH338" s="5" t="s">
        <v>32</v>
      </c>
      <c r="AI338" s="10" t="s">
        <v>354</v>
      </c>
      <c r="AJ338" s="5" t="s">
        <v>32</v>
      </c>
      <c r="AK338" s="10"/>
      <c r="AL338" s="5" t="s">
        <v>32</v>
      </c>
      <c r="AN338" s="5" t="s">
        <v>32</v>
      </c>
      <c r="AP338" s="5" t="s">
        <v>30</v>
      </c>
      <c r="AQ338" s="15">
        <v>0</v>
      </c>
      <c r="AR338" s="5" t="s">
        <v>31</v>
      </c>
      <c r="AT338" s="5" t="s">
        <v>32</v>
      </c>
      <c r="AV338" s="11" t="s">
        <v>34</v>
      </c>
      <c r="AX338" s="11" t="s">
        <v>36</v>
      </c>
      <c r="AY338" s="10" t="str">
        <f t="shared" si="11"/>
        <v>http://basededatos.xventure.mx/busqueda.php?c=NEMXc231807337</v>
      </c>
    </row>
    <row r="339" spans="17:51" ht="300" customHeight="1" x14ac:dyDescent="0.25">
      <c r="Q339" s="10" t="s">
        <v>1137</v>
      </c>
      <c r="R339" s="5" t="s">
        <v>30</v>
      </c>
      <c r="S339" s="11">
        <v>76</v>
      </c>
      <c r="T339" s="5" t="s">
        <v>31</v>
      </c>
      <c r="U339" s="11" t="s">
        <v>1138</v>
      </c>
      <c r="V339" s="5" t="s">
        <v>32</v>
      </c>
      <c r="W339" t="str">
        <f t="shared" si="10"/>
        <v>NEMLa231807338</v>
      </c>
      <c r="X339" s="5" t="s">
        <v>30</v>
      </c>
      <c r="Y339" s="35">
        <v>23</v>
      </c>
      <c r="Z339" s="13" t="s">
        <v>33</v>
      </c>
      <c r="AA339" s="37">
        <v>1807</v>
      </c>
      <c r="AB339" s="5" t="s">
        <v>31</v>
      </c>
      <c r="AC339" s="34">
        <v>1000</v>
      </c>
      <c r="AD339" s="6" t="s">
        <v>30</v>
      </c>
      <c r="AE339" s="11">
        <v>1</v>
      </c>
      <c r="AF339" s="5" t="s">
        <v>31</v>
      </c>
      <c r="AG339" s="10"/>
      <c r="AH339" s="5" t="s">
        <v>32</v>
      </c>
      <c r="AI339" s="10" t="s">
        <v>354</v>
      </c>
      <c r="AJ339" s="5" t="s">
        <v>32</v>
      </c>
      <c r="AK339" s="10"/>
      <c r="AL339" s="5" t="s">
        <v>32</v>
      </c>
      <c r="AN339" s="5" t="s">
        <v>32</v>
      </c>
      <c r="AP339" s="5" t="s">
        <v>30</v>
      </c>
      <c r="AQ339" s="15">
        <v>0</v>
      </c>
      <c r="AR339" s="5" t="s">
        <v>31</v>
      </c>
      <c r="AT339" s="5" t="s">
        <v>32</v>
      </c>
      <c r="AV339" s="11" t="s">
        <v>34</v>
      </c>
      <c r="AX339" s="11" t="s">
        <v>36</v>
      </c>
      <c r="AY339" s="10" t="str">
        <f t="shared" si="11"/>
        <v>http://basededatos.xventure.mx/busqueda.php?c=NEMLa231807338</v>
      </c>
    </row>
    <row r="340" spans="17:51" ht="300" customHeight="1" x14ac:dyDescent="0.25">
      <c r="Q340" s="10" t="s">
        <v>1139</v>
      </c>
      <c r="R340" s="5" t="s">
        <v>30</v>
      </c>
      <c r="S340" s="11">
        <v>76</v>
      </c>
      <c r="T340" s="5" t="s">
        <v>31</v>
      </c>
      <c r="U340" s="11" t="s">
        <v>1140</v>
      </c>
      <c r="V340" s="5" t="s">
        <v>32</v>
      </c>
      <c r="W340" s="5" t="str">
        <f t="shared" si="10"/>
        <v>NEMSi231808339</v>
      </c>
      <c r="X340" s="5" t="s">
        <v>30</v>
      </c>
      <c r="Y340" s="35">
        <v>23</v>
      </c>
      <c r="Z340" s="13" t="s">
        <v>33</v>
      </c>
      <c r="AA340" s="37">
        <v>1808</v>
      </c>
      <c r="AB340" s="5" t="s">
        <v>31</v>
      </c>
      <c r="AC340" s="34">
        <v>80000</v>
      </c>
      <c r="AD340" s="6" t="s">
        <v>30</v>
      </c>
      <c r="AE340" s="11">
        <v>1</v>
      </c>
      <c r="AF340" s="5" t="s">
        <v>31</v>
      </c>
      <c r="AG340" s="10" t="s">
        <v>985</v>
      </c>
      <c r="AH340" s="5" t="s">
        <v>32</v>
      </c>
      <c r="AI340" s="10" t="s">
        <v>1141</v>
      </c>
      <c r="AJ340" s="5" t="s">
        <v>32</v>
      </c>
      <c r="AK340" s="10" t="s">
        <v>1142</v>
      </c>
      <c r="AL340" s="5" t="s">
        <v>32</v>
      </c>
      <c r="AN340" s="5" t="s">
        <v>32</v>
      </c>
      <c r="AP340" s="5" t="s">
        <v>30</v>
      </c>
      <c r="AQ340" s="15">
        <v>0</v>
      </c>
      <c r="AR340" s="5" t="s">
        <v>31</v>
      </c>
      <c r="AT340" s="5" t="s">
        <v>32</v>
      </c>
      <c r="AV340" s="11" t="s">
        <v>34</v>
      </c>
      <c r="AX340" s="11" t="s">
        <v>36</v>
      </c>
      <c r="AY340" s="10" t="str">
        <f t="shared" si="11"/>
        <v>http://basededatos.xventure.mx/busqueda.php?c=NEMSi231808339</v>
      </c>
    </row>
    <row r="341" spans="17:51" ht="300" customHeight="1" x14ac:dyDescent="0.25">
      <c r="Q341" s="10" t="s">
        <v>1143</v>
      </c>
      <c r="R341" s="5" t="s">
        <v>30</v>
      </c>
      <c r="S341" s="11">
        <v>76</v>
      </c>
      <c r="T341" s="5" t="s">
        <v>31</v>
      </c>
      <c r="U341" s="11" t="s">
        <v>1144</v>
      </c>
      <c r="V341" s="5" t="s">
        <v>32</v>
      </c>
      <c r="W341" t="str">
        <f t="shared" si="10"/>
        <v>NEMMo231810340</v>
      </c>
      <c r="X341" s="5" t="s">
        <v>30</v>
      </c>
      <c r="Y341" s="35">
        <v>23</v>
      </c>
      <c r="Z341" s="13" t="s">
        <v>33</v>
      </c>
      <c r="AA341" s="37">
        <v>1810</v>
      </c>
      <c r="AB341" s="5" t="s">
        <v>31</v>
      </c>
      <c r="AC341" s="34">
        <v>1000</v>
      </c>
      <c r="AD341" s="6" t="s">
        <v>30</v>
      </c>
      <c r="AE341" s="11">
        <v>1</v>
      </c>
      <c r="AF341" s="5" t="s">
        <v>31</v>
      </c>
      <c r="AG341" s="10"/>
      <c r="AH341" s="5" t="s">
        <v>32</v>
      </c>
      <c r="AI341" s="10" t="s">
        <v>354</v>
      </c>
      <c r="AJ341" s="5" t="s">
        <v>32</v>
      </c>
      <c r="AK341" s="10"/>
      <c r="AL341" s="5" t="s">
        <v>32</v>
      </c>
      <c r="AN341" s="5" t="s">
        <v>32</v>
      </c>
      <c r="AP341" s="5" t="s">
        <v>30</v>
      </c>
      <c r="AQ341" s="15">
        <v>0</v>
      </c>
      <c r="AR341" s="5" t="s">
        <v>31</v>
      </c>
      <c r="AT341" s="5" t="s">
        <v>32</v>
      </c>
      <c r="AV341" s="11" t="s">
        <v>34</v>
      </c>
      <c r="AX341" s="11" t="s">
        <v>36</v>
      </c>
      <c r="AY341" s="10" t="str">
        <f t="shared" si="11"/>
        <v>http://basededatos.xventure.mx/busqueda.php?c=NEMMo231810340</v>
      </c>
    </row>
    <row r="342" spans="17:51" ht="300" customHeight="1" x14ac:dyDescent="0.25">
      <c r="Q342" s="10" t="s">
        <v>1145</v>
      </c>
      <c r="R342" s="5" t="s">
        <v>30</v>
      </c>
      <c r="S342" s="11">
        <v>76</v>
      </c>
      <c r="T342" s="5" t="s">
        <v>31</v>
      </c>
      <c r="U342" s="11" t="s">
        <v>1146</v>
      </c>
      <c r="V342" s="5" t="s">
        <v>32</v>
      </c>
      <c r="W342" s="5" t="str">
        <f t="shared" si="10"/>
        <v>NEMOx231806341</v>
      </c>
      <c r="X342" s="5" t="s">
        <v>30</v>
      </c>
      <c r="Y342" s="35">
        <v>23</v>
      </c>
      <c r="Z342" s="13" t="s">
        <v>33</v>
      </c>
      <c r="AA342" s="37">
        <v>1806</v>
      </c>
      <c r="AB342" s="5" t="s">
        <v>31</v>
      </c>
      <c r="AC342" s="34">
        <v>30000</v>
      </c>
      <c r="AD342" s="6" t="s">
        <v>30</v>
      </c>
      <c r="AE342" s="11">
        <v>1</v>
      </c>
      <c r="AF342" s="5" t="s">
        <v>31</v>
      </c>
      <c r="AG342" s="10" t="s">
        <v>985</v>
      </c>
      <c r="AH342" s="5" t="s">
        <v>32</v>
      </c>
      <c r="AI342" s="10" t="s">
        <v>1141</v>
      </c>
      <c r="AJ342" s="5" t="s">
        <v>32</v>
      </c>
      <c r="AK342" s="10" t="s">
        <v>1147</v>
      </c>
      <c r="AL342" s="5" t="s">
        <v>32</v>
      </c>
      <c r="AN342" s="5" t="s">
        <v>32</v>
      </c>
      <c r="AP342" s="5" t="s">
        <v>30</v>
      </c>
      <c r="AQ342" s="15">
        <v>0</v>
      </c>
      <c r="AR342" s="5" t="s">
        <v>31</v>
      </c>
      <c r="AT342" s="5" t="s">
        <v>32</v>
      </c>
      <c r="AV342" s="11" t="s">
        <v>34</v>
      </c>
      <c r="AX342" s="11" t="s">
        <v>36</v>
      </c>
      <c r="AY342" s="10" t="str">
        <f t="shared" si="11"/>
        <v>http://basededatos.xventure.mx/busqueda.php?c=NEMOx231806341</v>
      </c>
    </row>
    <row r="343" spans="17:51" ht="300" customHeight="1" x14ac:dyDescent="0.25">
      <c r="Q343" s="10" t="s">
        <v>1148</v>
      </c>
      <c r="R343" s="5" t="s">
        <v>30</v>
      </c>
      <c r="S343" s="11">
        <v>76</v>
      </c>
      <c r="T343" s="5" t="s">
        <v>31</v>
      </c>
      <c r="U343" s="11" t="s">
        <v>1149</v>
      </c>
      <c r="V343" s="5" t="s">
        <v>32</v>
      </c>
      <c r="W343" t="str">
        <f t="shared" si="10"/>
        <v>NEMNo231806342</v>
      </c>
      <c r="X343" s="5" t="s">
        <v>30</v>
      </c>
      <c r="Y343" s="35">
        <v>23</v>
      </c>
      <c r="Z343" s="13" t="s">
        <v>33</v>
      </c>
      <c r="AA343" s="37">
        <v>1806</v>
      </c>
      <c r="AB343" s="5" t="s">
        <v>31</v>
      </c>
      <c r="AC343" s="34">
        <v>30000</v>
      </c>
      <c r="AD343" s="6" t="s">
        <v>30</v>
      </c>
      <c r="AE343" s="11">
        <v>1</v>
      </c>
      <c r="AF343" s="5" t="s">
        <v>31</v>
      </c>
      <c r="AG343" s="10" t="s">
        <v>985</v>
      </c>
      <c r="AH343" s="5" t="s">
        <v>32</v>
      </c>
      <c r="AI343" s="10" t="s">
        <v>1141</v>
      </c>
      <c r="AJ343" s="5" t="s">
        <v>32</v>
      </c>
      <c r="AK343" s="10" t="s">
        <v>1150</v>
      </c>
      <c r="AL343" s="5" t="s">
        <v>32</v>
      </c>
      <c r="AN343" s="5" t="s">
        <v>32</v>
      </c>
      <c r="AP343" s="5" t="s">
        <v>30</v>
      </c>
      <c r="AQ343" s="15">
        <v>0</v>
      </c>
      <c r="AR343" s="5" t="s">
        <v>31</v>
      </c>
      <c r="AT343" s="5" t="s">
        <v>32</v>
      </c>
      <c r="AV343" s="11" t="s">
        <v>34</v>
      </c>
      <c r="AX343" s="11" t="s">
        <v>36</v>
      </c>
      <c r="AY343" s="10" t="str">
        <f t="shared" si="11"/>
        <v>http://basededatos.xventure.mx/busqueda.php?c=NEMNo231806342</v>
      </c>
    </row>
    <row r="344" spans="17:51" ht="300" customHeight="1" x14ac:dyDescent="0.25">
      <c r="Q344" s="10" t="s">
        <v>1151</v>
      </c>
      <c r="R344" s="5" t="s">
        <v>30</v>
      </c>
      <c r="S344" s="11">
        <v>76</v>
      </c>
      <c r="T344" s="5" t="s">
        <v>31</v>
      </c>
      <c r="U344" s="11" t="s">
        <v>1152</v>
      </c>
      <c r="V344" s="5" t="s">
        <v>32</v>
      </c>
      <c r="W344" s="5" t="str">
        <f t="shared" si="10"/>
        <v>NEMTr231804343</v>
      </c>
      <c r="X344" s="5" t="s">
        <v>30</v>
      </c>
      <c r="Y344" s="35">
        <v>23</v>
      </c>
      <c r="Z344" s="13" t="s">
        <v>33</v>
      </c>
      <c r="AA344" s="37">
        <v>1804</v>
      </c>
      <c r="AB344" s="5" t="s">
        <v>31</v>
      </c>
      <c r="AC344" s="34">
        <v>1000</v>
      </c>
      <c r="AD344" s="6" t="s">
        <v>30</v>
      </c>
      <c r="AE344" s="11">
        <v>1</v>
      </c>
      <c r="AF344" s="5" t="s">
        <v>31</v>
      </c>
      <c r="AG344" s="10"/>
      <c r="AH344" s="5" t="s">
        <v>32</v>
      </c>
      <c r="AI344" s="10" t="s">
        <v>354</v>
      </c>
      <c r="AJ344" s="5" t="s">
        <v>32</v>
      </c>
      <c r="AK344" s="10"/>
      <c r="AL344" s="5" t="s">
        <v>32</v>
      </c>
      <c r="AN344" s="5" t="s">
        <v>32</v>
      </c>
      <c r="AP344" s="5" t="s">
        <v>30</v>
      </c>
      <c r="AQ344" s="15">
        <v>0</v>
      </c>
      <c r="AR344" s="5" t="s">
        <v>31</v>
      </c>
      <c r="AT344" s="5" t="s">
        <v>32</v>
      </c>
      <c r="AV344" s="11" t="s">
        <v>34</v>
      </c>
      <c r="AX344" s="11" t="s">
        <v>36</v>
      </c>
      <c r="AY344" s="10" t="str">
        <f t="shared" si="11"/>
        <v>http://basededatos.xventure.mx/busqueda.php?c=NEMTr231804343</v>
      </c>
    </row>
    <row r="345" spans="17:51" ht="300" customHeight="1" x14ac:dyDescent="0.25">
      <c r="Q345" s="10" t="s">
        <v>1153</v>
      </c>
      <c r="R345" s="5" t="s">
        <v>30</v>
      </c>
      <c r="S345" s="11">
        <v>76</v>
      </c>
      <c r="T345" s="5" t="s">
        <v>31</v>
      </c>
      <c r="U345" s="11" t="s">
        <v>1154</v>
      </c>
      <c r="V345" s="5" t="s">
        <v>32</v>
      </c>
      <c r="W345" t="str">
        <f t="shared" si="10"/>
        <v>NEMAr231810344</v>
      </c>
      <c r="X345" s="5" t="s">
        <v>30</v>
      </c>
      <c r="Y345" s="35">
        <v>23</v>
      </c>
      <c r="Z345" s="13" t="s">
        <v>33</v>
      </c>
      <c r="AA345" s="37">
        <v>1810</v>
      </c>
      <c r="AB345" s="5" t="s">
        <v>31</v>
      </c>
      <c r="AC345" s="34">
        <v>100000</v>
      </c>
      <c r="AD345" s="6" t="s">
        <v>30</v>
      </c>
      <c r="AE345" s="11">
        <v>1</v>
      </c>
      <c r="AF345" s="5" t="s">
        <v>31</v>
      </c>
      <c r="AG345" s="10" t="s">
        <v>985</v>
      </c>
      <c r="AH345" s="5" t="s">
        <v>32</v>
      </c>
      <c r="AI345" s="10" t="s">
        <v>1141</v>
      </c>
      <c r="AJ345" s="5" t="s">
        <v>32</v>
      </c>
      <c r="AK345" s="10" t="s">
        <v>1155</v>
      </c>
      <c r="AL345" s="5" t="s">
        <v>32</v>
      </c>
      <c r="AN345" s="5" t="s">
        <v>32</v>
      </c>
      <c r="AP345" s="5" t="s">
        <v>30</v>
      </c>
      <c r="AQ345" s="15">
        <v>0</v>
      </c>
      <c r="AR345" s="5" t="s">
        <v>31</v>
      </c>
      <c r="AT345" s="5" t="s">
        <v>32</v>
      </c>
      <c r="AV345" s="11" t="s">
        <v>34</v>
      </c>
      <c r="AX345" s="11" t="s">
        <v>36</v>
      </c>
      <c r="AY345" s="10" t="str">
        <f t="shared" si="11"/>
        <v>http://basededatos.xventure.mx/busqueda.php?c=NEMAr231810344</v>
      </c>
    </row>
    <row r="346" spans="17:51" ht="300" customHeight="1" x14ac:dyDescent="0.25">
      <c r="Q346" s="10" t="s">
        <v>1156</v>
      </c>
      <c r="R346" s="5" t="s">
        <v>30</v>
      </c>
      <c r="S346" s="11">
        <v>76</v>
      </c>
      <c r="T346" s="5" t="s">
        <v>31</v>
      </c>
      <c r="U346" s="11" t="s">
        <v>1157</v>
      </c>
      <c r="V346" s="5" t="s">
        <v>32</v>
      </c>
      <c r="W346" s="5" t="str">
        <f t="shared" si="10"/>
        <v>NEMMo231805345</v>
      </c>
      <c r="X346" s="5" t="s">
        <v>30</v>
      </c>
      <c r="Y346" s="35">
        <v>23</v>
      </c>
      <c r="Z346" s="13" t="s">
        <v>33</v>
      </c>
      <c r="AA346" s="37">
        <v>1805</v>
      </c>
      <c r="AB346" s="5" t="s">
        <v>31</v>
      </c>
      <c r="AC346" s="34">
        <v>1000</v>
      </c>
      <c r="AD346" s="6" t="s">
        <v>30</v>
      </c>
      <c r="AE346" s="11">
        <v>1</v>
      </c>
      <c r="AF346" s="5" t="s">
        <v>31</v>
      </c>
      <c r="AG346" s="10"/>
      <c r="AH346" s="5" t="s">
        <v>32</v>
      </c>
      <c r="AI346" s="10" t="s">
        <v>354</v>
      </c>
      <c r="AJ346" s="5" t="s">
        <v>32</v>
      </c>
      <c r="AK346" s="10"/>
      <c r="AL346" s="5" t="s">
        <v>32</v>
      </c>
      <c r="AN346" s="5" t="s">
        <v>32</v>
      </c>
      <c r="AP346" s="5" t="s">
        <v>30</v>
      </c>
      <c r="AQ346" s="15">
        <v>0</v>
      </c>
      <c r="AR346" s="5" t="s">
        <v>31</v>
      </c>
      <c r="AT346" s="5" t="s">
        <v>32</v>
      </c>
      <c r="AV346" s="11" t="s">
        <v>34</v>
      </c>
      <c r="AX346" s="11" t="s">
        <v>36</v>
      </c>
      <c r="AY346" s="10" t="str">
        <f t="shared" si="11"/>
        <v>http://basededatos.xventure.mx/busqueda.php?c=NEMMo231805345</v>
      </c>
    </row>
    <row r="347" spans="17:51" ht="300" customHeight="1" x14ac:dyDescent="0.25">
      <c r="Q347" s="10" t="s">
        <v>1158</v>
      </c>
      <c r="R347" s="5" t="s">
        <v>30</v>
      </c>
      <c r="S347" s="11">
        <v>76</v>
      </c>
      <c r="T347" s="5" t="s">
        <v>31</v>
      </c>
      <c r="U347" s="11" t="s">
        <v>1159</v>
      </c>
      <c r="V347" s="5" t="s">
        <v>32</v>
      </c>
      <c r="W347" t="str">
        <f t="shared" si="10"/>
        <v>NEMCh231805346</v>
      </c>
      <c r="X347" s="5" t="s">
        <v>30</v>
      </c>
      <c r="Y347" s="35">
        <v>23</v>
      </c>
      <c r="Z347" s="13" t="s">
        <v>33</v>
      </c>
      <c r="AA347" s="37">
        <v>1805</v>
      </c>
      <c r="AB347" s="5" t="s">
        <v>31</v>
      </c>
      <c r="AC347" s="34">
        <v>1000</v>
      </c>
      <c r="AD347" s="6" t="s">
        <v>30</v>
      </c>
      <c r="AE347" s="11">
        <v>1</v>
      </c>
      <c r="AF347" s="5" t="s">
        <v>31</v>
      </c>
      <c r="AG347" s="10"/>
      <c r="AH347" s="5" t="s">
        <v>32</v>
      </c>
      <c r="AI347" s="10" t="s">
        <v>354</v>
      </c>
      <c r="AJ347" s="5" t="s">
        <v>32</v>
      </c>
      <c r="AK347" s="10"/>
      <c r="AL347" s="5" t="s">
        <v>32</v>
      </c>
      <c r="AN347" s="5" t="s">
        <v>32</v>
      </c>
      <c r="AP347" s="5" t="s">
        <v>30</v>
      </c>
      <c r="AQ347" s="15">
        <v>0</v>
      </c>
      <c r="AR347" s="5" t="s">
        <v>31</v>
      </c>
      <c r="AT347" s="5" t="s">
        <v>32</v>
      </c>
      <c r="AV347" s="11" t="s">
        <v>34</v>
      </c>
      <c r="AX347" s="11" t="s">
        <v>36</v>
      </c>
      <c r="AY347" s="10" t="str">
        <f t="shared" si="11"/>
        <v>http://basededatos.xventure.mx/busqueda.php?c=NEMCh231805346</v>
      </c>
    </row>
    <row r="348" spans="17:51" ht="300" customHeight="1" x14ac:dyDescent="0.25">
      <c r="Q348" s="10" t="s">
        <v>1160</v>
      </c>
      <c r="R348" s="5" t="s">
        <v>30</v>
      </c>
      <c r="S348" s="11">
        <v>76</v>
      </c>
      <c r="T348" s="5" t="s">
        <v>31</v>
      </c>
      <c r="U348" s="11" t="s">
        <v>1161</v>
      </c>
      <c r="V348" s="5" t="s">
        <v>32</v>
      </c>
      <c r="W348" s="5" t="str">
        <f t="shared" si="10"/>
        <v>NEMRí231808347</v>
      </c>
      <c r="X348" s="5" t="s">
        <v>30</v>
      </c>
      <c r="Y348" s="35">
        <v>23</v>
      </c>
      <c r="Z348" s="13" t="s">
        <v>33</v>
      </c>
      <c r="AA348" s="37">
        <v>1808</v>
      </c>
      <c r="AB348" s="5" t="s">
        <v>31</v>
      </c>
      <c r="AC348" s="34">
        <v>1000</v>
      </c>
      <c r="AD348" s="6" t="s">
        <v>30</v>
      </c>
      <c r="AE348" s="11">
        <v>1</v>
      </c>
      <c r="AF348" s="5" t="s">
        <v>31</v>
      </c>
      <c r="AG348" s="10"/>
      <c r="AH348" s="5" t="s">
        <v>32</v>
      </c>
      <c r="AI348" s="10" t="s">
        <v>354</v>
      </c>
      <c r="AJ348" s="5" t="s">
        <v>32</v>
      </c>
      <c r="AK348" s="10"/>
      <c r="AL348" s="5" t="s">
        <v>32</v>
      </c>
      <c r="AN348" s="5" t="s">
        <v>32</v>
      </c>
      <c r="AP348" s="5" t="s">
        <v>30</v>
      </c>
      <c r="AQ348" s="15">
        <v>0</v>
      </c>
      <c r="AR348" s="5" t="s">
        <v>31</v>
      </c>
      <c r="AT348" s="5" t="s">
        <v>32</v>
      </c>
      <c r="AV348" s="11" t="s">
        <v>34</v>
      </c>
      <c r="AX348" s="11" t="s">
        <v>36</v>
      </c>
      <c r="AY348" s="10" t="str">
        <f t="shared" si="11"/>
        <v>http://basededatos.xventure.mx/busqueda.php?c=NEMRí231808347</v>
      </c>
    </row>
    <row r="349" spans="17:51" ht="300" customHeight="1" x14ac:dyDescent="0.25">
      <c r="Q349" s="10" t="s">
        <v>1162</v>
      </c>
      <c r="R349" s="5" t="s">
        <v>30</v>
      </c>
      <c r="S349" s="11">
        <v>76</v>
      </c>
      <c r="T349" s="5" t="s">
        <v>31</v>
      </c>
      <c r="U349" s="11" t="s">
        <v>1163</v>
      </c>
      <c r="V349" s="5" t="s">
        <v>32</v>
      </c>
      <c r="W349" t="str">
        <f t="shared" si="10"/>
        <v>NEMKi231808348</v>
      </c>
      <c r="X349" s="5" t="s">
        <v>30</v>
      </c>
      <c r="Y349" s="35">
        <v>23</v>
      </c>
      <c r="Z349" s="13" t="s">
        <v>33</v>
      </c>
      <c r="AA349" s="37">
        <v>1808</v>
      </c>
      <c r="AB349" s="5" t="s">
        <v>31</v>
      </c>
      <c r="AC349" s="34">
        <v>80000</v>
      </c>
      <c r="AD349" s="6" t="s">
        <v>30</v>
      </c>
      <c r="AE349" s="11">
        <v>1</v>
      </c>
      <c r="AF349" s="5" t="s">
        <v>31</v>
      </c>
      <c r="AG349" s="10" t="s">
        <v>985</v>
      </c>
      <c r="AH349" s="5" t="s">
        <v>32</v>
      </c>
      <c r="AI349" s="10" t="s">
        <v>1141</v>
      </c>
      <c r="AJ349" s="5" t="s">
        <v>32</v>
      </c>
      <c r="AK349" s="10"/>
      <c r="AL349" s="5" t="s">
        <v>32</v>
      </c>
      <c r="AN349" s="5" t="s">
        <v>32</v>
      </c>
      <c r="AP349" s="5" t="s">
        <v>30</v>
      </c>
      <c r="AQ349" s="15">
        <v>0</v>
      </c>
      <c r="AR349" s="5" t="s">
        <v>31</v>
      </c>
      <c r="AT349" s="5" t="s">
        <v>32</v>
      </c>
      <c r="AV349" s="11" t="s">
        <v>34</v>
      </c>
      <c r="AX349" s="11" t="s">
        <v>36</v>
      </c>
      <c r="AY349" s="10" t="str">
        <f t="shared" si="11"/>
        <v>http://basededatos.xventure.mx/busqueda.php?c=NEMKi231808348</v>
      </c>
    </row>
    <row r="350" spans="17:51" ht="300" customHeight="1" x14ac:dyDescent="0.25">
      <c r="Q350" s="10" t="s">
        <v>1164</v>
      </c>
      <c r="R350" s="5" t="s">
        <v>30</v>
      </c>
      <c r="S350" s="11">
        <v>76</v>
      </c>
      <c r="T350" s="5" t="s">
        <v>31</v>
      </c>
      <c r="U350" s="11" t="s">
        <v>1165</v>
      </c>
      <c r="V350" s="5" t="s">
        <v>32</v>
      </c>
      <c r="W350" s="5" t="str">
        <f t="shared" si="10"/>
        <v>NEMCa231804349</v>
      </c>
      <c r="X350" s="5" t="s">
        <v>30</v>
      </c>
      <c r="Y350" s="35">
        <v>23</v>
      </c>
      <c r="Z350" s="13" t="s">
        <v>33</v>
      </c>
      <c r="AA350" s="37">
        <v>1804</v>
      </c>
      <c r="AB350" s="5" t="s">
        <v>31</v>
      </c>
      <c r="AC350" s="34">
        <v>1000</v>
      </c>
      <c r="AD350" s="6" t="s">
        <v>30</v>
      </c>
      <c r="AE350" s="11">
        <v>1</v>
      </c>
      <c r="AF350" s="5" t="s">
        <v>31</v>
      </c>
      <c r="AG350" s="10"/>
      <c r="AH350" s="5" t="s">
        <v>32</v>
      </c>
      <c r="AI350" s="10" t="s">
        <v>354</v>
      </c>
      <c r="AJ350" s="5" t="s">
        <v>32</v>
      </c>
      <c r="AK350" s="10"/>
      <c r="AL350" s="5" t="s">
        <v>32</v>
      </c>
      <c r="AN350" s="5" t="s">
        <v>32</v>
      </c>
      <c r="AP350" s="5" t="s">
        <v>30</v>
      </c>
      <c r="AQ350" s="15">
        <v>0</v>
      </c>
      <c r="AR350" s="5" t="s">
        <v>31</v>
      </c>
      <c r="AT350" s="5" t="s">
        <v>32</v>
      </c>
      <c r="AV350" s="11" t="s">
        <v>34</v>
      </c>
      <c r="AX350" s="11" t="s">
        <v>36</v>
      </c>
      <c r="AY350" s="10" t="str">
        <f t="shared" si="11"/>
        <v>http://basededatos.xventure.mx/busqueda.php?c=NEMCa231804349</v>
      </c>
    </row>
    <row r="351" spans="17:51" ht="300" customHeight="1" x14ac:dyDescent="0.25">
      <c r="Q351" s="10" t="s">
        <v>1166</v>
      </c>
      <c r="R351" s="5" t="s">
        <v>30</v>
      </c>
      <c r="S351" s="11">
        <v>76</v>
      </c>
      <c r="T351" s="5" t="s">
        <v>31</v>
      </c>
      <c r="U351" s="11" t="s">
        <v>1167</v>
      </c>
      <c r="V351" s="5" t="s">
        <v>32</v>
      </c>
      <c r="W351" t="str">
        <f t="shared" si="10"/>
        <v>NEMJa231804350</v>
      </c>
      <c r="X351" s="5" t="s">
        <v>30</v>
      </c>
      <c r="Y351" s="35">
        <v>23</v>
      </c>
      <c r="Z351" s="13" t="s">
        <v>33</v>
      </c>
      <c r="AA351" s="37">
        <v>1804</v>
      </c>
      <c r="AB351" s="5" t="s">
        <v>31</v>
      </c>
      <c r="AC351" s="34">
        <v>1000</v>
      </c>
      <c r="AD351" s="6" t="s">
        <v>30</v>
      </c>
      <c r="AE351" s="11">
        <v>1</v>
      </c>
      <c r="AF351" s="5" t="s">
        <v>31</v>
      </c>
      <c r="AG351" s="10"/>
      <c r="AH351" s="5" t="s">
        <v>32</v>
      </c>
      <c r="AI351" s="10" t="s">
        <v>354</v>
      </c>
      <c r="AJ351" s="5" t="s">
        <v>32</v>
      </c>
      <c r="AK351" s="10"/>
      <c r="AL351" s="5" t="s">
        <v>32</v>
      </c>
      <c r="AN351" s="5" t="s">
        <v>32</v>
      </c>
      <c r="AP351" s="5" t="s">
        <v>30</v>
      </c>
      <c r="AQ351" s="15">
        <v>0</v>
      </c>
      <c r="AR351" s="5" t="s">
        <v>31</v>
      </c>
      <c r="AT351" s="5" t="s">
        <v>32</v>
      </c>
      <c r="AV351" s="11" t="s">
        <v>34</v>
      </c>
      <c r="AX351" s="11" t="s">
        <v>36</v>
      </c>
      <c r="AY351" s="10" t="str">
        <f t="shared" si="11"/>
        <v>http://basededatos.xventure.mx/busqueda.php?c=NEMJa231804350</v>
      </c>
    </row>
    <row r="352" spans="17:51" ht="300" customHeight="1" x14ac:dyDescent="0.25">
      <c r="Q352" s="10" t="s">
        <v>1168</v>
      </c>
      <c r="R352" s="5" t="s">
        <v>30</v>
      </c>
      <c r="S352" s="11">
        <v>76</v>
      </c>
      <c r="T352" s="5" t="s">
        <v>31</v>
      </c>
      <c r="U352" s="11" t="s">
        <v>1169</v>
      </c>
      <c r="V352" s="5" t="s">
        <v>32</v>
      </c>
      <c r="W352" s="5" t="str">
        <f t="shared" si="10"/>
        <v>NEMAr231804351</v>
      </c>
      <c r="X352" s="5" t="s">
        <v>30</v>
      </c>
      <c r="Y352" s="35">
        <v>23</v>
      </c>
      <c r="Z352" s="13" t="s">
        <v>33</v>
      </c>
      <c r="AA352" s="37">
        <v>1804</v>
      </c>
      <c r="AB352" s="5" t="s">
        <v>31</v>
      </c>
      <c r="AC352" s="34">
        <v>1000</v>
      </c>
      <c r="AD352" s="6" t="s">
        <v>30</v>
      </c>
      <c r="AE352" s="11">
        <v>1</v>
      </c>
      <c r="AF352" s="5" t="s">
        <v>31</v>
      </c>
      <c r="AG352" s="10"/>
      <c r="AH352" s="5" t="s">
        <v>32</v>
      </c>
      <c r="AI352" s="10" t="s">
        <v>354</v>
      </c>
      <c r="AJ352" s="5" t="s">
        <v>32</v>
      </c>
      <c r="AK352" s="10"/>
      <c r="AL352" s="5" t="s">
        <v>32</v>
      </c>
      <c r="AN352" s="5" t="s">
        <v>32</v>
      </c>
      <c r="AP352" s="5" t="s">
        <v>30</v>
      </c>
      <c r="AQ352" s="15">
        <v>0</v>
      </c>
      <c r="AR352" s="5" t="s">
        <v>31</v>
      </c>
      <c r="AT352" s="5" t="s">
        <v>32</v>
      </c>
      <c r="AV352" s="11" t="s">
        <v>34</v>
      </c>
      <c r="AX352" s="11" t="s">
        <v>36</v>
      </c>
      <c r="AY352" s="10" t="str">
        <f t="shared" si="11"/>
        <v>http://basededatos.xventure.mx/busqueda.php?c=NEMAr231804351</v>
      </c>
    </row>
    <row r="353" spans="17:51" ht="300" customHeight="1" x14ac:dyDescent="0.25">
      <c r="Q353" s="10" t="s">
        <v>1170</v>
      </c>
      <c r="R353" s="5" t="s">
        <v>30</v>
      </c>
      <c r="S353" s="11">
        <v>76</v>
      </c>
      <c r="T353" s="5" t="s">
        <v>31</v>
      </c>
      <c r="U353" s="11" t="s">
        <v>1171</v>
      </c>
      <c r="V353" s="5" t="s">
        <v>32</v>
      </c>
      <c r="W353" t="str">
        <f t="shared" si="10"/>
        <v>NEMMi231804352</v>
      </c>
      <c r="X353" s="5" t="s">
        <v>30</v>
      </c>
      <c r="Y353" s="35">
        <v>23</v>
      </c>
      <c r="Z353" s="13" t="s">
        <v>33</v>
      </c>
      <c r="AA353" s="37">
        <v>1804</v>
      </c>
      <c r="AB353" s="5" t="s">
        <v>31</v>
      </c>
      <c r="AC353" s="34">
        <v>10000</v>
      </c>
      <c r="AD353" s="6" t="s">
        <v>30</v>
      </c>
      <c r="AE353" s="11">
        <v>1</v>
      </c>
      <c r="AF353" s="5" t="s">
        <v>31</v>
      </c>
      <c r="AG353" s="10"/>
      <c r="AH353" s="5" t="s">
        <v>32</v>
      </c>
      <c r="AI353" s="10" t="s">
        <v>354</v>
      </c>
      <c r="AJ353" s="5" t="s">
        <v>32</v>
      </c>
      <c r="AK353" s="10"/>
      <c r="AL353" s="5" t="s">
        <v>32</v>
      </c>
      <c r="AN353" s="5" t="s">
        <v>32</v>
      </c>
      <c r="AP353" s="5" t="s">
        <v>30</v>
      </c>
      <c r="AQ353" s="15">
        <v>0</v>
      </c>
      <c r="AR353" s="5" t="s">
        <v>31</v>
      </c>
      <c r="AT353" s="5" t="s">
        <v>32</v>
      </c>
      <c r="AV353" s="11" t="s">
        <v>34</v>
      </c>
      <c r="AX353" s="11" t="s">
        <v>36</v>
      </c>
      <c r="AY353" s="10" t="str">
        <f t="shared" si="11"/>
        <v>http://basededatos.xventure.mx/busqueda.php?c=NEMMi231804352</v>
      </c>
    </row>
    <row r="354" spans="17:51" ht="300" customHeight="1" x14ac:dyDescent="0.25">
      <c r="Q354" s="10" t="s">
        <v>1172</v>
      </c>
      <c r="R354" s="5" t="s">
        <v>30</v>
      </c>
      <c r="S354" s="11">
        <v>76</v>
      </c>
      <c r="T354" s="5" t="s">
        <v>31</v>
      </c>
      <c r="U354" s="11" t="s">
        <v>1173</v>
      </c>
      <c r="V354" s="5" t="s">
        <v>32</v>
      </c>
      <c r="W354" s="5" t="str">
        <f t="shared" si="10"/>
        <v>NEMFa231804353</v>
      </c>
      <c r="X354" s="5" t="s">
        <v>30</v>
      </c>
      <c r="Y354" s="35">
        <v>23</v>
      </c>
      <c r="Z354" s="13" t="s">
        <v>33</v>
      </c>
      <c r="AA354" s="37">
        <v>1804</v>
      </c>
      <c r="AB354" s="5" t="s">
        <v>31</v>
      </c>
      <c r="AC354" s="34">
        <v>10000</v>
      </c>
      <c r="AD354" s="6" t="s">
        <v>30</v>
      </c>
      <c r="AE354" s="11">
        <v>1</v>
      </c>
      <c r="AF354" s="5" t="s">
        <v>31</v>
      </c>
      <c r="AG354" s="10"/>
      <c r="AH354" s="5" t="s">
        <v>32</v>
      </c>
      <c r="AI354" s="10" t="s">
        <v>354</v>
      </c>
      <c r="AJ354" s="5" t="s">
        <v>32</v>
      </c>
      <c r="AK354" s="10"/>
      <c r="AL354" s="5" t="s">
        <v>32</v>
      </c>
      <c r="AN354" s="5" t="s">
        <v>32</v>
      </c>
      <c r="AP354" s="5" t="s">
        <v>30</v>
      </c>
      <c r="AQ354" s="15">
        <v>0</v>
      </c>
      <c r="AR354" s="5" t="s">
        <v>31</v>
      </c>
      <c r="AT354" s="5" t="s">
        <v>32</v>
      </c>
      <c r="AV354" s="11" t="s">
        <v>34</v>
      </c>
      <c r="AX354" s="11" t="s">
        <v>36</v>
      </c>
      <c r="AY354" s="10" t="str">
        <f t="shared" si="11"/>
        <v>http://basededatos.xventure.mx/busqueda.php?c=NEMFa231804353</v>
      </c>
    </row>
    <row r="355" spans="17:51" ht="300" customHeight="1" x14ac:dyDescent="0.25">
      <c r="Q355" s="10" t="s">
        <v>1174</v>
      </c>
      <c r="R355" s="5" t="s">
        <v>30</v>
      </c>
      <c r="S355" s="11">
        <v>76</v>
      </c>
      <c r="T355" s="5" t="s">
        <v>31</v>
      </c>
      <c r="U355" s="11" t="s">
        <v>1175</v>
      </c>
      <c r="V355" s="5" t="s">
        <v>32</v>
      </c>
      <c r="W355" t="str">
        <f t="shared" si="10"/>
        <v>NEMCa231804354</v>
      </c>
      <c r="X355" s="5" t="s">
        <v>30</v>
      </c>
      <c r="Y355" s="35">
        <v>23</v>
      </c>
      <c r="Z355" s="13" t="s">
        <v>33</v>
      </c>
      <c r="AA355" s="37">
        <v>1804</v>
      </c>
      <c r="AB355" s="5" t="s">
        <v>31</v>
      </c>
      <c r="AC355" s="34">
        <v>10000</v>
      </c>
      <c r="AD355" s="6" t="s">
        <v>30</v>
      </c>
      <c r="AE355" s="11">
        <v>1</v>
      </c>
      <c r="AF355" s="5" t="s">
        <v>31</v>
      </c>
      <c r="AG355" s="10"/>
      <c r="AH355" s="5" t="s">
        <v>32</v>
      </c>
      <c r="AI355" s="10" t="s">
        <v>354</v>
      </c>
      <c r="AJ355" s="5" t="s">
        <v>32</v>
      </c>
      <c r="AK355" s="10"/>
      <c r="AL355" s="5" t="s">
        <v>32</v>
      </c>
      <c r="AN355" s="5" t="s">
        <v>32</v>
      </c>
      <c r="AP355" s="5" t="s">
        <v>30</v>
      </c>
      <c r="AQ355" s="15">
        <v>0</v>
      </c>
      <c r="AR355" s="5" t="s">
        <v>31</v>
      </c>
      <c r="AT355" s="5" t="s">
        <v>32</v>
      </c>
      <c r="AV355" s="11" t="s">
        <v>34</v>
      </c>
      <c r="AX355" s="11" t="s">
        <v>36</v>
      </c>
      <c r="AY355" s="10" t="str">
        <f t="shared" si="11"/>
        <v>http://basededatos.xventure.mx/busqueda.php?c=NEMCa231804354</v>
      </c>
    </row>
    <row r="356" spans="17:51" ht="300" customHeight="1" x14ac:dyDescent="0.25">
      <c r="Q356" s="10" t="s">
        <v>1176</v>
      </c>
      <c r="R356" s="5" t="s">
        <v>30</v>
      </c>
      <c r="S356" s="11">
        <v>76</v>
      </c>
      <c r="T356" s="5" t="s">
        <v>31</v>
      </c>
      <c r="U356" s="11" t="s">
        <v>1177</v>
      </c>
      <c r="V356" s="5" t="s">
        <v>32</v>
      </c>
      <c r="W356" s="5" t="str">
        <f t="shared" si="10"/>
        <v>NEMVi231804355</v>
      </c>
      <c r="X356" s="5" t="s">
        <v>30</v>
      </c>
      <c r="Y356" s="35">
        <v>23</v>
      </c>
      <c r="Z356" s="13" t="s">
        <v>33</v>
      </c>
      <c r="AA356" s="37">
        <v>1804</v>
      </c>
      <c r="AB356" s="5" t="s">
        <v>31</v>
      </c>
      <c r="AC356" s="34">
        <v>10000</v>
      </c>
      <c r="AD356" s="6" t="s">
        <v>30</v>
      </c>
      <c r="AE356" s="11">
        <v>1</v>
      </c>
      <c r="AF356" s="5" t="s">
        <v>31</v>
      </c>
      <c r="AG356" s="10"/>
      <c r="AH356" s="5" t="s">
        <v>32</v>
      </c>
      <c r="AI356" s="10" t="s">
        <v>354</v>
      </c>
      <c r="AJ356" s="5" t="s">
        <v>32</v>
      </c>
      <c r="AK356" s="10"/>
      <c r="AL356" s="5" t="s">
        <v>32</v>
      </c>
      <c r="AN356" s="5" t="s">
        <v>32</v>
      </c>
      <c r="AP356" s="5" t="s">
        <v>30</v>
      </c>
      <c r="AQ356" s="15">
        <v>0</v>
      </c>
      <c r="AR356" s="5" t="s">
        <v>31</v>
      </c>
      <c r="AT356" s="5" t="s">
        <v>32</v>
      </c>
      <c r="AV356" s="11" t="s">
        <v>34</v>
      </c>
      <c r="AX356" s="11" t="s">
        <v>36</v>
      </c>
      <c r="AY356" s="10" t="str">
        <f t="shared" si="11"/>
        <v>http://basededatos.xventure.mx/busqueda.php?c=NEMVi231804355</v>
      </c>
    </row>
    <row r="357" spans="17:51" ht="300" customHeight="1" x14ac:dyDescent="0.25">
      <c r="Q357" s="10" t="s">
        <v>1178</v>
      </c>
      <c r="R357" s="5" t="s">
        <v>30</v>
      </c>
      <c r="S357" s="11">
        <v>76</v>
      </c>
      <c r="T357" s="5" t="s">
        <v>31</v>
      </c>
      <c r="U357" s="11" t="s">
        <v>1179</v>
      </c>
      <c r="V357" s="5" t="s">
        <v>32</v>
      </c>
      <c r="W357" t="str">
        <f t="shared" si="10"/>
        <v>NEMRa231811356</v>
      </c>
      <c r="X357" s="5" t="s">
        <v>30</v>
      </c>
      <c r="Y357" s="35">
        <v>23</v>
      </c>
      <c r="Z357" s="13" t="s">
        <v>33</v>
      </c>
      <c r="AA357" s="37">
        <v>1811</v>
      </c>
      <c r="AB357" s="5" t="s">
        <v>31</v>
      </c>
      <c r="AC357" s="34">
        <v>10000</v>
      </c>
      <c r="AD357" s="6" t="s">
        <v>30</v>
      </c>
      <c r="AE357" s="11">
        <v>1</v>
      </c>
      <c r="AF357" s="5" t="s">
        <v>31</v>
      </c>
      <c r="AG357" s="10"/>
      <c r="AH357" s="5" t="s">
        <v>32</v>
      </c>
      <c r="AI357" s="10" t="s">
        <v>354</v>
      </c>
      <c r="AJ357" s="5" t="s">
        <v>32</v>
      </c>
      <c r="AK357" s="10"/>
      <c r="AL357" s="5" t="s">
        <v>32</v>
      </c>
      <c r="AN357" s="5" t="s">
        <v>32</v>
      </c>
      <c r="AP357" s="5" t="s">
        <v>30</v>
      </c>
      <c r="AQ357" s="15">
        <v>0</v>
      </c>
      <c r="AR357" s="5" t="s">
        <v>31</v>
      </c>
      <c r="AT357" s="5" t="s">
        <v>32</v>
      </c>
      <c r="AV357" s="11" t="s">
        <v>34</v>
      </c>
      <c r="AX357" s="11" t="s">
        <v>36</v>
      </c>
      <c r="AY357" s="10" t="str">
        <f t="shared" si="11"/>
        <v>http://basededatos.xventure.mx/busqueda.php?c=NEMRa231811356</v>
      </c>
    </row>
    <row r="358" spans="17:51" ht="300" customHeight="1" x14ac:dyDescent="0.25">
      <c r="Q358" s="10" t="s">
        <v>1180</v>
      </c>
      <c r="R358" s="5" t="s">
        <v>30</v>
      </c>
      <c r="S358" s="11">
        <v>76</v>
      </c>
      <c r="T358" s="5" t="s">
        <v>31</v>
      </c>
      <c r="U358" s="11" t="s">
        <v>1181</v>
      </c>
      <c r="V358" s="5" t="s">
        <v>32</v>
      </c>
      <c r="W358" s="5" t="str">
        <f t="shared" si="10"/>
        <v>NEMSa231804357</v>
      </c>
      <c r="X358" s="5" t="s">
        <v>30</v>
      </c>
      <c r="Y358" s="35">
        <v>23</v>
      </c>
      <c r="Z358" s="13" t="s">
        <v>33</v>
      </c>
      <c r="AA358" s="37">
        <v>1804</v>
      </c>
      <c r="AB358" s="5" t="s">
        <v>31</v>
      </c>
      <c r="AC358" s="34">
        <v>10000</v>
      </c>
      <c r="AD358" s="6" t="s">
        <v>30</v>
      </c>
      <c r="AE358" s="11">
        <v>1</v>
      </c>
      <c r="AF358" s="5" t="s">
        <v>31</v>
      </c>
      <c r="AG358" s="10"/>
      <c r="AH358" s="5" t="s">
        <v>32</v>
      </c>
      <c r="AI358" s="10" t="s">
        <v>354</v>
      </c>
      <c r="AJ358" s="5" t="s">
        <v>32</v>
      </c>
      <c r="AK358" s="10"/>
      <c r="AL358" s="5" t="s">
        <v>32</v>
      </c>
      <c r="AN358" s="5" t="s">
        <v>32</v>
      </c>
      <c r="AP358" s="5" t="s">
        <v>30</v>
      </c>
      <c r="AQ358" s="15">
        <v>0</v>
      </c>
      <c r="AR358" s="5" t="s">
        <v>31</v>
      </c>
      <c r="AT358" s="5" t="s">
        <v>32</v>
      </c>
      <c r="AV358" s="11" t="s">
        <v>34</v>
      </c>
      <c r="AX358" s="11" t="s">
        <v>36</v>
      </c>
      <c r="AY358" s="10" t="str">
        <f t="shared" si="11"/>
        <v>http://basededatos.xventure.mx/busqueda.php?c=NEMSa231804357</v>
      </c>
    </row>
    <row r="359" spans="17:51" ht="300" customHeight="1" x14ac:dyDescent="0.25">
      <c r="Q359" s="10" t="s">
        <v>1182</v>
      </c>
      <c r="R359" s="5" t="s">
        <v>30</v>
      </c>
      <c r="S359" s="11">
        <v>76</v>
      </c>
      <c r="T359" s="5" t="s">
        <v>31</v>
      </c>
      <c r="U359" s="11" t="s">
        <v>1183</v>
      </c>
      <c r="V359" s="5" t="s">
        <v>32</v>
      </c>
      <c r="W359" t="str">
        <f t="shared" si="10"/>
        <v>NEMPu231804358</v>
      </c>
      <c r="X359" s="5" t="s">
        <v>30</v>
      </c>
      <c r="Y359" s="35">
        <v>23</v>
      </c>
      <c r="Z359" s="13" t="s">
        <v>33</v>
      </c>
      <c r="AA359" s="37">
        <v>1804</v>
      </c>
      <c r="AB359" s="5" t="s">
        <v>31</v>
      </c>
      <c r="AC359" s="34">
        <v>10000</v>
      </c>
      <c r="AD359" s="6" t="s">
        <v>30</v>
      </c>
      <c r="AE359" s="11">
        <v>1</v>
      </c>
      <c r="AF359" s="5" t="s">
        <v>31</v>
      </c>
      <c r="AG359" s="10"/>
      <c r="AH359" s="5" t="s">
        <v>32</v>
      </c>
      <c r="AI359" s="10" t="s">
        <v>354</v>
      </c>
      <c r="AJ359" s="5" t="s">
        <v>32</v>
      </c>
      <c r="AK359" s="10"/>
      <c r="AL359" s="5" t="s">
        <v>32</v>
      </c>
      <c r="AN359" s="5" t="s">
        <v>32</v>
      </c>
      <c r="AP359" s="5" t="s">
        <v>30</v>
      </c>
      <c r="AQ359" s="15">
        <v>0</v>
      </c>
      <c r="AR359" s="5" t="s">
        <v>31</v>
      </c>
      <c r="AT359" s="5" t="s">
        <v>32</v>
      </c>
      <c r="AV359" s="11" t="s">
        <v>34</v>
      </c>
      <c r="AX359" s="11" t="s">
        <v>36</v>
      </c>
      <c r="AY359" s="10" t="str">
        <f t="shared" si="11"/>
        <v>http://basededatos.xventure.mx/busqueda.php?c=NEMPu231804358</v>
      </c>
    </row>
    <row r="360" spans="17:51" ht="300" customHeight="1" x14ac:dyDescent="0.25">
      <c r="Q360" s="10" t="s">
        <v>1184</v>
      </c>
      <c r="R360" s="5" t="s">
        <v>30</v>
      </c>
      <c r="S360" s="11">
        <v>76</v>
      </c>
      <c r="T360" s="5" t="s">
        <v>31</v>
      </c>
      <c r="U360" s="11" t="s">
        <v>1185</v>
      </c>
      <c r="V360" s="5" t="s">
        <v>32</v>
      </c>
      <c r="W360" s="5" t="str">
        <f t="shared" si="10"/>
        <v>NEMDo231804359</v>
      </c>
      <c r="X360" s="5" t="s">
        <v>30</v>
      </c>
      <c r="Y360" s="35">
        <v>23</v>
      </c>
      <c r="Z360" s="13" t="s">
        <v>33</v>
      </c>
      <c r="AA360" s="37">
        <v>1804</v>
      </c>
      <c r="AB360" s="5" t="s">
        <v>31</v>
      </c>
      <c r="AC360" s="34">
        <v>10000</v>
      </c>
      <c r="AD360" s="6" t="s">
        <v>30</v>
      </c>
      <c r="AE360" s="11">
        <v>1</v>
      </c>
      <c r="AF360" s="5" t="s">
        <v>31</v>
      </c>
      <c r="AG360" s="10"/>
      <c r="AH360" s="5" t="s">
        <v>32</v>
      </c>
      <c r="AI360" s="10" t="s">
        <v>354</v>
      </c>
      <c r="AJ360" s="5" t="s">
        <v>32</v>
      </c>
      <c r="AK360" s="10"/>
      <c r="AL360" s="5" t="s">
        <v>32</v>
      </c>
      <c r="AN360" s="5" t="s">
        <v>32</v>
      </c>
      <c r="AP360" s="5" t="s">
        <v>30</v>
      </c>
      <c r="AQ360" s="15">
        <v>0</v>
      </c>
      <c r="AR360" s="5" t="s">
        <v>31</v>
      </c>
      <c r="AT360" s="5" t="s">
        <v>32</v>
      </c>
      <c r="AV360" s="11" t="s">
        <v>34</v>
      </c>
      <c r="AX360" s="11" t="s">
        <v>36</v>
      </c>
      <c r="AY360" s="10" t="str">
        <f t="shared" si="11"/>
        <v>http://basededatos.xventure.mx/busqueda.php?c=NEMDo231804359</v>
      </c>
    </row>
    <row r="361" spans="17:51" ht="300" customHeight="1" x14ac:dyDescent="0.25">
      <c r="Q361" s="10" t="s">
        <v>1186</v>
      </c>
      <c r="R361" s="5" t="s">
        <v>30</v>
      </c>
      <c r="S361" s="11">
        <v>76</v>
      </c>
      <c r="T361" s="5" t="s">
        <v>31</v>
      </c>
      <c r="U361" s="11" t="s">
        <v>1187</v>
      </c>
      <c r="V361" s="5" t="s">
        <v>32</v>
      </c>
      <c r="W361" t="str">
        <f t="shared" si="10"/>
        <v>NEMLa231804360</v>
      </c>
      <c r="X361" s="5" t="s">
        <v>30</v>
      </c>
      <c r="Y361" s="35">
        <v>23</v>
      </c>
      <c r="Z361" s="13" t="s">
        <v>33</v>
      </c>
      <c r="AA361" s="37">
        <v>1804</v>
      </c>
      <c r="AB361" s="5" t="s">
        <v>31</v>
      </c>
      <c r="AC361" s="34">
        <v>10000</v>
      </c>
      <c r="AD361" s="6" t="s">
        <v>30</v>
      </c>
      <c r="AE361" s="11">
        <v>1</v>
      </c>
      <c r="AF361" s="5" t="s">
        <v>31</v>
      </c>
      <c r="AG361" s="10"/>
      <c r="AH361" s="5" t="s">
        <v>32</v>
      </c>
      <c r="AI361" s="10" t="s">
        <v>354</v>
      </c>
      <c r="AJ361" s="5" t="s">
        <v>32</v>
      </c>
      <c r="AK361" s="10"/>
      <c r="AL361" s="5" t="s">
        <v>32</v>
      </c>
      <c r="AN361" s="5" t="s">
        <v>32</v>
      </c>
      <c r="AP361" s="5" t="s">
        <v>30</v>
      </c>
      <c r="AQ361" s="15">
        <v>0</v>
      </c>
      <c r="AR361" s="5" t="s">
        <v>31</v>
      </c>
      <c r="AT361" s="5" t="s">
        <v>32</v>
      </c>
      <c r="AV361" s="11" t="s">
        <v>34</v>
      </c>
      <c r="AX361" s="11" t="s">
        <v>36</v>
      </c>
      <c r="AY361" s="10" t="str">
        <f t="shared" si="11"/>
        <v>http://basededatos.xventure.mx/busqueda.php?c=NEMLa231804360</v>
      </c>
    </row>
    <row r="362" spans="17:51" ht="300" customHeight="1" x14ac:dyDescent="0.25">
      <c r="Q362" s="10" t="s">
        <v>1188</v>
      </c>
      <c r="R362" s="5" t="s">
        <v>30</v>
      </c>
      <c r="S362" s="11">
        <v>76</v>
      </c>
      <c r="T362" s="5" t="s">
        <v>31</v>
      </c>
      <c r="U362" s="11" t="s">
        <v>1189</v>
      </c>
      <c r="V362" s="5" t="s">
        <v>32</v>
      </c>
      <c r="W362" s="5" t="str">
        <f t="shared" si="10"/>
        <v>NEMXl231804361</v>
      </c>
      <c r="X362" s="5" t="s">
        <v>30</v>
      </c>
      <c r="Y362" s="35">
        <v>23</v>
      </c>
      <c r="Z362" s="13" t="s">
        <v>33</v>
      </c>
      <c r="AA362" s="37">
        <v>1804</v>
      </c>
      <c r="AB362" s="5" t="s">
        <v>31</v>
      </c>
      <c r="AC362" s="34">
        <v>10000</v>
      </c>
      <c r="AD362" s="6" t="s">
        <v>30</v>
      </c>
      <c r="AE362" s="11">
        <v>1</v>
      </c>
      <c r="AF362" s="5" t="s">
        <v>31</v>
      </c>
      <c r="AG362" s="10"/>
      <c r="AH362" s="5" t="s">
        <v>32</v>
      </c>
      <c r="AI362" s="10" t="s">
        <v>354</v>
      </c>
      <c r="AJ362" s="5" t="s">
        <v>32</v>
      </c>
      <c r="AK362" s="10"/>
      <c r="AL362" s="5" t="s">
        <v>32</v>
      </c>
      <c r="AN362" s="5" t="s">
        <v>32</v>
      </c>
      <c r="AP362" s="5" t="s">
        <v>30</v>
      </c>
      <c r="AQ362" s="15">
        <v>0</v>
      </c>
      <c r="AR362" s="5" t="s">
        <v>31</v>
      </c>
      <c r="AT362" s="5" t="s">
        <v>32</v>
      </c>
      <c r="AV362" s="11" t="s">
        <v>34</v>
      </c>
      <c r="AX362" s="11" t="s">
        <v>36</v>
      </c>
      <c r="AY362" s="10" t="str">
        <f t="shared" si="11"/>
        <v>http://basededatos.xventure.mx/busqueda.php?c=NEMXl231804361</v>
      </c>
    </row>
    <row r="363" spans="17:51" ht="300" customHeight="1" x14ac:dyDescent="0.25">
      <c r="Q363" s="10" t="s">
        <v>1190</v>
      </c>
      <c r="R363" s="5" t="s">
        <v>30</v>
      </c>
      <c r="S363" s="11">
        <v>76</v>
      </c>
      <c r="T363" s="5" t="s">
        <v>31</v>
      </c>
      <c r="U363" s="11" t="s">
        <v>1191</v>
      </c>
      <c r="V363" s="5" t="s">
        <v>32</v>
      </c>
      <c r="W363" t="str">
        <f t="shared" si="10"/>
        <v>NEMNi231804362</v>
      </c>
      <c r="X363" s="5" t="s">
        <v>30</v>
      </c>
      <c r="Y363" s="35">
        <v>23</v>
      </c>
      <c r="Z363" s="13" t="s">
        <v>33</v>
      </c>
      <c r="AA363" s="37">
        <v>1804</v>
      </c>
      <c r="AB363" s="5" t="s">
        <v>31</v>
      </c>
      <c r="AC363" s="34">
        <v>10000</v>
      </c>
      <c r="AD363" s="6" t="s">
        <v>30</v>
      </c>
      <c r="AE363" s="11">
        <v>1</v>
      </c>
      <c r="AF363" s="5" t="s">
        <v>31</v>
      </c>
      <c r="AG363" s="10"/>
      <c r="AH363" s="5" t="s">
        <v>32</v>
      </c>
      <c r="AI363" s="10" t="s">
        <v>354</v>
      </c>
      <c r="AJ363" s="5" t="s">
        <v>32</v>
      </c>
      <c r="AK363" s="10"/>
      <c r="AL363" s="5" t="s">
        <v>32</v>
      </c>
      <c r="AN363" s="5" t="s">
        <v>32</v>
      </c>
      <c r="AP363" s="5" t="s">
        <v>30</v>
      </c>
      <c r="AQ363" s="15">
        <v>0</v>
      </c>
      <c r="AR363" s="5" t="s">
        <v>31</v>
      </c>
      <c r="AT363" s="5" t="s">
        <v>32</v>
      </c>
      <c r="AV363" s="11" t="s">
        <v>34</v>
      </c>
      <c r="AX363" s="11" t="s">
        <v>36</v>
      </c>
      <c r="AY363" s="10" t="str">
        <f t="shared" si="11"/>
        <v>http://basededatos.xventure.mx/busqueda.php?c=NEMNi231804362</v>
      </c>
    </row>
    <row r="364" spans="17:51" ht="300" customHeight="1" x14ac:dyDescent="0.25">
      <c r="Q364" s="10" t="s">
        <v>1192</v>
      </c>
      <c r="R364" s="5" t="s">
        <v>30</v>
      </c>
      <c r="S364" s="11">
        <v>76</v>
      </c>
      <c r="T364" s="5" t="s">
        <v>31</v>
      </c>
      <c r="U364" s="11" t="s">
        <v>1193</v>
      </c>
      <c r="V364" s="5" t="s">
        <v>32</v>
      </c>
      <c r="W364" s="5" t="str">
        <f t="shared" si="10"/>
        <v>NEMAl231804363</v>
      </c>
      <c r="X364" s="5" t="s">
        <v>30</v>
      </c>
      <c r="Y364" s="35">
        <v>23</v>
      </c>
      <c r="Z364" s="13" t="s">
        <v>33</v>
      </c>
      <c r="AA364" s="37">
        <v>1804</v>
      </c>
      <c r="AB364" s="5" t="s">
        <v>31</v>
      </c>
      <c r="AC364" s="34">
        <v>10000</v>
      </c>
      <c r="AD364" s="6" t="s">
        <v>30</v>
      </c>
      <c r="AE364" s="11">
        <v>1</v>
      </c>
      <c r="AF364" s="5" t="s">
        <v>31</v>
      </c>
      <c r="AG364" s="10"/>
      <c r="AH364" s="5" t="s">
        <v>32</v>
      </c>
      <c r="AI364" s="10" t="s">
        <v>354</v>
      </c>
      <c r="AJ364" s="5" t="s">
        <v>32</v>
      </c>
      <c r="AK364" s="10"/>
      <c r="AL364" s="5" t="s">
        <v>32</v>
      </c>
      <c r="AN364" s="5" t="s">
        <v>32</v>
      </c>
      <c r="AP364" s="5" t="s">
        <v>30</v>
      </c>
      <c r="AQ364" s="15">
        <v>0</v>
      </c>
      <c r="AR364" s="5" t="s">
        <v>31</v>
      </c>
      <c r="AT364" s="5" t="s">
        <v>32</v>
      </c>
      <c r="AV364" s="11" t="s">
        <v>34</v>
      </c>
      <c r="AX364" s="11" t="s">
        <v>36</v>
      </c>
      <c r="AY364" s="10" t="str">
        <f t="shared" si="11"/>
        <v>http://basededatos.xventure.mx/busqueda.php?c=NEMAl231804363</v>
      </c>
    </row>
    <row r="365" spans="17:51" ht="300" customHeight="1" x14ac:dyDescent="0.25">
      <c r="Q365" s="10" t="s">
        <v>1194</v>
      </c>
      <c r="R365" s="5" t="s">
        <v>30</v>
      </c>
      <c r="S365" s="11">
        <v>76</v>
      </c>
      <c r="T365" s="5" t="s">
        <v>31</v>
      </c>
      <c r="U365" s="11" t="s">
        <v>1195</v>
      </c>
      <c r="V365" s="5" t="s">
        <v>32</v>
      </c>
      <c r="W365" t="str">
        <f t="shared" si="10"/>
        <v>NEMCu231804364</v>
      </c>
      <c r="X365" s="5" t="s">
        <v>30</v>
      </c>
      <c r="Y365" s="35">
        <v>23</v>
      </c>
      <c r="Z365" s="13" t="s">
        <v>33</v>
      </c>
      <c r="AA365" s="37">
        <v>1804</v>
      </c>
      <c r="AB365" s="5" t="s">
        <v>31</v>
      </c>
      <c r="AC365" s="34">
        <v>10000</v>
      </c>
      <c r="AD365" s="6" t="s">
        <v>30</v>
      </c>
      <c r="AE365" s="11">
        <v>1</v>
      </c>
      <c r="AF365" s="5" t="s">
        <v>31</v>
      </c>
      <c r="AG365" s="10"/>
      <c r="AH365" s="5" t="s">
        <v>32</v>
      </c>
      <c r="AI365" s="10" t="s">
        <v>354</v>
      </c>
      <c r="AJ365" s="5" t="s">
        <v>32</v>
      </c>
      <c r="AK365" s="10"/>
      <c r="AL365" s="5" t="s">
        <v>32</v>
      </c>
      <c r="AN365" s="5" t="s">
        <v>32</v>
      </c>
      <c r="AP365" s="5" t="s">
        <v>30</v>
      </c>
      <c r="AQ365" s="15">
        <v>0</v>
      </c>
      <c r="AR365" s="5" t="s">
        <v>31</v>
      </c>
      <c r="AT365" s="5" t="s">
        <v>32</v>
      </c>
      <c r="AV365" s="11" t="s">
        <v>34</v>
      </c>
      <c r="AX365" s="11" t="s">
        <v>36</v>
      </c>
      <c r="AY365" s="10" t="str">
        <f t="shared" si="11"/>
        <v>http://basededatos.xventure.mx/busqueda.php?c=NEMCu231804364</v>
      </c>
    </row>
    <row r="366" spans="17:51" ht="300" customHeight="1" x14ac:dyDescent="0.25">
      <c r="Q366" s="10" t="s">
        <v>1196</v>
      </c>
      <c r="R366" s="5" t="s">
        <v>30</v>
      </c>
      <c r="S366" s="11">
        <v>76</v>
      </c>
      <c r="T366" s="5" t="s">
        <v>31</v>
      </c>
      <c r="U366" s="11" t="s">
        <v>1197</v>
      </c>
      <c r="V366" s="5" t="s">
        <v>32</v>
      </c>
      <c r="W366" s="5" t="str">
        <f t="shared" si="10"/>
        <v>NEM16231804365</v>
      </c>
      <c r="X366" s="5" t="s">
        <v>30</v>
      </c>
      <c r="Y366" s="35">
        <v>23</v>
      </c>
      <c r="Z366" s="13" t="s">
        <v>33</v>
      </c>
      <c r="AA366" s="37">
        <v>1804</v>
      </c>
      <c r="AB366" s="5" t="s">
        <v>31</v>
      </c>
      <c r="AC366" s="34">
        <v>10000</v>
      </c>
      <c r="AD366" s="6" t="s">
        <v>30</v>
      </c>
      <c r="AE366" s="11">
        <v>1</v>
      </c>
      <c r="AF366" s="5" t="s">
        <v>31</v>
      </c>
      <c r="AG366" s="10"/>
      <c r="AH366" s="5" t="s">
        <v>32</v>
      </c>
      <c r="AI366" s="10" t="s">
        <v>354</v>
      </c>
      <c r="AJ366" s="5" t="s">
        <v>32</v>
      </c>
      <c r="AK366" s="10"/>
      <c r="AL366" s="5" t="s">
        <v>32</v>
      </c>
      <c r="AN366" s="5" t="s">
        <v>32</v>
      </c>
      <c r="AP366" s="5" t="s">
        <v>30</v>
      </c>
      <c r="AQ366" s="15">
        <v>0</v>
      </c>
      <c r="AR366" s="5" t="s">
        <v>31</v>
      </c>
      <c r="AT366" s="5" t="s">
        <v>32</v>
      </c>
      <c r="AV366" s="11" t="s">
        <v>34</v>
      </c>
      <c r="AX366" s="11" t="s">
        <v>36</v>
      </c>
      <c r="AY366" s="10" t="str">
        <f t="shared" si="11"/>
        <v>http://basededatos.xventure.mx/busqueda.php?c=NEM16231804365</v>
      </c>
    </row>
    <row r="367" spans="17:51" ht="300" customHeight="1" x14ac:dyDescent="0.25">
      <c r="Q367" s="10" t="s">
        <v>968</v>
      </c>
      <c r="R367" s="5" t="s">
        <v>30</v>
      </c>
      <c r="S367" s="11">
        <v>76</v>
      </c>
      <c r="T367" s="5" t="s">
        <v>31</v>
      </c>
      <c r="U367" s="11" t="s">
        <v>1198</v>
      </c>
      <c r="V367" s="5" t="s">
        <v>32</v>
      </c>
      <c r="W367" t="str">
        <f t="shared" si="10"/>
        <v>NEMIc231804366</v>
      </c>
      <c r="X367" s="5" t="s">
        <v>30</v>
      </c>
      <c r="Y367" s="35">
        <v>23</v>
      </c>
      <c r="Z367" s="13" t="s">
        <v>33</v>
      </c>
      <c r="AA367" s="37">
        <v>1804</v>
      </c>
      <c r="AB367" s="5" t="s">
        <v>31</v>
      </c>
      <c r="AC367" s="34">
        <v>10000</v>
      </c>
      <c r="AD367" s="6" t="s">
        <v>30</v>
      </c>
      <c r="AE367" s="11">
        <v>1</v>
      </c>
      <c r="AF367" s="5" t="s">
        <v>31</v>
      </c>
      <c r="AG367" s="10"/>
      <c r="AH367" s="5" t="s">
        <v>32</v>
      </c>
      <c r="AI367" s="10" t="s">
        <v>354</v>
      </c>
      <c r="AJ367" s="5" t="s">
        <v>32</v>
      </c>
      <c r="AK367" s="10"/>
      <c r="AL367" s="5" t="s">
        <v>32</v>
      </c>
      <c r="AN367" s="5" t="s">
        <v>32</v>
      </c>
      <c r="AP367" s="5" t="s">
        <v>30</v>
      </c>
      <c r="AQ367" s="15">
        <v>0</v>
      </c>
      <c r="AR367" s="5" t="s">
        <v>31</v>
      </c>
      <c r="AT367" s="5" t="s">
        <v>32</v>
      </c>
      <c r="AV367" s="11" t="s">
        <v>34</v>
      </c>
      <c r="AX367" s="11" t="s">
        <v>36</v>
      </c>
      <c r="AY367" s="10" t="str">
        <f t="shared" si="11"/>
        <v>http://basededatos.xventure.mx/busqueda.php?c=NEMIc231804366</v>
      </c>
    </row>
    <row r="368" spans="17:51" ht="300" customHeight="1" x14ac:dyDescent="0.25">
      <c r="Q368" s="10" t="s">
        <v>1199</v>
      </c>
      <c r="R368" s="5" t="s">
        <v>30</v>
      </c>
      <c r="S368" s="11">
        <v>76</v>
      </c>
      <c r="T368" s="5" t="s">
        <v>31</v>
      </c>
      <c r="U368" s="11" t="s">
        <v>1200</v>
      </c>
      <c r="V368" s="5" t="s">
        <v>32</v>
      </c>
      <c r="W368" s="5" t="str">
        <f t="shared" si="10"/>
        <v>NEMEl231804367</v>
      </c>
      <c r="X368" s="5" t="s">
        <v>30</v>
      </c>
      <c r="Y368" s="35">
        <v>23</v>
      </c>
      <c r="Z368" s="13" t="s">
        <v>33</v>
      </c>
      <c r="AA368" s="37">
        <v>1804</v>
      </c>
      <c r="AB368" s="5" t="s">
        <v>31</v>
      </c>
      <c r="AC368" s="34">
        <v>10000</v>
      </c>
      <c r="AD368" s="6" t="s">
        <v>30</v>
      </c>
      <c r="AE368" s="11">
        <v>1</v>
      </c>
      <c r="AF368" s="5" t="s">
        <v>31</v>
      </c>
      <c r="AG368" s="10"/>
      <c r="AH368" s="5" t="s">
        <v>32</v>
      </c>
      <c r="AI368" s="10" t="s">
        <v>354</v>
      </c>
      <c r="AJ368" s="5" t="s">
        <v>32</v>
      </c>
      <c r="AK368" s="10"/>
      <c r="AL368" s="5" t="s">
        <v>32</v>
      </c>
      <c r="AN368" s="5" t="s">
        <v>32</v>
      </c>
      <c r="AP368" s="5" t="s">
        <v>30</v>
      </c>
      <c r="AQ368" s="15">
        <v>0</v>
      </c>
      <c r="AR368" s="5" t="s">
        <v>31</v>
      </c>
      <c r="AT368" s="5" t="s">
        <v>32</v>
      </c>
      <c r="AV368" s="11" t="s">
        <v>34</v>
      </c>
      <c r="AX368" s="11" t="s">
        <v>36</v>
      </c>
      <c r="AY368" s="10" t="str">
        <f t="shared" si="11"/>
        <v>http://basededatos.xventure.mx/busqueda.php?c=NEMEl231804367</v>
      </c>
    </row>
    <row r="369" spans="17:51" ht="300" customHeight="1" x14ac:dyDescent="0.25">
      <c r="Q369" s="10" t="s">
        <v>1201</v>
      </c>
      <c r="R369" s="5" t="s">
        <v>30</v>
      </c>
      <c r="S369" s="11">
        <v>76</v>
      </c>
      <c r="T369" s="5" t="s">
        <v>31</v>
      </c>
      <c r="U369" s="11" t="s">
        <v>1202</v>
      </c>
      <c r="V369" s="5" t="s">
        <v>32</v>
      </c>
      <c r="W369" t="str">
        <f t="shared" si="10"/>
        <v>NEMLa231811368</v>
      </c>
      <c r="X369" s="5" t="s">
        <v>30</v>
      </c>
      <c r="Y369" s="35">
        <v>23</v>
      </c>
      <c r="Z369" s="13" t="s">
        <v>33</v>
      </c>
      <c r="AA369" s="37">
        <v>1811</v>
      </c>
      <c r="AB369" s="5" t="s">
        <v>31</v>
      </c>
      <c r="AC369" s="34">
        <v>100</v>
      </c>
      <c r="AD369" s="6" t="s">
        <v>30</v>
      </c>
      <c r="AE369" s="10">
        <v>5</v>
      </c>
      <c r="AF369" s="5" t="s">
        <v>31</v>
      </c>
      <c r="AG369" s="10"/>
      <c r="AH369" s="5" t="s">
        <v>32</v>
      </c>
      <c r="AI369" s="10" t="s">
        <v>1203</v>
      </c>
      <c r="AJ369" s="5" t="s">
        <v>32</v>
      </c>
      <c r="AK369" s="10" t="s">
        <v>1204</v>
      </c>
      <c r="AL369" s="5" t="s">
        <v>32</v>
      </c>
      <c r="AN369" s="5" t="s">
        <v>32</v>
      </c>
      <c r="AP369" s="5" t="s">
        <v>30</v>
      </c>
      <c r="AQ369" s="15">
        <v>0</v>
      </c>
      <c r="AR369" s="5" t="s">
        <v>31</v>
      </c>
      <c r="AT369" s="5" t="s">
        <v>32</v>
      </c>
      <c r="AV369" s="11" t="s">
        <v>34</v>
      </c>
      <c r="AX369" s="11" t="s">
        <v>36</v>
      </c>
      <c r="AY369" s="10" t="str">
        <f t="shared" si="11"/>
        <v>http://basededatos.xventure.mx/busqueda.php?c=NEMLa231811368</v>
      </c>
    </row>
    <row r="370" spans="17:51" ht="300" customHeight="1" x14ac:dyDescent="0.25">
      <c r="Q370" s="10" t="s">
        <v>1205</v>
      </c>
      <c r="R370" s="5" t="s">
        <v>30</v>
      </c>
      <c r="S370" s="11">
        <v>39</v>
      </c>
      <c r="T370" s="5" t="s">
        <v>31</v>
      </c>
      <c r="U370" s="11" t="s">
        <v>1206</v>
      </c>
      <c r="V370" s="5" t="s">
        <v>32</v>
      </c>
      <c r="W370" s="5" t="str">
        <f t="shared" si="10"/>
        <v>NEMMa231810369</v>
      </c>
      <c r="X370" s="5" t="s">
        <v>30</v>
      </c>
      <c r="Y370" s="35">
        <v>23</v>
      </c>
      <c r="Z370" s="13" t="s">
        <v>33</v>
      </c>
      <c r="AA370" s="37">
        <v>1810</v>
      </c>
      <c r="AB370" s="5" t="s">
        <v>31</v>
      </c>
      <c r="AC370" s="34">
        <v>10000</v>
      </c>
      <c r="AD370" s="6" t="s">
        <v>30</v>
      </c>
      <c r="AE370" s="11">
        <v>2</v>
      </c>
      <c r="AF370" s="5" t="s">
        <v>31</v>
      </c>
      <c r="AG370" s="10" t="s">
        <v>1207</v>
      </c>
      <c r="AH370" s="5" t="s">
        <v>32</v>
      </c>
      <c r="AI370" s="10" t="s">
        <v>356</v>
      </c>
      <c r="AJ370" s="5" t="s">
        <v>32</v>
      </c>
      <c r="AK370" s="10" t="s">
        <v>1208</v>
      </c>
      <c r="AL370" s="5" t="s">
        <v>32</v>
      </c>
      <c r="AN370" s="5" t="s">
        <v>32</v>
      </c>
      <c r="AP370" s="5" t="s">
        <v>30</v>
      </c>
      <c r="AQ370" s="15">
        <v>0</v>
      </c>
      <c r="AR370" s="5" t="s">
        <v>31</v>
      </c>
      <c r="AT370" s="5" t="s">
        <v>32</v>
      </c>
      <c r="AV370" s="11" t="s">
        <v>34</v>
      </c>
      <c r="AX370" s="11" t="s">
        <v>36</v>
      </c>
      <c r="AY370" s="10" t="str">
        <f t="shared" si="11"/>
        <v>http://basededatos.xventure.mx/busqueda.php?c=NEMMa231810369</v>
      </c>
    </row>
    <row r="371" spans="17:51" ht="300" customHeight="1" x14ac:dyDescent="0.25">
      <c r="Q371" s="10" t="s">
        <v>1209</v>
      </c>
      <c r="R371" s="5" t="s">
        <v>30</v>
      </c>
      <c r="S371" s="11">
        <v>76</v>
      </c>
      <c r="T371" s="5" t="s">
        <v>31</v>
      </c>
      <c r="U371" s="11" t="s">
        <v>1210</v>
      </c>
      <c r="V371" s="5" t="s">
        <v>32</v>
      </c>
      <c r="W371" t="str">
        <f t="shared" si="10"/>
        <v>NEMS2231804370</v>
      </c>
      <c r="X371" s="5" t="s">
        <v>30</v>
      </c>
      <c r="Y371" s="35">
        <v>23</v>
      </c>
      <c r="Z371" s="13" t="s">
        <v>33</v>
      </c>
      <c r="AA371" s="37">
        <v>1804</v>
      </c>
      <c r="AB371" s="5" t="s">
        <v>31</v>
      </c>
      <c r="AC371" s="34">
        <v>6.4</v>
      </c>
      <c r="AD371" s="6" t="s">
        <v>30</v>
      </c>
      <c r="AE371" s="10">
        <v>5</v>
      </c>
      <c r="AF371" s="5" t="s">
        <v>31</v>
      </c>
      <c r="AG371" s="10"/>
      <c r="AH371" s="5" t="s">
        <v>32</v>
      </c>
      <c r="AI371" s="10" t="s">
        <v>1203</v>
      </c>
      <c r="AJ371" s="5" t="s">
        <v>32</v>
      </c>
      <c r="AK371" s="10" t="s">
        <v>1211</v>
      </c>
      <c r="AL371" s="5" t="s">
        <v>32</v>
      </c>
      <c r="AN371" s="5" t="s">
        <v>32</v>
      </c>
      <c r="AP371" s="5" t="s">
        <v>30</v>
      </c>
      <c r="AQ371" s="15">
        <v>0</v>
      </c>
      <c r="AR371" s="5" t="s">
        <v>31</v>
      </c>
      <c r="AT371" s="5" t="s">
        <v>32</v>
      </c>
      <c r="AV371" s="11" t="s">
        <v>34</v>
      </c>
      <c r="AX371" s="11" t="s">
        <v>36</v>
      </c>
      <c r="AY371" s="10" t="str">
        <f t="shared" si="11"/>
        <v>http://basededatos.xventure.mx/busqueda.php?c=NEMS2231804370</v>
      </c>
    </row>
    <row r="372" spans="17:51" ht="300" customHeight="1" x14ac:dyDescent="0.25">
      <c r="Q372" s="10" t="s">
        <v>1212</v>
      </c>
      <c r="R372" s="5" t="s">
        <v>30</v>
      </c>
      <c r="S372" s="11">
        <v>76</v>
      </c>
      <c r="T372" s="5" t="s">
        <v>31</v>
      </c>
      <c r="U372" s="11" t="s">
        <v>1213</v>
      </c>
      <c r="V372" s="5" t="s">
        <v>32</v>
      </c>
      <c r="W372" s="5" t="str">
        <f t="shared" si="10"/>
        <v>NEMTr231804371</v>
      </c>
      <c r="X372" s="5" t="s">
        <v>30</v>
      </c>
      <c r="Y372" s="35">
        <v>23</v>
      </c>
      <c r="Z372" s="13" t="s">
        <v>33</v>
      </c>
      <c r="AA372" s="37">
        <v>1804</v>
      </c>
      <c r="AB372" s="5" t="s">
        <v>31</v>
      </c>
      <c r="AC372" s="34">
        <v>2</v>
      </c>
      <c r="AD372" s="6" t="s">
        <v>30</v>
      </c>
      <c r="AE372" s="11">
        <v>1</v>
      </c>
      <c r="AF372" s="5" t="s">
        <v>31</v>
      </c>
      <c r="AG372" s="10"/>
      <c r="AH372" s="5" t="s">
        <v>32</v>
      </c>
      <c r="AI372" s="10" t="s">
        <v>1203</v>
      </c>
      <c r="AJ372" s="5" t="s">
        <v>32</v>
      </c>
      <c r="AK372" s="10" t="s">
        <v>1214</v>
      </c>
      <c r="AL372" s="5" t="s">
        <v>32</v>
      </c>
      <c r="AN372" s="5" t="s">
        <v>32</v>
      </c>
      <c r="AP372" s="5" t="s">
        <v>30</v>
      </c>
      <c r="AQ372" s="15">
        <v>0</v>
      </c>
      <c r="AR372" s="5" t="s">
        <v>31</v>
      </c>
      <c r="AT372" s="5" t="s">
        <v>32</v>
      </c>
      <c r="AV372" s="11" t="s">
        <v>34</v>
      </c>
      <c r="AX372" s="11" t="s">
        <v>36</v>
      </c>
      <c r="AY372" s="10" t="str">
        <f t="shared" si="11"/>
        <v>http://basededatos.xventure.mx/busqueda.php?c=NEMTr231804371</v>
      </c>
    </row>
    <row r="373" spans="17:51" ht="300" customHeight="1" x14ac:dyDescent="0.25">
      <c r="Q373" s="10" t="s">
        <v>1215</v>
      </c>
      <c r="R373" s="5" t="s">
        <v>30</v>
      </c>
      <c r="S373" s="11">
        <v>39</v>
      </c>
      <c r="T373" s="5" t="s">
        <v>31</v>
      </c>
      <c r="U373" s="11" t="s">
        <v>1216</v>
      </c>
      <c r="V373" s="5" t="s">
        <v>32</v>
      </c>
      <c r="W373" t="str">
        <f t="shared" si="10"/>
        <v>NEMSi231804372</v>
      </c>
      <c r="X373" s="5" t="s">
        <v>30</v>
      </c>
      <c r="Y373" s="35">
        <v>23</v>
      </c>
      <c r="Z373" s="13" t="s">
        <v>33</v>
      </c>
      <c r="AA373" s="37">
        <v>1804</v>
      </c>
      <c r="AB373" s="5" t="s">
        <v>31</v>
      </c>
      <c r="AC373" s="34">
        <v>10000</v>
      </c>
      <c r="AD373" s="6" t="s">
        <v>30</v>
      </c>
      <c r="AE373" s="11">
        <v>1</v>
      </c>
      <c r="AF373" s="5" t="s">
        <v>31</v>
      </c>
      <c r="AG373" s="10"/>
      <c r="AH373" s="5" t="s">
        <v>32</v>
      </c>
      <c r="AI373" s="10" t="s">
        <v>1217</v>
      </c>
      <c r="AJ373" s="5" t="s">
        <v>32</v>
      </c>
      <c r="AK373" s="10" t="s">
        <v>1218</v>
      </c>
      <c r="AL373" s="5" t="s">
        <v>32</v>
      </c>
      <c r="AN373" s="5" t="s">
        <v>32</v>
      </c>
      <c r="AP373" s="5" t="s">
        <v>30</v>
      </c>
      <c r="AQ373" s="15">
        <v>0</v>
      </c>
      <c r="AR373" s="5" t="s">
        <v>31</v>
      </c>
      <c r="AT373" s="5" t="s">
        <v>32</v>
      </c>
      <c r="AV373" s="11" t="s">
        <v>34</v>
      </c>
      <c r="AX373" s="11" t="s">
        <v>36</v>
      </c>
      <c r="AY373" s="10" t="str">
        <f t="shared" si="11"/>
        <v>http://basededatos.xventure.mx/busqueda.php?c=NEMSi231804372</v>
      </c>
    </row>
    <row r="374" spans="17:51" ht="300" customHeight="1" x14ac:dyDescent="0.25">
      <c r="Q374" s="10" t="s">
        <v>1219</v>
      </c>
      <c r="R374" s="5" t="s">
        <v>30</v>
      </c>
      <c r="S374" s="11">
        <v>76</v>
      </c>
      <c r="T374" s="5" t="s">
        <v>31</v>
      </c>
      <c r="U374" s="11" t="s">
        <v>1220</v>
      </c>
      <c r="V374" s="5" t="s">
        <v>32</v>
      </c>
      <c r="W374" s="5" t="str">
        <f t="shared" si="10"/>
        <v>NEMNa231811373</v>
      </c>
      <c r="X374" s="5" t="s">
        <v>30</v>
      </c>
      <c r="Y374" s="35">
        <v>23</v>
      </c>
      <c r="Z374" s="13" t="s">
        <v>33</v>
      </c>
      <c r="AA374" s="37">
        <v>1811</v>
      </c>
      <c r="AB374" s="5" t="s">
        <v>31</v>
      </c>
      <c r="AC374" s="34">
        <v>1000</v>
      </c>
      <c r="AD374" s="6" t="s">
        <v>30</v>
      </c>
      <c r="AE374" s="11">
        <v>1</v>
      </c>
      <c r="AF374" s="5" t="s">
        <v>31</v>
      </c>
      <c r="AG374" s="10" t="s">
        <v>1207</v>
      </c>
      <c r="AH374" s="5" t="s">
        <v>32</v>
      </c>
      <c r="AI374" s="10" t="s">
        <v>1203</v>
      </c>
      <c r="AJ374" s="5" t="s">
        <v>32</v>
      </c>
      <c r="AK374" s="10" t="s">
        <v>1221</v>
      </c>
      <c r="AL374" s="5" t="s">
        <v>32</v>
      </c>
      <c r="AN374" s="5" t="s">
        <v>32</v>
      </c>
      <c r="AP374" s="5" t="s">
        <v>30</v>
      </c>
      <c r="AQ374" s="15">
        <v>0</v>
      </c>
      <c r="AR374" s="5" t="s">
        <v>31</v>
      </c>
      <c r="AT374" s="5" t="s">
        <v>32</v>
      </c>
      <c r="AV374" s="11" t="s">
        <v>34</v>
      </c>
      <c r="AX374" s="11" t="s">
        <v>36</v>
      </c>
      <c r="AY374" s="10" t="str">
        <f t="shared" si="11"/>
        <v>http://basededatos.xventure.mx/busqueda.php?c=NEMNa231811373</v>
      </c>
    </row>
    <row r="375" spans="17:51" ht="300" customHeight="1" x14ac:dyDescent="0.25">
      <c r="Q375" s="10" t="s">
        <v>1222</v>
      </c>
      <c r="R375" s="5" t="s">
        <v>30</v>
      </c>
      <c r="S375" s="11">
        <v>76</v>
      </c>
      <c r="T375" s="5" t="s">
        <v>31</v>
      </c>
      <c r="U375" s="11" t="s">
        <v>1223</v>
      </c>
      <c r="V375" s="5" t="s">
        <v>32</v>
      </c>
      <c r="W375" t="str">
        <f t="shared" si="10"/>
        <v>NEMRa231809374</v>
      </c>
      <c r="X375" s="5" t="s">
        <v>30</v>
      </c>
      <c r="Y375" s="35">
        <v>23</v>
      </c>
      <c r="Z375" s="13" t="s">
        <v>33</v>
      </c>
      <c r="AA375" s="37">
        <v>1809</v>
      </c>
      <c r="AB375" s="5" t="s">
        <v>31</v>
      </c>
      <c r="AC375" s="34">
        <v>40000</v>
      </c>
      <c r="AD375" s="6" t="s">
        <v>30</v>
      </c>
      <c r="AE375" s="11">
        <v>1</v>
      </c>
      <c r="AF375" s="5" t="s">
        <v>31</v>
      </c>
      <c r="AG375" s="10"/>
      <c r="AH375" s="5" t="s">
        <v>32</v>
      </c>
      <c r="AI375" s="10" t="s">
        <v>376</v>
      </c>
      <c r="AJ375" s="5" t="s">
        <v>32</v>
      </c>
      <c r="AK375" s="10"/>
      <c r="AL375" s="5" t="s">
        <v>32</v>
      </c>
      <c r="AN375" s="5" t="s">
        <v>32</v>
      </c>
      <c r="AP375" s="5" t="s">
        <v>30</v>
      </c>
      <c r="AQ375" s="15">
        <v>0</v>
      </c>
      <c r="AR375" s="5" t="s">
        <v>31</v>
      </c>
      <c r="AT375" s="5" t="s">
        <v>32</v>
      </c>
      <c r="AV375" s="11" t="s">
        <v>34</v>
      </c>
      <c r="AX375" s="11" t="s">
        <v>36</v>
      </c>
      <c r="AY375" s="10" t="str">
        <f t="shared" si="11"/>
        <v>http://basededatos.xventure.mx/busqueda.php?c=NEMRa231809374</v>
      </c>
    </row>
    <row r="376" spans="17:51" ht="300" customHeight="1" x14ac:dyDescent="0.25">
      <c r="Q376" s="10" t="s">
        <v>1041</v>
      </c>
      <c r="R376" s="5" t="s">
        <v>30</v>
      </c>
      <c r="S376" s="11">
        <v>76</v>
      </c>
      <c r="T376" s="5" t="s">
        <v>31</v>
      </c>
      <c r="U376" s="11" t="s">
        <v>1224</v>
      </c>
      <c r="V376" s="5" t="s">
        <v>32</v>
      </c>
      <c r="W376" s="5" t="str">
        <f t="shared" si="10"/>
        <v>NEMSa231809375</v>
      </c>
      <c r="X376" s="5" t="s">
        <v>30</v>
      </c>
      <c r="Y376" s="35">
        <v>23</v>
      </c>
      <c r="Z376" s="13" t="s">
        <v>33</v>
      </c>
      <c r="AA376" s="37">
        <v>1809</v>
      </c>
      <c r="AB376" s="5" t="s">
        <v>31</v>
      </c>
      <c r="AC376" s="34">
        <v>5000</v>
      </c>
      <c r="AD376" s="6" t="s">
        <v>30</v>
      </c>
      <c r="AE376" s="11">
        <v>1</v>
      </c>
      <c r="AF376" s="5" t="s">
        <v>31</v>
      </c>
      <c r="AG376" s="10"/>
      <c r="AH376" s="5" t="s">
        <v>32</v>
      </c>
      <c r="AI376" s="10" t="s">
        <v>355</v>
      </c>
      <c r="AJ376" s="5" t="s">
        <v>32</v>
      </c>
      <c r="AK376" s="10"/>
      <c r="AL376" s="5" t="s">
        <v>32</v>
      </c>
      <c r="AN376" s="5" t="s">
        <v>32</v>
      </c>
      <c r="AP376" s="5" t="s">
        <v>30</v>
      </c>
      <c r="AQ376" s="15">
        <v>0</v>
      </c>
      <c r="AR376" s="5" t="s">
        <v>31</v>
      </c>
      <c r="AT376" s="5" t="s">
        <v>32</v>
      </c>
      <c r="AV376" s="11" t="s">
        <v>34</v>
      </c>
      <c r="AX376" s="11" t="s">
        <v>36</v>
      </c>
      <c r="AY376" s="10" t="str">
        <f t="shared" si="11"/>
        <v>http://basededatos.xventure.mx/busqueda.php?c=NEMSa231809375</v>
      </c>
    </row>
    <row r="377" spans="17:51" ht="300" customHeight="1" x14ac:dyDescent="0.25">
      <c r="Q377" s="10" t="s">
        <v>1225</v>
      </c>
      <c r="R377" s="5" t="s">
        <v>30</v>
      </c>
      <c r="S377" s="11">
        <v>76</v>
      </c>
      <c r="T377" s="5" t="s">
        <v>31</v>
      </c>
      <c r="U377" s="11" t="s">
        <v>1226</v>
      </c>
      <c r="V377" s="5" t="s">
        <v>32</v>
      </c>
      <c r="W377" t="str">
        <f t="shared" si="10"/>
        <v>NEMRa231809376</v>
      </c>
      <c r="X377" s="5" t="s">
        <v>30</v>
      </c>
      <c r="Y377" s="35">
        <v>23</v>
      </c>
      <c r="Z377" s="13" t="s">
        <v>33</v>
      </c>
      <c r="AA377" s="37">
        <v>1809</v>
      </c>
      <c r="AB377" s="5" t="s">
        <v>31</v>
      </c>
      <c r="AC377" s="34">
        <v>40000</v>
      </c>
      <c r="AD377" s="6" t="s">
        <v>30</v>
      </c>
      <c r="AE377" s="11">
        <v>1</v>
      </c>
      <c r="AF377" s="5" t="s">
        <v>31</v>
      </c>
      <c r="AG377" s="10"/>
      <c r="AH377" s="5" t="s">
        <v>32</v>
      </c>
      <c r="AI377" s="10" t="s">
        <v>376</v>
      </c>
      <c r="AJ377" s="5" t="s">
        <v>32</v>
      </c>
      <c r="AK377" s="10"/>
      <c r="AL377" s="5" t="s">
        <v>32</v>
      </c>
      <c r="AN377" s="5" t="s">
        <v>32</v>
      </c>
      <c r="AP377" s="5" t="s">
        <v>30</v>
      </c>
      <c r="AQ377" s="15">
        <v>0</v>
      </c>
      <c r="AR377" s="5" t="s">
        <v>31</v>
      </c>
      <c r="AT377" s="5" t="s">
        <v>32</v>
      </c>
      <c r="AV377" s="11" t="s">
        <v>34</v>
      </c>
      <c r="AX377" s="11" t="s">
        <v>36</v>
      </c>
      <c r="AY377" s="10" t="str">
        <f t="shared" si="11"/>
        <v>http://basededatos.xventure.mx/busqueda.php?c=NEMRa231809376</v>
      </c>
    </row>
    <row r="378" spans="17:51" ht="300" customHeight="1" x14ac:dyDescent="0.25">
      <c r="Q378" s="10" t="s">
        <v>1227</v>
      </c>
      <c r="R378" s="5" t="s">
        <v>30</v>
      </c>
      <c r="S378" s="11">
        <v>76</v>
      </c>
      <c r="T378" s="5" t="s">
        <v>31</v>
      </c>
      <c r="U378" s="11" t="s">
        <v>1228</v>
      </c>
      <c r="V378" s="5" t="s">
        <v>32</v>
      </c>
      <c r="W378" s="5" t="str">
        <f t="shared" si="10"/>
        <v>NEMXb231809377</v>
      </c>
      <c r="X378" s="5" t="s">
        <v>30</v>
      </c>
      <c r="Y378" s="35">
        <v>23</v>
      </c>
      <c r="Z378" s="13" t="s">
        <v>33</v>
      </c>
      <c r="AA378" s="37">
        <v>1809</v>
      </c>
      <c r="AB378" s="5" t="s">
        <v>31</v>
      </c>
      <c r="AC378" s="34">
        <v>40000</v>
      </c>
      <c r="AD378" s="6" t="s">
        <v>30</v>
      </c>
      <c r="AE378" s="11">
        <v>1</v>
      </c>
      <c r="AF378" s="5" t="s">
        <v>31</v>
      </c>
      <c r="AG378" s="10"/>
      <c r="AH378" s="5" t="s">
        <v>32</v>
      </c>
      <c r="AI378" s="10" t="s">
        <v>376</v>
      </c>
      <c r="AJ378" s="5" t="s">
        <v>32</v>
      </c>
      <c r="AK378" s="10"/>
      <c r="AL378" s="5" t="s">
        <v>32</v>
      </c>
      <c r="AN378" s="5" t="s">
        <v>32</v>
      </c>
      <c r="AP378" s="5" t="s">
        <v>30</v>
      </c>
      <c r="AQ378" s="15">
        <v>0</v>
      </c>
      <c r="AR378" s="5" t="s">
        <v>31</v>
      </c>
      <c r="AT378" s="5" t="s">
        <v>32</v>
      </c>
      <c r="AV378" s="11" t="s">
        <v>34</v>
      </c>
      <c r="AX378" s="11" t="s">
        <v>36</v>
      </c>
      <c r="AY378" s="10" t="str">
        <f t="shared" si="11"/>
        <v>http://basededatos.xventure.mx/busqueda.php?c=NEMXb231809377</v>
      </c>
    </row>
    <row r="379" spans="17:51" ht="300" customHeight="1" x14ac:dyDescent="0.25">
      <c r="Q379" s="10" t="s">
        <v>1229</v>
      </c>
      <c r="R379" s="5" t="s">
        <v>30</v>
      </c>
      <c r="S379" s="11">
        <v>76</v>
      </c>
      <c r="T379" s="5" t="s">
        <v>31</v>
      </c>
      <c r="U379" s="11" t="s">
        <v>1230</v>
      </c>
      <c r="V379" s="5" t="s">
        <v>32</v>
      </c>
      <c r="W379" t="str">
        <f t="shared" si="10"/>
        <v>NEMYo231809378</v>
      </c>
      <c r="X379" s="5" t="s">
        <v>30</v>
      </c>
      <c r="Y379" s="35">
        <v>23</v>
      </c>
      <c r="Z379" s="13" t="s">
        <v>33</v>
      </c>
      <c r="AA379" s="37">
        <v>1809</v>
      </c>
      <c r="AB379" s="5" t="s">
        <v>31</v>
      </c>
      <c r="AC379" s="34">
        <v>5000</v>
      </c>
      <c r="AD379" s="6" t="s">
        <v>30</v>
      </c>
      <c r="AE379" s="10">
        <v>4</v>
      </c>
      <c r="AF379" s="5" t="s">
        <v>31</v>
      </c>
      <c r="AG379" s="10"/>
      <c r="AH379" s="5" t="s">
        <v>32</v>
      </c>
      <c r="AI379" s="10" t="s">
        <v>355</v>
      </c>
      <c r="AJ379" s="5" t="s">
        <v>32</v>
      </c>
      <c r="AK379" s="10"/>
      <c r="AL379" s="5" t="s">
        <v>32</v>
      </c>
      <c r="AN379" s="5" t="s">
        <v>32</v>
      </c>
      <c r="AP379" s="5" t="s">
        <v>30</v>
      </c>
      <c r="AQ379" s="15">
        <v>0</v>
      </c>
      <c r="AR379" s="5" t="s">
        <v>31</v>
      </c>
      <c r="AT379" s="5" t="s">
        <v>32</v>
      </c>
      <c r="AV379" s="11" t="s">
        <v>34</v>
      </c>
      <c r="AX379" s="11" t="s">
        <v>36</v>
      </c>
      <c r="AY379" s="10" t="str">
        <f t="shared" si="11"/>
        <v>http://basededatos.xventure.mx/busqueda.php?c=NEMYo231809378</v>
      </c>
    </row>
    <row r="380" spans="17:51" ht="300" customHeight="1" x14ac:dyDescent="0.25">
      <c r="Q380" s="10" t="s">
        <v>1231</v>
      </c>
      <c r="R380" s="5" t="s">
        <v>30</v>
      </c>
      <c r="S380" s="11">
        <v>39</v>
      </c>
      <c r="T380" s="5" t="s">
        <v>31</v>
      </c>
      <c r="U380" s="11" t="s">
        <v>1232</v>
      </c>
      <c r="V380" s="5" t="s">
        <v>32</v>
      </c>
      <c r="W380" s="5" t="str">
        <f t="shared" si="10"/>
        <v>NEMLa231810379</v>
      </c>
      <c r="X380" s="5" t="s">
        <v>30</v>
      </c>
      <c r="Y380" s="35">
        <v>23</v>
      </c>
      <c r="Z380" s="13" t="s">
        <v>33</v>
      </c>
      <c r="AA380" s="37">
        <v>1810</v>
      </c>
      <c r="AB380" s="5" t="s">
        <v>31</v>
      </c>
      <c r="AC380" s="34">
        <v>25</v>
      </c>
      <c r="AD380" s="6" t="s">
        <v>30</v>
      </c>
      <c r="AE380" s="10">
        <v>4</v>
      </c>
      <c r="AF380" s="5" t="s">
        <v>31</v>
      </c>
      <c r="AG380" s="10" t="s">
        <v>1207</v>
      </c>
      <c r="AH380" s="5" t="s">
        <v>32</v>
      </c>
      <c r="AI380" s="10" t="s">
        <v>356</v>
      </c>
      <c r="AJ380" s="5" t="s">
        <v>32</v>
      </c>
      <c r="AK380" s="10"/>
      <c r="AL380" s="5" t="s">
        <v>32</v>
      </c>
      <c r="AN380" s="5" t="s">
        <v>32</v>
      </c>
      <c r="AP380" s="5" t="s">
        <v>30</v>
      </c>
      <c r="AQ380" s="15">
        <v>0</v>
      </c>
      <c r="AR380" s="5" t="s">
        <v>31</v>
      </c>
      <c r="AT380" s="5" t="s">
        <v>32</v>
      </c>
      <c r="AV380" s="11" t="s">
        <v>34</v>
      </c>
      <c r="AX380" s="11" t="s">
        <v>36</v>
      </c>
      <c r="AY380" s="10" t="str">
        <f t="shared" si="11"/>
        <v>http://basededatos.xventure.mx/busqueda.php?c=NEMLa231810379</v>
      </c>
    </row>
    <row r="381" spans="17:51" ht="300" customHeight="1" x14ac:dyDescent="0.25">
      <c r="Q381" s="10" t="s">
        <v>1233</v>
      </c>
      <c r="R381" s="5" t="s">
        <v>30</v>
      </c>
      <c r="S381" s="11">
        <v>76</v>
      </c>
      <c r="T381" s="5" t="s">
        <v>31</v>
      </c>
      <c r="U381" s="11" t="s">
        <v>1234</v>
      </c>
      <c r="V381" s="5" t="s">
        <v>32</v>
      </c>
      <c r="W381" t="str">
        <f t="shared" si="10"/>
        <v>NEMCe231811380</v>
      </c>
      <c r="X381" s="5" t="s">
        <v>30</v>
      </c>
      <c r="Y381" s="35">
        <v>23</v>
      </c>
      <c r="Z381" s="13" t="s">
        <v>33</v>
      </c>
      <c r="AA381" s="37">
        <v>1811</v>
      </c>
      <c r="AB381" s="5" t="s">
        <v>31</v>
      </c>
      <c r="AC381" s="34">
        <v>20000</v>
      </c>
      <c r="AD381" s="6" t="s">
        <v>30</v>
      </c>
      <c r="AE381" s="11">
        <v>1</v>
      </c>
      <c r="AF381" s="5" t="s">
        <v>31</v>
      </c>
      <c r="AG381" s="10" t="s">
        <v>1207</v>
      </c>
      <c r="AH381" s="5" t="s">
        <v>32</v>
      </c>
      <c r="AI381" s="10" t="s">
        <v>1203</v>
      </c>
      <c r="AJ381" s="5" t="s">
        <v>32</v>
      </c>
      <c r="AK381" s="10"/>
      <c r="AL381" s="5" t="s">
        <v>32</v>
      </c>
      <c r="AN381" s="5" t="s">
        <v>32</v>
      </c>
      <c r="AP381" s="5" t="s">
        <v>30</v>
      </c>
      <c r="AQ381" s="15">
        <v>0</v>
      </c>
      <c r="AR381" s="5" t="s">
        <v>31</v>
      </c>
      <c r="AT381" s="5" t="s">
        <v>32</v>
      </c>
      <c r="AV381" s="11" t="s">
        <v>34</v>
      </c>
      <c r="AX381" s="11" t="s">
        <v>36</v>
      </c>
      <c r="AY381" s="10" t="str">
        <f t="shared" si="11"/>
        <v>http://basededatos.xventure.mx/busqueda.php?c=NEMCe231811380</v>
      </c>
    </row>
    <row r="382" spans="17:51" ht="300" customHeight="1" x14ac:dyDescent="0.25">
      <c r="Q382" s="10" t="s">
        <v>1235</v>
      </c>
      <c r="R382" s="5" t="s">
        <v>30</v>
      </c>
      <c r="S382" s="11">
        <v>76</v>
      </c>
      <c r="T382" s="5" t="s">
        <v>31</v>
      </c>
      <c r="U382" s="11" t="s">
        <v>1236</v>
      </c>
      <c r="V382" s="5" t="s">
        <v>32</v>
      </c>
      <c r="W382" s="5" t="str">
        <f t="shared" si="10"/>
        <v>NEMEl231811381</v>
      </c>
      <c r="X382" s="5" t="s">
        <v>30</v>
      </c>
      <c r="Y382" s="35">
        <v>23</v>
      </c>
      <c r="Z382" s="13" t="s">
        <v>33</v>
      </c>
      <c r="AA382" s="37">
        <v>1811</v>
      </c>
      <c r="AB382" s="5" t="s">
        <v>31</v>
      </c>
      <c r="AC382" s="34">
        <v>160</v>
      </c>
      <c r="AD382" s="6" t="s">
        <v>30</v>
      </c>
      <c r="AE382" s="11">
        <v>3</v>
      </c>
      <c r="AF382" s="5" t="s">
        <v>31</v>
      </c>
      <c r="AG382" s="10" t="s">
        <v>1207</v>
      </c>
      <c r="AH382" s="5" t="s">
        <v>32</v>
      </c>
      <c r="AI382" s="10" t="s">
        <v>1217</v>
      </c>
      <c r="AJ382" s="5" t="s">
        <v>32</v>
      </c>
      <c r="AK382" s="10" t="s">
        <v>1237</v>
      </c>
      <c r="AL382" s="5" t="s">
        <v>32</v>
      </c>
      <c r="AN382" s="5" t="s">
        <v>32</v>
      </c>
      <c r="AP382" s="5" t="s">
        <v>30</v>
      </c>
      <c r="AQ382" s="15">
        <v>0</v>
      </c>
      <c r="AR382" s="5" t="s">
        <v>31</v>
      </c>
      <c r="AT382" s="5" t="s">
        <v>32</v>
      </c>
      <c r="AV382" s="11" t="s">
        <v>34</v>
      </c>
      <c r="AX382" s="11" t="s">
        <v>36</v>
      </c>
      <c r="AY382" s="10" t="str">
        <f t="shared" si="11"/>
        <v>http://basededatos.xventure.mx/busqueda.php?c=NEMEl231811381</v>
      </c>
    </row>
    <row r="383" spans="17:51" ht="300" customHeight="1" x14ac:dyDescent="0.25">
      <c r="Q383" s="10" t="s">
        <v>1238</v>
      </c>
      <c r="R383" s="5" t="s">
        <v>30</v>
      </c>
      <c r="S383" s="11">
        <v>76</v>
      </c>
      <c r="T383" s="5" t="s">
        <v>31</v>
      </c>
      <c r="U383" s="11" t="s">
        <v>1239</v>
      </c>
      <c r="V383" s="5" t="s">
        <v>32</v>
      </c>
      <c r="W383" t="str">
        <f t="shared" si="10"/>
        <v>NEMNa231804382</v>
      </c>
      <c r="X383" s="5" t="s">
        <v>30</v>
      </c>
      <c r="Y383" s="35">
        <v>23</v>
      </c>
      <c r="Z383" s="13" t="s">
        <v>33</v>
      </c>
      <c r="AA383" s="37">
        <v>1804</v>
      </c>
      <c r="AB383" s="5" t="s">
        <v>31</v>
      </c>
      <c r="AC383" s="34">
        <v>15</v>
      </c>
      <c r="AD383" s="6" t="s">
        <v>30</v>
      </c>
      <c r="AE383" s="11">
        <v>3</v>
      </c>
      <c r="AF383" s="5" t="s">
        <v>31</v>
      </c>
      <c r="AG383" s="10" t="s">
        <v>1207</v>
      </c>
      <c r="AH383" s="5" t="s">
        <v>32</v>
      </c>
      <c r="AI383" s="10" t="s">
        <v>1203</v>
      </c>
      <c r="AJ383" s="5" t="s">
        <v>32</v>
      </c>
      <c r="AK383" s="10"/>
      <c r="AL383" s="5" t="s">
        <v>32</v>
      </c>
      <c r="AN383" s="5" t="s">
        <v>32</v>
      </c>
      <c r="AP383" s="5" t="s">
        <v>30</v>
      </c>
      <c r="AQ383" s="15">
        <v>0</v>
      </c>
      <c r="AR383" s="5" t="s">
        <v>31</v>
      </c>
      <c r="AT383" s="5" t="s">
        <v>32</v>
      </c>
      <c r="AV383" s="11" t="s">
        <v>34</v>
      </c>
      <c r="AX383" s="11" t="s">
        <v>36</v>
      </c>
      <c r="AY383" s="10" t="str">
        <f t="shared" si="11"/>
        <v>http://basededatos.xventure.mx/busqueda.php?c=NEMNa231804382</v>
      </c>
    </row>
    <row r="384" spans="17:51" ht="300" customHeight="1" x14ac:dyDescent="0.25">
      <c r="Q384" s="10" t="s">
        <v>1240</v>
      </c>
      <c r="R384" s="5" t="s">
        <v>30</v>
      </c>
      <c r="S384" s="11">
        <v>76</v>
      </c>
      <c r="T384" s="5" t="s">
        <v>31</v>
      </c>
      <c r="U384" s="11" t="s">
        <v>1241</v>
      </c>
      <c r="V384" s="5" t="s">
        <v>32</v>
      </c>
      <c r="W384" s="5" t="str">
        <f t="shared" si="10"/>
        <v>NEMTa231811383</v>
      </c>
      <c r="X384" s="5" t="s">
        <v>30</v>
      </c>
      <c r="Y384" s="35">
        <v>23</v>
      </c>
      <c r="Z384" s="13" t="s">
        <v>33</v>
      </c>
      <c r="AA384" s="37">
        <v>1811</v>
      </c>
      <c r="AB384" s="5" t="s">
        <v>31</v>
      </c>
      <c r="AC384" s="34">
        <v>130</v>
      </c>
      <c r="AD384" s="6" t="s">
        <v>30</v>
      </c>
      <c r="AE384" s="11">
        <v>5</v>
      </c>
      <c r="AF384" s="5" t="s">
        <v>31</v>
      </c>
      <c r="AG384" s="10" t="s">
        <v>1242</v>
      </c>
      <c r="AH384" s="5" t="s">
        <v>32</v>
      </c>
      <c r="AI384" s="10" t="s">
        <v>1203</v>
      </c>
      <c r="AJ384" s="5" t="s">
        <v>32</v>
      </c>
      <c r="AK384" s="10"/>
      <c r="AL384" s="5" t="s">
        <v>32</v>
      </c>
      <c r="AN384" s="5" t="s">
        <v>32</v>
      </c>
      <c r="AP384" s="5" t="s">
        <v>30</v>
      </c>
      <c r="AQ384" s="15">
        <v>0</v>
      </c>
      <c r="AR384" s="5" t="s">
        <v>31</v>
      </c>
      <c r="AT384" s="5" t="s">
        <v>32</v>
      </c>
      <c r="AV384" s="11" t="s">
        <v>34</v>
      </c>
      <c r="AX384" s="11" t="s">
        <v>36</v>
      </c>
      <c r="AY384" s="10" t="str">
        <f t="shared" si="11"/>
        <v>http://basededatos.xventure.mx/busqueda.php?c=NEMTa231811383</v>
      </c>
    </row>
    <row r="385" spans="17:51" ht="300" customHeight="1" x14ac:dyDescent="0.25">
      <c r="Q385" s="10" t="s">
        <v>751</v>
      </c>
      <c r="R385" s="5" t="s">
        <v>30</v>
      </c>
      <c r="S385" s="11">
        <v>76</v>
      </c>
      <c r="T385" s="5" t="s">
        <v>31</v>
      </c>
      <c r="U385" s="11" t="s">
        <v>1243</v>
      </c>
      <c r="V385" s="5" t="s">
        <v>32</v>
      </c>
      <c r="W385" t="str">
        <f t="shared" si="10"/>
        <v>NEMSa231810384</v>
      </c>
      <c r="X385" s="5" t="s">
        <v>30</v>
      </c>
      <c r="Y385" s="35">
        <v>23</v>
      </c>
      <c r="Z385" s="13" t="s">
        <v>33</v>
      </c>
      <c r="AA385" s="37">
        <v>1810</v>
      </c>
      <c r="AB385" s="5" t="s">
        <v>31</v>
      </c>
      <c r="AC385" s="34">
        <v>300000</v>
      </c>
      <c r="AD385" s="6" t="s">
        <v>30</v>
      </c>
      <c r="AE385" s="11">
        <v>1</v>
      </c>
      <c r="AF385" s="5" t="s">
        <v>31</v>
      </c>
      <c r="AG385" s="10"/>
      <c r="AH385" s="5" t="s">
        <v>32</v>
      </c>
      <c r="AI385" s="10" t="s">
        <v>1244</v>
      </c>
      <c r="AJ385" s="5" t="s">
        <v>32</v>
      </c>
      <c r="AK385" s="10" t="s">
        <v>1245</v>
      </c>
      <c r="AL385" s="5" t="s">
        <v>32</v>
      </c>
      <c r="AN385" s="5" t="s">
        <v>32</v>
      </c>
      <c r="AP385" s="5" t="s">
        <v>30</v>
      </c>
      <c r="AQ385" s="15">
        <v>0</v>
      </c>
      <c r="AR385" s="5" t="s">
        <v>31</v>
      </c>
      <c r="AT385" s="5" t="s">
        <v>32</v>
      </c>
      <c r="AV385" s="11" t="s">
        <v>34</v>
      </c>
      <c r="AX385" s="11" t="s">
        <v>36</v>
      </c>
      <c r="AY385" s="10" t="str">
        <f t="shared" si="11"/>
        <v>http://basededatos.xventure.mx/busqueda.php?c=NEMSa231810384</v>
      </c>
    </row>
    <row r="386" spans="17:51" ht="300" customHeight="1" x14ac:dyDescent="0.25">
      <c r="Q386" s="10" t="s">
        <v>1246</v>
      </c>
      <c r="R386" s="5" t="s">
        <v>30</v>
      </c>
      <c r="S386" s="11">
        <v>76</v>
      </c>
      <c r="T386" s="5" t="s">
        <v>31</v>
      </c>
      <c r="U386" s="11" t="s">
        <v>1247</v>
      </c>
      <c r="V386" s="5" t="s">
        <v>32</v>
      </c>
      <c r="W386" s="5" t="str">
        <f t="shared" si="10"/>
        <v>NEMSa231810385</v>
      </c>
      <c r="X386" s="5" t="s">
        <v>30</v>
      </c>
      <c r="Y386" s="35">
        <v>23</v>
      </c>
      <c r="Z386" s="13" t="s">
        <v>33</v>
      </c>
      <c r="AA386" s="37">
        <v>1810</v>
      </c>
      <c r="AB386" s="5" t="s">
        <v>31</v>
      </c>
      <c r="AC386" s="34">
        <v>560000</v>
      </c>
      <c r="AD386" s="6" t="s">
        <v>30</v>
      </c>
      <c r="AE386" s="11">
        <v>1</v>
      </c>
      <c r="AF386" s="5" t="s">
        <v>31</v>
      </c>
      <c r="AG386" s="10"/>
      <c r="AH386" s="5" t="s">
        <v>32</v>
      </c>
      <c r="AI386" s="10" t="s">
        <v>354</v>
      </c>
      <c r="AJ386" s="5" t="s">
        <v>32</v>
      </c>
      <c r="AK386" s="10" t="s">
        <v>1248</v>
      </c>
      <c r="AL386" s="5" t="s">
        <v>32</v>
      </c>
      <c r="AN386" s="5" t="s">
        <v>32</v>
      </c>
      <c r="AP386" s="5" t="s">
        <v>30</v>
      </c>
      <c r="AQ386" s="15">
        <v>0</v>
      </c>
      <c r="AR386" s="5" t="s">
        <v>31</v>
      </c>
      <c r="AT386" s="5" t="s">
        <v>32</v>
      </c>
      <c r="AV386" s="11" t="s">
        <v>34</v>
      </c>
      <c r="AX386" s="11" t="s">
        <v>36</v>
      </c>
      <c r="AY386" s="10" t="str">
        <f t="shared" si="11"/>
        <v>http://basededatos.xventure.mx/busqueda.php?c=NEMSa231810385</v>
      </c>
    </row>
    <row r="387" spans="17:51" ht="300" customHeight="1" x14ac:dyDescent="0.25">
      <c r="Q387" s="10" t="s">
        <v>1249</v>
      </c>
      <c r="R387" s="5" t="s">
        <v>30</v>
      </c>
      <c r="S387" s="11">
        <v>76</v>
      </c>
      <c r="T387" s="5" t="s">
        <v>31</v>
      </c>
      <c r="U387" s="11" t="s">
        <v>1250</v>
      </c>
      <c r="V387" s="5" t="s">
        <v>32</v>
      </c>
      <c r="W387" t="str">
        <f t="shared" ref="W387:W450" si="12">CONCATENATE("NEM",MID(Q387,1,2),Y387,AA387,ROW()-1)</f>
        <v>NEMLa231810386</v>
      </c>
      <c r="X387" s="5" t="s">
        <v>30</v>
      </c>
      <c r="Y387" s="35">
        <v>23</v>
      </c>
      <c r="Z387" s="13" t="s">
        <v>33</v>
      </c>
      <c r="AA387" s="37">
        <v>1810</v>
      </c>
      <c r="AB387" s="5" t="s">
        <v>31</v>
      </c>
      <c r="AC387" s="34">
        <v>300000</v>
      </c>
      <c r="AD387" s="6" t="s">
        <v>30</v>
      </c>
      <c r="AE387" s="11">
        <v>1</v>
      </c>
      <c r="AF387" s="5" t="s">
        <v>31</v>
      </c>
      <c r="AG387" s="10"/>
      <c r="AH387" s="5" t="s">
        <v>32</v>
      </c>
      <c r="AI387" s="10" t="s">
        <v>381</v>
      </c>
      <c r="AJ387" s="5" t="s">
        <v>32</v>
      </c>
      <c r="AK387" s="10" t="s">
        <v>1251</v>
      </c>
      <c r="AL387" s="5" t="s">
        <v>32</v>
      </c>
      <c r="AN387" s="5" t="s">
        <v>32</v>
      </c>
      <c r="AP387" s="5" t="s">
        <v>30</v>
      </c>
      <c r="AQ387" s="15">
        <v>0</v>
      </c>
      <c r="AR387" s="5" t="s">
        <v>31</v>
      </c>
      <c r="AT387" s="5" t="s">
        <v>32</v>
      </c>
      <c r="AV387" s="11" t="s">
        <v>34</v>
      </c>
      <c r="AX387" s="11" t="s">
        <v>36</v>
      </c>
      <c r="AY387" s="10" t="str">
        <f t="shared" ref="AY387:AY450" si="13">CONCATENATE(AX387,W387)</f>
        <v>http://basededatos.xventure.mx/busqueda.php?c=NEMLa231810386</v>
      </c>
    </row>
    <row r="388" spans="17:51" ht="300" customHeight="1" x14ac:dyDescent="0.25">
      <c r="Q388" s="10" t="s">
        <v>1252</v>
      </c>
      <c r="R388" s="5" t="s">
        <v>30</v>
      </c>
      <c r="S388" s="11">
        <v>76</v>
      </c>
      <c r="T388" s="5" t="s">
        <v>31</v>
      </c>
      <c r="U388" s="11" t="s">
        <v>1253</v>
      </c>
      <c r="V388" s="5" t="s">
        <v>32</v>
      </c>
      <c r="W388" s="5" t="str">
        <f t="shared" si="12"/>
        <v>NEMAz231810387</v>
      </c>
      <c r="X388" s="5" t="s">
        <v>30</v>
      </c>
      <c r="Y388" s="35">
        <v>23</v>
      </c>
      <c r="Z388" s="13" t="s">
        <v>33</v>
      </c>
      <c r="AA388" s="37">
        <v>1810</v>
      </c>
      <c r="AB388" s="5" t="s">
        <v>31</v>
      </c>
      <c r="AC388" s="34">
        <v>60000</v>
      </c>
      <c r="AD388" s="6" t="s">
        <v>30</v>
      </c>
      <c r="AE388" s="11">
        <v>1</v>
      </c>
      <c r="AF388" s="5" t="s">
        <v>31</v>
      </c>
      <c r="AG388" s="10"/>
      <c r="AH388" s="5" t="s">
        <v>32</v>
      </c>
      <c r="AI388" s="10" t="s">
        <v>355</v>
      </c>
      <c r="AJ388" s="5" t="s">
        <v>32</v>
      </c>
      <c r="AK388" s="10" t="s">
        <v>1254</v>
      </c>
      <c r="AL388" s="5" t="s">
        <v>32</v>
      </c>
      <c r="AN388" s="5" t="s">
        <v>32</v>
      </c>
      <c r="AP388" s="5" t="s">
        <v>30</v>
      </c>
      <c r="AQ388" s="15">
        <v>0</v>
      </c>
      <c r="AR388" s="5" t="s">
        <v>31</v>
      </c>
      <c r="AT388" s="5" t="s">
        <v>32</v>
      </c>
      <c r="AV388" s="11" t="s">
        <v>34</v>
      </c>
      <c r="AX388" s="11" t="s">
        <v>36</v>
      </c>
      <c r="AY388" s="10" t="str">
        <f t="shared" si="13"/>
        <v>http://basededatos.xventure.mx/busqueda.php?c=NEMAz231810387</v>
      </c>
    </row>
    <row r="389" spans="17:51" ht="300" customHeight="1" x14ac:dyDescent="0.25">
      <c r="Q389" s="10" t="s">
        <v>1255</v>
      </c>
      <c r="R389" s="5" t="s">
        <v>30</v>
      </c>
      <c r="S389" s="11">
        <v>76</v>
      </c>
      <c r="T389" s="5" t="s">
        <v>31</v>
      </c>
      <c r="U389" s="11" t="s">
        <v>1256</v>
      </c>
      <c r="V389" s="5" t="s">
        <v>32</v>
      </c>
      <c r="W389" t="str">
        <f t="shared" si="12"/>
        <v>NEMSa231810388</v>
      </c>
      <c r="X389" s="5" t="s">
        <v>30</v>
      </c>
      <c r="Y389" s="35">
        <v>23</v>
      </c>
      <c r="Z389" s="13" t="s">
        <v>33</v>
      </c>
      <c r="AA389" s="37">
        <v>1810</v>
      </c>
      <c r="AB389" s="5" t="s">
        <v>31</v>
      </c>
      <c r="AC389" s="34">
        <v>62.5</v>
      </c>
      <c r="AD389" s="6" t="s">
        <v>30</v>
      </c>
      <c r="AE389" s="11">
        <v>1</v>
      </c>
      <c r="AF389" s="5" t="s">
        <v>31</v>
      </c>
      <c r="AG389" s="10"/>
      <c r="AH389" s="5" t="s">
        <v>32</v>
      </c>
      <c r="AI389" s="10" t="s">
        <v>355</v>
      </c>
      <c r="AJ389" s="5" t="s">
        <v>32</v>
      </c>
      <c r="AK389" s="10"/>
      <c r="AL389" s="5" t="s">
        <v>32</v>
      </c>
      <c r="AN389" s="5" t="s">
        <v>32</v>
      </c>
      <c r="AP389" s="5" t="s">
        <v>30</v>
      </c>
      <c r="AQ389" s="15">
        <v>0</v>
      </c>
      <c r="AR389" s="5" t="s">
        <v>31</v>
      </c>
      <c r="AT389" s="5" t="s">
        <v>32</v>
      </c>
      <c r="AV389" s="11" t="s">
        <v>34</v>
      </c>
      <c r="AX389" s="11" t="s">
        <v>36</v>
      </c>
      <c r="AY389" s="10" t="str">
        <f t="shared" si="13"/>
        <v>http://basededatos.xventure.mx/busqueda.php?c=NEMSa231810388</v>
      </c>
    </row>
    <row r="390" spans="17:51" ht="300" customHeight="1" x14ac:dyDescent="0.25">
      <c r="Q390" s="10" t="s">
        <v>1257</v>
      </c>
      <c r="R390" s="5" t="s">
        <v>30</v>
      </c>
      <c r="S390" s="11">
        <v>76</v>
      </c>
      <c r="T390" s="5" t="s">
        <v>31</v>
      </c>
      <c r="U390" s="11" t="s">
        <v>1258</v>
      </c>
      <c r="V390" s="5" t="s">
        <v>32</v>
      </c>
      <c r="W390" s="5" t="str">
        <f t="shared" si="12"/>
        <v>NEMSi231810389</v>
      </c>
      <c r="X390" s="5" t="s">
        <v>30</v>
      </c>
      <c r="Y390" s="35">
        <v>23</v>
      </c>
      <c r="Z390" s="13" t="s">
        <v>33</v>
      </c>
      <c r="AA390" s="37">
        <v>1810</v>
      </c>
      <c r="AB390" s="5" t="s">
        <v>31</v>
      </c>
      <c r="AC390" s="34">
        <v>100000</v>
      </c>
      <c r="AD390" s="6" t="s">
        <v>30</v>
      </c>
      <c r="AE390" s="11">
        <v>1</v>
      </c>
      <c r="AF390" s="5" t="s">
        <v>31</v>
      </c>
      <c r="AG390" s="10"/>
      <c r="AH390" s="5" t="s">
        <v>32</v>
      </c>
      <c r="AI390" s="10" t="s">
        <v>355</v>
      </c>
      <c r="AJ390" s="5" t="s">
        <v>32</v>
      </c>
      <c r="AK390" s="10" t="s">
        <v>1259</v>
      </c>
      <c r="AL390" s="5" t="s">
        <v>32</v>
      </c>
      <c r="AN390" s="5" t="s">
        <v>32</v>
      </c>
      <c r="AP390" s="5" t="s">
        <v>30</v>
      </c>
      <c r="AQ390" s="15">
        <v>0</v>
      </c>
      <c r="AR390" s="5" t="s">
        <v>31</v>
      </c>
      <c r="AT390" s="5" t="s">
        <v>32</v>
      </c>
      <c r="AV390" s="11" t="s">
        <v>34</v>
      </c>
      <c r="AX390" s="11" t="s">
        <v>36</v>
      </c>
      <c r="AY390" s="10" t="str">
        <f t="shared" si="13"/>
        <v>http://basededatos.xventure.mx/busqueda.php?c=NEMSi231810389</v>
      </c>
    </row>
    <row r="391" spans="17:51" ht="300" customHeight="1" x14ac:dyDescent="0.25">
      <c r="Q391" s="10" t="s">
        <v>1260</v>
      </c>
      <c r="R391" s="5" t="s">
        <v>30</v>
      </c>
      <c r="S391" s="11">
        <v>76</v>
      </c>
      <c r="T391" s="5" t="s">
        <v>31</v>
      </c>
      <c r="U391" s="11" t="s">
        <v>1261</v>
      </c>
      <c r="V391" s="5" t="s">
        <v>32</v>
      </c>
      <c r="W391" t="str">
        <f t="shared" si="12"/>
        <v>NEMSi231810390</v>
      </c>
      <c r="X391" s="5" t="s">
        <v>30</v>
      </c>
      <c r="Y391" s="35">
        <v>23</v>
      </c>
      <c r="Z391" s="13" t="s">
        <v>33</v>
      </c>
      <c r="AA391" s="37">
        <v>1810</v>
      </c>
      <c r="AB391" s="5" t="s">
        <v>31</v>
      </c>
      <c r="AC391" s="34">
        <v>150000</v>
      </c>
      <c r="AD391" s="6" t="s">
        <v>30</v>
      </c>
      <c r="AE391" s="11">
        <v>1</v>
      </c>
      <c r="AF391" s="5" t="s">
        <v>31</v>
      </c>
      <c r="AG391" s="10"/>
      <c r="AH391" s="5" t="s">
        <v>32</v>
      </c>
      <c r="AI391" s="10" t="s">
        <v>355</v>
      </c>
      <c r="AJ391" s="5" t="s">
        <v>32</v>
      </c>
      <c r="AK391" s="10" t="s">
        <v>1262</v>
      </c>
      <c r="AL391" s="5" t="s">
        <v>32</v>
      </c>
      <c r="AN391" s="5" t="s">
        <v>32</v>
      </c>
      <c r="AP391" s="5" t="s">
        <v>30</v>
      </c>
      <c r="AQ391" s="15">
        <v>0</v>
      </c>
      <c r="AR391" s="5" t="s">
        <v>31</v>
      </c>
      <c r="AT391" s="5" t="s">
        <v>32</v>
      </c>
      <c r="AV391" s="11" t="s">
        <v>34</v>
      </c>
      <c r="AX391" s="11" t="s">
        <v>36</v>
      </c>
      <c r="AY391" s="10" t="str">
        <f t="shared" si="13"/>
        <v>http://basededatos.xventure.mx/busqueda.php?c=NEMSi231810390</v>
      </c>
    </row>
    <row r="392" spans="17:51" ht="300" customHeight="1" x14ac:dyDescent="0.25">
      <c r="Q392" s="10" t="s">
        <v>1263</v>
      </c>
      <c r="R392" s="5" t="s">
        <v>30</v>
      </c>
      <c r="S392" s="11">
        <v>76</v>
      </c>
      <c r="T392" s="5" t="s">
        <v>31</v>
      </c>
      <c r="U392" s="11" t="s">
        <v>1264</v>
      </c>
      <c r="V392" s="5" t="s">
        <v>32</v>
      </c>
      <c r="W392" s="5" t="str">
        <f t="shared" si="12"/>
        <v>NEMSa231810391</v>
      </c>
      <c r="X392" s="5" t="s">
        <v>30</v>
      </c>
      <c r="Y392" s="35">
        <v>23</v>
      </c>
      <c r="Z392" s="13" t="s">
        <v>33</v>
      </c>
      <c r="AA392" s="37">
        <v>1810</v>
      </c>
      <c r="AB392" s="5" t="s">
        <v>31</v>
      </c>
      <c r="AC392" s="34">
        <v>15000</v>
      </c>
      <c r="AD392" s="6" t="s">
        <v>30</v>
      </c>
      <c r="AE392" s="11">
        <v>1</v>
      </c>
      <c r="AF392" s="5" t="s">
        <v>31</v>
      </c>
      <c r="AG392" s="10"/>
      <c r="AH392" s="5" t="s">
        <v>32</v>
      </c>
      <c r="AI392" s="10" t="s">
        <v>355</v>
      </c>
      <c r="AJ392" s="5" t="s">
        <v>32</v>
      </c>
      <c r="AK392" s="10" t="s">
        <v>1265</v>
      </c>
      <c r="AL392" s="5" t="s">
        <v>32</v>
      </c>
      <c r="AN392" s="5" t="s">
        <v>32</v>
      </c>
      <c r="AP392" s="5" t="s">
        <v>30</v>
      </c>
      <c r="AQ392" s="15">
        <v>0</v>
      </c>
      <c r="AR392" s="5" t="s">
        <v>31</v>
      </c>
      <c r="AT392" s="5" t="s">
        <v>32</v>
      </c>
      <c r="AV392" s="11" t="s">
        <v>34</v>
      </c>
      <c r="AX392" s="11" t="s">
        <v>36</v>
      </c>
      <c r="AY392" s="10" t="str">
        <f t="shared" si="13"/>
        <v>http://basededatos.xventure.mx/busqueda.php?c=NEMSa231810391</v>
      </c>
    </row>
    <row r="393" spans="17:51" ht="300" customHeight="1" x14ac:dyDescent="0.25">
      <c r="Q393" s="10" t="s">
        <v>1266</v>
      </c>
      <c r="R393" s="5" t="s">
        <v>30</v>
      </c>
      <c r="S393" s="11">
        <v>76</v>
      </c>
      <c r="T393" s="5" t="s">
        <v>31</v>
      </c>
      <c r="U393" s="11" t="s">
        <v>1267</v>
      </c>
      <c r="V393" s="5" t="s">
        <v>32</v>
      </c>
      <c r="W393" t="str">
        <f t="shared" si="12"/>
        <v>NEMSi231810392</v>
      </c>
      <c r="X393" s="5" t="s">
        <v>30</v>
      </c>
      <c r="Y393" s="35">
        <v>23</v>
      </c>
      <c r="Z393" s="13" t="s">
        <v>33</v>
      </c>
      <c r="AA393" s="37">
        <v>1810</v>
      </c>
      <c r="AB393" s="5" t="s">
        <v>31</v>
      </c>
      <c r="AC393" s="34">
        <v>5000</v>
      </c>
      <c r="AD393" s="6" t="s">
        <v>30</v>
      </c>
      <c r="AE393" s="11">
        <v>1</v>
      </c>
      <c r="AF393" s="5" t="s">
        <v>31</v>
      </c>
      <c r="AG393" s="10"/>
      <c r="AH393" s="5" t="s">
        <v>32</v>
      </c>
      <c r="AI393" s="10" t="s">
        <v>355</v>
      </c>
      <c r="AJ393" s="5" t="s">
        <v>32</v>
      </c>
      <c r="AK393" s="10"/>
      <c r="AL393" s="5" t="s">
        <v>32</v>
      </c>
      <c r="AN393" s="5" t="s">
        <v>32</v>
      </c>
      <c r="AP393" s="5" t="s">
        <v>30</v>
      </c>
      <c r="AQ393" s="15">
        <v>0</v>
      </c>
      <c r="AR393" s="5" t="s">
        <v>31</v>
      </c>
      <c r="AT393" s="5" t="s">
        <v>32</v>
      </c>
      <c r="AV393" s="11" t="s">
        <v>34</v>
      </c>
      <c r="AX393" s="11" t="s">
        <v>36</v>
      </c>
      <c r="AY393" s="10" t="str">
        <f t="shared" si="13"/>
        <v>http://basededatos.xventure.mx/busqueda.php?c=NEMSi231810392</v>
      </c>
    </row>
    <row r="394" spans="17:51" ht="300" customHeight="1" x14ac:dyDescent="0.25">
      <c r="Q394" s="10" t="s">
        <v>1268</v>
      </c>
      <c r="R394" s="5" t="s">
        <v>30</v>
      </c>
      <c r="S394" s="11">
        <v>76</v>
      </c>
      <c r="T394" s="5" t="s">
        <v>31</v>
      </c>
      <c r="U394" s="11" t="s">
        <v>1269</v>
      </c>
      <c r="V394" s="5" t="s">
        <v>32</v>
      </c>
      <c r="W394" s="5" t="str">
        <f t="shared" si="12"/>
        <v>NEMSa231810393</v>
      </c>
      <c r="X394" s="5" t="s">
        <v>30</v>
      </c>
      <c r="Y394" s="35">
        <v>23</v>
      </c>
      <c r="Z394" s="13" t="s">
        <v>33</v>
      </c>
      <c r="AA394" s="37">
        <v>1810</v>
      </c>
      <c r="AB394" s="5" t="s">
        <v>31</v>
      </c>
      <c r="AC394" s="34">
        <v>200000</v>
      </c>
      <c r="AD394" s="6" t="s">
        <v>30</v>
      </c>
      <c r="AE394" s="11">
        <v>1</v>
      </c>
      <c r="AF394" s="5" t="s">
        <v>31</v>
      </c>
      <c r="AG394" s="10"/>
      <c r="AH394" s="5" t="s">
        <v>32</v>
      </c>
      <c r="AI394" s="10" t="s">
        <v>355</v>
      </c>
      <c r="AJ394" s="5" t="s">
        <v>32</v>
      </c>
      <c r="AK394" s="10" t="s">
        <v>1270</v>
      </c>
      <c r="AL394" s="5" t="s">
        <v>32</v>
      </c>
      <c r="AN394" s="5" t="s">
        <v>32</v>
      </c>
      <c r="AP394" s="5" t="s">
        <v>30</v>
      </c>
      <c r="AQ394" s="15">
        <v>0</v>
      </c>
      <c r="AR394" s="5" t="s">
        <v>31</v>
      </c>
      <c r="AT394" s="5" t="s">
        <v>32</v>
      </c>
      <c r="AV394" s="11" t="s">
        <v>34</v>
      </c>
      <c r="AX394" s="11" t="s">
        <v>36</v>
      </c>
      <c r="AY394" s="10" t="str">
        <f t="shared" si="13"/>
        <v>http://basededatos.xventure.mx/busqueda.php?c=NEMSa231810393</v>
      </c>
    </row>
    <row r="395" spans="17:51" ht="300" customHeight="1" x14ac:dyDescent="0.25">
      <c r="Q395" s="10" t="s">
        <v>1271</v>
      </c>
      <c r="R395" s="5" t="s">
        <v>30</v>
      </c>
      <c r="S395" s="11">
        <v>76</v>
      </c>
      <c r="T395" s="5" t="s">
        <v>31</v>
      </c>
      <c r="U395" s="11" t="s">
        <v>1272</v>
      </c>
      <c r="V395" s="5" t="s">
        <v>32</v>
      </c>
      <c r="W395" t="str">
        <f t="shared" si="12"/>
        <v>NEMSi231810394</v>
      </c>
      <c r="X395" s="5" t="s">
        <v>30</v>
      </c>
      <c r="Y395" s="35">
        <v>23</v>
      </c>
      <c r="Z395" s="13" t="s">
        <v>33</v>
      </c>
      <c r="AA395" s="37">
        <v>1810</v>
      </c>
      <c r="AB395" s="5" t="s">
        <v>31</v>
      </c>
      <c r="AC395" s="34">
        <v>10000</v>
      </c>
      <c r="AD395" s="6" t="s">
        <v>30</v>
      </c>
      <c r="AE395" s="11">
        <v>1</v>
      </c>
      <c r="AF395" s="5" t="s">
        <v>31</v>
      </c>
      <c r="AG395" s="10"/>
      <c r="AH395" s="5" t="s">
        <v>32</v>
      </c>
      <c r="AI395" s="10" t="s">
        <v>355</v>
      </c>
      <c r="AJ395" s="5" t="s">
        <v>32</v>
      </c>
      <c r="AK395" s="10" t="s">
        <v>1273</v>
      </c>
      <c r="AL395" s="5" t="s">
        <v>32</v>
      </c>
      <c r="AN395" s="5" t="s">
        <v>32</v>
      </c>
      <c r="AP395" s="5" t="s">
        <v>30</v>
      </c>
      <c r="AQ395" s="15">
        <v>0</v>
      </c>
      <c r="AR395" s="5" t="s">
        <v>31</v>
      </c>
      <c r="AT395" s="5" t="s">
        <v>32</v>
      </c>
      <c r="AV395" s="11" t="s">
        <v>34</v>
      </c>
      <c r="AX395" s="11" t="s">
        <v>36</v>
      </c>
      <c r="AY395" s="10" t="str">
        <f t="shared" si="13"/>
        <v>http://basededatos.xventure.mx/busqueda.php?c=NEMSi231810394</v>
      </c>
    </row>
    <row r="396" spans="17:51" ht="300" customHeight="1" x14ac:dyDescent="0.25">
      <c r="Q396" s="10" t="s">
        <v>1274</v>
      </c>
      <c r="R396" s="5" t="s">
        <v>30</v>
      </c>
      <c r="S396" s="11">
        <v>76</v>
      </c>
      <c r="T396" s="5" t="s">
        <v>31</v>
      </c>
      <c r="U396" s="11" t="s">
        <v>1275</v>
      </c>
      <c r="V396" s="5" t="s">
        <v>32</v>
      </c>
      <c r="W396" s="5" t="str">
        <f t="shared" si="12"/>
        <v>NEMZa231810395</v>
      </c>
      <c r="X396" s="5" t="s">
        <v>30</v>
      </c>
      <c r="Y396" s="35">
        <v>23</v>
      </c>
      <c r="Z396" s="13" t="s">
        <v>33</v>
      </c>
      <c r="AA396" s="37">
        <v>1810</v>
      </c>
      <c r="AB396" s="5" t="s">
        <v>31</v>
      </c>
      <c r="AC396" s="34">
        <v>20000</v>
      </c>
      <c r="AD396" s="6" t="s">
        <v>30</v>
      </c>
      <c r="AE396" s="11">
        <v>1</v>
      </c>
      <c r="AF396" s="5" t="s">
        <v>31</v>
      </c>
      <c r="AG396" s="10"/>
      <c r="AH396" s="5" t="s">
        <v>32</v>
      </c>
      <c r="AI396" s="10" t="s">
        <v>355</v>
      </c>
      <c r="AJ396" s="5" t="s">
        <v>32</v>
      </c>
      <c r="AK396" s="10" t="s">
        <v>1276</v>
      </c>
      <c r="AL396" s="5" t="s">
        <v>32</v>
      </c>
      <c r="AN396" s="5" t="s">
        <v>32</v>
      </c>
      <c r="AP396" s="5" t="s">
        <v>30</v>
      </c>
      <c r="AQ396" s="15">
        <v>0</v>
      </c>
      <c r="AR396" s="5" t="s">
        <v>31</v>
      </c>
      <c r="AT396" s="5" t="s">
        <v>32</v>
      </c>
      <c r="AV396" s="11" t="s">
        <v>34</v>
      </c>
      <c r="AX396" s="11" t="s">
        <v>36</v>
      </c>
      <c r="AY396" s="10" t="str">
        <f t="shared" si="13"/>
        <v>http://basededatos.xventure.mx/busqueda.php?c=NEMZa231810395</v>
      </c>
    </row>
    <row r="397" spans="17:51" ht="300" customHeight="1" x14ac:dyDescent="0.25">
      <c r="Q397" s="10" t="s">
        <v>1277</v>
      </c>
      <c r="R397" s="5" t="s">
        <v>30</v>
      </c>
      <c r="S397" s="11">
        <v>39</v>
      </c>
      <c r="T397" s="5" t="s">
        <v>31</v>
      </c>
      <c r="U397" s="11" t="s">
        <v>1278</v>
      </c>
      <c r="V397" s="5" t="s">
        <v>32</v>
      </c>
      <c r="W397" t="str">
        <f t="shared" si="12"/>
        <v>NEMPu231811396</v>
      </c>
      <c r="X397" s="5" t="s">
        <v>30</v>
      </c>
      <c r="Y397" s="35">
        <v>23</v>
      </c>
      <c r="Z397" s="13" t="s">
        <v>33</v>
      </c>
      <c r="AA397" s="37">
        <v>1811</v>
      </c>
      <c r="AB397" s="5" t="s">
        <v>31</v>
      </c>
      <c r="AC397" s="34">
        <v>10000</v>
      </c>
      <c r="AD397" s="6" t="s">
        <v>30</v>
      </c>
      <c r="AE397" s="11">
        <v>1</v>
      </c>
      <c r="AF397" s="5" t="s">
        <v>31</v>
      </c>
      <c r="AG397" s="10" t="s">
        <v>758</v>
      </c>
      <c r="AH397" s="5" t="s">
        <v>32</v>
      </c>
      <c r="AI397" s="10" t="s">
        <v>373</v>
      </c>
      <c r="AJ397" s="5" t="s">
        <v>32</v>
      </c>
      <c r="AK397" s="10"/>
      <c r="AL397" s="5" t="s">
        <v>32</v>
      </c>
      <c r="AN397" s="5" t="s">
        <v>32</v>
      </c>
      <c r="AP397" s="5" t="s">
        <v>30</v>
      </c>
      <c r="AQ397" s="15">
        <v>0</v>
      </c>
      <c r="AR397" s="5" t="s">
        <v>31</v>
      </c>
      <c r="AT397" s="5" t="s">
        <v>32</v>
      </c>
      <c r="AV397" s="11" t="s">
        <v>34</v>
      </c>
      <c r="AX397" s="11" t="s">
        <v>36</v>
      </c>
      <c r="AY397" s="10" t="str">
        <f t="shared" si="13"/>
        <v>http://basededatos.xventure.mx/busqueda.php?c=NEMPu231811396</v>
      </c>
    </row>
    <row r="398" spans="17:51" ht="300" customHeight="1" x14ac:dyDescent="0.25">
      <c r="Q398" s="10" t="s">
        <v>1279</v>
      </c>
      <c r="R398" s="5" t="s">
        <v>30</v>
      </c>
      <c r="S398" s="11">
        <v>39</v>
      </c>
      <c r="T398" s="5" t="s">
        <v>31</v>
      </c>
      <c r="U398" s="11" t="s">
        <v>1280</v>
      </c>
      <c r="V398" s="5" t="s">
        <v>32</v>
      </c>
      <c r="W398" s="5" t="str">
        <f t="shared" si="12"/>
        <v>NEMCa231807397</v>
      </c>
      <c r="X398" s="5" t="s">
        <v>30</v>
      </c>
      <c r="Y398" s="35">
        <v>23</v>
      </c>
      <c r="Z398" s="13" t="s">
        <v>33</v>
      </c>
      <c r="AA398" s="37">
        <v>1807</v>
      </c>
      <c r="AB398" s="5" t="s">
        <v>31</v>
      </c>
      <c r="AC398" s="34">
        <v>2500</v>
      </c>
      <c r="AD398" s="6" t="s">
        <v>30</v>
      </c>
      <c r="AE398" s="11">
        <v>1</v>
      </c>
      <c r="AF398" s="5" t="s">
        <v>31</v>
      </c>
      <c r="AG398" s="10" t="s">
        <v>985</v>
      </c>
      <c r="AH398" s="5" t="s">
        <v>32</v>
      </c>
      <c r="AI398" s="10" t="s">
        <v>375</v>
      </c>
      <c r="AJ398" s="5" t="s">
        <v>32</v>
      </c>
      <c r="AK398" s="10" t="s">
        <v>1281</v>
      </c>
      <c r="AL398" s="5" t="s">
        <v>32</v>
      </c>
      <c r="AN398" s="5" t="s">
        <v>32</v>
      </c>
      <c r="AP398" s="5" t="s">
        <v>30</v>
      </c>
      <c r="AQ398" s="15">
        <v>0</v>
      </c>
      <c r="AR398" s="5" t="s">
        <v>31</v>
      </c>
      <c r="AT398" s="5" t="s">
        <v>32</v>
      </c>
      <c r="AV398" s="11" t="s">
        <v>34</v>
      </c>
      <c r="AX398" s="11" t="s">
        <v>36</v>
      </c>
      <c r="AY398" s="10" t="str">
        <f t="shared" si="13"/>
        <v>http://basededatos.xventure.mx/busqueda.php?c=NEMCa231807397</v>
      </c>
    </row>
    <row r="399" spans="17:51" ht="300" customHeight="1" x14ac:dyDescent="0.25">
      <c r="Q399" s="10" t="s">
        <v>1282</v>
      </c>
      <c r="R399" s="5" t="s">
        <v>30</v>
      </c>
      <c r="S399" s="11">
        <v>39</v>
      </c>
      <c r="T399" s="5" t="s">
        <v>31</v>
      </c>
      <c r="U399" s="11" t="s">
        <v>1283</v>
      </c>
      <c r="V399" s="5" t="s">
        <v>32</v>
      </c>
      <c r="W399" t="str">
        <f t="shared" si="12"/>
        <v>NEMGr231807398</v>
      </c>
      <c r="X399" s="5" t="s">
        <v>30</v>
      </c>
      <c r="Y399" s="35">
        <v>23</v>
      </c>
      <c r="Z399" s="13" t="s">
        <v>33</v>
      </c>
      <c r="AA399" s="37">
        <v>1807</v>
      </c>
      <c r="AB399" s="5" t="s">
        <v>31</v>
      </c>
      <c r="AC399" s="34">
        <v>16000</v>
      </c>
      <c r="AD399" s="6" t="s">
        <v>30</v>
      </c>
      <c r="AE399" s="11">
        <v>1</v>
      </c>
      <c r="AF399" s="5" t="s">
        <v>31</v>
      </c>
      <c r="AG399" s="10" t="s">
        <v>758</v>
      </c>
      <c r="AH399" s="5" t="s">
        <v>32</v>
      </c>
      <c r="AI399" s="10" t="s">
        <v>355</v>
      </c>
      <c r="AJ399" s="5" t="s">
        <v>32</v>
      </c>
      <c r="AK399" s="10" t="s">
        <v>1284</v>
      </c>
      <c r="AL399" s="5" t="s">
        <v>32</v>
      </c>
      <c r="AN399" s="5" t="s">
        <v>32</v>
      </c>
      <c r="AP399" s="5" t="s">
        <v>30</v>
      </c>
      <c r="AQ399" s="15">
        <v>0</v>
      </c>
      <c r="AR399" s="5" t="s">
        <v>31</v>
      </c>
      <c r="AT399" s="5" t="s">
        <v>32</v>
      </c>
      <c r="AV399" s="11" t="s">
        <v>34</v>
      </c>
      <c r="AX399" s="11" t="s">
        <v>36</v>
      </c>
      <c r="AY399" s="10" t="str">
        <f t="shared" si="13"/>
        <v>http://basededatos.xventure.mx/busqueda.php?c=NEMGr231807398</v>
      </c>
    </row>
    <row r="400" spans="17:51" ht="300" customHeight="1" x14ac:dyDescent="0.25">
      <c r="Q400" s="10" t="s">
        <v>1285</v>
      </c>
      <c r="R400" s="5" t="s">
        <v>30</v>
      </c>
      <c r="S400" s="11">
        <v>39</v>
      </c>
      <c r="T400" s="5" t="s">
        <v>31</v>
      </c>
      <c r="U400" s="11" t="s">
        <v>1286</v>
      </c>
      <c r="V400" s="5" t="s">
        <v>32</v>
      </c>
      <c r="W400" s="5" t="str">
        <f t="shared" si="12"/>
        <v>NEMSe231807399</v>
      </c>
      <c r="X400" s="5" t="s">
        <v>30</v>
      </c>
      <c r="Y400" s="35">
        <v>23</v>
      </c>
      <c r="Z400" s="13" t="s">
        <v>33</v>
      </c>
      <c r="AA400" s="37">
        <v>1807</v>
      </c>
      <c r="AB400" s="5" t="s">
        <v>31</v>
      </c>
      <c r="AC400" s="34">
        <v>34000</v>
      </c>
      <c r="AD400" s="6" t="s">
        <v>30</v>
      </c>
      <c r="AE400" s="11">
        <v>1</v>
      </c>
      <c r="AF400" s="5" t="s">
        <v>31</v>
      </c>
      <c r="AG400" s="10" t="s">
        <v>985</v>
      </c>
      <c r="AH400" s="5" t="s">
        <v>32</v>
      </c>
      <c r="AI400" s="10" t="s">
        <v>355</v>
      </c>
      <c r="AJ400" s="5" t="s">
        <v>32</v>
      </c>
      <c r="AK400" s="10" t="s">
        <v>1287</v>
      </c>
      <c r="AL400" s="5" t="s">
        <v>32</v>
      </c>
      <c r="AN400" s="5" t="s">
        <v>32</v>
      </c>
      <c r="AP400" s="5" t="s">
        <v>30</v>
      </c>
      <c r="AQ400" s="15">
        <v>0</v>
      </c>
      <c r="AR400" s="5" t="s">
        <v>31</v>
      </c>
      <c r="AT400" s="5" t="s">
        <v>32</v>
      </c>
      <c r="AV400" s="11" t="s">
        <v>34</v>
      </c>
      <c r="AX400" s="11" t="s">
        <v>36</v>
      </c>
      <c r="AY400" s="10" t="str">
        <f t="shared" si="13"/>
        <v>http://basededatos.xventure.mx/busqueda.php?c=NEMSe231807399</v>
      </c>
    </row>
    <row r="401" spans="17:51" ht="300" customHeight="1" x14ac:dyDescent="0.25">
      <c r="Q401" s="10" t="s">
        <v>1288</v>
      </c>
      <c r="R401" s="5" t="s">
        <v>30</v>
      </c>
      <c r="S401" s="11">
        <v>39</v>
      </c>
      <c r="T401" s="5" t="s">
        <v>31</v>
      </c>
      <c r="U401" s="11" t="s">
        <v>1289</v>
      </c>
      <c r="V401" s="5" t="s">
        <v>32</v>
      </c>
      <c r="W401" t="str">
        <f t="shared" si="12"/>
        <v>NEMRu231807400</v>
      </c>
      <c r="X401" s="5" t="s">
        <v>30</v>
      </c>
      <c r="Y401" s="35">
        <v>23</v>
      </c>
      <c r="Z401" s="13" t="s">
        <v>33</v>
      </c>
      <c r="AA401" s="37">
        <v>1807</v>
      </c>
      <c r="AB401" s="5" t="s">
        <v>31</v>
      </c>
      <c r="AC401" s="34">
        <v>2500</v>
      </c>
      <c r="AD401" s="6" t="s">
        <v>30</v>
      </c>
      <c r="AE401" s="11">
        <v>1</v>
      </c>
      <c r="AF401" s="5" t="s">
        <v>31</v>
      </c>
      <c r="AG401" s="10" t="s">
        <v>978</v>
      </c>
      <c r="AH401" s="5" t="s">
        <v>32</v>
      </c>
      <c r="AI401" s="10" t="s">
        <v>375</v>
      </c>
      <c r="AJ401" s="5" t="s">
        <v>32</v>
      </c>
      <c r="AK401" s="10"/>
      <c r="AL401" s="5" t="s">
        <v>32</v>
      </c>
      <c r="AN401" s="5" t="s">
        <v>32</v>
      </c>
      <c r="AP401" s="5" t="s">
        <v>30</v>
      </c>
      <c r="AQ401" s="15">
        <v>0</v>
      </c>
      <c r="AR401" s="5" t="s">
        <v>31</v>
      </c>
      <c r="AT401" s="5" t="s">
        <v>32</v>
      </c>
      <c r="AV401" s="11" t="s">
        <v>34</v>
      </c>
      <c r="AX401" s="11" t="s">
        <v>36</v>
      </c>
      <c r="AY401" s="10" t="str">
        <f t="shared" si="13"/>
        <v>http://basededatos.xventure.mx/busqueda.php?c=NEMRu231807400</v>
      </c>
    </row>
    <row r="402" spans="17:51" ht="300" customHeight="1" x14ac:dyDescent="0.25">
      <c r="Q402" s="10" t="s">
        <v>1290</v>
      </c>
      <c r="R402" s="5" t="s">
        <v>30</v>
      </c>
      <c r="S402" s="11">
        <v>39</v>
      </c>
      <c r="T402" s="5" t="s">
        <v>31</v>
      </c>
      <c r="U402" s="11" t="s">
        <v>1291</v>
      </c>
      <c r="V402" s="5" t="s">
        <v>32</v>
      </c>
      <c r="W402" s="5" t="str">
        <f t="shared" si="12"/>
        <v>NEMLa231807401</v>
      </c>
      <c r="X402" s="5" t="s">
        <v>30</v>
      </c>
      <c r="Y402" s="35">
        <v>23</v>
      </c>
      <c r="Z402" s="13" t="s">
        <v>33</v>
      </c>
      <c r="AA402" s="37">
        <v>1807</v>
      </c>
      <c r="AB402" s="5" t="s">
        <v>31</v>
      </c>
      <c r="AC402" s="34">
        <v>900</v>
      </c>
      <c r="AD402" s="6" t="s">
        <v>30</v>
      </c>
      <c r="AE402" s="11">
        <v>1</v>
      </c>
      <c r="AF402" s="5" t="s">
        <v>31</v>
      </c>
      <c r="AG402" s="10" t="s">
        <v>758</v>
      </c>
      <c r="AH402" s="5" t="s">
        <v>32</v>
      </c>
      <c r="AI402" s="10" t="s">
        <v>355</v>
      </c>
      <c r="AJ402" s="5" t="s">
        <v>32</v>
      </c>
      <c r="AK402" s="10" t="s">
        <v>1292</v>
      </c>
      <c r="AL402" s="5" t="s">
        <v>32</v>
      </c>
      <c r="AN402" s="5" t="s">
        <v>32</v>
      </c>
      <c r="AP402" s="5" t="s">
        <v>30</v>
      </c>
      <c r="AQ402" s="15">
        <v>0</v>
      </c>
      <c r="AR402" s="5" t="s">
        <v>31</v>
      </c>
      <c r="AT402" s="5" t="s">
        <v>32</v>
      </c>
      <c r="AV402" s="11" t="s">
        <v>34</v>
      </c>
      <c r="AX402" s="11" t="s">
        <v>36</v>
      </c>
      <c r="AY402" s="10" t="str">
        <f t="shared" si="13"/>
        <v>http://basededatos.xventure.mx/busqueda.php?c=NEMLa231807401</v>
      </c>
    </row>
    <row r="403" spans="17:51" ht="300" customHeight="1" x14ac:dyDescent="0.25">
      <c r="Q403" s="10" t="s">
        <v>1293</v>
      </c>
      <c r="R403" s="5" t="s">
        <v>30</v>
      </c>
      <c r="S403" s="11">
        <v>39</v>
      </c>
      <c r="T403" s="5" t="s">
        <v>31</v>
      </c>
      <c r="U403" s="11" t="s">
        <v>1294</v>
      </c>
      <c r="V403" s="5" t="s">
        <v>32</v>
      </c>
      <c r="W403" t="str">
        <f t="shared" si="12"/>
        <v>NEMPl231807402</v>
      </c>
      <c r="X403" s="5" t="s">
        <v>30</v>
      </c>
      <c r="Y403" s="35">
        <v>23</v>
      </c>
      <c r="Z403" s="13" t="s">
        <v>33</v>
      </c>
      <c r="AA403" s="37">
        <v>1807</v>
      </c>
      <c r="AB403" s="5" t="s">
        <v>31</v>
      </c>
      <c r="AC403" s="34">
        <v>15000</v>
      </c>
      <c r="AD403" s="6" t="s">
        <v>30</v>
      </c>
      <c r="AE403" s="11">
        <v>1</v>
      </c>
      <c r="AF403" s="5" t="s">
        <v>31</v>
      </c>
      <c r="AG403" s="10" t="s">
        <v>758</v>
      </c>
      <c r="AH403" s="5" t="s">
        <v>32</v>
      </c>
      <c r="AI403" s="10" t="s">
        <v>375</v>
      </c>
      <c r="AJ403" s="5" t="s">
        <v>32</v>
      </c>
      <c r="AK403" s="10" t="s">
        <v>1295</v>
      </c>
      <c r="AL403" s="5" t="s">
        <v>32</v>
      </c>
      <c r="AN403" s="5" t="s">
        <v>32</v>
      </c>
      <c r="AP403" s="5" t="s">
        <v>30</v>
      </c>
      <c r="AQ403" s="15">
        <v>0</v>
      </c>
      <c r="AR403" s="5" t="s">
        <v>31</v>
      </c>
      <c r="AT403" s="5" t="s">
        <v>32</v>
      </c>
      <c r="AV403" s="11" t="s">
        <v>34</v>
      </c>
      <c r="AX403" s="11" t="s">
        <v>36</v>
      </c>
      <c r="AY403" s="10" t="str">
        <f t="shared" si="13"/>
        <v>http://basededatos.xventure.mx/busqueda.php?c=NEMPl231807402</v>
      </c>
    </row>
    <row r="404" spans="17:51" ht="300" customHeight="1" x14ac:dyDescent="0.25">
      <c r="Q404" s="10" t="s">
        <v>1296</v>
      </c>
      <c r="R404" s="5" t="s">
        <v>30</v>
      </c>
      <c r="S404" s="11">
        <v>39</v>
      </c>
      <c r="T404" s="5" t="s">
        <v>31</v>
      </c>
      <c r="U404" s="11" t="s">
        <v>1297</v>
      </c>
      <c r="V404" s="5" t="s">
        <v>32</v>
      </c>
      <c r="W404" s="5" t="str">
        <f t="shared" si="12"/>
        <v>NEMAk231809403</v>
      </c>
      <c r="X404" s="5" t="s">
        <v>30</v>
      </c>
      <c r="Y404" s="35">
        <v>23</v>
      </c>
      <c r="Z404" s="13" t="s">
        <v>33</v>
      </c>
      <c r="AA404" s="37">
        <v>1809</v>
      </c>
      <c r="AB404" s="5" t="s">
        <v>31</v>
      </c>
      <c r="AC404" s="34">
        <v>10000</v>
      </c>
      <c r="AD404" s="6" t="s">
        <v>30</v>
      </c>
      <c r="AE404" s="11">
        <v>1</v>
      </c>
      <c r="AF404" s="5" t="s">
        <v>31</v>
      </c>
      <c r="AG404" s="10"/>
      <c r="AH404" s="5" t="s">
        <v>32</v>
      </c>
      <c r="AI404" s="10" t="s">
        <v>1298</v>
      </c>
      <c r="AJ404" s="5" t="s">
        <v>32</v>
      </c>
      <c r="AK404" s="10"/>
      <c r="AL404" s="5" t="s">
        <v>32</v>
      </c>
      <c r="AN404" s="5" t="s">
        <v>32</v>
      </c>
      <c r="AP404" s="5" t="s">
        <v>30</v>
      </c>
      <c r="AQ404" s="15">
        <v>0</v>
      </c>
      <c r="AR404" s="5" t="s">
        <v>31</v>
      </c>
      <c r="AT404" s="5" t="s">
        <v>32</v>
      </c>
      <c r="AV404" s="11" t="s">
        <v>34</v>
      </c>
      <c r="AX404" s="11" t="s">
        <v>36</v>
      </c>
      <c r="AY404" s="10" t="str">
        <f t="shared" si="13"/>
        <v>http://basededatos.xventure.mx/busqueda.php?c=NEMAk231809403</v>
      </c>
    </row>
    <row r="405" spans="17:51" ht="300" customHeight="1" x14ac:dyDescent="0.25">
      <c r="Q405" s="10" t="s">
        <v>1299</v>
      </c>
      <c r="R405" s="5" t="s">
        <v>30</v>
      </c>
      <c r="S405" s="11">
        <v>39</v>
      </c>
      <c r="T405" s="5" t="s">
        <v>31</v>
      </c>
      <c r="U405" s="11" t="s">
        <v>1300</v>
      </c>
      <c r="V405" s="5" t="s">
        <v>32</v>
      </c>
      <c r="W405" t="str">
        <f t="shared" si="12"/>
        <v>NEMAk231809404</v>
      </c>
      <c r="X405" s="5" t="s">
        <v>30</v>
      </c>
      <c r="Y405" s="35">
        <v>23</v>
      </c>
      <c r="Z405" s="13" t="s">
        <v>33</v>
      </c>
      <c r="AA405" s="37">
        <v>1809</v>
      </c>
      <c r="AB405" s="5" t="s">
        <v>31</v>
      </c>
      <c r="AC405" s="34">
        <v>70000</v>
      </c>
      <c r="AD405" s="6" t="s">
        <v>30</v>
      </c>
      <c r="AE405" s="11">
        <v>1</v>
      </c>
      <c r="AF405" s="5" t="s">
        <v>31</v>
      </c>
      <c r="AG405" s="10"/>
      <c r="AH405" s="5" t="s">
        <v>32</v>
      </c>
      <c r="AI405" s="10" t="s">
        <v>356</v>
      </c>
      <c r="AJ405" s="5" t="s">
        <v>32</v>
      </c>
      <c r="AK405" s="10"/>
      <c r="AL405" s="5" t="s">
        <v>32</v>
      </c>
      <c r="AN405" s="5" t="s">
        <v>32</v>
      </c>
      <c r="AP405" s="5" t="s">
        <v>30</v>
      </c>
      <c r="AQ405" s="15">
        <v>0</v>
      </c>
      <c r="AR405" s="5" t="s">
        <v>31</v>
      </c>
      <c r="AT405" s="5" t="s">
        <v>32</v>
      </c>
      <c r="AV405" s="11" t="s">
        <v>34</v>
      </c>
      <c r="AX405" s="11" t="s">
        <v>36</v>
      </c>
      <c r="AY405" s="10" t="str">
        <f t="shared" si="13"/>
        <v>http://basededatos.xventure.mx/busqueda.php?c=NEMAk231809404</v>
      </c>
    </row>
    <row r="406" spans="17:51" ht="300" customHeight="1" x14ac:dyDescent="0.25">
      <c r="Q406" s="10" t="s">
        <v>1301</v>
      </c>
      <c r="R406" s="5" t="s">
        <v>30</v>
      </c>
      <c r="S406" s="11">
        <v>39</v>
      </c>
      <c r="T406" s="5" t="s">
        <v>31</v>
      </c>
      <c r="U406" s="11" t="s">
        <v>1302</v>
      </c>
      <c r="V406" s="5" t="s">
        <v>32</v>
      </c>
      <c r="W406" s="5" t="str">
        <f t="shared" si="12"/>
        <v>NEMAk231809405</v>
      </c>
      <c r="X406" s="5" t="s">
        <v>30</v>
      </c>
      <c r="Y406" s="35">
        <v>23</v>
      </c>
      <c r="Z406" s="13" t="s">
        <v>33</v>
      </c>
      <c r="AA406" s="37">
        <v>1809</v>
      </c>
      <c r="AB406" s="5" t="s">
        <v>31</v>
      </c>
      <c r="AC406" s="34">
        <v>10000</v>
      </c>
      <c r="AD406" s="6" t="s">
        <v>30</v>
      </c>
      <c r="AE406" s="11">
        <v>1</v>
      </c>
      <c r="AF406" s="5" t="s">
        <v>31</v>
      </c>
      <c r="AG406" s="10"/>
      <c r="AH406" s="5" t="s">
        <v>32</v>
      </c>
      <c r="AI406" s="10" t="s">
        <v>379</v>
      </c>
      <c r="AJ406" s="5" t="s">
        <v>32</v>
      </c>
      <c r="AK406" s="10"/>
      <c r="AL406" s="5" t="s">
        <v>32</v>
      </c>
      <c r="AN406" s="5" t="s">
        <v>32</v>
      </c>
      <c r="AP406" s="5" t="s">
        <v>30</v>
      </c>
      <c r="AQ406" s="15">
        <v>0</v>
      </c>
      <c r="AR406" s="5" t="s">
        <v>31</v>
      </c>
      <c r="AT406" s="5" t="s">
        <v>32</v>
      </c>
      <c r="AV406" s="11" t="s">
        <v>34</v>
      </c>
      <c r="AX406" s="11" t="s">
        <v>36</v>
      </c>
      <c r="AY406" s="10" t="str">
        <f t="shared" si="13"/>
        <v>http://basededatos.xventure.mx/busqueda.php?c=NEMAk231809405</v>
      </c>
    </row>
    <row r="407" spans="17:51" ht="300" customHeight="1" x14ac:dyDescent="0.25">
      <c r="Q407" s="10" t="s">
        <v>1303</v>
      </c>
      <c r="R407" s="5" t="s">
        <v>30</v>
      </c>
      <c r="S407" s="11">
        <v>39</v>
      </c>
      <c r="T407" s="5" t="s">
        <v>31</v>
      </c>
      <c r="U407" s="11" t="s">
        <v>1304</v>
      </c>
      <c r="V407" s="5" t="s">
        <v>32</v>
      </c>
      <c r="W407" t="str">
        <f t="shared" si="12"/>
        <v>NEMCh231809406</v>
      </c>
      <c r="X407" s="5" t="s">
        <v>30</v>
      </c>
      <c r="Y407" s="35">
        <v>23</v>
      </c>
      <c r="Z407" s="13" t="s">
        <v>33</v>
      </c>
      <c r="AA407" s="37">
        <v>1809</v>
      </c>
      <c r="AB407" s="5" t="s">
        <v>31</v>
      </c>
      <c r="AC407" s="34">
        <v>45000</v>
      </c>
      <c r="AD407" s="6" t="s">
        <v>30</v>
      </c>
      <c r="AE407" s="11">
        <v>1</v>
      </c>
      <c r="AF407" s="5" t="s">
        <v>31</v>
      </c>
      <c r="AG407" s="10"/>
      <c r="AH407" s="5" t="s">
        <v>32</v>
      </c>
      <c r="AI407" s="10" t="s">
        <v>379</v>
      </c>
      <c r="AJ407" s="5" t="s">
        <v>32</v>
      </c>
      <c r="AK407" s="10"/>
      <c r="AL407" s="5" t="s">
        <v>32</v>
      </c>
      <c r="AN407" s="5" t="s">
        <v>32</v>
      </c>
      <c r="AP407" s="5" t="s">
        <v>30</v>
      </c>
      <c r="AQ407" s="15">
        <v>0</v>
      </c>
      <c r="AR407" s="5" t="s">
        <v>31</v>
      </c>
      <c r="AT407" s="5" t="s">
        <v>32</v>
      </c>
      <c r="AV407" s="11" t="s">
        <v>34</v>
      </c>
      <c r="AX407" s="11" t="s">
        <v>36</v>
      </c>
      <c r="AY407" s="10" t="str">
        <f t="shared" si="13"/>
        <v>http://basededatos.xventure.mx/busqueda.php?c=NEMCh231809406</v>
      </c>
    </row>
    <row r="408" spans="17:51" ht="300" customHeight="1" x14ac:dyDescent="0.25">
      <c r="Q408" s="10" t="s">
        <v>1305</v>
      </c>
      <c r="R408" s="5" t="s">
        <v>30</v>
      </c>
      <c r="S408" s="11">
        <v>39</v>
      </c>
      <c r="T408" s="5" t="s">
        <v>31</v>
      </c>
      <c r="U408" s="11" t="s">
        <v>1306</v>
      </c>
      <c r="V408" s="5" t="s">
        <v>32</v>
      </c>
      <c r="W408" s="5" t="str">
        <f t="shared" si="12"/>
        <v>NEMCh231809407</v>
      </c>
      <c r="X408" s="5" t="s">
        <v>30</v>
      </c>
      <c r="Y408" s="35">
        <v>23</v>
      </c>
      <c r="Z408" s="13" t="s">
        <v>33</v>
      </c>
      <c r="AA408" s="37">
        <v>1809</v>
      </c>
      <c r="AB408" s="5" t="s">
        <v>31</v>
      </c>
      <c r="AC408" s="34">
        <v>20000</v>
      </c>
      <c r="AD408" s="6" t="s">
        <v>30</v>
      </c>
      <c r="AE408" s="11">
        <v>1</v>
      </c>
      <c r="AF408" s="5" t="s">
        <v>31</v>
      </c>
      <c r="AG408" s="10"/>
      <c r="AH408" s="5" t="s">
        <v>32</v>
      </c>
      <c r="AI408" s="10" t="s">
        <v>970</v>
      </c>
      <c r="AJ408" s="5" t="s">
        <v>32</v>
      </c>
      <c r="AK408" s="10"/>
      <c r="AL408" s="5" t="s">
        <v>32</v>
      </c>
      <c r="AN408" s="5" t="s">
        <v>32</v>
      </c>
      <c r="AP408" s="5" t="s">
        <v>30</v>
      </c>
      <c r="AQ408" s="15">
        <v>0</v>
      </c>
      <c r="AR408" s="5" t="s">
        <v>31</v>
      </c>
      <c r="AT408" s="5" t="s">
        <v>32</v>
      </c>
      <c r="AV408" s="11" t="s">
        <v>34</v>
      </c>
      <c r="AX408" s="11" t="s">
        <v>36</v>
      </c>
      <c r="AY408" s="10" t="str">
        <f t="shared" si="13"/>
        <v>http://basededatos.xventure.mx/busqueda.php?c=NEMCh231809407</v>
      </c>
    </row>
    <row r="409" spans="17:51" ht="300" customHeight="1" x14ac:dyDescent="0.25">
      <c r="Q409" s="10" t="s">
        <v>1307</v>
      </c>
      <c r="R409" s="5" t="s">
        <v>30</v>
      </c>
      <c r="S409" s="11">
        <v>39</v>
      </c>
      <c r="T409" s="5" t="s">
        <v>31</v>
      </c>
      <c r="U409" s="11" t="s">
        <v>1308</v>
      </c>
      <c r="V409" s="5" t="s">
        <v>32</v>
      </c>
      <c r="W409" t="str">
        <f t="shared" si="12"/>
        <v>NEMEl231809408</v>
      </c>
      <c r="X409" s="5" t="s">
        <v>30</v>
      </c>
      <c r="Y409" s="35">
        <v>23</v>
      </c>
      <c r="Z409" s="13" t="s">
        <v>33</v>
      </c>
      <c r="AA409" s="37">
        <v>1809</v>
      </c>
      <c r="AB409" s="5" t="s">
        <v>31</v>
      </c>
      <c r="AC409" s="34">
        <v>20000</v>
      </c>
      <c r="AD409" s="6" t="s">
        <v>30</v>
      </c>
      <c r="AE409" s="11">
        <v>1</v>
      </c>
      <c r="AF409" s="5" t="s">
        <v>31</v>
      </c>
      <c r="AG409" s="10"/>
      <c r="AH409" s="5" t="s">
        <v>32</v>
      </c>
      <c r="AI409" s="10" t="s">
        <v>1298</v>
      </c>
      <c r="AJ409" s="5" t="s">
        <v>32</v>
      </c>
      <c r="AK409" s="10"/>
      <c r="AL409" s="5" t="s">
        <v>32</v>
      </c>
      <c r="AN409" s="5" t="s">
        <v>32</v>
      </c>
      <c r="AP409" s="5" t="s">
        <v>30</v>
      </c>
      <c r="AQ409" s="15">
        <v>0</v>
      </c>
      <c r="AR409" s="5" t="s">
        <v>31</v>
      </c>
      <c r="AT409" s="5" t="s">
        <v>32</v>
      </c>
      <c r="AV409" s="11" t="s">
        <v>34</v>
      </c>
      <c r="AX409" s="11" t="s">
        <v>36</v>
      </c>
      <c r="AY409" s="10" t="str">
        <f t="shared" si="13"/>
        <v>http://basededatos.xventure.mx/busqueda.php?c=NEMEl231809408</v>
      </c>
    </row>
    <row r="410" spans="17:51" ht="300" customHeight="1" x14ac:dyDescent="0.25">
      <c r="Q410" s="10" t="s">
        <v>1309</v>
      </c>
      <c r="R410" s="5" t="s">
        <v>30</v>
      </c>
      <c r="S410" s="11">
        <v>39</v>
      </c>
      <c r="T410" s="5" t="s">
        <v>31</v>
      </c>
      <c r="U410" s="11" t="s">
        <v>1310</v>
      </c>
      <c r="V410" s="5" t="s">
        <v>32</v>
      </c>
      <c r="W410" s="5" t="str">
        <f t="shared" si="12"/>
        <v>NEMGr231809409</v>
      </c>
      <c r="X410" s="5" t="s">
        <v>30</v>
      </c>
      <c r="Y410" s="35">
        <v>23</v>
      </c>
      <c r="Z410" s="13" t="s">
        <v>33</v>
      </c>
      <c r="AA410" s="37">
        <v>1809</v>
      </c>
      <c r="AB410" s="5" t="s">
        <v>31</v>
      </c>
      <c r="AC410" s="34">
        <v>100000</v>
      </c>
      <c r="AD410" s="6" t="s">
        <v>30</v>
      </c>
      <c r="AE410" s="11">
        <v>1</v>
      </c>
      <c r="AF410" s="5" t="s">
        <v>31</v>
      </c>
      <c r="AG410" s="10"/>
      <c r="AH410" s="5" t="s">
        <v>32</v>
      </c>
      <c r="AI410" s="10" t="s">
        <v>1298</v>
      </c>
      <c r="AJ410" s="5" t="s">
        <v>32</v>
      </c>
      <c r="AK410" s="10"/>
      <c r="AL410" s="5" t="s">
        <v>32</v>
      </c>
      <c r="AN410" s="5" t="s">
        <v>32</v>
      </c>
      <c r="AP410" s="5" t="s">
        <v>30</v>
      </c>
      <c r="AQ410" s="15">
        <v>0</v>
      </c>
      <c r="AR410" s="5" t="s">
        <v>31</v>
      </c>
      <c r="AT410" s="5" t="s">
        <v>32</v>
      </c>
      <c r="AV410" s="11" t="s">
        <v>34</v>
      </c>
      <c r="AX410" s="11" t="s">
        <v>36</v>
      </c>
      <c r="AY410" s="10" t="str">
        <f t="shared" si="13"/>
        <v>http://basededatos.xventure.mx/busqueda.php?c=NEMGr231809409</v>
      </c>
    </row>
    <row r="411" spans="17:51" ht="300" customHeight="1" x14ac:dyDescent="0.25">
      <c r="Q411" s="10" t="s">
        <v>1311</v>
      </c>
      <c r="R411" s="5" t="s">
        <v>30</v>
      </c>
      <c r="S411" s="11">
        <v>39</v>
      </c>
      <c r="T411" s="5" t="s">
        <v>31</v>
      </c>
      <c r="U411" s="11" t="s">
        <v>1312</v>
      </c>
      <c r="V411" s="5" t="s">
        <v>32</v>
      </c>
      <c r="W411" t="str">
        <f t="shared" si="12"/>
        <v>NEMHu231809410</v>
      </c>
      <c r="X411" s="5" t="s">
        <v>30</v>
      </c>
      <c r="Y411" s="35">
        <v>23</v>
      </c>
      <c r="Z411" s="13" t="s">
        <v>33</v>
      </c>
      <c r="AA411" s="37">
        <v>1809</v>
      </c>
      <c r="AB411" s="5" t="s">
        <v>31</v>
      </c>
      <c r="AC411" s="34">
        <v>10000</v>
      </c>
      <c r="AD411" s="6" t="s">
        <v>30</v>
      </c>
      <c r="AE411" s="11">
        <v>1</v>
      </c>
      <c r="AF411" s="5" t="s">
        <v>31</v>
      </c>
      <c r="AG411" s="10"/>
      <c r="AH411" s="5" t="s">
        <v>32</v>
      </c>
      <c r="AI411" s="10" t="s">
        <v>1298</v>
      </c>
      <c r="AJ411" s="5" t="s">
        <v>32</v>
      </c>
      <c r="AK411" s="10"/>
      <c r="AL411" s="5" t="s">
        <v>32</v>
      </c>
      <c r="AN411" s="5" t="s">
        <v>32</v>
      </c>
      <c r="AP411" s="5" t="s">
        <v>30</v>
      </c>
      <c r="AQ411" s="15">
        <v>0</v>
      </c>
      <c r="AR411" s="5" t="s">
        <v>31</v>
      </c>
      <c r="AT411" s="5" t="s">
        <v>32</v>
      </c>
      <c r="AV411" s="11" t="s">
        <v>34</v>
      </c>
      <c r="AX411" s="11" t="s">
        <v>36</v>
      </c>
      <c r="AY411" s="10" t="str">
        <f t="shared" si="13"/>
        <v>http://basededatos.xventure.mx/busqueda.php?c=NEMHu231809410</v>
      </c>
    </row>
    <row r="412" spans="17:51" ht="300" customHeight="1" x14ac:dyDescent="0.25">
      <c r="Q412" s="10" t="s">
        <v>1313</v>
      </c>
      <c r="R412" s="5" t="s">
        <v>30</v>
      </c>
      <c r="S412" s="11">
        <v>39</v>
      </c>
      <c r="T412" s="5" t="s">
        <v>31</v>
      </c>
      <c r="U412" s="11" t="s">
        <v>1314</v>
      </c>
      <c r="V412" s="5" t="s">
        <v>32</v>
      </c>
      <c r="W412" s="5" t="str">
        <f t="shared" si="12"/>
        <v>NEMLa231809411</v>
      </c>
      <c r="X412" s="5" t="s">
        <v>30</v>
      </c>
      <c r="Y412" s="35">
        <v>23</v>
      </c>
      <c r="Z412" s="13" t="s">
        <v>33</v>
      </c>
      <c r="AA412" s="37">
        <v>1809</v>
      </c>
      <c r="AB412" s="5" t="s">
        <v>31</v>
      </c>
      <c r="AC412" s="34">
        <v>10000</v>
      </c>
      <c r="AD412" s="6" t="s">
        <v>30</v>
      </c>
      <c r="AE412" s="11">
        <v>1</v>
      </c>
      <c r="AF412" s="5" t="s">
        <v>31</v>
      </c>
      <c r="AG412" s="10"/>
      <c r="AH412" s="5" t="s">
        <v>32</v>
      </c>
      <c r="AI412" s="10" t="s">
        <v>970</v>
      </c>
      <c r="AJ412" s="5" t="s">
        <v>32</v>
      </c>
      <c r="AK412" s="10"/>
      <c r="AL412" s="5" t="s">
        <v>32</v>
      </c>
      <c r="AN412" s="5" t="s">
        <v>32</v>
      </c>
      <c r="AP412" s="5" t="s">
        <v>30</v>
      </c>
      <c r="AQ412" s="15">
        <v>0</v>
      </c>
      <c r="AR412" s="5" t="s">
        <v>31</v>
      </c>
      <c r="AT412" s="5" t="s">
        <v>32</v>
      </c>
      <c r="AV412" s="11" t="s">
        <v>34</v>
      </c>
      <c r="AX412" s="11" t="s">
        <v>36</v>
      </c>
      <c r="AY412" s="10" t="str">
        <f t="shared" si="13"/>
        <v>http://basededatos.xventure.mx/busqueda.php?c=NEMLa231809411</v>
      </c>
    </row>
    <row r="413" spans="17:51" ht="300" customHeight="1" x14ac:dyDescent="0.25">
      <c r="Q413" s="10" t="s">
        <v>1315</v>
      </c>
      <c r="R413" s="5" t="s">
        <v>30</v>
      </c>
      <c r="S413" s="11">
        <v>39</v>
      </c>
      <c r="T413" s="5" t="s">
        <v>31</v>
      </c>
      <c r="U413" s="11" t="s">
        <v>1316</v>
      </c>
      <c r="V413" s="5" t="s">
        <v>32</v>
      </c>
      <c r="W413" t="str">
        <f t="shared" si="12"/>
        <v>NEMRa231809412</v>
      </c>
      <c r="X413" s="5" t="s">
        <v>30</v>
      </c>
      <c r="Y413" s="35">
        <v>23</v>
      </c>
      <c r="Z413" s="13" t="s">
        <v>33</v>
      </c>
      <c r="AA413" s="37">
        <v>1809</v>
      </c>
      <c r="AB413" s="5" t="s">
        <v>31</v>
      </c>
      <c r="AC413" s="34">
        <v>10000</v>
      </c>
      <c r="AD413" s="6" t="s">
        <v>30</v>
      </c>
      <c r="AE413" s="11">
        <v>1</v>
      </c>
      <c r="AF413" s="5" t="s">
        <v>31</v>
      </c>
      <c r="AG413" s="10"/>
      <c r="AH413" s="5" t="s">
        <v>32</v>
      </c>
      <c r="AI413" s="10" t="s">
        <v>350</v>
      </c>
      <c r="AJ413" s="5" t="s">
        <v>32</v>
      </c>
      <c r="AK413" s="10"/>
      <c r="AL413" s="5" t="s">
        <v>32</v>
      </c>
      <c r="AN413" s="5" t="s">
        <v>32</v>
      </c>
      <c r="AP413" s="5" t="s">
        <v>30</v>
      </c>
      <c r="AQ413" s="15">
        <v>0</v>
      </c>
      <c r="AR413" s="5" t="s">
        <v>31</v>
      </c>
      <c r="AT413" s="5" t="s">
        <v>32</v>
      </c>
      <c r="AV413" s="11" t="s">
        <v>34</v>
      </c>
      <c r="AX413" s="11" t="s">
        <v>36</v>
      </c>
      <c r="AY413" s="10" t="str">
        <f t="shared" si="13"/>
        <v>http://basededatos.xventure.mx/busqueda.php?c=NEMRa231809412</v>
      </c>
    </row>
    <row r="414" spans="17:51" ht="300" customHeight="1" x14ac:dyDescent="0.25">
      <c r="Q414" s="10" t="s">
        <v>1317</v>
      </c>
      <c r="R414" s="5" t="s">
        <v>30</v>
      </c>
      <c r="S414" s="11">
        <v>39</v>
      </c>
      <c r="T414" s="5" t="s">
        <v>31</v>
      </c>
      <c r="U414" s="11" t="s">
        <v>1318</v>
      </c>
      <c r="V414" s="5" t="s">
        <v>32</v>
      </c>
      <c r="W414" s="5" t="str">
        <f t="shared" si="12"/>
        <v>NEMSa231809413</v>
      </c>
      <c r="X414" s="5" t="s">
        <v>30</v>
      </c>
      <c r="Y414" s="35">
        <v>23</v>
      </c>
      <c r="Z414" s="13" t="s">
        <v>33</v>
      </c>
      <c r="AA414" s="37">
        <v>1809</v>
      </c>
      <c r="AB414" s="5" t="s">
        <v>31</v>
      </c>
      <c r="AC414" s="34">
        <v>50000</v>
      </c>
      <c r="AD414" s="6" t="s">
        <v>30</v>
      </c>
      <c r="AE414" s="11">
        <v>1</v>
      </c>
      <c r="AF414" s="5" t="s">
        <v>31</v>
      </c>
      <c r="AG414" s="10"/>
      <c r="AH414" s="5" t="s">
        <v>32</v>
      </c>
      <c r="AI414" s="10" t="s">
        <v>1298</v>
      </c>
      <c r="AJ414" s="5" t="s">
        <v>32</v>
      </c>
      <c r="AK414" s="10"/>
      <c r="AL414" s="5" t="s">
        <v>32</v>
      </c>
      <c r="AN414" s="5" t="s">
        <v>32</v>
      </c>
      <c r="AP414" s="5" t="s">
        <v>30</v>
      </c>
      <c r="AQ414" s="15">
        <v>0</v>
      </c>
      <c r="AR414" s="5" t="s">
        <v>31</v>
      </c>
      <c r="AT414" s="5" t="s">
        <v>32</v>
      </c>
      <c r="AV414" s="11" t="s">
        <v>34</v>
      </c>
      <c r="AX414" s="11" t="s">
        <v>36</v>
      </c>
      <c r="AY414" s="10" t="str">
        <f t="shared" si="13"/>
        <v>http://basededatos.xventure.mx/busqueda.php?c=NEMSa231809413</v>
      </c>
    </row>
    <row r="415" spans="17:51" ht="300" customHeight="1" x14ac:dyDescent="0.25">
      <c r="Q415" s="10" t="s">
        <v>786</v>
      </c>
      <c r="R415" s="5" t="s">
        <v>30</v>
      </c>
      <c r="S415" s="11">
        <v>39</v>
      </c>
      <c r="T415" s="5" t="s">
        <v>31</v>
      </c>
      <c r="U415" s="11" t="s">
        <v>1319</v>
      </c>
      <c r="V415" s="5" t="s">
        <v>32</v>
      </c>
      <c r="W415" t="str">
        <f t="shared" si="12"/>
        <v>NEMSa231809414</v>
      </c>
      <c r="X415" s="5" t="s">
        <v>30</v>
      </c>
      <c r="Y415" s="35">
        <v>23</v>
      </c>
      <c r="Z415" s="13" t="s">
        <v>33</v>
      </c>
      <c r="AA415" s="37">
        <v>1809</v>
      </c>
      <c r="AB415" s="5" t="s">
        <v>31</v>
      </c>
      <c r="AC415" s="34">
        <v>20000</v>
      </c>
      <c r="AD415" s="6" t="s">
        <v>30</v>
      </c>
      <c r="AE415" s="11">
        <v>1</v>
      </c>
      <c r="AF415" s="5" t="s">
        <v>31</v>
      </c>
      <c r="AG415" s="10"/>
      <c r="AH415" s="5" t="s">
        <v>32</v>
      </c>
      <c r="AI415" s="10" t="s">
        <v>1298</v>
      </c>
      <c r="AJ415" s="5" t="s">
        <v>32</v>
      </c>
      <c r="AK415" s="10"/>
      <c r="AL415" s="5" t="s">
        <v>32</v>
      </c>
      <c r="AN415" s="5" t="s">
        <v>32</v>
      </c>
      <c r="AP415" s="5" t="s">
        <v>30</v>
      </c>
      <c r="AQ415" s="15">
        <v>0</v>
      </c>
      <c r="AR415" s="5" t="s">
        <v>31</v>
      </c>
      <c r="AT415" s="5" t="s">
        <v>32</v>
      </c>
      <c r="AV415" s="11" t="s">
        <v>34</v>
      </c>
      <c r="AX415" s="11" t="s">
        <v>36</v>
      </c>
      <c r="AY415" s="10" t="str">
        <f t="shared" si="13"/>
        <v>http://basededatos.xventure.mx/busqueda.php?c=NEMSa231809414</v>
      </c>
    </row>
    <row r="416" spans="17:51" ht="300" customHeight="1" x14ac:dyDescent="0.25">
      <c r="Q416" s="10" t="s">
        <v>1100</v>
      </c>
      <c r="R416" s="5" t="s">
        <v>30</v>
      </c>
      <c r="S416" s="11">
        <v>39</v>
      </c>
      <c r="T416" s="5" t="s">
        <v>31</v>
      </c>
      <c r="U416" s="11" t="s">
        <v>1320</v>
      </c>
      <c r="V416" s="5" t="s">
        <v>32</v>
      </c>
      <c r="W416" s="5" t="str">
        <f t="shared" si="12"/>
        <v>NEMSa231809415</v>
      </c>
      <c r="X416" s="5" t="s">
        <v>30</v>
      </c>
      <c r="Y416" s="35">
        <v>23</v>
      </c>
      <c r="Z416" s="13" t="s">
        <v>33</v>
      </c>
      <c r="AA416" s="37">
        <v>1809</v>
      </c>
      <c r="AB416" s="5" t="s">
        <v>31</v>
      </c>
      <c r="AC416" s="34">
        <v>40000</v>
      </c>
      <c r="AD416" s="6" t="s">
        <v>30</v>
      </c>
      <c r="AE416" s="11">
        <v>1</v>
      </c>
      <c r="AF416" s="5" t="s">
        <v>31</v>
      </c>
      <c r="AG416" s="10"/>
      <c r="AH416" s="5" t="s">
        <v>32</v>
      </c>
      <c r="AI416" s="10" t="s">
        <v>1321</v>
      </c>
      <c r="AJ416" s="5" t="s">
        <v>32</v>
      </c>
      <c r="AK416" s="10"/>
      <c r="AL416" s="5" t="s">
        <v>32</v>
      </c>
      <c r="AN416" s="5" t="s">
        <v>32</v>
      </c>
      <c r="AP416" s="5" t="s">
        <v>30</v>
      </c>
      <c r="AQ416" s="15">
        <v>0</v>
      </c>
      <c r="AR416" s="5" t="s">
        <v>31</v>
      </c>
      <c r="AT416" s="5" t="s">
        <v>32</v>
      </c>
      <c r="AV416" s="11" t="s">
        <v>34</v>
      </c>
      <c r="AX416" s="11" t="s">
        <v>36</v>
      </c>
      <c r="AY416" s="10" t="str">
        <f t="shared" si="13"/>
        <v>http://basededatos.xventure.mx/busqueda.php?c=NEMSa231809415</v>
      </c>
    </row>
    <row r="417" spans="17:51" ht="300" customHeight="1" x14ac:dyDescent="0.25">
      <c r="Q417" s="10" t="s">
        <v>855</v>
      </c>
      <c r="R417" s="5" t="s">
        <v>30</v>
      </c>
      <c r="S417" s="11">
        <v>39</v>
      </c>
      <c r="T417" s="5" t="s">
        <v>31</v>
      </c>
      <c r="U417" s="11" t="s">
        <v>1322</v>
      </c>
      <c r="V417" s="5" t="s">
        <v>32</v>
      </c>
      <c r="W417" t="str">
        <f t="shared" si="12"/>
        <v>NEMSa231809416</v>
      </c>
      <c r="X417" s="5" t="s">
        <v>30</v>
      </c>
      <c r="Y417" s="35">
        <v>23</v>
      </c>
      <c r="Z417" s="13" t="s">
        <v>33</v>
      </c>
      <c r="AA417" s="37">
        <v>1809</v>
      </c>
      <c r="AB417" s="5" t="s">
        <v>31</v>
      </c>
      <c r="AC417" s="34">
        <v>40000</v>
      </c>
      <c r="AD417" s="6" t="s">
        <v>30</v>
      </c>
      <c r="AE417" s="11">
        <v>1</v>
      </c>
      <c r="AF417" s="5" t="s">
        <v>31</v>
      </c>
      <c r="AG417" s="10"/>
      <c r="AH417" s="5" t="s">
        <v>32</v>
      </c>
      <c r="AI417" s="10" t="s">
        <v>372</v>
      </c>
      <c r="AJ417" s="5" t="s">
        <v>32</v>
      </c>
      <c r="AK417" s="10"/>
      <c r="AL417" s="5" t="s">
        <v>32</v>
      </c>
      <c r="AN417" s="5" t="s">
        <v>32</v>
      </c>
      <c r="AP417" s="5" t="s">
        <v>30</v>
      </c>
      <c r="AQ417" s="15">
        <v>0</v>
      </c>
      <c r="AR417" s="5" t="s">
        <v>31</v>
      </c>
      <c r="AT417" s="5" t="s">
        <v>32</v>
      </c>
      <c r="AV417" s="11" t="s">
        <v>34</v>
      </c>
      <c r="AX417" s="11" t="s">
        <v>36</v>
      </c>
      <c r="AY417" s="10" t="str">
        <f t="shared" si="13"/>
        <v>http://basededatos.xventure.mx/busqueda.php?c=NEMSa231809416</v>
      </c>
    </row>
    <row r="418" spans="17:51" ht="300" customHeight="1" x14ac:dyDescent="0.25">
      <c r="Q418" s="10" t="s">
        <v>1323</v>
      </c>
      <c r="R418" s="5" t="s">
        <v>30</v>
      </c>
      <c r="S418" s="11">
        <v>39</v>
      </c>
      <c r="T418" s="5" t="s">
        <v>31</v>
      </c>
      <c r="U418" s="11" t="s">
        <v>1324</v>
      </c>
      <c r="V418" s="5" t="s">
        <v>32</v>
      </c>
      <c r="W418" s="5" t="str">
        <f t="shared" si="12"/>
        <v>NEMRa231809417</v>
      </c>
      <c r="X418" s="5" t="s">
        <v>30</v>
      </c>
      <c r="Y418" s="35">
        <v>23</v>
      </c>
      <c r="Z418" s="13" t="s">
        <v>33</v>
      </c>
      <c r="AA418" s="37">
        <v>1809</v>
      </c>
      <c r="AB418" s="5" t="s">
        <v>31</v>
      </c>
      <c r="AC418" s="34">
        <v>10000</v>
      </c>
      <c r="AD418" s="6" t="s">
        <v>30</v>
      </c>
      <c r="AE418" s="11">
        <v>1</v>
      </c>
      <c r="AF418" s="5" t="s">
        <v>31</v>
      </c>
      <c r="AG418" s="10"/>
      <c r="AH418" s="5" t="s">
        <v>32</v>
      </c>
      <c r="AI418" s="10" t="s">
        <v>970</v>
      </c>
      <c r="AJ418" s="5" t="s">
        <v>32</v>
      </c>
      <c r="AK418" s="10"/>
      <c r="AL418" s="5" t="s">
        <v>32</v>
      </c>
      <c r="AN418" s="5" t="s">
        <v>32</v>
      </c>
      <c r="AP418" s="5" t="s">
        <v>30</v>
      </c>
      <c r="AQ418" s="15">
        <v>0</v>
      </c>
      <c r="AR418" s="5" t="s">
        <v>31</v>
      </c>
      <c r="AT418" s="5" t="s">
        <v>32</v>
      </c>
      <c r="AV418" s="11" t="s">
        <v>34</v>
      </c>
      <c r="AX418" s="11" t="s">
        <v>36</v>
      </c>
      <c r="AY418" s="10" t="str">
        <f t="shared" si="13"/>
        <v>http://basededatos.xventure.mx/busqueda.php?c=NEMRa231809417</v>
      </c>
    </row>
    <row r="419" spans="17:51" ht="300" customHeight="1" x14ac:dyDescent="0.25">
      <c r="Q419" s="10" t="s">
        <v>1325</v>
      </c>
      <c r="R419" s="5" t="s">
        <v>30</v>
      </c>
      <c r="S419" s="11">
        <v>39</v>
      </c>
      <c r="T419" s="5" t="s">
        <v>31</v>
      </c>
      <c r="U419" s="11" t="s">
        <v>1326</v>
      </c>
      <c r="V419" s="5" t="s">
        <v>32</v>
      </c>
      <c r="W419" t="str">
        <f t="shared" si="12"/>
        <v>NEMYa231809418</v>
      </c>
      <c r="X419" s="5" t="s">
        <v>30</v>
      </c>
      <c r="Y419" s="35">
        <v>23</v>
      </c>
      <c r="Z419" s="13" t="s">
        <v>33</v>
      </c>
      <c r="AA419" s="37">
        <v>1809</v>
      </c>
      <c r="AB419" s="5" t="s">
        <v>31</v>
      </c>
      <c r="AC419" s="34">
        <v>40000</v>
      </c>
      <c r="AD419" s="6" t="s">
        <v>30</v>
      </c>
      <c r="AE419" s="11">
        <v>1</v>
      </c>
      <c r="AF419" s="5" t="s">
        <v>31</v>
      </c>
      <c r="AG419" s="10"/>
      <c r="AH419" s="5" t="s">
        <v>32</v>
      </c>
      <c r="AI419" s="10" t="s">
        <v>970</v>
      </c>
      <c r="AJ419" s="5" t="s">
        <v>32</v>
      </c>
      <c r="AK419" s="10"/>
      <c r="AL419" s="5" t="s">
        <v>32</v>
      </c>
      <c r="AN419" s="5" t="s">
        <v>32</v>
      </c>
      <c r="AP419" s="5" t="s">
        <v>30</v>
      </c>
      <c r="AQ419" s="15">
        <v>0</v>
      </c>
      <c r="AR419" s="5" t="s">
        <v>31</v>
      </c>
      <c r="AT419" s="5" t="s">
        <v>32</v>
      </c>
      <c r="AV419" s="11" t="s">
        <v>34</v>
      </c>
      <c r="AX419" s="11" t="s">
        <v>36</v>
      </c>
      <c r="AY419" s="10" t="str">
        <f t="shared" si="13"/>
        <v>http://basededatos.xventure.mx/busqueda.php?c=NEMYa231809418</v>
      </c>
    </row>
    <row r="420" spans="17:51" ht="300" customHeight="1" x14ac:dyDescent="0.25">
      <c r="Q420" s="10" t="s">
        <v>1327</v>
      </c>
      <c r="R420" s="5" t="s">
        <v>30</v>
      </c>
      <c r="S420" s="11">
        <v>39</v>
      </c>
      <c r="T420" s="5" t="s">
        <v>31</v>
      </c>
      <c r="U420" s="11" t="s">
        <v>1328</v>
      </c>
      <c r="V420" s="5" t="s">
        <v>32</v>
      </c>
      <c r="W420" s="5" t="str">
        <f t="shared" si="12"/>
        <v>NEMYo231809419</v>
      </c>
      <c r="X420" s="5" t="s">
        <v>30</v>
      </c>
      <c r="Y420" s="35">
        <v>23</v>
      </c>
      <c r="Z420" s="13" t="s">
        <v>33</v>
      </c>
      <c r="AA420" s="37">
        <v>1809</v>
      </c>
      <c r="AB420" s="5" t="s">
        <v>31</v>
      </c>
      <c r="AC420" s="34">
        <v>50000</v>
      </c>
      <c r="AD420" s="6" t="s">
        <v>30</v>
      </c>
      <c r="AE420" s="11">
        <v>1</v>
      </c>
      <c r="AF420" s="5" t="s">
        <v>31</v>
      </c>
      <c r="AG420" s="10"/>
      <c r="AH420" s="5" t="s">
        <v>32</v>
      </c>
      <c r="AI420" s="10" t="s">
        <v>1298</v>
      </c>
      <c r="AJ420" s="5" t="s">
        <v>32</v>
      </c>
      <c r="AK420" s="10"/>
      <c r="AL420" s="5" t="s">
        <v>32</v>
      </c>
      <c r="AN420" s="5" t="s">
        <v>32</v>
      </c>
      <c r="AP420" s="5" t="s">
        <v>30</v>
      </c>
      <c r="AQ420" s="15">
        <v>0</v>
      </c>
      <c r="AR420" s="5" t="s">
        <v>31</v>
      </c>
      <c r="AT420" s="5" t="s">
        <v>32</v>
      </c>
      <c r="AV420" s="11" t="s">
        <v>34</v>
      </c>
      <c r="AX420" s="11" t="s">
        <v>36</v>
      </c>
      <c r="AY420" s="10" t="str">
        <f t="shared" si="13"/>
        <v>http://basededatos.xventure.mx/busqueda.php?c=NEMYo231809419</v>
      </c>
    </row>
    <row r="421" spans="17:51" ht="300" customHeight="1" x14ac:dyDescent="0.25">
      <c r="Q421" s="10" t="s">
        <v>1329</v>
      </c>
      <c r="R421" s="5" t="s">
        <v>30</v>
      </c>
      <c r="S421" s="11">
        <v>39</v>
      </c>
      <c r="T421" s="5" t="s">
        <v>31</v>
      </c>
      <c r="U421" s="11" t="s">
        <v>1330</v>
      </c>
      <c r="V421" s="5" t="s">
        <v>32</v>
      </c>
      <c r="W421" t="str">
        <f t="shared" si="12"/>
        <v>NEMAk231809420</v>
      </c>
      <c r="X421" s="5" t="s">
        <v>30</v>
      </c>
      <c r="Y421" s="35">
        <v>23</v>
      </c>
      <c r="Z421" s="13" t="s">
        <v>33</v>
      </c>
      <c r="AA421" s="37">
        <v>1809</v>
      </c>
      <c r="AB421" s="5" t="s">
        <v>31</v>
      </c>
      <c r="AC421" s="34">
        <v>10000</v>
      </c>
      <c r="AD421" s="6" t="s">
        <v>30</v>
      </c>
      <c r="AE421" s="11">
        <v>1</v>
      </c>
      <c r="AF421" s="5" t="s">
        <v>31</v>
      </c>
      <c r="AG421" s="10"/>
      <c r="AH421" s="5" t="s">
        <v>32</v>
      </c>
      <c r="AI421" s="10" t="s">
        <v>379</v>
      </c>
      <c r="AJ421" s="5" t="s">
        <v>32</v>
      </c>
      <c r="AK421" s="10"/>
      <c r="AL421" s="5" t="s">
        <v>32</v>
      </c>
      <c r="AN421" s="5" t="s">
        <v>32</v>
      </c>
      <c r="AP421" s="5" t="s">
        <v>30</v>
      </c>
      <c r="AQ421" s="15">
        <v>0</v>
      </c>
      <c r="AR421" s="5" t="s">
        <v>31</v>
      </c>
      <c r="AT421" s="5" t="s">
        <v>32</v>
      </c>
      <c r="AV421" s="11" t="s">
        <v>34</v>
      </c>
      <c r="AX421" s="11" t="s">
        <v>36</v>
      </c>
      <c r="AY421" s="10" t="str">
        <f t="shared" si="13"/>
        <v>http://basededatos.xventure.mx/busqueda.php?c=NEMAk231809420</v>
      </c>
    </row>
    <row r="422" spans="17:51" ht="300" customHeight="1" x14ac:dyDescent="0.25">
      <c r="Q422" s="10" t="s">
        <v>1331</v>
      </c>
      <c r="R422" s="5" t="s">
        <v>30</v>
      </c>
      <c r="S422" s="11">
        <v>39</v>
      </c>
      <c r="T422" s="5" t="s">
        <v>31</v>
      </c>
      <c r="U422" s="11" t="s">
        <v>1332</v>
      </c>
      <c r="V422" s="5" t="s">
        <v>32</v>
      </c>
      <c r="W422" s="5" t="str">
        <f t="shared" si="12"/>
        <v>NEMCh231809421</v>
      </c>
      <c r="X422" s="5" t="s">
        <v>30</v>
      </c>
      <c r="Y422" s="35">
        <v>23</v>
      </c>
      <c r="Z422" s="13" t="s">
        <v>33</v>
      </c>
      <c r="AA422" s="37">
        <v>1809</v>
      </c>
      <c r="AB422" s="5" t="s">
        <v>31</v>
      </c>
      <c r="AC422" s="34">
        <v>2400</v>
      </c>
      <c r="AD422" s="6" t="s">
        <v>30</v>
      </c>
      <c r="AE422" s="11">
        <v>1</v>
      </c>
      <c r="AF422" s="5" t="s">
        <v>31</v>
      </c>
      <c r="AG422" s="10"/>
      <c r="AH422" s="5" t="s">
        <v>32</v>
      </c>
      <c r="AI422" s="10" t="s">
        <v>353</v>
      </c>
      <c r="AJ422" s="5" t="s">
        <v>32</v>
      </c>
      <c r="AK422" s="10"/>
      <c r="AL422" s="5" t="s">
        <v>32</v>
      </c>
      <c r="AN422" s="5" t="s">
        <v>32</v>
      </c>
      <c r="AP422" s="5" t="s">
        <v>30</v>
      </c>
      <c r="AQ422" s="15">
        <v>0</v>
      </c>
      <c r="AR422" s="5" t="s">
        <v>31</v>
      </c>
      <c r="AT422" s="5" t="s">
        <v>32</v>
      </c>
      <c r="AV422" s="11" t="s">
        <v>34</v>
      </c>
      <c r="AX422" s="11" t="s">
        <v>36</v>
      </c>
      <c r="AY422" s="10" t="str">
        <f t="shared" si="13"/>
        <v>http://basededatos.xventure.mx/busqueda.php?c=NEMCh231809421</v>
      </c>
    </row>
    <row r="423" spans="17:51" ht="300" customHeight="1" x14ac:dyDescent="0.25">
      <c r="Q423" s="10" t="s">
        <v>1333</v>
      </c>
      <c r="R423" s="5" t="s">
        <v>30</v>
      </c>
      <c r="S423" s="11">
        <v>39</v>
      </c>
      <c r="T423" s="5" t="s">
        <v>31</v>
      </c>
      <c r="U423" s="11" t="s">
        <v>1334</v>
      </c>
      <c r="V423" s="5" t="s">
        <v>32</v>
      </c>
      <c r="W423" t="str">
        <f t="shared" si="12"/>
        <v>NEMCo231809422</v>
      </c>
      <c r="X423" s="5" t="s">
        <v>30</v>
      </c>
      <c r="Y423" s="35">
        <v>23</v>
      </c>
      <c r="Z423" s="13" t="s">
        <v>33</v>
      </c>
      <c r="AA423" s="37">
        <v>1809</v>
      </c>
      <c r="AB423" s="5" t="s">
        <v>31</v>
      </c>
      <c r="AC423" s="34">
        <v>2500</v>
      </c>
      <c r="AD423" s="6" t="s">
        <v>30</v>
      </c>
      <c r="AE423" s="11">
        <v>1</v>
      </c>
      <c r="AF423" s="5" t="s">
        <v>31</v>
      </c>
      <c r="AG423" s="10"/>
      <c r="AH423" s="5" t="s">
        <v>32</v>
      </c>
      <c r="AI423" s="10" t="s">
        <v>379</v>
      </c>
      <c r="AJ423" s="5" t="s">
        <v>32</v>
      </c>
      <c r="AK423" s="10"/>
      <c r="AL423" s="5" t="s">
        <v>32</v>
      </c>
      <c r="AN423" s="5" t="s">
        <v>32</v>
      </c>
      <c r="AP423" s="5" t="s">
        <v>30</v>
      </c>
      <c r="AQ423" s="15">
        <v>0</v>
      </c>
      <c r="AR423" s="5" t="s">
        <v>31</v>
      </c>
      <c r="AT423" s="5" t="s">
        <v>32</v>
      </c>
      <c r="AV423" s="11" t="s">
        <v>34</v>
      </c>
      <c r="AX423" s="11" t="s">
        <v>36</v>
      </c>
      <c r="AY423" s="10" t="str">
        <f t="shared" si="13"/>
        <v>http://basededatos.xventure.mx/busqueda.php?c=NEMCo231809422</v>
      </c>
    </row>
    <row r="424" spans="17:51" ht="300" customHeight="1" x14ac:dyDescent="0.25">
      <c r="Q424" s="10" t="s">
        <v>1335</v>
      </c>
      <c r="R424" s="5" t="s">
        <v>30</v>
      </c>
      <c r="S424" s="11">
        <v>39</v>
      </c>
      <c r="T424" s="5" t="s">
        <v>31</v>
      </c>
      <c r="U424" s="11" t="s">
        <v>1336</v>
      </c>
      <c r="V424" s="5" t="s">
        <v>32</v>
      </c>
      <c r="W424" s="5" t="str">
        <f t="shared" si="12"/>
        <v>NEMLa231809423</v>
      </c>
      <c r="X424" s="5" t="s">
        <v>30</v>
      </c>
      <c r="Y424" s="35">
        <v>23</v>
      </c>
      <c r="Z424" s="13" t="s">
        <v>33</v>
      </c>
      <c r="AA424" s="37">
        <v>1809</v>
      </c>
      <c r="AB424" s="5" t="s">
        <v>31</v>
      </c>
      <c r="AC424" s="34">
        <v>63306</v>
      </c>
      <c r="AD424" s="6" t="s">
        <v>30</v>
      </c>
      <c r="AE424" s="11">
        <v>1</v>
      </c>
      <c r="AF424" s="5" t="s">
        <v>31</v>
      </c>
      <c r="AG424" s="10"/>
      <c r="AH424" s="5" t="s">
        <v>32</v>
      </c>
      <c r="AI424" s="10" t="s">
        <v>379</v>
      </c>
      <c r="AJ424" s="5" t="s">
        <v>32</v>
      </c>
      <c r="AK424" s="10"/>
      <c r="AL424" s="5" t="s">
        <v>32</v>
      </c>
      <c r="AN424" s="5" t="s">
        <v>32</v>
      </c>
      <c r="AP424" s="5" t="s">
        <v>30</v>
      </c>
      <c r="AQ424" s="15">
        <v>0</v>
      </c>
      <c r="AR424" s="5" t="s">
        <v>31</v>
      </c>
      <c r="AT424" s="5" t="s">
        <v>32</v>
      </c>
      <c r="AV424" s="11" t="s">
        <v>34</v>
      </c>
      <c r="AX424" s="11" t="s">
        <v>36</v>
      </c>
      <c r="AY424" s="10" t="str">
        <f t="shared" si="13"/>
        <v>http://basededatos.xventure.mx/busqueda.php?c=NEMLa231809423</v>
      </c>
    </row>
    <row r="425" spans="17:51" ht="300" customHeight="1" x14ac:dyDescent="0.25">
      <c r="Q425" s="10" t="s">
        <v>1337</v>
      </c>
      <c r="R425" s="5" t="s">
        <v>30</v>
      </c>
      <c r="S425" s="11">
        <v>39</v>
      </c>
      <c r="T425" s="5" t="s">
        <v>31</v>
      </c>
      <c r="U425" s="11" t="s">
        <v>1338</v>
      </c>
      <c r="V425" s="5" t="s">
        <v>32</v>
      </c>
      <c r="W425" t="str">
        <f t="shared" si="12"/>
        <v>NEMPa231809424</v>
      </c>
      <c r="X425" s="5" t="s">
        <v>30</v>
      </c>
      <c r="Y425" s="35">
        <v>23</v>
      </c>
      <c r="Z425" s="13" t="s">
        <v>33</v>
      </c>
      <c r="AA425" s="37">
        <v>1809</v>
      </c>
      <c r="AB425" s="5" t="s">
        <v>31</v>
      </c>
      <c r="AC425" s="34">
        <v>50000</v>
      </c>
      <c r="AD425" s="6" t="s">
        <v>30</v>
      </c>
      <c r="AE425" s="11">
        <v>1</v>
      </c>
      <c r="AF425" s="5" t="s">
        <v>31</v>
      </c>
      <c r="AG425" s="10"/>
      <c r="AH425" s="5" t="s">
        <v>32</v>
      </c>
      <c r="AI425" s="10" t="s">
        <v>1298</v>
      </c>
      <c r="AJ425" s="5" t="s">
        <v>32</v>
      </c>
      <c r="AK425" s="10"/>
      <c r="AL425" s="5" t="s">
        <v>32</v>
      </c>
      <c r="AN425" s="5" t="s">
        <v>32</v>
      </c>
      <c r="AP425" s="5" t="s">
        <v>30</v>
      </c>
      <c r="AQ425" s="15">
        <v>0</v>
      </c>
      <c r="AR425" s="5" t="s">
        <v>31</v>
      </c>
      <c r="AT425" s="5" t="s">
        <v>32</v>
      </c>
      <c r="AV425" s="11" t="s">
        <v>34</v>
      </c>
      <c r="AX425" s="11" t="s">
        <v>36</v>
      </c>
      <c r="AY425" s="10" t="str">
        <f t="shared" si="13"/>
        <v>http://basededatos.xventure.mx/busqueda.php?c=NEMPa231809424</v>
      </c>
    </row>
    <row r="426" spans="17:51" ht="300" customHeight="1" x14ac:dyDescent="0.25">
      <c r="Q426" s="10" t="s">
        <v>1339</v>
      </c>
      <c r="R426" s="5" t="s">
        <v>30</v>
      </c>
      <c r="S426" s="11">
        <v>39</v>
      </c>
      <c r="T426" s="5" t="s">
        <v>31</v>
      </c>
      <c r="U426" s="11" t="s">
        <v>1340</v>
      </c>
      <c r="V426" s="5" t="s">
        <v>32</v>
      </c>
      <c r="W426" s="5" t="str">
        <f t="shared" si="12"/>
        <v>NEMRa231809425</v>
      </c>
      <c r="X426" s="5" t="s">
        <v>30</v>
      </c>
      <c r="Y426" s="35">
        <v>23</v>
      </c>
      <c r="Z426" s="13" t="s">
        <v>33</v>
      </c>
      <c r="AA426" s="37">
        <v>1809</v>
      </c>
      <c r="AB426" s="5" t="s">
        <v>31</v>
      </c>
      <c r="AC426" s="34">
        <v>15000</v>
      </c>
      <c r="AD426" s="6" t="s">
        <v>30</v>
      </c>
      <c r="AE426" s="11">
        <v>1</v>
      </c>
      <c r="AF426" s="5" t="s">
        <v>31</v>
      </c>
      <c r="AG426" s="10"/>
      <c r="AH426" s="5" t="s">
        <v>32</v>
      </c>
      <c r="AI426" s="10" t="s">
        <v>1298</v>
      </c>
      <c r="AJ426" s="5" t="s">
        <v>32</v>
      </c>
      <c r="AK426" s="10"/>
      <c r="AL426" s="5" t="s">
        <v>32</v>
      </c>
      <c r="AN426" s="5" t="s">
        <v>32</v>
      </c>
      <c r="AP426" s="5" t="s">
        <v>30</v>
      </c>
      <c r="AQ426" s="15">
        <v>0</v>
      </c>
      <c r="AR426" s="5" t="s">
        <v>31</v>
      </c>
      <c r="AT426" s="5" t="s">
        <v>32</v>
      </c>
      <c r="AV426" s="11" t="s">
        <v>34</v>
      </c>
      <c r="AX426" s="11" t="s">
        <v>36</v>
      </c>
      <c r="AY426" s="10" t="str">
        <f t="shared" si="13"/>
        <v>http://basededatos.xventure.mx/busqueda.php?c=NEMRa231809425</v>
      </c>
    </row>
    <row r="427" spans="17:51" ht="300" customHeight="1" x14ac:dyDescent="0.25">
      <c r="Q427" s="10" t="s">
        <v>1341</v>
      </c>
      <c r="R427" s="5" t="s">
        <v>30</v>
      </c>
      <c r="S427" s="11">
        <v>39</v>
      </c>
      <c r="T427" s="5" t="s">
        <v>31</v>
      </c>
      <c r="U427" s="11" t="s">
        <v>1342</v>
      </c>
      <c r="V427" s="5" t="s">
        <v>32</v>
      </c>
      <c r="W427" t="str">
        <f t="shared" si="12"/>
        <v>NEMSa231809426</v>
      </c>
      <c r="X427" s="5" t="s">
        <v>30</v>
      </c>
      <c r="Y427" s="35">
        <v>23</v>
      </c>
      <c r="Z427" s="13" t="s">
        <v>33</v>
      </c>
      <c r="AA427" s="37">
        <v>1809</v>
      </c>
      <c r="AB427" s="5" t="s">
        <v>31</v>
      </c>
      <c r="AC427" s="34">
        <v>280000</v>
      </c>
      <c r="AD427" s="6" t="s">
        <v>30</v>
      </c>
      <c r="AE427" s="11">
        <v>1</v>
      </c>
      <c r="AF427" s="5" t="s">
        <v>31</v>
      </c>
      <c r="AG427" s="10"/>
      <c r="AH427" s="5" t="s">
        <v>32</v>
      </c>
      <c r="AI427" s="10" t="s">
        <v>350</v>
      </c>
      <c r="AJ427" s="5" t="s">
        <v>32</v>
      </c>
      <c r="AK427" s="10"/>
      <c r="AL427" s="5" t="s">
        <v>32</v>
      </c>
      <c r="AN427" s="5" t="s">
        <v>32</v>
      </c>
      <c r="AP427" s="5" t="s">
        <v>30</v>
      </c>
      <c r="AQ427" s="15">
        <v>0</v>
      </c>
      <c r="AR427" s="5" t="s">
        <v>31</v>
      </c>
      <c r="AT427" s="5" t="s">
        <v>32</v>
      </c>
      <c r="AV427" s="11" t="s">
        <v>34</v>
      </c>
      <c r="AX427" s="11" t="s">
        <v>36</v>
      </c>
      <c r="AY427" s="10" t="str">
        <f t="shared" si="13"/>
        <v>http://basededatos.xventure.mx/busqueda.php?c=NEMSa231809426</v>
      </c>
    </row>
    <row r="428" spans="17:51" ht="300" customHeight="1" x14ac:dyDescent="0.25">
      <c r="Q428" s="10" t="s">
        <v>1343</v>
      </c>
      <c r="R428" s="5" t="s">
        <v>30</v>
      </c>
      <c r="S428" s="11">
        <v>39</v>
      </c>
      <c r="T428" s="5" t="s">
        <v>31</v>
      </c>
      <c r="U428" s="11" t="s">
        <v>1344</v>
      </c>
      <c r="V428" s="5" t="s">
        <v>32</v>
      </c>
      <c r="W428" s="5" t="str">
        <f t="shared" si="12"/>
        <v>NEMRa231809427</v>
      </c>
      <c r="X428" s="5" t="s">
        <v>30</v>
      </c>
      <c r="Y428" s="35">
        <v>23</v>
      </c>
      <c r="Z428" s="13" t="s">
        <v>33</v>
      </c>
      <c r="AA428" s="37">
        <v>1809</v>
      </c>
      <c r="AB428" s="5" t="s">
        <v>31</v>
      </c>
      <c r="AC428" s="34">
        <v>20000</v>
      </c>
      <c r="AD428" s="6" t="s">
        <v>30</v>
      </c>
      <c r="AE428" s="11">
        <v>1</v>
      </c>
      <c r="AF428" s="5" t="s">
        <v>31</v>
      </c>
      <c r="AG428" s="10"/>
      <c r="AH428" s="5" t="s">
        <v>32</v>
      </c>
      <c r="AI428" s="10" t="s">
        <v>970</v>
      </c>
      <c r="AJ428" s="5" t="s">
        <v>32</v>
      </c>
      <c r="AK428" s="10"/>
      <c r="AL428" s="5" t="s">
        <v>32</v>
      </c>
      <c r="AN428" s="5" t="s">
        <v>32</v>
      </c>
      <c r="AP428" s="5" t="s">
        <v>30</v>
      </c>
      <c r="AQ428" s="15">
        <v>0</v>
      </c>
      <c r="AR428" s="5" t="s">
        <v>31</v>
      </c>
      <c r="AT428" s="5" t="s">
        <v>32</v>
      </c>
      <c r="AV428" s="11" t="s">
        <v>34</v>
      </c>
      <c r="AX428" s="11" t="s">
        <v>36</v>
      </c>
      <c r="AY428" s="10" t="str">
        <f t="shared" si="13"/>
        <v>http://basededatos.xventure.mx/busqueda.php?c=NEMRa231809427</v>
      </c>
    </row>
    <row r="429" spans="17:51" ht="300" customHeight="1" x14ac:dyDescent="0.25">
      <c r="Q429" s="10" t="s">
        <v>1345</v>
      </c>
      <c r="R429" s="5" t="s">
        <v>30</v>
      </c>
      <c r="S429" s="11">
        <v>39</v>
      </c>
      <c r="T429" s="5" t="s">
        <v>31</v>
      </c>
      <c r="U429" s="11" t="s">
        <v>1346</v>
      </c>
      <c r="V429" s="5" t="s">
        <v>32</v>
      </c>
      <c r="W429" t="str">
        <f t="shared" si="12"/>
        <v>NEMSa231809428</v>
      </c>
      <c r="X429" s="5" t="s">
        <v>30</v>
      </c>
      <c r="Y429" s="35">
        <v>23</v>
      </c>
      <c r="Z429" s="13" t="s">
        <v>33</v>
      </c>
      <c r="AA429" s="37">
        <v>1809</v>
      </c>
      <c r="AB429" s="5" t="s">
        <v>31</v>
      </c>
      <c r="AC429" s="34">
        <v>12318</v>
      </c>
      <c r="AD429" s="6" t="s">
        <v>30</v>
      </c>
      <c r="AE429" s="11">
        <v>1</v>
      </c>
      <c r="AF429" s="5" t="s">
        <v>31</v>
      </c>
      <c r="AG429" s="10"/>
      <c r="AH429" s="5" t="s">
        <v>32</v>
      </c>
      <c r="AI429" s="10" t="s">
        <v>1298</v>
      </c>
      <c r="AJ429" s="5" t="s">
        <v>32</v>
      </c>
      <c r="AK429" s="10"/>
      <c r="AL429" s="5" t="s">
        <v>32</v>
      </c>
      <c r="AN429" s="5" t="s">
        <v>32</v>
      </c>
      <c r="AP429" s="5" t="s">
        <v>30</v>
      </c>
      <c r="AQ429" s="15">
        <v>0</v>
      </c>
      <c r="AR429" s="5" t="s">
        <v>31</v>
      </c>
      <c r="AT429" s="5" t="s">
        <v>32</v>
      </c>
      <c r="AV429" s="11" t="s">
        <v>34</v>
      </c>
      <c r="AX429" s="11" t="s">
        <v>36</v>
      </c>
      <c r="AY429" s="10" t="str">
        <f t="shared" si="13"/>
        <v>http://basededatos.xventure.mx/busqueda.php?c=NEMSa231809428</v>
      </c>
    </row>
    <row r="430" spans="17:51" ht="300" customHeight="1" x14ac:dyDescent="0.25">
      <c r="Q430" s="10" t="s">
        <v>1246</v>
      </c>
      <c r="R430" s="5" t="s">
        <v>30</v>
      </c>
      <c r="S430" s="11">
        <v>39</v>
      </c>
      <c r="T430" s="5" t="s">
        <v>31</v>
      </c>
      <c r="U430" s="11" t="s">
        <v>1347</v>
      </c>
      <c r="V430" s="5" t="s">
        <v>32</v>
      </c>
      <c r="W430" s="5" t="str">
        <f t="shared" si="12"/>
        <v>NEMSa231809429</v>
      </c>
      <c r="X430" s="5" t="s">
        <v>30</v>
      </c>
      <c r="Y430" s="35">
        <v>23</v>
      </c>
      <c r="Z430" s="13" t="s">
        <v>33</v>
      </c>
      <c r="AA430" s="37">
        <v>1809</v>
      </c>
      <c r="AB430" s="5" t="s">
        <v>31</v>
      </c>
      <c r="AC430" s="34">
        <v>12318</v>
      </c>
      <c r="AD430" s="6" t="s">
        <v>30</v>
      </c>
      <c r="AE430" s="11">
        <v>1</v>
      </c>
      <c r="AF430" s="5" t="s">
        <v>31</v>
      </c>
      <c r="AG430" s="10"/>
      <c r="AH430" s="5" t="s">
        <v>32</v>
      </c>
      <c r="AI430" s="10" t="s">
        <v>379</v>
      </c>
      <c r="AJ430" s="5" t="s">
        <v>32</v>
      </c>
      <c r="AK430" s="10"/>
      <c r="AL430" s="5" t="s">
        <v>32</v>
      </c>
      <c r="AN430" s="5" t="s">
        <v>32</v>
      </c>
      <c r="AP430" s="5" t="s">
        <v>30</v>
      </c>
      <c r="AQ430" s="15">
        <v>0</v>
      </c>
      <c r="AR430" s="5" t="s">
        <v>31</v>
      </c>
      <c r="AT430" s="5" t="s">
        <v>32</v>
      </c>
      <c r="AV430" s="11" t="s">
        <v>34</v>
      </c>
      <c r="AX430" s="11" t="s">
        <v>36</v>
      </c>
      <c r="AY430" s="10" t="str">
        <f t="shared" si="13"/>
        <v>http://basededatos.xventure.mx/busqueda.php?c=NEMSa231809429</v>
      </c>
    </row>
    <row r="431" spans="17:51" ht="300" customHeight="1" x14ac:dyDescent="0.25">
      <c r="Q431" s="10" t="s">
        <v>940</v>
      </c>
      <c r="R431" s="5" t="s">
        <v>30</v>
      </c>
      <c r="S431" s="11">
        <v>39</v>
      </c>
      <c r="T431" s="5" t="s">
        <v>31</v>
      </c>
      <c r="U431" s="11" t="s">
        <v>1348</v>
      </c>
      <c r="V431" s="5" t="s">
        <v>32</v>
      </c>
      <c r="W431" t="str">
        <f t="shared" si="12"/>
        <v>NEMSa231809430</v>
      </c>
      <c r="X431" s="5" t="s">
        <v>30</v>
      </c>
      <c r="Y431" s="35">
        <v>23</v>
      </c>
      <c r="Z431" s="13" t="s">
        <v>33</v>
      </c>
      <c r="AA431" s="37">
        <v>1809</v>
      </c>
      <c r="AB431" s="5" t="s">
        <v>31</v>
      </c>
      <c r="AC431" s="34">
        <v>12318</v>
      </c>
      <c r="AD431" s="6" t="s">
        <v>30</v>
      </c>
      <c r="AE431" s="11">
        <v>1</v>
      </c>
      <c r="AF431" s="5" t="s">
        <v>31</v>
      </c>
      <c r="AG431" s="10"/>
      <c r="AH431" s="5" t="s">
        <v>32</v>
      </c>
      <c r="AI431" s="10" t="s">
        <v>379</v>
      </c>
      <c r="AJ431" s="5" t="s">
        <v>32</v>
      </c>
      <c r="AK431" s="10"/>
      <c r="AL431" s="5" t="s">
        <v>32</v>
      </c>
      <c r="AN431" s="5" t="s">
        <v>32</v>
      </c>
      <c r="AP431" s="5" t="s">
        <v>30</v>
      </c>
      <c r="AQ431" s="15">
        <v>0</v>
      </c>
      <c r="AR431" s="5" t="s">
        <v>31</v>
      </c>
      <c r="AT431" s="5" t="s">
        <v>32</v>
      </c>
      <c r="AV431" s="11" t="s">
        <v>34</v>
      </c>
      <c r="AX431" s="11" t="s">
        <v>36</v>
      </c>
      <c r="AY431" s="10" t="str">
        <f t="shared" si="13"/>
        <v>http://basededatos.xventure.mx/busqueda.php?c=NEMSa231809430</v>
      </c>
    </row>
    <row r="432" spans="17:51" ht="300" customHeight="1" x14ac:dyDescent="0.25">
      <c r="Q432" s="10" t="s">
        <v>1349</v>
      </c>
      <c r="R432" s="5" t="s">
        <v>30</v>
      </c>
      <c r="S432" s="11">
        <v>39</v>
      </c>
      <c r="T432" s="5" t="s">
        <v>31</v>
      </c>
      <c r="U432" s="11" t="s">
        <v>1350</v>
      </c>
      <c r="V432" s="5" t="s">
        <v>32</v>
      </c>
      <c r="W432" s="5" t="str">
        <f t="shared" si="12"/>
        <v>NEMX 231809431</v>
      </c>
      <c r="X432" s="5" t="s">
        <v>30</v>
      </c>
      <c r="Y432" s="35">
        <v>23</v>
      </c>
      <c r="Z432" s="13" t="s">
        <v>33</v>
      </c>
      <c r="AA432" s="37">
        <v>1809</v>
      </c>
      <c r="AB432" s="5" t="s">
        <v>31</v>
      </c>
      <c r="AC432" s="34">
        <v>9000</v>
      </c>
      <c r="AD432" s="6" t="s">
        <v>30</v>
      </c>
      <c r="AE432" s="11">
        <v>1</v>
      </c>
      <c r="AF432" s="5" t="s">
        <v>31</v>
      </c>
      <c r="AG432" s="10"/>
      <c r="AH432" s="5" t="s">
        <v>32</v>
      </c>
      <c r="AI432" s="10" t="s">
        <v>379</v>
      </c>
      <c r="AJ432" s="5" t="s">
        <v>32</v>
      </c>
      <c r="AK432" s="10"/>
      <c r="AL432" s="5" t="s">
        <v>32</v>
      </c>
      <c r="AN432" s="5" t="s">
        <v>32</v>
      </c>
      <c r="AP432" s="5" t="s">
        <v>30</v>
      </c>
      <c r="AQ432" s="15">
        <v>0</v>
      </c>
      <c r="AR432" s="5" t="s">
        <v>31</v>
      </c>
      <c r="AT432" s="5" t="s">
        <v>32</v>
      </c>
      <c r="AV432" s="11" t="s">
        <v>34</v>
      </c>
      <c r="AX432" s="11" t="s">
        <v>36</v>
      </c>
      <c r="AY432" s="10" t="str">
        <f t="shared" si="13"/>
        <v>http://basededatos.xventure.mx/busqueda.php?c=NEMX 231809431</v>
      </c>
    </row>
    <row r="433" spans="17:51" ht="300" customHeight="1" x14ac:dyDescent="0.25">
      <c r="Q433" s="10" t="s">
        <v>1351</v>
      </c>
      <c r="R433" s="5" t="s">
        <v>30</v>
      </c>
      <c r="S433" s="11">
        <v>39</v>
      </c>
      <c r="T433" s="5" t="s">
        <v>31</v>
      </c>
      <c r="U433" s="11" t="s">
        <v>1352</v>
      </c>
      <c r="V433" s="5" t="s">
        <v>32</v>
      </c>
      <c r="W433" t="str">
        <f t="shared" si="12"/>
        <v>NEMHo231809432</v>
      </c>
      <c r="X433" s="5" t="s">
        <v>30</v>
      </c>
      <c r="Y433" s="35">
        <v>23</v>
      </c>
      <c r="Z433" s="13" t="s">
        <v>33</v>
      </c>
      <c r="AA433" s="37">
        <v>1809</v>
      </c>
      <c r="AB433" s="5" t="s">
        <v>31</v>
      </c>
      <c r="AC433" s="34">
        <v>3000</v>
      </c>
      <c r="AD433" s="6" t="s">
        <v>30</v>
      </c>
      <c r="AE433" s="11">
        <v>1</v>
      </c>
      <c r="AF433" s="5" t="s">
        <v>31</v>
      </c>
      <c r="AG433" s="10"/>
      <c r="AH433" s="5" t="s">
        <v>32</v>
      </c>
      <c r="AI433" s="10" t="s">
        <v>355</v>
      </c>
      <c r="AJ433" s="5" t="s">
        <v>32</v>
      </c>
      <c r="AK433" s="10"/>
      <c r="AL433" s="5" t="s">
        <v>32</v>
      </c>
      <c r="AN433" s="5" t="s">
        <v>32</v>
      </c>
      <c r="AP433" s="5" t="s">
        <v>30</v>
      </c>
      <c r="AQ433" s="15">
        <v>0</v>
      </c>
      <c r="AR433" s="5" t="s">
        <v>31</v>
      </c>
      <c r="AT433" s="5" t="s">
        <v>32</v>
      </c>
      <c r="AV433" s="11" t="s">
        <v>34</v>
      </c>
      <c r="AX433" s="11" t="s">
        <v>36</v>
      </c>
      <c r="AY433" s="10" t="str">
        <f t="shared" si="13"/>
        <v>http://basededatos.xventure.mx/busqueda.php?c=NEMHo231809432</v>
      </c>
    </row>
    <row r="434" spans="17:51" ht="300" customHeight="1" x14ac:dyDescent="0.25">
      <c r="Q434" s="10" t="s">
        <v>1353</v>
      </c>
      <c r="R434" s="5" t="s">
        <v>30</v>
      </c>
      <c r="S434" s="11">
        <v>39</v>
      </c>
      <c r="T434" s="5" t="s">
        <v>31</v>
      </c>
      <c r="U434" s="11" t="s">
        <v>1354</v>
      </c>
      <c r="V434" s="5" t="s">
        <v>32</v>
      </c>
      <c r="W434" s="5" t="str">
        <f t="shared" si="12"/>
        <v>NEMRa231809433</v>
      </c>
      <c r="X434" s="5" t="s">
        <v>30</v>
      </c>
      <c r="Y434" s="35">
        <v>23</v>
      </c>
      <c r="Z434" s="13" t="s">
        <v>33</v>
      </c>
      <c r="AA434" s="37">
        <v>1809</v>
      </c>
      <c r="AB434" s="5" t="s">
        <v>31</v>
      </c>
      <c r="AC434" s="34">
        <v>3000</v>
      </c>
      <c r="AD434" s="6" t="s">
        <v>30</v>
      </c>
      <c r="AE434" s="11">
        <v>1</v>
      </c>
      <c r="AF434" s="5" t="s">
        <v>31</v>
      </c>
      <c r="AG434" s="10"/>
      <c r="AH434" s="5" t="s">
        <v>32</v>
      </c>
      <c r="AI434" s="10" t="s">
        <v>353</v>
      </c>
      <c r="AJ434" s="5" t="s">
        <v>32</v>
      </c>
      <c r="AK434" s="10"/>
      <c r="AL434" s="5" t="s">
        <v>32</v>
      </c>
      <c r="AN434" s="5" t="s">
        <v>32</v>
      </c>
      <c r="AP434" s="5" t="s">
        <v>30</v>
      </c>
      <c r="AQ434" s="15">
        <v>0</v>
      </c>
      <c r="AR434" s="5" t="s">
        <v>31</v>
      </c>
      <c r="AT434" s="5" t="s">
        <v>32</v>
      </c>
      <c r="AV434" s="11" t="s">
        <v>34</v>
      </c>
      <c r="AX434" s="11" t="s">
        <v>36</v>
      </c>
      <c r="AY434" s="10" t="str">
        <f t="shared" si="13"/>
        <v>http://basededatos.xventure.mx/busqueda.php?c=NEMRa231809433</v>
      </c>
    </row>
    <row r="435" spans="17:51" ht="300" customHeight="1" x14ac:dyDescent="0.25">
      <c r="Q435" s="10" t="s">
        <v>1355</v>
      </c>
      <c r="R435" s="5" t="s">
        <v>30</v>
      </c>
      <c r="S435" s="11">
        <v>39</v>
      </c>
      <c r="T435" s="5" t="s">
        <v>31</v>
      </c>
      <c r="U435" s="11" t="s">
        <v>1356</v>
      </c>
      <c r="V435" s="5" t="s">
        <v>32</v>
      </c>
      <c r="W435" t="str">
        <f t="shared" si="12"/>
        <v>NEMSa231809434</v>
      </c>
      <c r="X435" s="5" t="s">
        <v>30</v>
      </c>
      <c r="Y435" s="35">
        <v>23</v>
      </c>
      <c r="Z435" s="13" t="s">
        <v>33</v>
      </c>
      <c r="AA435" s="37">
        <v>1809</v>
      </c>
      <c r="AB435" s="5" t="s">
        <v>31</v>
      </c>
      <c r="AC435" s="34">
        <v>50000</v>
      </c>
      <c r="AD435" s="6" t="s">
        <v>30</v>
      </c>
      <c r="AE435" s="11">
        <v>1</v>
      </c>
      <c r="AF435" s="5" t="s">
        <v>31</v>
      </c>
      <c r="AG435" s="10"/>
      <c r="AH435" s="5" t="s">
        <v>32</v>
      </c>
      <c r="AI435" s="10" t="s">
        <v>1357</v>
      </c>
      <c r="AJ435" s="5" t="s">
        <v>32</v>
      </c>
      <c r="AK435" s="10"/>
      <c r="AL435" s="5" t="s">
        <v>32</v>
      </c>
      <c r="AN435" s="5" t="s">
        <v>32</v>
      </c>
      <c r="AP435" s="5" t="s">
        <v>30</v>
      </c>
      <c r="AQ435" s="15">
        <v>0</v>
      </c>
      <c r="AR435" s="5" t="s">
        <v>31</v>
      </c>
      <c r="AT435" s="5" t="s">
        <v>32</v>
      </c>
      <c r="AV435" s="11" t="s">
        <v>34</v>
      </c>
      <c r="AX435" s="11" t="s">
        <v>36</v>
      </c>
      <c r="AY435" s="10" t="str">
        <f t="shared" si="13"/>
        <v>http://basededatos.xventure.mx/busqueda.php?c=NEMSa231809434</v>
      </c>
    </row>
    <row r="436" spans="17:51" ht="300" customHeight="1" x14ac:dyDescent="0.25">
      <c r="Q436" s="10" t="s">
        <v>1358</v>
      </c>
      <c r="R436" s="5" t="s">
        <v>30</v>
      </c>
      <c r="S436" s="11">
        <v>39</v>
      </c>
      <c r="T436" s="5" t="s">
        <v>31</v>
      </c>
      <c r="U436" s="11" t="s">
        <v>1359</v>
      </c>
      <c r="V436" s="5" t="s">
        <v>32</v>
      </c>
      <c r="W436" s="5" t="str">
        <f t="shared" si="12"/>
        <v>NEMSa231809435</v>
      </c>
      <c r="X436" s="5" t="s">
        <v>30</v>
      </c>
      <c r="Y436" s="35">
        <v>23</v>
      </c>
      <c r="Z436" s="13" t="s">
        <v>33</v>
      </c>
      <c r="AA436" s="37">
        <v>1809</v>
      </c>
      <c r="AB436" s="5" t="s">
        <v>31</v>
      </c>
      <c r="AC436" s="34">
        <v>60000</v>
      </c>
      <c r="AD436" s="6" t="s">
        <v>30</v>
      </c>
      <c r="AE436" s="11">
        <v>1</v>
      </c>
      <c r="AF436" s="5" t="s">
        <v>31</v>
      </c>
      <c r="AG436" s="10"/>
      <c r="AH436" s="5" t="s">
        <v>32</v>
      </c>
      <c r="AI436" s="10" t="s">
        <v>353</v>
      </c>
      <c r="AJ436" s="5" t="s">
        <v>32</v>
      </c>
      <c r="AK436" s="10"/>
      <c r="AL436" s="5" t="s">
        <v>32</v>
      </c>
      <c r="AN436" s="5" t="s">
        <v>32</v>
      </c>
      <c r="AP436" s="5" t="s">
        <v>30</v>
      </c>
      <c r="AQ436" s="15">
        <v>0</v>
      </c>
      <c r="AR436" s="5" t="s">
        <v>31</v>
      </c>
      <c r="AT436" s="5" t="s">
        <v>32</v>
      </c>
      <c r="AV436" s="11" t="s">
        <v>34</v>
      </c>
      <c r="AX436" s="11" t="s">
        <v>36</v>
      </c>
      <c r="AY436" s="10" t="str">
        <f t="shared" si="13"/>
        <v>http://basededatos.xventure.mx/busqueda.php?c=NEMSa231809435</v>
      </c>
    </row>
    <row r="437" spans="17:51" ht="300" customHeight="1" x14ac:dyDescent="0.25">
      <c r="Q437" s="10" t="s">
        <v>1268</v>
      </c>
      <c r="R437" s="5" t="s">
        <v>30</v>
      </c>
      <c r="S437" s="11">
        <v>39</v>
      </c>
      <c r="T437" s="5" t="s">
        <v>31</v>
      </c>
      <c r="U437" s="11" t="s">
        <v>1360</v>
      </c>
      <c r="V437" s="5" t="s">
        <v>32</v>
      </c>
      <c r="W437" t="str">
        <f t="shared" si="12"/>
        <v>NEMSa231809436</v>
      </c>
      <c r="X437" s="5" t="s">
        <v>30</v>
      </c>
      <c r="Y437" s="35">
        <v>23</v>
      </c>
      <c r="Z437" s="13" t="s">
        <v>33</v>
      </c>
      <c r="AA437" s="37">
        <v>1809</v>
      </c>
      <c r="AB437" s="5" t="s">
        <v>31</v>
      </c>
      <c r="AC437" s="34">
        <v>1600</v>
      </c>
      <c r="AD437" s="6" t="s">
        <v>30</v>
      </c>
      <c r="AE437" s="11">
        <v>1</v>
      </c>
      <c r="AF437" s="5" t="s">
        <v>31</v>
      </c>
      <c r="AG437" s="10"/>
      <c r="AH437" s="5" t="s">
        <v>32</v>
      </c>
      <c r="AI437" s="10" t="s">
        <v>353</v>
      </c>
      <c r="AJ437" s="5" t="s">
        <v>32</v>
      </c>
      <c r="AK437" s="10"/>
      <c r="AL437" s="5" t="s">
        <v>32</v>
      </c>
      <c r="AN437" s="5" t="s">
        <v>32</v>
      </c>
      <c r="AP437" s="5" t="s">
        <v>30</v>
      </c>
      <c r="AQ437" s="15">
        <v>0</v>
      </c>
      <c r="AR437" s="5" t="s">
        <v>31</v>
      </c>
      <c r="AT437" s="5" t="s">
        <v>32</v>
      </c>
      <c r="AV437" s="11" t="s">
        <v>34</v>
      </c>
      <c r="AX437" s="11" t="s">
        <v>36</v>
      </c>
      <c r="AY437" s="10" t="str">
        <f t="shared" si="13"/>
        <v>http://basededatos.xventure.mx/busqueda.php?c=NEMSa231809436</v>
      </c>
    </row>
    <row r="438" spans="17:51" ht="300" customHeight="1" x14ac:dyDescent="0.25">
      <c r="Q438" s="10" t="s">
        <v>1361</v>
      </c>
      <c r="R438" s="5" t="s">
        <v>30</v>
      </c>
      <c r="S438" s="11">
        <v>39</v>
      </c>
      <c r="T438" s="5" t="s">
        <v>31</v>
      </c>
      <c r="U438" s="11" t="s">
        <v>1362</v>
      </c>
      <c r="V438" s="5" t="s">
        <v>32</v>
      </c>
      <c r="W438" s="5" t="str">
        <f t="shared" si="12"/>
        <v>NEMSi231809437</v>
      </c>
      <c r="X438" s="5" t="s">
        <v>30</v>
      </c>
      <c r="Y438" s="35">
        <v>23</v>
      </c>
      <c r="Z438" s="13" t="s">
        <v>33</v>
      </c>
      <c r="AA438" s="37">
        <v>1809</v>
      </c>
      <c r="AB438" s="5" t="s">
        <v>31</v>
      </c>
      <c r="AC438" s="34">
        <v>30000</v>
      </c>
      <c r="AD438" s="6" t="s">
        <v>30</v>
      </c>
      <c r="AE438" s="11">
        <v>1</v>
      </c>
      <c r="AF438" s="5" t="s">
        <v>31</v>
      </c>
      <c r="AG438" s="10"/>
      <c r="AH438" s="5" t="s">
        <v>32</v>
      </c>
      <c r="AI438" s="10" t="s">
        <v>824</v>
      </c>
      <c r="AJ438" s="5" t="s">
        <v>32</v>
      </c>
      <c r="AK438" s="10"/>
      <c r="AL438" s="5" t="s">
        <v>32</v>
      </c>
      <c r="AN438" s="5" t="s">
        <v>32</v>
      </c>
      <c r="AP438" s="5" t="s">
        <v>30</v>
      </c>
      <c r="AQ438" s="15">
        <v>0</v>
      </c>
      <c r="AR438" s="5" t="s">
        <v>31</v>
      </c>
      <c r="AT438" s="5" t="s">
        <v>32</v>
      </c>
      <c r="AV438" s="11" t="s">
        <v>34</v>
      </c>
      <c r="AX438" s="11" t="s">
        <v>36</v>
      </c>
      <c r="AY438" s="10" t="str">
        <f t="shared" si="13"/>
        <v>http://basededatos.xventure.mx/busqueda.php?c=NEMSi231809437</v>
      </c>
    </row>
    <row r="439" spans="17:51" ht="300" customHeight="1" x14ac:dyDescent="0.25">
      <c r="Q439" s="10" t="s">
        <v>1363</v>
      </c>
      <c r="R439" s="5" t="s">
        <v>30</v>
      </c>
      <c r="S439" s="11">
        <v>39</v>
      </c>
      <c r="T439" s="5" t="s">
        <v>31</v>
      </c>
      <c r="U439" s="11" t="s">
        <v>1364</v>
      </c>
      <c r="V439" s="5" t="s">
        <v>32</v>
      </c>
      <c r="W439" t="str">
        <f t="shared" si="12"/>
        <v>NEMRa231809438</v>
      </c>
      <c r="X439" s="5" t="s">
        <v>30</v>
      </c>
      <c r="Y439" s="35">
        <v>23</v>
      </c>
      <c r="Z439" s="13" t="s">
        <v>33</v>
      </c>
      <c r="AA439" s="37">
        <v>1809</v>
      </c>
      <c r="AB439" s="5" t="s">
        <v>31</v>
      </c>
      <c r="AC439" s="34">
        <v>700000</v>
      </c>
      <c r="AD439" s="6" t="s">
        <v>30</v>
      </c>
      <c r="AE439" s="11">
        <v>1</v>
      </c>
      <c r="AF439" s="5" t="s">
        <v>31</v>
      </c>
      <c r="AG439" s="10"/>
      <c r="AH439" s="5" t="s">
        <v>32</v>
      </c>
      <c r="AI439" s="10" t="s">
        <v>379</v>
      </c>
      <c r="AJ439" s="5" t="s">
        <v>32</v>
      </c>
      <c r="AK439" s="10"/>
      <c r="AL439" s="5" t="s">
        <v>32</v>
      </c>
      <c r="AN439" s="5" t="s">
        <v>32</v>
      </c>
      <c r="AP439" s="5" t="s">
        <v>30</v>
      </c>
      <c r="AQ439" s="15">
        <v>0</v>
      </c>
      <c r="AR439" s="5" t="s">
        <v>31</v>
      </c>
      <c r="AT439" s="5" t="s">
        <v>32</v>
      </c>
      <c r="AV439" s="11" t="s">
        <v>34</v>
      </c>
      <c r="AX439" s="11" t="s">
        <v>36</v>
      </c>
      <c r="AY439" s="10" t="str">
        <f t="shared" si="13"/>
        <v>http://basededatos.xventure.mx/busqueda.php?c=NEMRa231809438</v>
      </c>
    </row>
    <row r="440" spans="17:51" ht="300" customHeight="1" x14ac:dyDescent="0.25">
      <c r="Q440" s="10" t="s">
        <v>1365</v>
      </c>
      <c r="R440" s="5" t="s">
        <v>30</v>
      </c>
      <c r="S440" s="11">
        <v>39</v>
      </c>
      <c r="T440" s="5" t="s">
        <v>31</v>
      </c>
      <c r="U440" s="11" t="s">
        <v>1366</v>
      </c>
      <c r="V440" s="5" t="s">
        <v>32</v>
      </c>
      <c r="W440" s="5" t="str">
        <f t="shared" si="12"/>
        <v>NEMCa231809439</v>
      </c>
      <c r="X440" s="5" t="s">
        <v>30</v>
      </c>
      <c r="Y440" s="35">
        <v>23</v>
      </c>
      <c r="Z440" s="13" t="s">
        <v>33</v>
      </c>
      <c r="AA440" s="37">
        <v>1809</v>
      </c>
      <c r="AB440" s="5" t="s">
        <v>31</v>
      </c>
      <c r="AC440" s="34">
        <v>44100</v>
      </c>
      <c r="AD440" s="6" t="s">
        <v>30</v>
      </c>
      <c r="AE440" s="11">
        <v>1</v>
      </c>
      <c r="AF440" s="5" t="s">
        <v>31</v>
      </c>
      <c r="AG440" s="10"/>
      <c r="AH440" s="5" t="s">
        <v>32</v>
      </c>
      <c r="AI440" s="10" t="s">
        <v>353</v>
      </c>
      <c r="AJ440" s="5" t="s">
        <v>32</v>
      </c>
      <c r="AK440" s="10"/>
      <c r="AL440" s="5" t="s">
        <v>32</v>
      </c>
      <c r="AN440" s="5" t="s">
        <v>32</v>
      </c>
      <c r="AP440" s="5" t="s">
        <v>30</v>
      </c>
      <c r="AQ440" s="15">
        <v>0</v>
      </c>
      <c r="AR440" s="5" t="s">
        <v>31</v>
      </c>
      <c r="AT440" s="5" t="s">
        <v>32</v>
      </c>
      <c r="AV440" s="11" t="s">
        <v>34</v>
      </c>
      <c r="AX440" s="11" t="s">
        <v>36</v>
      </c>
      <c r="AY440" s="10" t="str">
        <f t="shared" si="13"/>
        <v>http://basededatos.xventure.mx/busqueda.php?c=NEMCa231809439</v>
      </c>
    </row>
    <row r="441" spans="17:51" ht="300" customHeight="1" x14ac:dyDescent="0.25">
      <c r="Q441" s="10" t="s">
        <v>1367</v>
      </c>
      <c r="R441" s="5" t="s">
        <v>30</v>
      </c>
      <c r="S441" s="11">
        <v>39</v>
      </c>
      <c r="T441" s="5" t="s">
        <v>31</v>
      </c>
      <c r="U441" s="11" t="s">
        <v>1368</v>
      </c>
      <c r="V441" s="5" t="s">
        <v>32</v>
      </c>
      <c r="W441" t="str">
        <f t="shared" si="12"/>
        <v>NEMRa231809440</v>
      </c>
      <c r="X441" s="5" t="s">
        <v>30</v>
      </c>
      <c r="Y441" s="35">
        <v>23</v>
      </c>
      <c r="Z441" s="13" t="s">
        <v>33</v>
      </c>
      <c r="AA441" s="37">
        <v>1809</v>
      </c>
      <c r="AB441" s="5" t="s">
        <v>31</v>
      </c>
      <c r="AC441" s="34">
        <v>44100</v>
      </c>
      <c r="AD441" s="6" t="s">
        <v>30</v>
      </c>
      <c r="AE441" s="11">
        <v>1</v>
      </c>
      <c r="AF441" s="5" t="s">
        <v>31</v>
      </c>
      <c r="AG441" s="10"/>
      <c r="AH441" s="5" t="s">
        <v>32</v>
      </c>
      <c r="AI441" s="10" t="s">
        <v>1321</v>
      </c>
      <c r="AJ441" s="5" t="s">
        <v>32</v>
      </c>
      <c r="AK441" s="10"/>
      <c r="AL441" s="5" t="s">
        <v>32</v>
      </c>
      <c r="AN441" s="5" t="s">
        <v>32</v>
      </c>
      <c r="AP441" s="5" t="s">
        <v>30</v>
      </c>
      <c r="AQ441" s="15">
        <v>0</v>
      </c>
      <c r="AR441" s="5" t="s">
        <v>31</v>
      </c>
      <c r="AT441" s="5" t="s">
        <v>32</v>
      </c>
      <c r="AV441" s="11" t="s">
        <v>34</v>
      </c>
      <c r="AX441" s="11" t="s">
        <v>36</v>
      </c>
      <c r="AY441" s="10" t="str">
        <f t="shared" si="13"/>
        <v>http://basededatos.xventure.mx/busqueda.php?c=NEMRa231809440</v>
      </c>
    </row>
    <row r="442" spans="17:51" ht="300" customHeight="1" x14ac:dyDescent="0.25">
      <c r="Q442" s="10" t="s">
        <v>1369</v>
      </c>
      <c r="R442" s="5" t="s">
        <v>30</v>
      </c>
      <c r="S442" s="11">
        <v>39</v>
      </c>
      <c r="T442" s="5" t="s">
        <v>31</v>
      </c>
      <c r="U442" s="11" t="s">
        <v>1370</v>
      </c>
      <c r="V442" s="5" t="s">
        <v>32</v>
      </c>
      <c r="W442" s="5" t="str">
        <f t="shared" si="12"/>
        <v>NEMSa231809441</v>
      </c>
      <c r="X442" s="5" t="s">
        <v>30</v>
      </c>
      <c r="Y442" s="35">
        <v>23</v>
      </c>
      <c r="Z442" s="13" t="s">
        <v>33</v>
      </c>
      <c r="AA442" s="37">
        <v>1809</v>
      </c>
      <c r="AB442" s="5" t="s">
        <v>31</v>
      </c>
      <c r="AC442" s="34">
        <v>40000</v>
      </c>
      <c r="AD442" s="6" t="s">
        <v>30</v>
      </c>
      <c r="AE442" s="11">
        <v>1</v>
      </c>
      <c r="AF442" s="5" t="s">
        <v>31</v>
      </c>
      <c r="AG442" s="10"/>
      <c r="AH442" s="5" t="s">
        <v>32</v>
      </c>
      <c r="AI442" s="10" t="s">
        <v>970</v>
      </c>
      <c r="AJ442" s="5" t="s">
        <v>32</v>
      </c>
      <c r="AK442" s="10"/>
      <c r="AL442" s="5" t="s">
        <v>32</v>
      </c>
      <c r="AN442" s="5" t="s">
        <v>32</v>
      </c>
      <c r="AP442" s="5" t="s">
        <v>30</v>
      </c>
      <c r="AQ442" s="15">
        <v>0</v>
      </c>
      <c r="AR442" s="5" t="s">
        <v>31</v>
      </c>
      <c r="AT442" s="5" t="s">
        <v>32</v>
      </c>
      <c r="AV442" s="11" t="s">
        <v>34</v>
      </c>
      <c r="AX442" s="11" t="s">
        <v>36</v>
      </c>
      <c r="AY442" s="10" t="str">
        <f t="shared" si="13"/>
        <v>http://basededatos.xventure.mx/busqueda.php?c=NEMSa231809441</v>
      </c>
    </row>
    <row r="443" spans="17:51" ht="300" customHeight="1" x14ac:dyDescent="0.25">
      <c r="Q443" s="10" t="s">
        <v>1371</v>
      </c>
      <c r="R443" s="5" t="s">
        <v>30</v>
      </c>
      <c r="S443" s="11">
        <v>39</v>
      </c>
      <c r="T443" s="5" t="s">
        <v>31</v>
      </c>
      <c r="U443" s="11" t="s">
        <v>1372</v>
      </c>
      <c r="V443" s="5" t="s">
        <v>32</v>
      </c>
      <c r="W443" t="str">
        <f t="shared" si="12"/>
        <v>NEMTa231809442</v>
      </c>
      <c r="X443" s="5" t="s">
        <v>30</v>
      </c>
      <c r="Y443" s="35">
        <v>23</v>
      </c>
      <c r="Z443" s="13" t="s">
        <v>33</v>
      </c>
      <c r="AA443" s="37">
        <v>1809</v>
      </c>
      <c r="AB443" s="5" t="s">
        <v>31</v>
      </c>
      <c r="AC443" s="34">
        <v>25000</v>
      </c>
      <c r="AD443" s="6" t="s">
        <v>30</v>
      </c>
      <c r="AE443" s="11">
        <v>1</v>
      </c>
      <c r="AF443" s="5" t="s">
        <v>31</v>
      </c>
      <c r="AG443" s="10"/>
      <c r="AH443" s="5" t="s">
        <v>32</v>
      </c>
      <c r="AI443" s="10" t="s">
        <v>353</v>
      </c>
      <c r="AJ443" s="5" t="s">
        <v>32</v>
      </c>
      <c r="AK443" s="10"/>
      <c r="AL443" s="5" t="s">
        <v>32</v>
      </c>
      <c r="AN443" s="5" t="s">
        <v>32</v>
      </c>
      <c r="AP443" s="5" t="s">
        <v>30</v>
      </c>
      <c r="AQ443" s="15">
        <v>0</v>
      </c>
      <c r="AR443" s="5" t="s">
        <v>31</v>
      </c>
      <c r="AT443" s="5" t="s">
        <v>32</v>
      </c>
      <c r="AV443" s="11" t="s">
        <v>34</v>
      </c>
      <c r="AX443" s="11" t="s">
        <v>36</v>
      </c>
      <c r="AY443" s="10" t="str">
        <f t="shared" si="13"/>
        <v>http://basededatos.xventure.mx/busqueda.php?c=NEMTa231809442</v>
      </c>
    </row>
    <row r="444" spans="17:51" ht="300" customHeight="1" x14ac:dyDescent="0.25">
      <c r="Q444" s="10" t="s">
        <v>1373</v>
      </c>
      <c r="R444" s="5" t="s">
        <v>30</v>
      </c>
      <c r="S444" s="11">
        <v>39</v>
      </c>
      <c r="T444" s="5" t="s">
        <v>31</v>
      </c>
      <c r="U444" s="11" t="s">
        <v>1374</v>
      </c>
      <c r="V444" s="5" t="s">
        <v>32</v>
      </c>
      <c r="W444" s="5" t="str">
        <f t="shared" si="12"/>
        <v>NEMNo231809443</v>
      </c>
      <c r="X444" s="5" t="s">
        <v>30</v>
      </c>
      <c r="Y444" s="35">
        <v>23</v>
      </c>
      <c r="Z444" s="13" t="s">
        <v>33</v>
      </c>
      <c r="AA444" s="37">
        <v>1809</v>
      </c>
      <c r="AB444" s="5" t="s">
        <v>31</v>
      </c>
      <c r="AC444" s="34">
        <v>225</v>
      </c>
      <c r="AD444" s="6" t="s">
        <v>30</v>
      </c>
      <c r="AE444" s="11">
        <v>1</v>
      </c>
      <c r="AF444" s="5" t="s">
        <v>31</v>
      </c>
      <c r="AG444" s="10"/>
      <c r="AH444" s="5" t="s">
        <v>32</v>
      </c>
      <c r="AI444" s="10" t="s">
        <v>379</v>
      </c>
      <c r="AJ444" s="5" t="s">
        <v>32</v>
      </c>
      <c r="AK444" s="10"/>
      <c r="AL444" s="5" t="s">
        <v>32</v>
      </c>
      <c r="AN444" s="5" t="s">
        <v>32</v>
      </c>
      <c r="AP444" s="5" t="s">
        <v>30</v>
      </c>
      <c r="AQ444" s="15">
        <v>0</v>
      </c>
      <c r="AR444" s="5" t="s">
        <v>31</v>
      </c>
      <c r="AT444" s="5" t="s">
        <v>32</v>
      </c>
      <c r="AV444" s="11" t="s">
        <v>34</v>
      </c>
      <c r="AX444" s="11" t="s">
        <v>36</v>
      </c>
      <c r="AY444" s="10" t="str">
        <f t="shared" si="13"/>
        <v>http://basededatos.xventure.mx/busqueda.php?c=NEMNo231809443</v>
      </c>
    </row>
    <row r="445" spans="17:51" ht="300" customHeight="1" x14ac:dyDescent="0.25">
      <c r="Q445" s="10" t="s">
        <v>1375</v>
      </c>
      <c r="R445" s="5" t="s">
        <v>30</v>
      </c>
      <c r="S445" s="11">
        <v>39</v>
      </c>
      <c r="T445" s="5" t="s">
        <v>31</v>
      </c>
      <c r="U445" s="11" t="s">
        <v>1376</v>
      </c>
      <c r="V445" s="5" t="s">
        <v>32</v>
      </c>
      <c r="W445" t="str">
        <f t="shared" si="12"/>
        <v>NEMXq231809444</v>
      </c>
      <c r="X445" s="5" t="s">
        <v>30</v>
      </c>
      <c r="Y445" s="35">
        <v>23</v>
      </c>
      <c r="Z445" s="13" t="s">
        <v>33</v>
      </c>
      <c r="AA445" s="37">
        <v>1809</v>
      </c>
      <c r="AB445" s="5" t="s">
        <v>31</v>
      </c>
      <c r="AC445" s="34">
        <v>20000</v>
      </c>
      <c r="AD445" s="6" t="s">
        <v>30</v>
      </c>
      <c r="AE445" s="11">
        <v>1</v>
      </c>
      <c r="AF445" s="5" t="s">
        <v>31</v>
      </c>
      <c r="AG445" s="10"/>
      <c r="AH445" s="5" t="s">
        <v>32</v>
      </c>
      <c r="AI445" s="10" t="s">
        <v>970</v>
      </c>
      <c r="AJ445" s="5" t="s">
        <v>32</v>
      </c>
      <c r="AK445" s="10"/>
      <c r="AL445" s="5" t="s">
        <v>32</v>
      </c>
      <c r="AN445" s="5" t="s">
        <v>32</v>
      </c>
      <c r="AP445" s="5" t="s">
        <v>30</v>
      </c>
      <c r="AQ445" s="15">
        <v>0</v>
      </c>
      <c r="AR445" s="5" t="s">
        <v>31</v>
      </c>
      <c r="AT445" s="5" t="s">
        <v>32</v>
      </c>
      <c r="AV445" s="11" t="s">
        <v>34</v>
      </c>
      <c r="AX445" s="11" t="s">
        <v>36</v>
      </c>
      <c r="AY445" s="10" t="str">
        <f t="shared" si="13"/>
        <v>http://basededatos.xventure.mx/busqueda.php?c=NEMXq231809444</v>
      </c>
    </row>
    <row r="446" spans="17:51" ht="300" customHeight="1" x14ac:dyDescent="0.25">
      <c r="Q446" s="10" t="s">
        <v>1377</v>
      </c>
      <c r="R446" s="5" t="s">
        <v>30</v>
      </c>
      <c r="S446" s="11">
        <v>39</v>
      </c>
      <c r="T446" s="5" t="s">
        <v>31</v>
      </c>
      <c r="U446" s="11" t="s">
        <v>1378</v>
      </c>
      <c r="V446" s="5" t="s">
        <v>32</v>
      </c>
      <c r="W446" s="5" t="str">
        <f t="shared" si="12"/>
        <v>NEMNu231807445</v>
      </c>
      <c r="X446" s="5" t="s">
        <v>30</v>
      </c>
      <c r="Y446" s="35">
        <v>23</v>
      </c>
      <c r="Z446" s="13" t="s">
        <v>33</v>
      </c>
      <c r="AA446" s="37">
        <v>1807</v>
      </c>
      <c r="AB446" s="5" t="s">
        <v>31</v>
      </c>
      <c r="AC446" s="34">
        <v>750000</v>
      </c>
      <c r="AD446" s="6" t="s">
        <v>30</v>
      </c>
      <c r="AE446" s="11">
        <v>1</v>
      </c>
      <c r="AF446" s="5" t="s">
        <v>31</v>
      </c>
      <c r="AG446" s="10" t="s">
        <v>758</v>
      </c>
      <c r="AH446" s="5" t="s">
        <v>32</v>
      </c>
      <c r="AI446" s="10" t="s">
        <v>1379</v>
      </c>
      <c r="AJ446" s="5" t="s">
        <v>32</v>
      </c>
      <c r="AK446" s="10" t="s">
        <v>1380</v>
      </c>
      <c r="AL446" s="5" t="s">
        <v>32</v>
      </c>
      <c r="AN446" s="5" t="s">
        <v>32</v>
      </c>
      <c r="AP446" s="5" t="s">
        <v>30</v>
      </c>
      <c r="AQ446" s="15">
        <v>0</v>
      </c>
      <c r="AR446" s="5" t="s">
        <v>31</v>
      </c>
      <c r="AT446" s="5" t="s">
        <v>32</v>
      </c>
      <c r="AV446" s="11" t="s">
        <v>34</v>
      </c>
      <c r="AX446" s="11" t="s">
        <v>36</v>
      </c>
      <c r="AY446" s="10" t="str">
        <f t="shared" si="13"/>
        <v>http://basededatos.xventure.mx/busqueda.php?c=NEMNu231807445</v>
      </c>
    </row>
    <row r="447" spans="17:51" ht="300" customHeight="1" x14ac:dyDescent="0.25">
      <c r="Q447" s="10" t="s">
        <v>1381</v>
      </c>
      <c r="R447" s="5" t="s">
        <v>30</v>
      </c>
      <c r="S447" s="11">
        <v>39</v>
      </c>
      <c r="T447" s="5" t="s">
        <v>31</v>
      </c>
      <c r="U447" s="11" t="s">
        <v>1382</v>
      </c>
      <c r="V447" s="5" t="s">
        <v>32</v>
      </c>
      <c r="W447" t="str">
        <f t="shared" si="12"/>
        <v>NEMLa231807446</v>
      </c>
      <c r="X447" s="5" t="s">
        <v>30</v>
      </c>
      <c r="Y447" s="35">
        <v>23</v>
      </c>
      <c r="Z447" s="13" t="s">
        <v>33</v>
      </c>
      <c r="AA447" s="37">
        <v>1807</v>
      </c>
      <c r="AB447" s="5" t="s">
        <v>31</v>
      </c>
      <c r="AC447" s="34">
        <v>40000</v>
      </c>
      <c r="AD447" s="6" t="s">
        <v>30</v>
      </c>
      <c r="AE447" s="11">
        <v>1</v>
      </c>
      <c r="AF447" s="5" t="s">
        <v>31</v>
      </c>
      <c r="AG447" s="10" t="s">
        <v>1383</v>
      </c>
      <c r="AH447" s="5" t="s">
        <v>32</v>
      </c>
      <c r="AI447" s="10" t="s">
        <v>365</v>
      </c>
      <c r="AJ447" s="5" t="s">
        <v>32</v>
      </c>
      <c r="AK447" s="10"/>
      <c r="AL447" s="5" t="s">
        <v>32</v>
      </c>
      <c r="AN447" s="5" t="s">
        <v>32</v>
      </c>
      <c r="AP447" s="5" t="s">
        <v>30</v>
      </c>
      <c r="AQ447" s="15">
        <v>0</v>
      </c>
      <c r="AR447" s="5" t="s">
        <v>31</v>
      </c>
      <c r="AT447" s="5" t="s">
        <v>32</v>
      </c>
      <c r="AV447" s="11" t="s">
        <v>34</v>
      </c>
      <c r="AX447" s="11" t="s">
        <v>36</v>
      </c>
      <c r="AY447" s="10" t="str">
        <f t="shared" si="13"/>
        <v>http://basededatos.xventure.mx/busqueda.php?c=NEMLa231807446</v>
      </c>
    </row>
    <row r="448" spans="17:51" ht="300" customHeight="1" x14ac:dyDescent="0.25">
      <c r="Q448" s="10" t="s">
        <v>1098</v>
      </c>
      <c r="R448" s="5" t="s">
        <v>30</v>
      </c>
      <c r="S448" s="11">
        <v>39</v>
      </c>
      <c r="T448" s="5" t="s">
        <v>31</v>
      </c>
      <c r="U448" s="11" t="s">
        <v>1384</v>
      </c>
      <c r="V448" s="5" t="s">
        <v>32</v>
      </c>
      <c r="W448" s="5" t="str">
        <f t="shared" si="12"/>
        <v>NEMLa231807447</v>
      </c>
      <c r="X448" s="5" t="s">
        <v>30</v>
      </c>
      <c r="Y448" s="35">
        <v>23</v>
      </c>
      <c r="Z448" s="13" t="s">
        <v>33</v>
      </c>
      <c r="AA448" s="37">
        <v>1807</v>
      </c>
      <c r="AB448" s="5" t="s">
        <v>31</v>
      </c>
      <c r="AC448" s="34">
        <v>40000</v>
      </c>
      <c r="AD448" s="6" t="s">
        <v>30</v>
      </c>
      <c r="AE448" s="11">
        <v>1</v>
      </c>
      <c r="AF448" s="5" t="s">
        <v>31</v>
      </c>
      <c r="AG448" s="10" t="s">
        <v>758</v>
      </c>
      <c r="AH448" s="5" t="s">
        <v>32</v>
      </c>
      <c r="AI448" s="10" t="s">
        <v>375</v>
      </c>
      <c r="AJ448" s="5" t="s">
        <v>32</v>
      </c>
      <c r="AK448" s="10" t="s">
        <v>1385</v>
      </c>
      <c r="AL448" s="5" t="s">
        <v>32</v>
      </c>
      <c r="AN448" s="5" t="s">
        <v>32</v>
      </c>
      <c r="AP448" s="5" t="s">
        <v>30</v>
      </c>
      <c r="AQ448" s="15">
        <v>0</v>
      </c>
      <c r="AR448" s="5" t="s">
        <v>31</v>
      </c>
      <c r="AT448" s="5" t="s">
        <v>32</v>
      </c>
      <c r="AV448" s="11" t="s">
        <v>34</v>
      </c>
      <c r="AX448" s="11" t="s">
        <v>36</v>
      </c>
      <c r="AY448" s="10" t="str">
        <f t="shared" si="13"/>
        <v>http://basededatos.xventure.mx/busqueda.php?c=NEMLa231807447</v>
      </c>
    </row>
    <row r="449" spans="17:51" ht="300" customHeight="1" x14ac:dyDescent="0.25">
      <c r="Q449" s="10" t="s">
        <v>1386</v>
      </c>
      <c r="R449" s="5" t="s">
        <v>30</v>
      </c>
      <c r="S449" s="11">
        <v>39</v>
      </c>
      <c r="T449" s="5" t="s">
        <v>31</v>
      </c>
      <c r="U449" s="11" t="s">
        <v>1387</v>
      </c>
      <c r="V449" s="5" t="s">
        <v>32</v>
      </c>
      <c r="W449" t="str">
        <f t="shared" si="12"/>
        <v>NEMSa231809448</v>
      </c>
      <c r="X449" s="5" t="s">
        <v>30</v>
      </c>
      <c r="Y449" s="35">
        <v>23</v>
      </c>
      <c r="Z449" s="13" t="s">
        <v>33</v>
      </c>
      <c r="AA449" s="37">
        <v>1809</v>
      </c>
      <c r="AB449" s="5" t="s">
        <v>31</v>
      </c>
      <c r="AC449" s="34">
        <v>10800</v>
      </c>
      <c r="AD449" s="6" t="s">
        <v>30</v>
      </c>
      <c r="AE449" s="11">
        <v>1</v>
      </c>
      <c r="AF449" s="5" t="s">
        <v>31</v>
      </c>
      <c r="AG449" s="10"/>
      <c r="AH449" s="5" t="s">
        <v>32</v>
      </c>
      <c r="AI449" s="10" t="s">
        <v>1388</v>
      </c>
      <c r="AJ449" s="5" t="s">
        <v>32</v>
      </c>
      <c r="AK449" s="10" t="s">
        <v>1389</v>
      </c>
      <c r="AL449" s="5" t="s">
        <v>32</v>
      </c>
      <c r="AN449" s="5" t="s">
        <v>32</v>
      </c>
      <c r="AP449" s="5" t="s">
        <v>30</v>
      </c>
      <c r="AQ449" s="15">
        <v>0</v>
      </c>
      <c r="AR449" s="5" t="s">
        <v>31</v>
      </c>
      <c r="AT449" s="5" t="s">
        <v>32</v>
      </c>
      <c r="AV449" s="11" t="s">
        <v>34</v>
      </c>
      <c r="AX449" s="11" t="s">
        <v>36</v>
      </c>
      <c r="AY449" s="10" t="str">
        <f t="shared" si="13"/>
        <v>http://basededatos.xventure.mx/busqueda.php?c=NEMSa231809448</v>
      </c>
    </row>
    <row r="450" spans="17:51" ht="300" customHeight="1" x14ac:dyDescent="0.25">
      <c r="Q450" s="10" t="s">
        <v>1390</v>
      </c>
      <c r="R450" s="5" t="s">
        <v>30</v>
      </c>
      <c r="S450" s="11">
        <v>76</v>
      </c>
      <c r="T450" s="5" t="s">
        <v>31</v>
      </c>
      <c r="U450" s="11" t="s">
        <v>1391</v>
      </c>
      <c r="V450" s="5" t="s">
        <v>32</v>
      </c>
      <c r="W450" s="5" t="str">
        <f t="shared" si="12"/>
        <v>NEMRa231809449</v>
      </c>
      <c r="X450" s="5" t="s">
        <v>30</v>
      </c>
      <c r="Y450" s="35">
        <v>23</v>
      </c>
      <c r="Z450" s="13" t="s">
        <v>33</v>
      </c>
      <c r="AA450" s="37">
        <v>1809</v>
      </c>
      <c r="AB450" s="5" t="s">
        <v>31</v>
      </c>
      <c r="AC450" s="34">
        <v>3000</v>
      </c>
      <c r="AD450" s="6" t="s">
        <v>30</v>
      </c>
      <c r="AE450" s="11">
        <v>1</v>
      </c>
      <c r="AF450" s="5" t="s">
        <v>31</v>
      </c>
      <c r="AG450" s="10" t="s">
        <v>1392</v>
      </c>
      <c r="AH450" s="5" t="s">
        <v>32</v>
      </c>
      <c r="AI450" s="10" t="s">
        <v>1393</v>
      </c>
      <c r="AJ450" s="5" t="s">
        <v>32</v>
      </c>
      <c r="AK450" s="10" t="s">
        <v>1394</v>
      </c>
      <c r="AL450" s="5" t="s">
        <v>32</v>
      </c>
      <c r="AN450" s="5" t="s">
        <v>32</v>
      </c>
      <c r="AP450" s="5" t="s">
        <v>30</v>
      </c>
      <c r="AQ450" s="15">
        <v>0</v>
      </c>
      <c r="AR450" s="5" t="s">
        <v>31</v>
      </c>
      <c r="AT450" s="5" t="s">
        <v>32</v>
      </c>
      <c r="AV450" s="11" t="s">
        <v>34</v>
      </c>
      <c r="AX450" s="11" t="s">
        <v>36</v>
      </c>
      <c r="AY450" s="10" t="str">
        <f t="shared" si="13"/>
        <v>http://basededatos.xventure.mx/busqueda.php?c=NEMRa231809449</v>
      </c>
    </row>
    <row r="451" spans="17:51" ht="300" customHeight="1" x14ac:dyDescent="0.25">
      <c r="Q451" s="10" t="s">
        <v>1395</v>
      </c>
      <c r="R451" s="5" t="s">
        <v>30</v>
      </c>
      <c r="S451" s="11">
        <v>39</v>
      </c>
      <c r="T451" s="5" t="s">
        <v>31</v>
      </c>
      <c r="U451" s="11" t="s">
        <v>1396</v>
      </c>
      <c r="V451" s="5" t="s">
        <v>32</v>
      </c>
      <c r="W451" t="str">
        <f t="shared" ref="W451:W456" si="14">CONCATENATE("NEM",MID(Q451,1,2),Y451,AA451,ROW()-1)</f>
        <v>NEMXb231809450</v>
      </c>
      <c r="X451" s="5" t="s">
        <v>30</v>
      </c>
      <c r="Y451" s="35">
        <v>23</v>
      </c>
      <c r="Z451" s="13" t="s">
        <v>33</v>
      </c>
      <c r="AA451" s="37">
        <v>1809</v>
      </c>
      <c r="AB451" s="5" t="s">
        <v>31</v>
      </c>
      <c r="AC451" s="34">
        <v>1200</v>
      </c>
      <c r="AD451" s="6" t="s">
        <v>30</v>
      </c>
      <c r="AE451" s="11">
        <v>1</v>
      </c>
      <c r="AF451" s="5" t="s">
        <v>31</v>
      </c>
      <c r="AG451" s="10" t="s">
        <v>1392</v>
      </c>
      <c r="AH451" s="5" t="s">
        <v>32</v>
      </c>
      <c r="AI451" s="10" t="s">
        <v>1393</v>
      </c>
      <c r="AJ451" s="5" t="s">
        <v>32</v>
      </c>
      <c r="AK451" s="10" t="s">
        <v>1397</v>
      </c>
      <c r="AL451" s="5" t="s">
        <v>32</v>
      </c>
      <c r="AN451" s="5" t="s">
        <v>32</v>
      </c>
      <c r="AP451" s="5" t="s">
        <v>30</v>
      </c>
      <c r="AQ451" s="15">
        <v>0</v>
      </c>
      <c r="AR451" s="5" t="s">
        <v>31</v>
      </c>
      <c r="AT451" s="5" t="s">
        <v>32</v>
      </c>
      <c r="AV451" s="11" t="s">
        <v>34</v>
      </c>
      <c r="AX451" s="11" t="s">
        <v>36</v>
      </c>
      <c r="AY451" s="10" t="str">
        <f t="shared" ref="AY451:AY456" si="15">CONCATENATE(AX451,W451)</f>
        <v>http://basededatos.xventure.mx/busqueda.php?c=NEMXb231809450</v>
      </c>
    </row>
    <row r="452" spans="17:51" ht="300" customHeight="1" x14ac:dyDescent="0.25">
      <c r="Q452" s="10" t="s">
        <v>1398</v>
      </c>
      <c r="R452" s="5" t="s">
        <v>30</v>
      </c>
      <c r="S452" s="11">
        <v>37</v>
      </c>
      <c r="T452" s="5" t="s">
        <v>31</v>
      </c>
      <c r="U452" s="11" t="s">
        <v>1399</v>
      </c>
      <c r="V452" s="5" t="s">
        <v>32</v>
      </c>
      <c r="W452" s="5" t="str">
        <f t="shared" si="14"/>
        <v>NEMRa231809451</v>
      </c>
      <c r="X452" s="5" t="s">
        <v>30</v>
      </c>
      <c r="Y452" s="35">
        <v>23</v>
      </c>
      <c r="Z452" s="13" t="s">
        <v>33</v>
      </c>
      <c r="AA452" s="37">
        <v>1809</v>
      </c>
      <c r="AB452" s="5" t="s">
        <v>31</v>
      </c>
      <c r="AC452" s="34">
        <v>4800</v>
      </c>
      <c r="AD452" s="6" t="s">
        <v>30</v>
      </c>
      <c r="AE452" s="11">
        <v>1</v>
      </c>
      <c r="AF452" s="5" t="s">
        <v>31</v>
      </c>
      <c r="AG452" s="10" t="s">
        <v>1392</v>
      </c>
      <c r="AH452" s="5" t="s">
        <v>32</v>
      </c>
      <c r="AI452" s="10" t="s">
        <v>1393</v>
      </c>
      <c r="AJ452" s="5" t="s">
        <v>32</v>
      </c>
      <c r="AK452" s="10" t="s">
        <v>1400</v>
      </c>
      <c r="AL452" s="5" t="s">
        <v>32</v>
      </c>
      <c r="AN452" s="5" t="s">
        <v>32</v>
      </c>
      <c r="AP452" s="5" t="s">
        <v>30</v>
      </c>
      <c r="AQ452" s="15">
        <v>0</v>
      </c>
      <c r="AR452" s="5" t="s">
        <v>31</v>
      </c>
      <c r="AT452" s="5" t="s">
        <v>32</v>
      </c>
      <c r="AV452" s="11" t="s">
        <v>34</v>
      </c>
      <c r="AX452" s="11" t="s">
        <v>36</v>
      </c>
      <c r="AY452" s="10" t="str">
        <f t="shared" si="15"/>
        <v>http://basededatos.xventure.mx/busqueda.php?c=NEMRa231809451</v>
      </c>
    </row>
    <row r="453" spans="17:51" ht="300" customHeight="1" x14ac:dyDescent="0.25">
      <c r="Q453" s="10" t="s">
        <v>1401</v>
      </c>
      <c r="R453" s="5" t="s">
        <v>30</v>
      </c>
      <c r="S453" s="11">
        <v>39</v>
      </c>
      <c r="T453" s="5" t="s">
        <v>31</v>
      </c>
      <c r="U453" s="11" t="s">
        <v>1402</v>
      </c>
      <c r="V453" s="5" t="s">
        <v>32</v>
      </c>
      <c r="W453" t="str">
        <f t="shared" si="14"/>
        <v>NEMLa231807452</v>
      </c>
      <c r="X453" s="5" t="s">
        <v>30</v>
      </c>
      <c r="Y453" s="35">
        <v>23</v>
      </c>
      <c r="Z453" s="13" t="s">
        <v>33</v>
      </c>
      <c r="AA453" s="37">
        <v>1807</v>
      </c>
      <c r="AB453" s="5" t="s">
        <v>31</v>
      </c>
      <c r="AC453" s="34">
        <v>8000</v>
      </c>
      <c r="AD453" s="6" t="s">
        <v>30</v>
      </c>
      <c r="AE453" s="11">
        <v>1</v>
      </c>
      <c r="AF453" s="5" t="s">
        <v>31</v>
      </c>
      <c r="AG453" s="10" t="s">
        <v>978</v>
      </c>
      <c r="AH453" s="5" t="s">
        <v>32</v>
      </c>
      <c r="AI453" s="10" t="s">
        <v>365</v>
      </c>
      <c r="AJ453" s="5" t="s">
        <v>32</v>
      </c>
      <c r="AK453" s="10"/>
      <c r="AL453" s="5" t="s">
        <v>32</v>
      </c>
      <c r="AN453" s="5" t="s">
        <v>32</v>
      </c>
      <c r="AP453" s="5" t="s">
        <v>30</v>
      </c>
      <c r="AQ453" s="15">
        <v>0</v>
      </c>
      <c r="AR453" s="5" t="s">
        <v>31</v>
      </c>
      <c r="AT453" s="5" t="s">
        <v>32</v>
      </c>
      <c r="AV453" s="11" t="s">
        <v>34</v>
      </c>
      <c r="AX453" s="11" t="s">
        <v>36</v>
      </c>
      <c r="AY453" s="10" t="str">
        <f t="shared" si="15"/>
        <v>http://basededatos.xventure.mx/busqueda.php?c=NEMLa231807452</v>
      </c>
    </row>
    <row r="454" spans="17:51" ht="300" customHeight="1" x14ac:dyDescent="0.25">
      <c r="Q454" s="10" t="s">
        <v>1403</v>
      </c>
      <c r="R454" s="5" t="s">
        <v>30</v>
      </c>
      <c r="S454" s="11">
        <v>39</v>
      </c>
      <c r="T454" s="5" t="s">
        <v>31</v>
      </c>
      <c r="U454" s="11" t="s">
        <v>1404</v>
      </c>
      <c r="V454" s="5" t="s">
        <v>32</v>
      </c>
      <c r="W454" s="5" t="str">
        <f t="shared" si="14"/>
        <v>NEMLa231807453</v>
      </c>
      <c r="X454" s="5" t="s">
        <v>30</v>
      </c>
      <c r="Y454" s="35">
        <v>23</v>
      </c>
      <c r="Z454" s="13" t="s">
        <v>33</v>
      </c>
      <c r="AA454" s="37">
        <v>1807</v>
      </c>
      <c r="AB454" s="5" t="s">
        <v>31</v>
      </c>
      <c r="AC454" s="34">
        <v>8000</v>
      </c>
      <c r="AD454" s="6" t="s">
        <v>30</v>
      </c>
      <c r="AE454" s="11">
        <v>1</v>
      </c>
      <c r="AF454" s="5" t="s">
        <v>31</v>
      </c>
      <c r="AG454" s="10" t="s">
        <v>978</v>
      </c>
      <c r="AH454" s="5" t="s">
        <v>32</v>
      </c>
      <c r="AI454" s="10" t="s">
        <v>365</v>
      </c>
      <c r="AJ454" s="5" t="s">
        <v>32</v>
      </c>
      <c r="AK454" s="10"/>
      <c r="AL454" s="5" t="s">
        <v>32</v>
      </c>
      <c r="AN454" s="5" t="s">
        <v>32</v>
      </c>
      <c r="AP454" s="5" t="s">
        <v>30</v>
      </c>
      <c r="AQ454" s="15">
        <v>0</v>
      </c>
      <c r="AR454" s="5" t="s">
        <v>31</v>
      </c>
      <c r="AT454" s="5" t="s">
        <v>32</v>
      </c>
      <c r="AV454" s="11" t="s">
        <v>34</v>
      </c>
      <c r="AX454" s="11" t="s">
        <v>36</v>
      </c>
      <c r="AY454" s="10" t="str">
        <f t="shared" si="15"/>
        <v>http://basededatos.xventure.mx/busqueda.php?c=NEMLa231807453</v>
      </c>
    </row>
    <row r="455" spans="17:51" ht="300" customHeight="1" x14ac:dyDescent="0.25">
      <c r="Q455" s="10" t="s">
        <v>922</v>
      </c>
      <c r="R455" s="5" t="s">
        <v>30</v>
      </c>
      <c r="S455" s="10">
        <v>92</v>
      </c>
      <c r="T455" s="5" t="s">
        <v>31</v>
      </c>
      <c r="U455" s="11" t="s">
        <v>1405</v>
      </c>
      <c r="V455" s="5" t="s">
        <v>32</v>
      </c>
      <c r="W455" t="str">
        <f t="shared" si="14"/>
        <v>NEMLa231807454</v>
      </c>
      <c r="X455" s="5" t="s">
        <v>30</v>
      </c>
      <c r="Y455" s="35">
        <v>23</v>
      </c>
      <c r="Z455" s="13" t="s">
        <v>33</v>
      </c>
      <c r="AA455" s="37">
        <v>1807</v>
      </c>
      <c r="AB455" s="5" t="s">
        <v>31</v>
      </c>
      <c r="AC455" s="34">
        <v>120000</v>
      </c>
      <c r="AD455" s="6" t="s">
        <v>30</v>
      </c>
      <c r="AE455" s="11">
        <v>1</v>
      </c>
      <c r="AF455" s="5" t="s">
        <v>31</v>
      </c>
      <c r="AG455" s="10" t="s">
        <v>758</v>
      </c>
      <c r="AH455" s="5" t="s">
        <v>32</v>
      </c>
      <c r="AI455" s="10" t="s">
        <v>745</v>
      </c>
      <c r="AJ455" s="5" t="s">
        <v>32</v>
      </c>
      <c r="AK455" s="10"/>
      <c r="AL455" s="5" t="s">
        <v>32</v>
      </c>
      <c r="AN455" s="5" t="s">
        <v>32</v>
      </c>
      <c r="AP455" s="5" t="s">
        <v>30</v>
      </c>
      <c r="AQ455" s="15">
        <v>0</v>
      </c>
      <c r="AR455" s="5" t="s">
        <v>31</v>
      </c>
      <c r="AT455" s="5" t="s">
        <v>32</v>
      </c>
      <c r="AV455" s="11" t="s">
        <v>34</v>
      </c>
      <c r="AX455" s="11" t="s">
        <v>36</v>
      </c>
      <c r="AY455" s="10" t="str">
        <f t="shared" si="15"/>
        <v>http://basededatos.xventure.mx/busqueda.php?c=NEMLa231807454</v>
      </c>
    </row>
    <row r="456" spans="17:51" ht="300" customHeight="1" x14ac:dyDescent="0.25">
      <c r="Q456" s="10" t="s">
        <v>1406</v>
      </c>
      <c r="R456" s="5" t="s">
        <v>30</v>
      </c>
      <c r="S456" s="11">
        <v>76</v>
      </c>
      <c r="T456" s="5" t="s">
        <v>31</v>
      </c>
      <c r="U456" s="11" t="s">
        <v>1407</v>
      </c>
      <c r="V456" s="5" t="s">
        <v>32</v>
      </c>
      <c r="W456" s="5" t="str">
        <f t="shared" si="14"/>
        <v>NEMMa231804455</v>
      </c>
      <c r="X456" s="5" t="s">
        <v>30</v>
      </c>
      <c r="Y456" s="35">
        <v>23</v>
      </c>
      <c r="Z456" s="13" t="s">
        <v>33</v>
      </c>
      <c r="AA456" s="37">
        <v>1804</v>
      </c>
      <c r="AB456" s="5" t="s">
        <v>31</v>
      </c>
      <c r="AC456" s="34">
        <v>10000</v>
      </c>
      <c r="AD456" s="6" t="s">
        <v>30</v>
      </c>
      <c r="AE456" s="11">
        <v>1</v>
      </c>
      <c r="AF456" s="5" t="s">
        <v>31</v>
      </c>
      <c r="AG456" s="10"/>
      <c r="AH456" s="5" t="s">
        <v>32</v>
      </c>
      <c r="AI456" s="10" t="s">
        <v>750</v>
      </c>
      <c r="AJ456" s="5" t="s">
        <v>32</v>
      </c>
      <c r="AK456" s="10"/>
      <c r="AL456" s="5" t="s">
        <v>32</v>
      </c>
      <c r="AN456" s="5" t="s">
        <v>32</v>
      </c>
      <c r="AP456" s="5" t="s">
        <v>30</v>
      </c>
      <c r="AQ456" s="15">
        <v>0</v>
      </c>
      <c r="AR456" s="5" t="s">
        <v>31</v>
      </c>
      <c r="AT456" s="5" t="s">
        <v>32</v>
      </c>
      <c r="AV456" s="11" t="s">
        <v>34</v>
      </c>
      <c r="AX456" s="11" t="s">
        <v>36</v>
      </c>
      <c r="AY456" s="10" t="str">
        <f t="shared" si="15"/>
        <v>http://basededatos.xventure.mx/busqueda.php?c=NEMMa231804455</v>
      </c>
    </row>
  </sheetData>
  <autoFilter ref="A1:AY146"/>
  <conditionalFormatting sqref="Z2:Z456">
    <cfRule type="expression" dxfId="38" priority="34">
      <formula>MOD(ROW()+1,2)</formula>
    </cfRule>
  </conditionalFormatting>
  <conditionalFormatting sqref="Q1:Q146 Q457:Q1048576">
    <cfRule type="expression" dxfId="37" priority="33" stopIfTrue="1">
      <formula>MOD(ROW()+1,2)</formula>
    </cfRule>
  </conditionalFormatting>
  <conditionalFormatting sqref="S1:S146 S457:S1048576">
    <cfRule type="expression" dxfId="36" priority="32" stopIfTrue="1">
      <formula>MOD(ROW()+1,2)</formula>
    </cfRule>
  </conditionalFormatting>
  <conditionalFormatting sqref="U1:U146 U457:U1048576">
    <cfRule type="expression" dxfId="35" priority="31" stopIfTrue="1">
      <formula>MOD(ROW()+1,2)</formula>
    </cfRule>
  </conditionalFormatting>
  <conditionalFormatting sqref="Y1:Y146 Y457:Y1048576">
    <cfRule type="expression" dxfId="34" priority="30" stopIfTrue="1">
      <formula>MOD(ROW()+1,2)</formula>
    </cfRule>
  </conditionalFormatting>
  <conditionalFormatting sqref="AA1:AA146 AA457:AA1048576">
    <cfRule type="expression" dxfId="33" priority="29" stopIfTrue="1">
      <formula>MOD(ROW()+1,2)</formula>
    </cfRule>
  </conditionalFormatting>
  <conditionalFormatting sqref="AC1:AC146 AC457:AC1048576">
    <cfRule type="expression" dxfId="32" priority="28" stopIfTrue="1">
      <formula>MOD(ROW()+1,2)</formula>
    </cfRule>
  </conditionalFormatting>
  <conditionalFormatting sqref="AE1:AE146 AE457:AE1048576">
    <cfRule type="expression" dxfId="31" priority="27" stopIfTrue="1">
      <formula>MOD(ROW()+1,2)</formula>
    </cfRule>
  </conditionalFormatting>
  <conditionalFormatting sqref="AG1:AG146 AG457:AG1048576">
    <cfRule type="expression" dxfId="30" priority="26" stopIfTrue="1">
      <formula>MOD(ROW()+1,2)</formula>
    </cfRule>
  </conditionalFormatting>
  <conditionalFormatting sqref="AI1:AI146 AI457:AI1048576">
    <cfRule type="expression" dxfId="29" priority="25" stopIfTrue="1">
      <formula>MOD(ROW()+1,2)</formula>
    </cfRule>
  </conditionalFormatting>
  <conditionalFormatting sqref="AK1:AK146 AK457:AK1048576">
    <cfRule type="expression" dxfId="28" priority="24" stopIfTrue="1">
      <formula>MOD(ROW()+1,2)</formula>
    </cfRule>
  </conditionalFormatting>
  <conditionalFormatting sqref="AM1:AM1048576">
    <cfRule type="expression" dxfId="27" priority="23" stopIfTrue="1">
      <formula>MOD(ROW()+1,2)</formula>
    </cfRule>
  </conditionalFormatting>
  <conditionalFormatting sqref="AO1:AO1048576">
    <cfRule type="expression" dxfId="26" priority="22" stopIfTrue="1">
      <formula>MOD(ROW()+1,2)</formula>
    </cfRule>
  </conditionalFormatting>
  <conditionalFormatting sqref="AQ1:AQ1048576">
    <cfRule type="expression" dxfId="25" priority="21" stopIfTrue="1">
      <formula>MOD(ROW()+1,2)</formula>
    </cfRule>
  </conditionalFormatting>
  <conditionalFormatting sqref="AS1:AS1048576">
    <cfRule type="expression" dxfId="24" priority="20" stopIfTrue="1">
      <formula>MOD(ROW()+1,2)</formula>
    </cfRule>
  </conditionalFormatting>
  <conditionalFormatting sqref="AU1:AU1048576">
    <cfRule type="expression" dxfId="23" priority="19" stopIfTrue="1">
      <formula>MOD(ROW()+1,2)</formula>
    </cfRule>
  </conditionalFormatting>
  <conditionalFormatting sqref="AU2">
    <cfRule type="expression" dxfId="22" priority="18" stopIfTrue="1">
      <formula>MOD(ROW()+1,2)</formula>
    </cfRule>
  </conditionalFormatting>
  <conditionalFormatting sqref="AU4">
    <cfRule type="expression" dxfId="21" priority="17" stopIfTrue="1">
      <formula>MOD(ROW()+1,2)</formula>
    </cfRule>
  </conditionalFormatting>
  <conditionalFormatting sqref="AU5">
    <cfRule type="expression" dxfId="20" priority="16" stopIfTrue="1">
      <formula>MOD(ROW()+1,2)</formula>
    </cfRule>
  </conditionalFormatting>
  <conditionalFormatting sqref="AU6">
    <cfRule type="expression" dxfId="19" priority="15" stopIfTrue="1">
      <formula>MOD(ROW()+1,2)</formula>
    </cfRule>
  </conditionalFormatting>
  <conditionalFormatting sqref="AU7">
    <cfRule type="expression" dxfId="18" priority="14" stopIfTrue="1">
      <formula>MOD(ROW()+1,2)</formula>
    </cfRule>
  </conditionalFormatting>
  <conditionalFormatting sqref="AU8">
    <cfRule type="expression" dxfId="17" priority="13" stopIfTrue="1">
      <formula>MOD(ROW()+1,2)</formula>
    </cfRule>
  </conditionalFormatting>
  <conditionalFormatting sqref="AU9">
    <cfRule type="expression" dxfId="16" priority="12" stopIfTrue="1">
      <formula>MOD(ROW()+1,2)</formula>
    </cfRule>
  </conditionalFormatting>
  <conditionalFormatting sqref="AU10">
    <cfRule type="expression" dxfId="15" priority="11" stopIfTrue="1">
      <formula>MOD(ROW()+1,2)</formula>
    </cfRule>
  </conditionalFormatting>
  <conditionalFormatting sqref="AU11">
    <cfRule type="expression" dxfId="14" priority="10" stopIfTrue="1">
      <formula>MOD(ROW()+1,2)</formula>
    </cfRule>
  </conditionalFormatting>
  <conditionalFormatting sqref="AU12">
    <cfRule type="expression" dxfId="13" priority="9" stopIfTrue="1">
      <formula>MOD(ROW()+1,2)</formula>
    </cfRule>
  </conditionalFormatting>
  <conditionalFormatting sqref="AU13">
    <cfRule type="expression" dxfId="12" priority="8" stopIfTrue="1">
      <formula>MOD(ROW()+1,2)</formula>
    </cfRule>
  </conditionalFormatting>
  <conditionalFormatting sqref="AU14">
    <cfRule type="expression" dxfId="11" priority="7" stopIfTrue="1">
      <formula>MOD(ROW()+1,2)</formula>
    </cfRule>
  </conditionalFormatting>
  <conditionalFormatting sqref="AU15">
    <cfRule type="expression" dxfId="10" priority="6" stopIfTrue="1">
      <formula>MOD(ROW()+1,2)</formula>
    </cfRule>
  </conditionalFormatting>
  <conditionalFormatting sqref="AU16">
    <cfRule type="expression" dxfId="9" priority="5" stopIfTrue="1">
      <formula>MOD(ROW()+1,2)</formula>
    </cfRule>
  </conditionalFormatting>
  <conditionalFormatting sqref="AU3">
    <cfRule type="expression" dxfId="8" priority="4" stopIfTrue="1">
      <formula>MOD(ROW()+1,2)</formula>
    </cfRule>
  </conditionalFormatting>
  <conditionalFormatting sqref="AU133">
    <cfRule type="expression" dxfId="7" priority="3" stopIfTrue="1">
      <formula>MOD(ROW()+1,2)</formula>
    </cfRule>
  </conditionalFormatting>
  <conditionalFormatting sqref="AU142">
    <cfRule type="expression" dxfId="6" priority="2" stopIfTrue="1">
      <formula>MOD(ROW()+1,2)</formula>
    </cfRule>
  </conditionalFormatting>
  <hyperlinks>
    <hyperlink ref="U18" r:id="rId1" tooltip="Ver detalle" display="http://www.registropublico.inah.gob.mx/index.php/detalle_inmuebles/218121"/>
    <hyperlink ref="U19" r:id="rId2" tooltip="Ver detalle" display="http://www.registropublico.inah.gob.mx/index.php/detalle_inmuebles/218123"/>
    <hyperlink ref="U20" r:id="rId3" tooltip="Ver detalle" display="http://www.registropublico.inah.gob.mx/index.php/detalle_inmuebles/218128"/>
    <hyperlink ref="U21" r:id="rId4" tooltip="Ver detalle" display="http://www.registropublico.inah.gob.mx/index.php/detalle_inmuebles/218135"/>
    <hyperlink ref="U22" r:id="rId5" tooltip="Ver detalle" display="http://www.registropublico.inah.gob.mx/index.php/detalle_inmuebles/218142"/>
    <hyperlink ref="U23" r:id="rId6" tooltip="Ver detalle" display="http://www.registropublico.inah.gob.mx/index.php/detalle_inmuebles/218148"/>
  </hyperlinks>
  <pageMargins left="0.7" right="0.7" top="0.75" bottom="0.75" header="0.3" footer="0.3"/>
  <drawing r:id="rId7"/>
  <legacyDrawing r:id="rId8"/>
  <controls>
    <mc:AlternateContent xmlns:mc="http://schemas.openxmlformats.org/markup-compatibility/2006">
      <mc:Choice Requires="x14">
        <control shapeId="1170" r:id="rId9" name="TBarCode101">
          <controlPr defaultSize="0" autoLine="0" r:id="rId10">
            <anchor moveWithCells="1">
              <from>
                <xdr:col>51</xdr:col>
                <xdr:colOff>885825</xdr:colOff>
                <xdr:row>1</xdr:row>
                <xdr:rowOff>1114425</xdr:rowOff>
              </from>
              <to>
                <xdr:col>51</xdr:col>
                <xdr:colOff>1971675</xdr:colOff>
                <xdr:row>1</xdr:row>
                <xdr:rowOff>2190750</xdr:rowOff>
              </to>
            </anchor>
          </controlPr>
        </control>
      </mc:Choice>
      <mc:Fallback>
        <control shapeId="1170" r:id="rId9" name="TBarCode101"/>
      </mc:Fallback>
    </mc:AlternateContent>
    <mc:AlternateContent xmlns:mc="http://schemas.openxmlformats.org/markup-compatibility/2006">
      <mc:Choice Requires="x14">
        <control shapeId="1171" r:id="rId11" name="TBarCode102">
          <controlPr defaultSize="0" autoLine="0" r:id="rId12">
            <anchor moveWithCells="1">
              <from>
                <xdr:col>51</xdr:col>
                <xdr:colOff>885825</xdr:colOff>
                <xdr:row>2</xdr:row>
                <xdr:rowOff>1104900</xdr:rowOff>
              </from>
              <to>
                <xdr:col>51</xdr:col>
                <xdr:colOff>1971675</xdr:colOff>
                <xdr:row>2</xdr:row>
                <xdr:rowOff>2190750</xdr:rowOff>
              </to>
            </anchor>
          </controlPr>
        </control>
      </mc:Choice>
      <mc:Fallback>
        <control shapeId="1171" r:id="rId11" name="TBarCode102"/>
      </mc:Fallback>
    </mc:AlternateContent>
    <mc:AlternateContent xmlns:mc="http://schemas.openxmlformats.org/markup-compatibility/2006">
      <mc:Choice Requires="x14">
        <control shapeId="1172" r:id="rId13" name="TBarCode103">
          <controlPr defaultSize="0" autoLine="0" r:id="rId14">
            <anchor moveWithCells="1">
              <from>
                <xdr:col>51</xdr:col>
                <xdr:colOff>885825</xdr:colOff>
                <xdr:row>3</xdr:row>
                <xdr:rowOff>1104900</xdr:rowOff>
              </from>
              <to>
                <xdr:col>51</xdr:col>
                <xdr:colOff>1971675</xdr:colOff>
                <xdr:row>3</xdr:row>
                <xdr:rowOff>2190750</xdr:rowOff>
              </to>
            </anchor>
          </controlPr>
        </control>
      </mc:Choice>
      <mc:Fallback>
        <control shapeId="1172" r:id="rId13" name="TBarCode103"/>
      </mc:Fallback>
    </mc:AlternateContent>
    <mc:AlternateContent xmlns:mc="http://schemas.openxmlformats.org/markup-compatibility/2006">
      <mc:Choice Requires="x14">
        <control shapeId="1173" r:id="rId15" name="TBarCode104">
          <controlPr defaultSize="0" autoLine="0" r:id="rId16">
            <anchor moveWithCells="1">
              <from>
                <xdr:col>51</xdr:col>
                <xdr:colOff>885825</xdr:colOff>
                <xdr:row>4</xdr:row>
                <xdr:rowOff>1104900</xdr:rowOff>
              </from>
              <to>
                <xdr:col>51</xdr:col>
                <xdr:colOff>1971675</xdr:colOff>
                <xdr:row>4</xdr:row>
                <xdr:rowOff>2190750</xdr:rowOff>
              </to>
            </anchor>
          </controlPr>
        </control>
      </mc:Choice>
      <mc:Fallback>
        <control shapeId="1173" r:id="rId15" name="TBarCode104"/>
      </mc:Fallback>
    </mc:AlternateContent>
    <mc:AlternateContent xmlns:mc="http://schemas.openxmlformats.org/markup-compatibility/2006">
      <mc:Choice Requires="x14">
        <control shapeId="1174" r:id="rId17" name="TBarCode105">
          <controlPr defaultSize="0" autoLine="0" r:id="rId18">
            <anchor moveWithCells="1">
              <from>
                <xdr:col>51</xdr:col>
                <xdr:colOff>885825</xdr:colOff>
                <xdr:row>5</xdr:row>
                <xdr:rowOff>1104900</xdr:rowOff>
              </from>
              <to>
                <xdr:col>51</xdr:col>
                <xdr:colOff>1971675</xdr:colOff>
                <xdr:row>5</xdr:row>
                <xdr:rowOff>2190750</xdr:rowOff>
              </to>
            </anchor>
          </controlPr>
        </control>
      </mc:Choice>
      <mc:Fallback>
        <control shapeId="1174" r:id="rId17" name="TBarCode105"/>
      </mc:Fallback>
    </mc:AlternateContent>
    <mc:AlternateContent xmlns:mc="http://schemas.openxmlformats.org/markup-compatibility/2006">
      <mc:Choice Requires="x14">
        <control shapeId="1175" r:id="rId19" name="TBarCode106">
          <controlPr defaultSize="0" autoLine="0" r:id="rId20">
            <anchor moveWithCells="1">
              <from>
                <xdr:col>51</xdr:col>
                <xdr:colOff>885825</xdr:colOff>
                <xdr:row>6</xdr:row>
                <xdr:rowOff>1104900</xdr:rowOff>
              </from>
              <to>
                <xdr:col>51</xdr:col>
                <xdr:colOff>1971675</xdr:colOff>
                <xdr:row>6</xdr:row>
                <xdr:rowOff>2190750</xdr:rowOff>
              </to>
            </anchor>
          </controlPr>
        </control>
      </mc:Choice>
      <mc:Fallback>
        <control shapeId="1175" r:id="rId19" name="TBarCode106"/>
      </mc:Fallback>
    </mc:AlternateContent>
    <mc:AlternateContent xmlns:mc="http://schemas.openxmlformats.org/markup-compatibility/2006">
      <mc:Choice Requires="x14">
        <control shapeId="1176" r:id="rId21" name="TBarCode107">
          <controlPr defaultSize="0" autoLine="0" r:id="rId22">
            <anchor moveWithCells="1">
              <from>
                <xdr:col>51</xdr:col>
                <xdr:colOff>885825</xdr:colOff>
                <xdr:row>7</xdr:row>
                <xdr:rowOff>1104900</xdr:rowOff>
              </from>
              <to>
                <xdr:col>51</xdr:col>
                <xdr:colOff>1971675</xdr:colOff>
                <xdr:row>7</xdr:row>
                <xdr:rowOff>2190750</xdr:rowOff>
              </to>
            </anchor>
          </controlPr>
        </control>
      </mc:Choice>
      <mc:Fallback>
        <control shapeId="1176" r:id="rId21" name="TBarCode107"/>
      </mc:Fallback>
    </mc:AlternateContent>
    <mc:AlternateContent xmlns:mc="http://schemas.openxmlformats.org/markup-compatibility/2006">
      <mc:Choice Requires="x14">
        <control shapeId="1177" r:id="rId23" name="TBarCode108">
          <controlPr defaultSize="0" autoLine="0" r:id="rId24">
            <anchor moveWithCells="1">
              <from>
                <xdr:col>51</xdr:col>
                <xdr:colOff>885825</xdr:colOff>
                <xdr:row>8</xdr:row>
                <xdr:rowOff>1104900</xdr:rowOff>
              </from>
              <to>
                <xdr:col>51</xdr:col>
                <xdr:colOff>1971675</xdr:colOff>
                <xdr:row>8</xdr:row>
                <xdr:rowOff>2190750</xdr:rowOff>
              </to>
            </anchor>
          </controlPr>
        </control>
      </mc:Choice>
      <mc:Fallback>
        <control shapeId="1177" r:id="rId23" name="TBarCode108"/>
      </mc:Fallback>
    </mc:AlternateContent>
    <mc:AlternateContent xmlns:mc="http://schemas.openxmlformats.org/markup-compatibility/2006">
      <mc:Choice Requires="x14">
        <control shapeId="1178" r:id="rId25" name="TBarCode109">
          <controlPr defaultSize="0" autoLine="0" r:id="rId26">
            <anchor moveWithCells="1">
              <from>
                <xdr:col>51</xdr:col>
                <xdr:colOff>885825</xdr:colOff>
                <xdr:row>9</xdr:row>
                <xdr:rowOff>1104900</xdr:rowOff>
              </from>
              <to>
                <xdr:col>51</xdr:col>
                <xdr:colOff>1971675</xdr:colOff>
                <xdr:row>9</xdr:row>
                <xdr:rowOff>2190750</xdr:rowOff>
              </to>
            </anchor>
          </controlPr>
        </control>
      </mc:Choice>
      <mc:Fallback>
        <control shapeId="1178" r:id="rId25" name="TBarCode109"/>
      </mc:Fallback>
    </mc:AlternateContent>
    <mc:AlternateContent xmlns:mc="http://schemas.openxmlformats.org/markup-compatibility/2006">
      <mc:Choice Requires="x14">
        <control shapeId="1179" r:id="rId27" name="TBarCode1010">
          <controlPr defaultSize="0" autoLine="0" r:id="rId28">
            <anchor moveWithCells="1">
              <from>
                <xdr:col>51</xdr:col>
                <xdr:colOff>885825</xdr:colOff>
                <xdr:row>10</xdr:row>
                <xdr:rowOff>1104900</xdr:rowOff>
              </from>
              <to>
                <xdr:col>51</xdr:col>
                <xdr:colOff>1971675</xdr:colOff>
                <xdr:row>10</xdr:row>
                <xdr:rowOff>2190750</xdr:rowOff>
              </to>
            </anchor>
          </controlPr>
        </control>
      </mc:Choice>
      <mc:Fallback>
        <control shapeId="1179" r:id="rId27" name="TBarCode1010"/>
      </mc:Fallback>
    </mc:AlternateContent>
    <mc:AlternateContent xmlns:mc="http://schemas.openxmlformats.org/markup-compatibility/2006">
      <mc:Choice Requires="x14">
        <control shapeId="1180" r:id="rId29" name="TBarCode1011">
          <controlPr defaultSize="0" autoLine="0" r:id="rId30">
            <anchor moveWithCells="1">
              <from>
                <xdr:col>51</xdr:col>
                <xdr:colOff>885825</xdr:colOff>
                <xdr:row>11</xdr:row>
                <xdr:rowOff>1104900</xdr:rowOff>
              </from>
              <to>
                <xdr:col>51</xdr:col>
                <xdr:colOff>1971675</xdr:colOff>
                <xdr:row>11</xdr:row>
                <xdr:rowOff>2190750</xdr:rowOff>
              </to>
            </anchor>
          </controlPr>
        </control>
      </mc:Choice>
      <mc:Fallback>
        <control shapeId="1180" r:id="rId29" name="TBarCode1011"/>
      </mc:Fallback>
    </mc:AlternateContent>
    <mc:AlternateContent xmlns:mc="http://schemas.openxmlformats.org/markup-compatibility/2006">
      <mc:Choice Requires="x14">
        <control shapeId="1181" r:id="rId31" name="TBarCode1012">
          <controlPr defaultSize="0" autoLine="0" r:id="rId32">
            <anchor moveWithCells="1">
              <from>
                <xdr:col>51</xdr:col>
                <xdr:colOff>885825</xdr:colOff>
                <xdr:row>12</xdr:row>
                <xdr:rowOff>1104900</xdr:rowOff>
              </from>
              <to>
                <xdr:col>51</xdr:col>
                <xdr:colOff>1971675</xdr:colOff>
                <xdr:row>12</xdr:row>
                <xdr:rowOff>2190750</xdr:rowOff>
              </to>
            </anchor>
          </controlPr>
        </control>
      </mc:Choice>
      <mc:Fallback>
        <control shapeId="1181" r:id="rId31" name="TBarCode1012"/>
      </mc:Fallback>
    </mc:AlternateContent>
    <mc:AlternateContent xmlns:mc="http://schemas.openxmlformats.org/markup-compatibility/2006">
      <mc:Choice Requires="x14">
        <control shapeId="1182" r:id="rId33" name="TBarCode1013">
          <controlPr defaultSize="0" autoLine="0" r:id="rId34">
            <anchor moveWithCells="1">
              <from>
                <xdr:col>51</xdr:col>
                <xdr:colOff>885825</xdr:colOff>
                <xdr:row>13</xdr:row>
                <xdr:rowOff>1104900</xdr:rowOff>
              </from>
              <to>
                <xdr:col>51</xdr:col>
                <xdr:colOff>1971675</xdr:colOff>
                <xdr:row>13</xdr:row>
                <xdr:rowOff>2190750</xdr:rowOff>
              </to>
            </anchor>
          </controlPr>
        </control>
      </mc:Choice>
      <mc:Fallback>
        <control shapeId="1182" r:id="rId33" name="TBarCode1013"/>
      </mc:Fallback>
    </mc:AlternateContent>
    <mc:AlternateContent xmlns:mc="http://schemas.openxmlformats.org/markup-compatibility/2006">
      <mc:Choice Requires="x14">
        <control shapeId="1183" r:id="rId35" name="TBarCode1014">
          <controlPr defaultSize="0" autoLine="0" r:id="rId36">
            <anchor moveWithCells="1">
              <from>
                <xdr:col>51</xdr:col>
                <xdr:colOff>885825</xdr:colOff>
                <xdr:row>14</xdr:row>
                <xdr:rowOff>1104900</xdr:rowOff>
              </from>
              <to>
                <xdr:col>51</xdr:col>
                <xdr:colOff>1971675</xdr:colOff>
                <xdr:row>14</xdr:row>
                <xdr:rowOff>2190750</xdr:rowOff>
              </to>
            </anchor>
          </controlPr>
        </control>
      </mc:Choice>
      <mc:Fallback>
        <control shapeId="1183" r:id="rId35" name="TBarCode1014"/>
      </mc:Fallback>
    </mc:AlternateContent>
    <mc:AlternateContent xmlns:mc="http://schemas.openxmlformats.org/markup-compatibility/2006">
      <mc:Choice Requires="x14">
        <control shapeId="1184" r:id="rId37" name="TBarCode1015">
          <controlPr defaultSize="0" autoLine="0" r:id="rId38">
            <anchor moveWithCells="1">
              <from>
                <xdr:col>51</xdr:col>
                <xdr:colOff>885825</xdr:colOff>
                <xdr:row>15</xdr:row>
                <xdr:rowOff>1104900</xdr:rowOff>
              </from>
              <to>
                <xdr:col>51</xdr:col>
                <xdr:colOff>1971675</xdr:colOff>
                <xdr:row>15</xdr:row>
                <xdr:rowOff>2190750</xdr:rowOff>
              </to>
            </anchor>
          </controlPr>
        </control>
      </mc:Choice>
      <mc:Fallback>
        <control shapeId="1184" r:id="rId37" name="TBarCode1015"/>
      </mc:Fallback>
    </mc:AlternateContent>
    <mc:AlternateContent xmlns:mc="http://schemas.openxmlformats.org/markup-compatibility/2006">
      <mc:Choice Requires="x14">
        <control shapeId="1185" r:id="rId39" name="TBarCode1016">
          <controlPr defaultSize="0" autoLine="0" r:id="rId40">
            <anchor moveWithCells="1">
              <from>
                <xdr:col>51</xdr:col>
                <xdr:colOff>885825</xdr:colOff>
                <xdr:row>16</xdr:row>
                <xdr:rowOff>1104900</xdr:rowOff>
              </from>
              <to>
                <xdr:col>51</xdr:col>
                <xdr:colOff>1971675</xdr:colOff>
                <xdr:row>16</xdr:row>
                <xdr:rowOff>2190750</xdr:rowOff>
              </to>
            </anchor>
          </controlPr>
        </control>
      </mc:Choice>
      <mc:Fallback>
        <control shapeId="1185" r:id="rId39" name="TBarCode1016"/>
      </mc:Fallback>
    </mc:AlternateContent>
    <mc:AlternateContent xmlns:mc="http://schemas.openxmlformats.org/markup-compatibility/2006">
      <mc:Choice Requires="x14">
        <control shapeId="1186" r:id="rId41" name="TBarCode1017">
          <controlPr defaultSize="0" autoLine="0" r:id="rId42">
            <anchor moveWithCells="1">
              <from>
                <xdr:col>51</xdr:col>
                <xdr:colOff>885825</xdr:colOff>
                <xdr:row>17</xdr:row>
                <xdr:rowOff>1104900</xdr:rowOff>
              </from>
              <to>
                <xdr:col>51</xdr:col>
                <xdr:colOff>1971675</xdr:colOff>
                <xdr:row>17</xdr:row>
                <xdr:rowOff>2190750</xdr:rowOff>
              </to>
            </anchor>
          </controlPr>
        </control>
      </mc:Choice>
      <mc:Fallback>
        <control shapeId="1186" r:id="rId41" name="TBarCode1017"/>
      </mc:Fallback>
    </mc:AlternateContent>
    <mc:AlternateContent xmlns:mc="http://schemas.openxmlformats.org/markup-compatibility/2006">
      <mc:Choice Requires="x14">
        <control shapeId="1187" r:id="rId43" name="TBarCode1018">
          <controlPr defaultSize="0" autoLine="0" r:id="rId44">
            <anchor moveWithCells="1">
              <from>
                <xdr:col>51</xdr:col>
                <xdr:colOff>885825</xdr:colOff>
                <xdr:row>18</xdr:row>
                <xdr:rowOff>1104900</xdr:rowOff>
              </from>
              <to>
                <xdr:col>51</xdr:col>
                <xdr:colOff>1971675</xdr:colOff>
                <xdr:row>18</xdr:row>
                <xdr:rowOff>2190750</xdr:rowOff>
              </to>
            </anchor>
          </controlPr>
        </control>
      </mc:Choice>
      <mc:Fallback>
        <control shapeId="1187" r:id="rId43" name="TBarCode1018"/>
      </mc:Fallback>
    </mc:AlternateContent>
    <mc:AlternateContent xmlns:mc="http://schemas.openxmlformats.org/markup-compatibility/2006">
      <mc:Choice Requires="x14">
        <control shapeId="1188" r:id="rId45" name="TBarCode1019">
          <controlPr defaultSize="0" autoLine="0" r:id="rId46">
            <anchor moveWithCells="1">
              <from>
                <xdr:col>51</xdr:col>
                <xdr:colOff>885825</xdr:colOff>
                <xdr:row>19</xdr:row>
                <xdr:rowOff>1104900</xdr:rowOff>
              </from>
              <to>
                <xdr:col>51</xdr:col>
                <xdr:colOff>1971675</xdr:colOff>
                <xdr:row>19</xdr:row>
                <xdr:rowOff>2190750</xdr:rowOff>
              </to>
            </anchor>
          </controlPr>
        </control>
      </mc:Choice>
      <mc:Fallback>
        <control shapeId="1188" r:id="rId45" name="TBarCode1019"/>
      </mc:Fallback>
    </mc:AlternateContent>
    <mc:AlternateContent xmlns:mc="http://schemas.openxmlformats.org/markup-compatibility/2006">
      <mc:Choice Requires="x14">
        <control shapeId="1189" r:id="rId47" name="TBarCode1020">
          <controlPr defaultSize="0" autoLine="0" r:id="rId48">
            <anchor moveWithCells="1">
              <from>
                <xdr:col>51</xdr:col>
                <xdr:colOff>885825</xdr:colOff>
                <xdr:row>20</xdr:row>
                <xdr:rowOff>1104900</xdr:rowOff>
              </from>
              <to>
                <xdr:col>51</xdr:col>
                <xdr:colOff>1971675</xdr:colOff>
                <xdr:row>20</xdr:row>
                <xdr:rowOff>2190750</xdr:rowOff>
              </to>
            </anchor>
          </controlPr>
        </control>
      </mc:Choice>
      <mc:Fallback>
        <control shapeId="1189" r:id="rId47" name="TBarCode1020"/>
      </mc:Fallback>
    </mc:AlternateContent>
    <mc:AlternateContent xmlns:mc="http://schemas.openxmlformats.org/markup-compatibility/2006">
      <mc:Choice Requires="x14">
        <control shapeId="1190" r:id="rId49" name="TBarCode1021">
          <controlPr defaultSize="0" autoLine="0" r:id="rId50">
            <anchor moveWithCells="1">
              <from>
                <xdr:col>51</xdr:col>
                <xdr:colOff>885825</xdr:colOff>
                <xdr:row>21</xdr:row>
                <xdr:rowOff>1104900</xdr:rowOff>
              </from>
              <to>
                <xdr:col>51</xdr:col>
                <xdr:colOff>1971675</xdr:colOff>
                <xdr:row>21</xdr:row>
                <xdr:rowOff>2190750</xdr:rowOff>
              </to>
            </anchor>
          </controlPr>
        </control>
      </mc:Choice>
      <mc:Fallback>
        <control shapeId="1190" r:id="rId49" name="TBarCode1021"/>
      </mc:Fallback>
    </mc:AlternateContent>
    <mc:AlternateContent xmlns:mc="http://schemas.openxmlformats.org/markup-compatibility/2006">
      <mc:Choice Requires="x14">
        <control shapeId="1191" r:id="rId51" name="TBarCode1022">
          <controlPr defaultSize="0" autoLine="0" r:id="rId52">
            <anchor moveWithCells="1">
              <from>
                <xdr:col>51</xdr:col>
                <xdr:colOff>885825</xdr:colOff>
                <xdr:row>22</xdr:row>
                <xdr:rowOff>1104900</xdr:rowOff>
              </from>
              <to>
                <xdr:col>51</xdr:col>
                <xdr:colOff>1971675</xdr:colOff>
                <xdr:row>22</xdr:row>
                <xdr:rowOff>2190750</xdr:rowOff>
              </to>
            </anchor>
          </controlPr>
        </control>
      </mc:Choice>
      <mc:Fallback>
        <control shapeId="1191" r:id="rId51" name="TBarCode1022"/>
      </mc:Fallback>
    </mc:AlternateContent>
    <mc:AlternateContent xmlns:mc="http://schemas.openxmlformats.org/markup-compatibility/2006">
      <mc:Choice Requires="x14">
        <control shapeId="1192" r:id="rId53" name="TBarCode1023">
          <controlPr defaultSize="0" autoLine="0" r:id="rId54">
            <anchor moveWithCells="1">
              <from>
                <xdr:col>51</xdr:col>
                <xdr:colOff>885825</xdr:colOff>
                <xdr:row>23</xdr:row>
                <xdr:rowOff>1104900</xdr:rowOff>
              </from>
              <to>
                <xdr:col>51</xdr:col>
                <xdr:colOff>1971675</xdr:colOff>
                <xdr:row>23</xdr:row>
                <xdr:rowOff>2190750</xdr:rowOff>
              </to>
            </anchor>
          </controlPr>
        </control>
      </mc:Choice>
      <mc:Fallback>
        <control shapeId="1192" r:id="rId53" name="TBarCode1023"/>
      </mc:Fallback>
    </mc:AlternateContent>
    <mc:AlternateContent xmlns:mc="http://schemas.openxmlformats.org/markup-compatibility/2006">
      <mc:Choice Requires="x14">
        <control shapeId="1193" r:id="rId55" name="TBarCode1024">
          <controlPr defaultSize="0" autoLine="0" r:id="rId56">
            <anchor moveWithCells="1">
              <from>
                <xdr:col>51</xdr:col>
                <xdr:colOff>885825</xdr:colOff>
                <xdr:row>24</xdr:row>
                <xdr:rowOff>1104900</xdr:rowOff>
              </from>
              <to>
                <xdr:col>51</xdr:col>
                <xdr:colOff>1971675</xdr:colOff>
                <xdr:row>24</xdr:row>
                <xdr:rowOff>2190750</xdr:rowOff>
              </to>
            </anchor>
          </controlPr>
        </control>
      </mc:Choice>
      <mc:Fallback>
        <control shapeId="1193" r:id="rId55" name="TBarCode1024"/>
      </mc:Fallback>
    </mc:AlternateContent>
    <mc:AlternateContent xmlns:mc="http://schemas.openxmlformats.org/markup-compatibility/2006">
      <mc:Choice Requires="x14">
        <control shapeId="1194" r:id="rId57" name="TBarCode1025">
          <controlPr defaultSize="0" autoLine="0" r:id="rId58">
            <anchor moveWithCells="1">
              <from>
                <xdr:col>51</xdr:col>
                <xdr:colOff>885825</xdr:colOff>
                <xdr:row>25</xdr:row>
                <xdr:rowOff>1104900</xdr:rowOff>
              </from>
              <to>
                <xdr:col>51</xdr:col>
                <xdr:colOff>1971675</xdr:colOff>
                <xdr:row>25</xdr:row>
                <xdr:rowOff>2190750</xdr:rowOff>
              </to>
            </anchor>
          </controlPr>
        </control>
      </mc:Choice>
      <mc:Fallback>
        <control shapeId="1194" r:id="rId57" name="TBarCode1025"/>
      </mc:Fallback>
    </mc:AlternateContent>
    <mc:AlternateContent xmlns:mc="http://schemas.openxmlformats.org/markup-compatibility/2006">
      <mc:Choice Requires="x14">
        <control shapeId="1195" r:id="rId59" name="TBarCode1026">
          <controlPr defaultSize="0" autoLine="0" r:id="rId60">
            <anchor moveWithCells="1">
              <from>
                <xdr:col>51</xdr:col>
                <xdr:colOff>885825</xdr:colOff>
                <xdr:row>26</xdr:row>
                <xdr:rowOff>1104900</xdr:rowOff>
              </from>
              <to>
                <xdr:col>51</xdr:col>
                <xdr:colOff>1971675</xdr:colOff>
                <xdr:row>26</xdr:row>
                <xdr:rowOff>2190750</xdr:rowOff>
              </to>
            </anchor>
          </controlPr>
        </control>
      </mc:Choice>
      <mc:Fallback>
        <control shapeId="1195" r:id="rId59" name="TBarCode1026"/>
      </mc:Fallback>
    </mc:AlternateContent>
    <mc:AlternateContent xmlns:mc="http://schemas.openxmlformats.org/markup-compatibility/2006">
      <mc:Choice Requires="x14">
        <control shapeId="1196" r:id="rId61" name="TBarCode1027">
          <controlPr defaultSize="0" autoLine="0" r:id="rId62">
            <anchor moveWithCells="1">
              <from>
                <xdr:col>51</xdr:col>
                <xdr:colOff>885825</xdr:colOff>
                <xdr:row>27</xdr:row>
                <xdr:rowOff>1104900</xdr:rowOff>
              </from>
              <to>
                <xdr:col>51</xdr:col>
                <xdr:colOff>1971675</xdr:colOff>
                <xdr:row>27</xdr:row>
                <xdr:rowOff>2190750</xdr:rowOff>
              </to>
            </anchor>
          </controlPr>
        </control>
      </mc:Choice>
      <mc:Fallback>
        <control shapeId="1196" r:id="rId61" name="TBarCode1027"/>
      </mc:Fallback>
    </mc:AlternateContent>
    <mc:AlternateContent xmlns:mc="http://schemas.openxmlformats.org/markup-compatibility/2006">
      <mc:Choice Requires="x14">
        <control shapeId="1197" r:id="rId63" name="TBarCode1028">
          <controlPr defaultSize="0" autoLine="0" r:id="rId64">
            <anchor moveWithCells="1">
              <from>
                <xdr:col>51</xdr:col>
                <xdr:colOff>885825</xdr:colOff>
                <xdr:row>28</xdr:row>
                <xdr:rowOff>1104900</xdr:rowOff>
              </from>
              <to>
                <xdr:col>51</xdr:col>
                <xdr:colOff>1971675</xdr:colOff>
                <xdr:row>28</xdr:row>
                <xdr:rowOff>2190750</xdr:rowOff>
              </to>
            </anchor>
          </controlPr>
        </control>
      </mc:Choice>
      <mc:Fallback>
        <control shapeId="1197" r:id="rId63" name="TBarCode1028"/>
      </mc:Fallback>
    </mc:AlternateContent>
    <mc:AlternateContent xmlns:mc="http://schemas.openxmlformats.org/markup-compatibility/2006">
      <mc:Choice Requires="x14">
        <control shapeId="1198" r:id="rId65" name="TBarCode1029">
          <controlPr defaultSize="0" autoLine="0" r:id="rId66">
            <anchor moveWithCells="1">
              <from>
                <xdr:col>51</xdr:col>
                <xdr:colOff>885825</xdr:colOff>
                <xdr:row>29</xdr:row>
                <xdr:rowOff>1104900</xdr:rowOff>
              </from>
              <to>
                <xdr:col>51</xdr:col>
                <xdr:colOff>1971675</xdr:colOff>
                <xdr:row>29</xdr:row>
                <xdr:rowOff>2190750</xdr:rowOff>
              </to>
            </anchor>
          </controlPr>
        </control>
      </mc:Choice>
      <mc:Fallback>
        <control shapeId="1198" r:id="rId65" name="TBarCode1029"/>
      </mc:Fallback>
    </mc:AlternateContent>
    <mc:AlternateContent xmlns:mc="http://schemas.openxmlformats.org/markup-compatibility/2006">
      <mc:Choice Requires="x14">
        <control shapeId="1199" r:id="rId67" name="TBarCode1030">
          <controlPr defaultSize="0" autoLine="0" r:id="rId68">
            <anchor moveWithCells="1">
              <from>
                <xdr:col>51</xdr:col>
                <xdr:colOff>885825</xdr:colOff>
                <xdr:row>30</xdr:row>
                <xdr:rowOff>1104900</xdr:rowOff>
              </from>
              <to>
                <xdr:col>51</xdr:col>
                <xdr:colOff>1971675</xdr:colOff>
                <xdr:row>30</xdr:row>
                <xdr:rowOff>2190750</xdr:rowOff>
              </to>
            </anchor>
          </controlPr>
        </control>
      </mc:Choice>
      <mc:Fallback>
        <control shapeId="1199" r:id="rId67" name="TBarCode1030"/>
      </mc:Fallback>
    </mc:AlternateContent>
    <mc:AlternateContent xmlns:mc="http://schemas.openxmlformats.org/markup-compatibility/2006">
      <mc:Choice Requires="x14">
        <control shapeId="1200" r:id="rId69" name="TBarCode1031">
          <controlPr defaultSize="0" autoLine="0" r:id="rId70">
            <anchor moveWithCells="1">
              <from>
                <xdr:col>51</xdr:col>
                <xdr:colOff>885825</xdr:colOff>
                <xdr:row>31</xdr:row>
                <xdr:rowOff>1104900</xdr:rowOff>
              </from>
              <to>
                <xdr:col>51</xdr:col>
                <xdr:colOff>1971675</xdr:colOff>
                <xdr:row>31</xdr:row>
                <xdr:rowOff>2190750</xdr:rowOff>
              </to>
            </anchor>
          </controlPr>
        </control>
      </mc:Choice>
      <mc:Fallback>
        <control shapeId="1200" r:id="rId69" name="TBarCode1031"/>
      </mc:Fallback>
    </mc:AlternateContent>
    <mc:AlternateContent xmlns:mc="http://schemas.openxmlformats.org/markup-compatibility/2006">
      <mc:Choice Requires="x14">
        <control shapeId="1201" r:id="rId71" name="TBarCode1032">
          <controlPr defaultSize="0" autoLine="0" r:id="rId72">
            <anchor moveWithCells="1">
              <from>
                <xdr:col>51</xdr:col>
                <xdr:colOff>885825</xdr:colOff>
                <xdr:row>32</xdr:row>
                <xdr:rowOff>1104900</xdr:rowOff>
              </from>
              <to>
                <xdr:col>51</xdr:col>
                <xdr:colOff>1971675</xdr:colOff>
                <xdr:row>32</xdr:row>
                <xdr:rowOff>2190750</xdr:rowOff>
              </to>
            </anchor>
          </controlPr>
        </control>
      </mc:Choice>
      <mc:Fallback>
        <control shapeId="1201" r:id="rId71" name="TBarCode1032"/>
      </mc:Fallback>
    </mc:AlternateContent>
    <mc:AlternateContent xmlns:mc="http://schemas.openxmlformats.org/markup-compatibility/2006">
      <mc:Choice Requires="x14">
        <control shapeId="1202" r:id="rId73" name="TBarCode1033">
          <controlPr defaultSize="0" autoLine="0" r:id="rId74">
            <anchor moveWithCells="1">
              <from>
                <xdr:col>51</xdr:col>
                <xdr:colOff>885825</xdr:colOff>
                <xdr:row>33</xdr:row>
                <xdr:rowOff>1104900</xdr:rowOff>
              </from>
              <to>
                <xdr:col>51</xdr:col>
                <xdr:colOff>1971675</xdr:colOff>
                <xdr:row>33</xdr:row>
                <xdr:rowOff>2190750</xdr:rowOff>
              </to>
            </anchor>
          </controlPr>
        </control>
      </mc:Choice>
      <mc:Fallback>
        <control shapeId="1202" r:id="rId73" name="TBarCode1033"/>
      </mc:Fallback>
    </mc:AlternateContent>
    <mc:AlternateContent xmlns:mc="http://schemas.openxmlformats.org/markup-compatibility/2006">
      <mc:Choice Requires="x14">
        <control shapeId="1203" r:id="rId75" name="TBarCode1034">
          <controlPr defaultSize="0" autoLine="0" r:id="rId76">
            <anchor moveWithCells="1">
              <from>
                <xdr:col>51</xdr:col>
                <xdr:colOff>885825</xdr:colOff>
                <xdr:row>34</xdr:row>
                <xdr:rowOff>1104900</xdr:rowOff>
              </from>
              <to>
                <xdr:col>51</xdr:col>
                <xdr:colOff>1971675</xdr:colOff>
                <xdr:row>34</xdr:row>
                <xdr:rowOff>2190750</xdr:rowOff>
              </to>
            </anchor>
          </controlPr>
        </control>
      </mc:Choice>
      <mc:Fallback>
        <control shapeId="1203" r:id="rId75" name="TBarCode1034"/>
      </mc:Fallback>
    </mc:AlternateContent>
    <mc:AlternateContent xmlns:mc="http://schemas.openxmlformats.org/markup-compatibility/2006">
      <mc:Choice Requires="x14">
        <control shapeId="1204" r:id="rId77" name="TBarCode1035">
          <controlPr defaultSize="0" autoLine="0" r:id="rId78">
            <anchor moveWithCells="1">
              <from>
                <xdr:col>51</xdr:col>
                <xdr:colOff>885825</xdr:colOff>
                <xdr:row>35</xdr:row>
                <xdr:rowOff>1104900</xdr:rowOff>
              </from>
              <to>
                <xdr:col>51</xdr:col>
                <xdr:colOff>1971675</xdr:colOff>
                <xdr:row>35</xdr:row>
                <xdr:rowOff>2190750</xdr:rowOff>
              </to>
            </anchor>
          </controlPr>
        </control>
      </mc:Choice>
      <mc:Fallback>
        <control shapeId="1204" r:id="rId77" name="TBarCode1035"/>
      </mc:Fallback>
    </mc:AlternateContent>
    <mc:AlternateContent xmlns:mc="http://schemas.openxmlformats.org/markup-compatibility/2006">
      <mc:Choice Requires="x14">
        <control shapeId="1205" r:id="rId79" name="TBarCode1036">
          <controlPr defaultSize="0" autoLine="0" r:id="rId80">
            <anchor moveWithCells="1">
              <from>
                <xdr:col>51</xdr:col>
                <xdr:colOff>885825</xdr:colOff>
                <xdr:row>36</xdr:row>
                <xdr:rowOff>1104900</xdr:rowOff>
              </from>
              <to>
                <xdr:col>51</xdr:col>
                <xdr:colOff>1971675</xdr:colOff>
                <xdr:row>36</xdr:row>
                <xdr:rowOff>2190750</xdr:rowOff>
              </to>
            </anchor>
          </controlPr>
        </control>
      </mc:Choice>
      <mc:Fallback>
        <control shapeId="1205" r:id="rId79" name="TBarCode1036"/>
      </mc:Fallback>
    </mc:AlternateContent>
    <mc:AlternateContent xmlns:mc="http://schemas.openxmlformats.org/markup-compatibility/2006">
      <mc:Choice Requires="x14">
        <control shapeId="1206" r:id="rId81" name="TBarCode1037">
          <controlPr defaultSize="0" autoLine="0" r:id="rId82">
            <anchor moveWithCells="1">
              <from>
                <xdr:col>51</xdr:col>
                <xdr:colOff>885825</xdr:colOff>
                <xdr:row>37</xdr:row>
                <xdr:rowOff>1104900</xdr:rowOff>
              </from>
              <to>
                <xdr:col>51</xdr:col>
                <xdr:colOff>1971675</xdr:colOff>
                <xdr:row>37</xdr:row>
                <xdr:rowOff>2190750</xdr:rowOff>
              </to>
            </anchor>
          </controlPr>
        </control>
      </mc:Choice>
      <mc:Fallback>
        <control shapeId="1206" r:id="rId81" name="TBarCode1037"/>
      </mc:Fallback>
    </mc:AlternateContent>
    <mc:AlternateContent xmlns:mc="http://schemas.openxmlformats.org/markup-compatibility/2006">
      <mc:Choice Requires="x14">
        <control shapeId="1207" r:id="rId83" name="TBarCode1038">
          <controlPr defaultSize="0" autoLine="0" r:id="rId84">
            <anchor moveWithCells="1">
              <from>
                <xdr:col>51</xdr:col>
                <xdr:colOff>885825</xdr:colOff>
                <xdr:row>38</xdr:row>
                <xdr:rowOff>1104900</xdr:rowOff>
              </from>
              <to>
                <xdr:col>51</xdr:col>
                <xdr:colOff>1971675</xdr:colOff>
                <xdr:row>38</xdr:row>
                <xdr:rowOff>2190750</xdr:rowOff>
              </to>
            </anchor>
          </controlPr>
        </control>
      </mc:Choice>
      <mc:Fallback>
        <control shapeId="1207" r:id="rId83" name="TBarCode1038"/>
      </mc:Fallback>
    </mc:AlternateContent>
    <mc:AlternateContent xmlns:mc="http://schemas.openxmlformats.org/markup-compatibility/2006">
      <mc:Choice Requires="x14">
        <control shapeId="1208" r:id="rId85" name="TBarCode1039">
          <controlPr defaultSize="0" autoLine="0" r:id="rId86">
            <anchor moveWithCells="1">
              <from>
                <xdr:col>51</xdr:col>
                <xdr:colOff>885825</xdr:colOff>
                <xdr:row>39</xdr:row>
                <xdr:rowOff>1104900</xdr:rowOff>
              </from>
              <to>
                <xdr:col>51</xdr:col>
                <xdr:colOff>1971675</xdr:colOff>
                <xdr:row>39</xdr:row>
                <xdr:rowOff>2190750</xdr:rowOff>
              </to>
            </anchor>
          </controlPr>
        </control>
      </mc:Choice>
      <mc:Fallback>
        <control shapeId="1208" r:id="rId85" name="TBarCode1039"/>
      </mc:Fallback>
    </mc:AlternateContent>
    <mc:AlternateContent xmlns:mc="http://schemas.openxmlformats.org/markup-compatibility/2006">
      <mc:Choice Requires="x14">
        <control shapeId="1209" r:id="rId87" name="TBarCode1040">
          <controlPr defaultSize="0" autoLine="0" r:id="rId88">
            <anchor moveWithCells="1">
              <from>
                <xdr:col>51</xdr:col>
                <xdr:colOff>885825</xdr:colOff>
                <xdr:row>40</xdr:row>
                <xdr:rowOff>1104900</xdr:rowOff>
              </from>
              <to>
                <xdr:col>51</xdr:col>
                <xdr:colOff>1971675</xdr:colOff>
                <xdr:row>40</xdr:row>
                <xdr:rowOff>2190750</xdr:rowOff>
              </to>
            </anchor>
          </controlPr>
        </control>
      </mc:Choice>
      <mc:Fallback>
        <control shapeId="1209" r:id="rId87" name="TBarCode1040"/>
      </mc:Fallback>
    </mc:AlternateContent>
    <mc:AlternateContent xmlns:mc="http://schemas.openxmlformats.org/markup-compatibility/2006">
      <mc:Choice Requires="x14">
        <control shapeId="1210" r:id="rId89" name="TBarCode1041">
          <controlPr defaultSize="0" autoLine="0" r:id="rId90">
            <anchor moveWithCells="1">
              <from>
                <xdr:col>51</xdr:col>
                <xdr:colOff>885825</xdr:colOff>
                <xdr:row>41</xdr:row>
                <xdr:rowOff>1104900</xdr:rowOff>
              </from>
              <to>
                <xdr:col>51</xdr:col>
                <xdr:colOff>1971675</xdr:colOff>
                <xdr:row>41</xdr:row>
                <xdr:rowOff>2190750</xdr:rowOff>
              </to>
            </anchor>
          </controlPr>
        </control>
      </mc:Choice>
      <mc:Fallback>
        <control shapeId="1210" r:id="rId89" name="TBarCode1041"/>
      </mc:Fallback>
    </mc:AlternateContent>
    <mc:AlternateContent xmlns:mc="http://schemas.openxmlformats.org/markup-compatibility/2006">
      <mc:Choice Requires="x14">
        <control shapeId="1211" r:id="rId91" name="TBarCode1042">
          <controlPr defaultSize="0" autoLine="0" r:id="rId92">
            <anchor moveWithCells="1">
              <from>
                <xdr:col>51</xdr:col>
                <xdr:colOff>885825</xdr:colOff>
                <xdr:row>42</xdr:row>
                <xdr:rowOff>1104900</xdr:rowOff>
              </from>
              <to>
                <xdr:col>51</xdr:col>
                <xdr:colOff>1971675</xdr:colOff>
                <xdr:row>42</xdr:row>
                <xdr:rowOff>2190750</xdr:rowOff>
              </to>
            </anchor>
          </controlPr>
        </control>
      </mc:Choice>
      <mc:Fallback>
        <control shapeId="1211" r:id="rId91" name="TBarCode1042"/>
      </mc:Fallback>
    </mc:AlternateContent>
    <mc:AlternateContent xmlns:mc="http://schemas.openxmlformats.org/markup-compatibility/2006">
      <mc:Choice Requires="x14">
        <control shapeId="1212" r:id="rId93" name="TBarCode1043">
          <controlPr defaultSize="0" autoLine="0" r:id="rId94">
            <anchor moveWithCells="1">
              <from>
                <xdr:col>51</xdr:col>
                <xdr:colOff>885825</xdr:colOff>
                <xdr:row>43</xdr:row>
                <xdr:rowOff>1104900</xdr:rowOff>
              </from>
              <to>
                <xdr:col>51</xdr:col>
                <xdr:colOff>1971675</xdr:colOff>
                <xdr:row>43</xdr:row>
                <xdr:rowOff>2190750</xdr:rowOff>
              </to>
            </anchor>
          </controlPr>
        </control>
      </mc:Choice>
      <mc:Fallback>
        <control shapeId="1212" r:id="rId93" name="TBarCode1043"/>
      </mc:Fallback>
    </mc:AlternateContent>
    <mc:AlternateContent xmlns:mc="http://schemas.openxmlformats.org/markup-compatibility/2006">
      <mc:Choice Requires="x14">
        <control shapeId="1213" r:id="rId95" name="TBarCode1044">
          <controlPr defaultSize="0" autoLine="0" r:id="rId96">
            <anchor moveWithCells="1">
              <from>
                <xdr:col>51</xdr:col>
                <xdr:colOff>885825</xdr:colOff>
                <xdr:row>44</xdr:row>
                <xdr:rowOff>1104900</xdr:rowOff>
              </from>
              <to>
                <xdr:col>51</xdr:col>
                <xdr:colOff>1971675</xdr:colOff>
                <xdr:row>44</xdr:row>
                <xdr:rowOff>2190750</xdr:rowOff>
              </to>
            </anchor>
          </controlPr>
        </control>
      </mc:Choice>
      <mc:Fallback>
        <control shapeId="1213" r:id="rId95" name="TBarCode1044"/>
      </mc:Fallback>
    </mc:AlternateContent>
    <mc:AlternateContent xmlns:mc="http://schemas.openxmlformats.org/markup-compatibility/2006">
      <mc:Choice Requires="x14">
        <control shapeId="1214" r:id="rId97" name="TBarCode1045">
          <controlPr defaultSize="0" autoLine="0" r:id="rId98">
            <anchor moveWithCells="1">
              <from>
                <xdr:col>51</xdr:col>
                <xdr:colOff>885825</xdr:colOff>
                <xdr:row>45</xdr:row>
                <xdr:rowOff>1104900</xdr:rowOff>
              </from>
              <to>
                <xdr:col>51</xdr:col>
                <xdr:colOff>1971675</xdr:colOff>
                <xdr:row>45</xdr:row>
                <xdr:rowOff>2190750</xdr:rowOff>
              </to>
            </anchor>
          </controlPr>
        </control>
      </mc:Choice>
      <mc:Fallback>
        <control shapeId="1214" r:id="rId97" name="TBarCode1045"/>
      </mc:Fallback>
    </mc:AlternateContent>
    <mc:AlternateContent xmlns:mc="http://schemas.openxmlformats.org/markup-compatibility/2006">
      <mc:Choice Requires="x14">
        <control shapeId="1215" r:id="rId99" name="TBarCode1046">
          <controlPr defaultSize="0" autoLine="0" r:id="rId100">
            <anchor moveWithCells="1">
              <from>
                <xdr:col>51</xdr:col>
                <xdr:colOff>885825</xdr:colOff>
                <xdr:row>46</xdr:row>
                <xdr:rowOff>1104900</xdr:rowOff>
              </from>
              <to>
                <xdr:col>51</xdr:col>
                <xdr:colOff>1971675</xdr:colOff>
                <xdr:row>46</xdr:row>
                <xdr:rowOff>2190750</xdr:rowOff>
              </to>
            </anchor>
          </controlPr>
        </control>
      </mc:Choice>
      <mc:Fallback>
        <control shapeId="1215" r:id="rId99" name="TBarCode1046"/>
      </mc:Fallback>
    </mc:AlternateContent>
    <mc:AlternateContent xmlns:mc="http://schemas.openxmlformats.org/markup-compatibility/2006">
      <mc:Choice Requires="x14">
        <control shapeId="1216" r:id="rId101" name="TBarCode1047">
          <controlPr defaultSize="0" autoLine="0" r:id="rId102">
            <anchor moveWithCells="1">
              <from>
                <xdr:col>51</xdr:col>
                <xdr:colOff>885825</xdr:colOff>
                <xdr:row>47</xdr:row>
                <xdr:rowOff>1104900</xdr:rowOff>
              </from>
              <to>
                <xdr:col>51</xdr:col>
                <xdr:colOff>1971675</xdr:colOff>
                <xdr:row>47</xdr:row>
                <xdr:rowOff>2190750</xdr:rowOff>
              </to>
            </anchor>
          </controlPr>
        </control>
      </mc:Choice>
      <mc:Fallback>
        <control shapeId="1216" r:id="rId101" name="TBarCode1047"/>
      </mc:Fallback>
    </mc:AlternateContent>
    <mc:AlternateContent xmlns:mc="http://schemas.openxmlformats.org/markup-compatibility/2006">
      <mc:Choice Requires="x14">
        <control shapeId="1217" r:id="rId103" name="TBarCode1048">
          <controlPr defaultSize="0" autoLine="0" r:id="rId104">
            <anchor moveWithCells="1">
              <from>
                <xdr:col>51</xdr:col>
                <xdr:colOff>885825</xdr:colOff>
                <xdr:row>48</xdr:row>
                <xdr:rowOff>1104900</xdr:rowOff>
              </from>
              <to>
                <xdr:col>51</xdr:col>
                <xdr:colOff>1971675</xdr:colOff>
                <xdr:row>48</xdr:row>
                <xdr:rowOff>2190750</xdr:rowOff>
              </to>
            </anchor>
          </controlPr>
        </control>
      </mc:Choice>
      <mc:Fallback>
        <control shapeId="1217" r:id="rId103" name="TBarCode1048"/>
      </mc:Fallback>
    </mc:AlternateContent>
    <mc:AlternateContent xmlns:mc="http://schemas.openxmlformats.org/markup-compatibility/2006">
      <mc:Choice Requires="x14">
        <control shapeId="1218" r:id="rId105" name="TBarCode1049">
          <controlPr defaultSize="0" autoLine="0" r:id="rId106">
            <anchor moveWithCells="1">
              <from>
                <xdr:col>51</xdr:col>
                <xdr:colOff>885825</xdr:colOff>
                <xdr:row>49</xdr:row>
                <xdr:rowOff>1104900</xdr:rowOff>
              </from>
              <to>
                <xdr:col>51</xdr:col>
                <xdr:colOff>1971675</xdr:colOff>
                <xdr:row>49</xdr:row>
                <xdr:rowOff>2190750</xdr:rowOff>
              </to>
            </anchor>
          </controlPr>
        </control>
      </mc:Choice>
      <mc:Fallback>
        <control shapeId="1218" r:id="rId105" name="TBarCode1049"/>
      </mc:Fallback>
    </mc:AlternateContent>
    <mc:AlternateContent xmlns:mc="http://schemas.openxmlformats.org/markup-compatibility/2006">
      <mc:Choice Requires="x14">
        <control shapeId="1219" r:id="rId107" name="TBarCode1050">
          <controlPr defaultSize="0" autoLine="0" r:id="rId108">
            <anchor moveWithCells="1">
              <from>
                <xdr:col>51</xdr:col>
                <xdr:colOff>885825</xdr:colOff>
                <xdr:row>50</xdr:row>
                <xdr:rowOff>1104900</xdr:rowOff>
              </from>
              <to>
                <xdr:col>51</xdr:col>
                <xdr:colOff>1971675</xdr:colOff>
                <xdr:row>50</xdr:row>
                <xdr:rowOff>2190750</xdr:rowOff>
              </to>
            </anchor>
          </controlPr>
        </control>
      </mc:Choice>
      <mc:Fallback>
        <control shapeId="1219" r:id="rId107" name="TBarCode1050"/>
      </mc:Fallback>
    </mc:AlternateContent>
    <mc:AlternateContent xmlns:mc="http://schemas.openxmlformats.org/markup-compatibility/2006">
      <mc:Choice Requires="x14">
        <control shapeId="1220" r:id="rId109" name="TBarCode1051">
          <controlPr defaultSize="0" autoLine="0" r:id="rId110">
            <anchor moveWithCells="1">
              <from>
                <xdr:col>51</xdr:col>
                <xdr:colOff>885825</xdr:colOff>
                <xdr:row>51</xdr:row>
                <xdr:rowOff>1104900</xdr:rowOff>
              </from>
              <to>
                <xdr:col>51</xdr:col>
                <xdr:colOff>1971675</xdr:colOff>
                <xdr:row>51</xdr:row>
                <xdr:rowOff>2190750</xdr:rowOff>
              </to>
            </anchor>
          </controlPr>
        </control>
      </mc:Choice>
      <mc:Fallback>
        <control shapeId="1220" r:id="rId109" name="TBarCode1051"/>
      </mc:Fallback>
    </mc:AlternateContent>
    <mc:AlternateContent xmlns:mc="http://schemas.openxmlformats.org/markup-compatibility/2006">
      <mc:Choice Requires="x14">
        <control shapeId="1221" r:id="rId111" name="TBarCode1052">
          <controlPr defaultSize="0" autoLine="0" r:id="rId112">
            <anchor moveWithCells="1">
              <from>
                <xdr:col>51</xdr:col>
                <xdr:colOff>885825</xdr:colOff>
                <xdr:row>52</xdr:row>
                <xdr:rowOff>1104900</xdr:rowOff>
              </from>
              <to>
                <xdr:col>51</xdr:col>
                <xdr:colOff>1971675</xdr:colOff>
                <xdr:row>52</xdr:row>
                <xdr:rowOff>2190750</xdr:rowOff>
              </to>
            </anchor>
          </controlPr>
        </control>
      </mc:Choice>
      <mc:Fallback>
        <control shapeId="1221" r:id="rId111" name="TBarCode1052"/>
      </mc:Fallback>
    </mc:AlternateContent>
    <mc:AlternateContent xmlns:mc="http://schemas.openxmlformats.org/markup-compatibility/2006">
      <mc:Choice Requires="x14">
        <control shapeId="1222" r:id="rId113" name="TBarCode1053">
          <controlPr defaultSize="0" autoLine="0" r:id="rId114">
            <anchor moveWithCells="1">
              <from>
                <xdr:col>51</xdr:col>
                <xdr:colOff>885825</xdr:colOff>
                <xdr:row>53</xdr:row>
                <xdr:rowOff>1104900</xdr:rowOff>
              </from>
              <to>
                <xdr:col>51</xdr:col>
                <xdr:colOff>1971675</xdr:colOff>
                <xdr:row>53</xdr:row>
                <xdr:rowOff>2190750</xdr:rowOff>
              </to>
            </anchor>
          </controlPr>
        </control>
      </mc:Choice>
      <mc:Fallback>
        <control shapeId="1222" r:id="rId113" name="TBarCode1053"/>
      </mc:Fallback>
    </mc:AlternateContent>
    <mc:AlternateContent xmlns:mc="http://schemas.openxmlformats.org/markup-compatibility/2006">
      <mc:Choice Requires="x14">
        <control shapeId="1223" r:id="rId115" name="TBarCode1054">
          <controlPr defaultSize="0" autoLine="0" r:id="rId116">
            <anchor moveWithCells="1">
              <from>
                <xdr:col>51</xdr:col>
                <xdr:colOff>885825</xdr:colOff>
                <xdr:row>54</xdr:row>
                <xdr:rowOff>1104900</xdr:rowOff>
              </from>
              <to>
                <xdr:col>51</xdr:col>
                <xdr:colOff>1971675</xdr:colOff>
                <xdr:row>54</xdr:row>
                <xdr:rowOff>2190750</xdr:rowOff>
              </to>
            </anchor>
          </controlPr>
        </control>
      </mc:Choice>
      <mc:Fallback>
        <control shapeId="1223" r:id="rId115" name="TBarCode1054"/>
      </mc:Fallback>
    </mc:AlternateContent>
    <mc:AlternateContent xmlns:mc="http://schemas.openxmlformats.org/markup-compatibility/2006">
      <mc:Choice Requires="x14">
        <control shapeId="1224" r:id="rId117" name="TBarCode1055">
          <controlPr defaultSize="0" autoLine="0" r:id="rId118">
            <anchor moveWithCells="1">
              <from>
                <xdr:col>51</xdr:col>
                <xdr:colOff>885825</xdr:colOff>
                <xdr:row>55</xdr:row>
                <xdr:rowOff>1104900</xdr:rowOff>
              </from>
              <to>
                <xdr:col>51</xdr:col>
                <xdr:colOff>1971675</xdr:colOff>
                <xdr:row>55</xdr:row>
                <xdr:rowOff>2190750</xdr:rowOff>
              </to>
            </anchor>
          </controlPr>
        </control>
      </mc:Choice>
      <mc:Fallback>
        <control shapeId="1224" r:id="rId117" name="TBarCode1055"/>
      </mc:Fallback>
    </mc:AlternateContent>
    <mc:AlternateContent xmlns:mc="http://schemas.openxmlformats.org/markup-compatibility/2006">
      <mc:Choice Requires="x14">
        <control shapeId="1225" r:id="rId119" name="TBarCode1056">
          <controlPr defaultSize="0" autoLine="0" r:id="rId120">
            <anchor moveWithCells="1">
              <from>
                <xdr:col>51</xdr:col>
                <xdr:colOff>885825</xdr:colOff>
                <xdr:row>56</xdr:row>
                <xdr:rowOff>1104900</xdr:rowOff>
              </from>
              <to>
                <xdr:col>51</xdr:col>
                <xdr:colOff>1971675</xdr:colOff>
                <xdr:row>56</xdr:row>
                <xdr:rowOff>2190750</xdr:rowOff>
              </to>
            </anchor>
          </controlPr>
        </control>
      </mc:Choice>
      <mc:Fallback>
        <control shapeId="1225" r:id="rId119" name="TBarCode1056"/>
      </mc:Fallback>
    </mc:AlternateContent>
    <mc:AlternateContent xmlns:mc="http://schemas.openxmlformats.org/markup-compatibility/2006">
      <mc:Choice Requires="x14">
        <control shapeId="1226" r:id="rId121" name="TBarCode1057">
          <controlPr defaultSize="0" autoLine="0" r:id="rId122">
            <anchor moveWithCells="1">
              <from>
                <xdr:col>51</xdr:col>
                <xdr:colOff>885825</xdr:colOff>
                <xdr:row>57</xdr:row>
                <xdr:rowOff>1104900</xdr:rowOff>
              </from>
              <to>
                <xdr:col>51</xdr:col>
                <xdr:colOff>1971675</xdr:colOff>
                <xdr:row>57</xdr:row>
                <xdr:rowOff>2190750</xdr:rowOff>
              </to>
            </anchor>
          </controlPr>
        </control>
      </mc:Choice>
      <mc:Fallback>
        <control shapeId="1226" r:id="rId121" name="TBarCode1057"/>
      </mc:Fallback>
    </mc:AlternateContent>
    <mc:AlternateContent xmlns:mc="http://schemas.openxmlformats.org/markup-compatibility/2006">
      <mc:Choice Requires="x14">
        <control shapeId="1227" r:id="rId123" name="TBarCode1058">
          <controlPr defaultSize="0" autoLine="0" r:id="rId124">
            <anchor moveWithCells="1">
              <from>
                <xdr:col>51</xdr:col>
                <xdr:colOff>885825</xdr:colOff>
                <xdr:row>58</xdr:row>
                <xdr:rowOff>1104900</xdr:rowOff>
              </from>
              <to>
                <xdr:col>51</xdr:col>
                <xdr:colOff>1971675</xdr:colOff>
                <xdr:row>58</xdr:row>
                <xdr:rowOff>2190750</xdr:rowOff>
              </to>
            </anchor>
          </controlPr>
        </control>
      </mc:Choice>
      <mc:Fallback>
        <control shapeId="1227" r:id="rId123" name="TBarCode1058"/>
      </mc:Fallback>
    </mc:AlternateContent>
    <mc:AlternateContent xmlns:mc="http://schemas.openxmlformats.org/markup-compatibility/2006">
      <mc:Choice Requires="x14">
        <control shapeId="1228" r:id="rId125" name="TBarCode1059">
          <controlPr defaultSize="0" autoLine="0" r:id="rId126">
            <anchor moveWithCells="1">
              <from>
                <xdr:col>51</xdr:col>
                <xdr:colOff>885825</xdr:colOff>
                <xdr:row>59</xdr:row>
                <xdr:rowOff>1104900</xdr:rowOff>
              </from>
              <to>
                <xdr:col>51</xdr:col>
                <xdr:colOff>1971675</xdr:colOff>
                <xdr:row>59</xdr:row>
                <xdr:rowOff>2190750</xdr:rowOff>
              </to>
            </anchor>
          </controlPr>
        </control>
      </mc:Choice>
      <mc:Fallback>
        <control shapeId="1228" r:id="rId125" name="TBarCode1059"/>
      </mc:Fallback>
    </mc:AlternateContent>
    <mc:AlternateContent xmlns:mc="http://schemas.openxmlformats.org/markup-compatibility/2006">
      <mc:Choice Requires="x14">
        <control shapeId="1229" r:id="rId127" name="TBarCode1060">
          <controlPr defaultSize="0" autoLine="0" r:id="rId128">
            <anchor moveWithCells="1">
              <from>
                <xdr:col>51</xdr:col>
                <xdr:colOff>885825</xdr:colOff>
                <xdr:row>60</xdr:row>
                <xdr:rowOff>1104900</xdr:rowOff>
              </from>
              <to>
                <xdr:col>51</xdr:col>
                <xdr:colOff>1971675</xdr:colOff>
                <xdr:row>60</xdr:row>
                <xdr:rowOff>2190750</xdr:rowOff>
              </to>
            </anchor>
          </controlPr>
        </control>
      </mc:Choice>
      <mc:Fallback>
        <control shapeId="1229" r:id="rId127" name="TBarCode1060"/>
      </mc:Fallback>
    </mc:AlternateContent>
    <mc:AlternateContent xmlns:mc="http://schemas.openxmlformats.org/markup-compatibility/2006">
      <mc:Choice Requires="x14">
        <control shapeId="1230" r:id="rId129" name="TBarCode1061">
          <controlPr defaultSize="0" autoLine="0" r:id="rId130">
            <anchor moveWithCells="1">
              <from>
                <xdr:col>51</xdr:col>
                <xdr:colOff>885825</xdr:colOff>
                <xdr:row>61</xdr:row>
                <xdr:rowOff>1104900</xdr:rowOff>
              </from>
              <to>
                <xdr:col>51</xdr:col>
                <xdr:colOff>1971675</xdr:colOff>
                <xdr:row>61</xdr:row>
                <xdr:rowOff>2190750</xdr:rowOff>
              </to>
            </anchor>
          </controlPr>
        </control>
      </mc:Choice>
      <mc:Fallback>
        <control shapeId="1230" r:id="rId129" name="TBarCode1061"/>
      </mc:Fallback>
    </mc:AlternateContent>
    <mc:AlternateContent xmlns:mc="http://schemas.openxmlformats.org/markup-compatibility/2006">
      <mc:Choice Requires="x14">
        <control shapeId="1231" r:id="rId131" name="TBarCode1062">
          <controlPr defaultSize="0" autoLine="0" r:id="rId132">
            <anchor moveWithCells="1">
              <from>
                <xdr:col>51</xdr:col>
                <xdr:colOff>885825</xdr:colOff>
                <xdr:row>62</xdr:row>
                <xdr:rowOff>1104900</xdr:rowOff>
              </from>
              <to>
                <xdr:col>51</xdr:col>
                <xdr:colOff>1971675</xdr:colOff>
                <xdr:row>62</xdr:row>
                <xdr:rowOff>2190750</xdr:rowOff>
              </to>
            </anchor>
          </controlPr>
        </control>
      </mc:Choice>
      <mc:Fallback>
        <control shapeId="1231" r:id="rId131" name="TBarCode1062"/>
      </mc:Fallback>
    </mc:AlternateContent>
    <mc:AlternateContent xmlns:mc="http://schemas.openxmlformats.org/markup-compatibility/2006">
      <mc:Choice Requires="x14">
        <control shapeId="1232" r:id="rId133" name="TBarCode1063">
          <controlPr defaultSize="0" autoLine="0" r:id="rId134">
            <anchor moveWithCells="1">
              <from>
                <xdr:col>51</xdr:col>
                <xdr:colOff>885825</xdr:colOff>
                <xdr:row>63</xdr:row>
                <xdr:rowOff>1104900</xdr:rowOff>
              </from>
              <to>
                <xdr:col>51</xdr:col>
                <xdr:colOff>1971675</xdr:colOff>
                <xdr:row>63</xdr:row>
                <xdr:rowOff>2190750</xdr:rowOff>
              </to>
            </anchor>
          </controlPr>
        </control>
      </mc:Choice>
      <mc:Fallback>
        <control shapeId="1232" r:id="rId133" name="TBarCode1063"/>
      </mc:Fallback>
    </mc:AlternateContent>
    <mc:AlternateContent xmlns:mc="http://schemas.openxmlformats.org/markup-compatibility/2006">
      <mc:Choice Requires="x14">
        <control shapeId="1233" r:id="rId135" name="TBarCode1064">
          <controlPr defaultSize="0" autoLine="0" r:id="rId136">
            <anchor moveWithCells="1">
              <from>
                <xdr:col>51</xdr:col>
                <xdr:colOff>885825</xdr:colOff>
                <xdr:row>64</xdr:row>
                <xdr:rowOff>1104900</xdr:rowOff>
              </from>
              <to>
                <xdr:col>51</xdr:col>
                <xdr:colOff>1971675</xdr:colOff>
                <xdr:row>64</xdr:row>
                <xdr:rowOff>2190750</xdr:rowOff>
              </to>
            </anchor>
          </controlPr>
        </control>
      </mc:Choice>
      <mc:Fallback>
        <control shapeId="1233" r:id="rId135" name="TBarCode1064"/>
      </mc:Fallback>
    </mc:AlternateContent>
    <mc:AlternateContent xmlns:mc="http://schemas.openxmlformats.org/markup-compatibility/2006">
      <mc:Choice Requires="x14">
        <control shapeId="1234" r:id="rId137" name="TBarCode1065">
          <controlPr defaultSize="0" autoLine="0" r:id="rId138">
            <anchor moveWithCells="1">
              <from>
                <xdr:col>51</xdr:col>
                <xdr:colOff>885825</xdr:colOff>
                <xdr:row>65</xdr:row>
                <xdr:rowOff>1104900</xdr:rowOff>
              </from>
              <to>
                <xdr:col>51</xdr:col>
                <xdr:colOff>1971675</xdr:colOff>
                <xdr:row>65</xdr:row>
                <xdr:rowOff>2190750</xdr:rowOff>
              </to>
            </anchor>
          </controlPr>
        </control>
      </mc:Choice>
      <mc:Fallback>
        <control shapeId="1234" r:id="rId137" name="TBarCode1065"/>
      </mc:Fallback>
    </mc:AlternateContent>
    <mc:AlternateContent xmlns:mc="http://schemas.openxmlformats.org/markup-compatibility/2006">
      <mc:Choice Requires="x14">
        <control shapeId="1235" r:id="rId139" name="TBarCode1066">
          <controlPr defaultSize="0" autoLine="0" r:id="rId140">
            <anchor moveWithCells="1">
              <from>
                <xdr:col>51</xdr:col>
                <xdr:colOff>885825</xdr:colOff>
                <xdr:row>66</xdr:row>
                <xdr:rowOff>1104900</xdr:rowOff>
              </from>
              <to>
                <xdr:col>51</xdr:col>
                <xdr:colOff>1971675</xdr:colOff>
                <xdr:row>66</xdr:row>
                <xdr:rowOff>2190750</xdr:rowOff>
              </to>
            </anchor>
          </controlPr>
        </control>
      </mc:Choice>
      <mc:Fallback>
        <control shapeId="1235" r:id="rId139" name="TBarCode1066"/>
      </mc:Fallback>
    </mc:AlternateContent>
    <mc:AlternateContent xmlns:mc="http://schemas.openxmlformats.org/markup-compatibility/2006">
      <mc:Choice Requires="x14">
        <control shapeId="1236" r:id="rId141" name="TBarCode1067">
          <controlPr defaultSize="0" autoLine="0" r:id="rId142">
            <anchor moveWithCells="1">
              <from>
                <xdr:col>51</xdr:col>
                <xdr:colOff>885825</xdr:colOff>
                <xdr:row>67</xdr:row>
                <xdr:rowOff>1104900</xdr:rowOff>
              </from>
              <to>
                <xdr:col>51</xdr:col>
                <xdr:colOff>1971675</xdr:colOff>
                <xdr:row>67</xdr:row>
                <xdr:rowOff>2190750</xdr:rowOff>
              </to>
            </anchor>
          </controlPr>
        </control>
      </mc:Choice>
      <mc:Fallback>
        <control shapeId="1236" r:id="rId141" name="TBarCode1067"/>
      </mc:Fallback>
    </mc:AlternateContent>
    <mc:AlternateContent xmlns:mc="http://schemas.openxmlformats.org/markup-compatibility/2006">
      <mc:Choice Requires="x14">
        <control shapeId="1237" r:id="rId143" name="TBarCode1068">
          <controlPr defaultSize="0" autoLine="0" r:id="rId144">
            <anchor moveWithCells="1">
              <from>
                <xdr:col>51</xdr:col>
                <xdr:colOff>885825</xdr:colOff>
                <xdr:row>68</xdr:row>
                <xdr:rowOff>1104900</xdr:rowOff>
              </from>
              <to>
                <xdr:col>53</xdr:col>
                <xdr:colOff>409575</xdr:colOff>
                <xdr:row>68</xdr:row>
                <xdr:rowOff>2190750</xdr:rowOff>
              </to>
            </anchor>
          </controlPr>
        </control>
      </mc:Choice>
      <mc:Fallback>
        <control shapeId="1237" r:id="rId143" name="TBarCode1068"/>
      </mc:Fallback>
    </mc:AlternateContent>
    <mc:AlternateContent xmlns:mc="http://schemas.openxmlformats.org/markup-compatibility/2006">
      <mc:Choice Requires="x14">
        <control shapeId="1238" r:id="rId145" name="TBarCode1069">
          <controlPr defaultSize="0" autoLine="0" r:id="rId146">
            <anchor moveWithCells="1">
              <from>
                <xdr:col>51</xdr:col>
                <xdr:colOff>885825</xdr:colOff>
                <xdr:row>69</xdr:row>
                <xdr:rowOff>1104900</xdr:rowOff>
              </from>
              <to>
                <xdr:col>51</xdr:col>
                <xdr:colOff>1971675</xdr:colOff>
                <xdr:row>69</xdr:row>
                <xdr:rowOff>2190750</xdr:rowOff>
              </to>
            </anchor>
          </controlPr>
        </control>
      </mc:Choice>
      <mc:Fallback>
        <control shapeId="1238" r:id="rId145" name="TBarCode1069"/>
      </mc:Fallback>
    </mc:AlternateContent>
    <mc:AlternateContent xmlns:mc="http://schemas.openxmlformats.org/markup-compatibility/2006">
      <mc:Choice Requires="x14">
        <control shapeId="1239" r:id="rId147" name="TBarCode1070">
          <controlPr defaultSize="0" autoLine="0" r:id="rId148">
            <anchor moveWithCells="1">
              <from>
                <xdr:col>51</xdr:col>
                <xdr:colOff>885825</xdr:colOff>
                <xdr:row>70</xdr:row>
                <xdr:rowOff>1104900</xdr:rowOff>
              </from>
              <to>
                <xdr:col>51</xdr:col>
                <xdr:colOff>1971675</xdr:colOff>
                <xdr:row>70</xdr:row>
                <xdr:rowOff>2190750</xdr:rowOff>
              </to>
            </anchor>
          </controlPr>
        </control>
      </mc:Choice>
      <mc:Fallback>
        <control shapeId="1239" r:id="rId147" name="TBarCode1070"/>
      </mc:Fallback>
    </mc:AlternateContent>
    <mc:AlternateContent xmlns:mc="http://schemas.openxmlformats.org/markup-compatibility/2006">
      <mc:Choice Requires="x14">
        <control shapeId="1240" r:id="rId149" name="TBarCode1071">
          <controlPr defaultSize="0" autoLine="0" r:id="rId150">
            <anchor moveWithCells="1">
              <from>
                <xdr:col>51</xdr:col>
                <xdr:colOff>885825</xdr:colOff>
                <xdr:row>71</xdr:row>
                <xdr:rowOff>1104900</xdr:rowOff>
              </from>
              <to>
                <xdr:col>51</xdr:col>
                <xdr:colOff>1971675</xdr:colOff>
                <xdr:row>71</xdr:row>
                <xdr:rowOff>2190750</xdr:rowOff>
              </to>
            </anchor>
          </controlPr>
        </control>
      </mc:Choice>
      <mc:Fallback>
        <control shapeId="1240" r:id="rId149" name="TBarCode1071"/>
      </mc:Fallback>
    </mc:AlternateContent>
    <mc:AlternateContent xmlns:mc="http://schemas.openxmlformats.org/markup-compatibility/2006">
      <mc:Choice Requires="x14">
        <control shapeId="1241" r:id="rId151" name="TBarCode1072">
          <controlPr defaultSize="0" autoLine="0" r:id="rId152">
            <anchor moveWithCells="1">
              <from>
                <xdr:col>51</xdr:col>
                <xdr:colOff>885825</xdr:colOff>
                <xdr:row>72</xdr:row>
                <xdr:rowOff>1104900</xdr:rowOff>
              </from>
              <to>
                <xdr:col>51</xdr:col>
                <xdr:colOff>1971675</xdr:colOff>
                <xdr:row>72</xdr:row>
                <xdr:rowOff>2190750</xdr:rowOff>
              </to>
            </anchor>
          </controlPr>
        </control>
      </mc:Choice>
      <mc:Fallback>
        <control shapeId="1241" r:id="rId151" name="TBarCode1072"/>
      </mc:Fallback>
    </mc:AlternateContent>
    <mc:AlternateContent xmlns:mc="http://schemas.openxmlformats.org/markup-compatibility/2006">
      <mc:Choice Requires="x14">
        <control shapeId="1242" r:id="rId153" name="TBarCode1073">
          <controlPr defaultSize="0" autoLine="0" r:id="rId154">
            <anchor moveWithCells="1">
              <from>
                <xdr:col>51</xdr:col>
                <xdr:colOff>885825</xdr:colOff>
                <xdr:row>73</xdr:row>
                <xdr:rowOff>1104900</xdr:rowOff>
              </from>
              <to>
                <xdr:col>51</xdr:col>
                <xdr:colOff>1971675</xdr:colOff>
                <xdr:row>73</xdr:row>
                <xdr:rowOff>2190750</xdr:rowOff>
              </to>
            </anchor>
          </controlPr>
        </control>
      </mc:Choice>
      <mc:Fallback>
        <control shapeId="1242" r:id="rId153" name="TBarCode1073"/>
      </mc:Fallback>
    </mc:AlternateContent>
    <mc:AlternateContent xmlns:mc="http://schemas.openxmlformats.org/markup-compatibility/2006">
      <mc:Choice Requires="x14">
        <control shapeId="1243" r:id="rId155" name="TBarCode1074">
          <controlPr defaultSize="0" autoLine="0" r:id="rId156">
            <anchor moveWithCells="1">
              <from>
                <xdr:col>51</xdr:col>
                <xdr:colOff>885825</xdr:colOff>
                <xdr:row>74</xdr:row>
                <xdr:rowOff>1104900</xdr:rowOff>
              </from>
              <to>
                <xdr:col>51</xdr:col>
                <xdr:colOff>1971675</xdr:colOff>
                <xdr:row>74</xdr:row>
                <xdr:rowOff>2190750</xdr:rowOff>
              </to>
            </anchor>
          </controlPr>
        </control>
      </mc:Choice>
      <mc:Fallback>
        <control shapeId="1243" r:id="rId155" name="TBarCode1074"/>
      </mc:Fallback>
    </mc:AlternateContent>
    <mc:AlternateContent xmlns:mc="http://schemas.openxmlformats.org/markup-compatibility/2006">
      <mc:Choice Requires="x14">
        <control shapeId="1244" r:id="rId157" name="TBarCode1075">
          <controlPr defaultSize="0" autoLine="0" r:id="rId158">
            <anchor moveWithCells="1">
              <from>
                <xdr:col>51</xdr:col>
                <xdr:colOff>885825</xdr:colOff>
                <xdr:row>75</xdr:row>
                <xdr:rowOff>1104900</xdr:rowOff>
              </from>
              <to>
                <xdr:col>51</xdr:col>
                <xdr:colOff>1971675</xdr:colOff>
                <xdr:row>75</xdr:row>
                <xdr:rowOff>2190750</xdr:rowOff>
              </to>
            </anchor>
          </controlPr>
        </control>
      </mc:Choice>
      <mc:Fallback>
        <control shapeId="1244" r:id="rId157" name="TBarCode1075"/>
      </mc:Fallback>
    </mc:AlternateContent>
    <mc:AlternateContent xmlns:mc="http://schemas.openxmlformats.org/markup-compatibility/2006">
      <mc:Choice Requires="x14">
        <control shapeId="1245" r:id="rId159" name="TBarCode1076">
          <controlPr defaultSize="0" autoLine="0" r:id="rId160">
            <anchor moveWithCells="1">
              <from>
                <xdr:col>51</xdr:col>
                <xdr:colOff>885825</xdr:colOff>
                <xdr:row>76</xdr:row>
                <xdr:rowOff>1104900</xdr:rowOff>
              </from>
              <to>
                <xdr:col>51</xdr:col>
                <xdr:colOff>1971675</xdr:colOff>
                <xdr:row>76</xdr:row>
                <xdr:rowOff>2190750</xdr:rowOff>
              </to>
            </anchor>
          </controlPr>
        </control>
      </mc:Choice>
      <mc:Fallback>
        <control shapeId="1245" r:id="rId159" name="TBarCode1076"/>
      </mc:Fallback>
    </mc:AlternateContent>
    <mc:AlternateContent xmlns:mc="http://schemas.openxmlformats.org/markup-compatibility/2006">
      <mc:Choice Requires="x14">
        <control shapeId="1246" r:id="rId161" name="TBarCode1077">
          <controlPr defaultSize="0" autoLine="0" r:id="rId162">
            <anchor moveWithCells="1">
              <from>
                <xdr:col>51</xdr:col>
                <xdr:colOff>885825</xdr:colOff>
                <xdr:row>77</xdr:row>
                <xdr:rowOff>1104900</xdr:rowOff>
              </from>
              <to>
                <xdr:col>51</xdr:col>
                <xdr:colOff>1971675</xdr:colOff>
                <xdr:row>77</xdr:row>
                <xdr:rowOff>2190750</xdr:rowOff>
              </to>
            </anchor>
          </controlPr>
        </control>
      </mc:Choice>
      <mc:Fallback>
        <control shapeId="1246" r:id="rId161" name="TBarCode1077"/>
      </mc:Fallback>
    </mc:AlternateContent>
    <mc:AlternateContent xmlns:mc="http://schemas.openxmlformats.org/markup-compatibility/2006">
      <mc:Choice Requires="x14">
        <control shapeId="1247" r:id="rId163" name="TBarCode1078">
          <controlPr defaultSize="0" autoLine="0" r:id="rId164">
            <anchor moveWithCells="1">
              <from>
                <xdr:col>51</xdr:col>
                <xdr:colOff>885825</xdr:colOff>
                <xdr:row>78</xdr:row>
                <xdr:rowOff>1104900</xdr:rowOff>
              </from>
              <to>
                <xdr:col>51</xdr:col>
                <xdr:colOff>1971675</xdr:colOff>
                <xdr:row>78</xdr:row>
                <xdr:rowOff>2190750</xdr:rowOff>
              </to>
            </anchor>
          </controlPr>
        </control>
      </mc:Choice>
      <mc:Fallback>
        <control shapeId="1247" r:id="rId163" name="TBarCode1078"/>
      </mc:Fallback>
    </mc:AlternateContent>
    <mc:AlternateContent xmlns:mc="http://schemas.openxmlformats.org/markup-compatibility/2006">
      <mc:Choice Requires="x14">
        <control shapeId="1248" r:id="rId165" name="TBarCode1079">
          <controlPr defaultSize="0" autoLine="0" r:id="rId166">
            <anchor moveWithCells="1">
              <from>
                <xdr:col>51</xdr:col>
                <xdr:colOff>885825</xdr:colOff>
                <xdr:row>79</xdr:row>
                <xdr:rowOff>1104900</xdr:rowOff>
              </from>
              <to>
                <xdr:col>51</xdr:col>
                <xdr:colOff>1971675</xdr:colOff>
                <xdr:row>79</xdr:row>
                <xdr:rowOff>2190750</xdr:rowOff>
              </to>
            </anchor>
          </controlPr>
        </control>
      </mc:Choice>
      <mc:Fallback>
        <control shapeId="1248" r:id="rId165" name="TBarCode1079"/>
      </mc:Fallback>
    </mc:AlternateContent>
    <mc:AlternateContent xmlns:mc="http://schemas.openxmlformats.org/markup-compatibility/2006">
      <mc:Choice Requires="x14">
        <control shapeId="1249" r:id="rId167" name="TBarCode1080">
          <controlPr defaultSize="0" autoLine="0" r:id="rId168">
            <anchor moveWithCells="1">
              <from>
                <xdr:col>51</xdr:col>
                <xdr:colOff>885825</xdr:colOff>
                <xdr:row>80</xdr:row>
                <xdr:rowOff>1104900</xdr:rowOff>
              </from>
              <to>
                <xdr:col>51</xdr:col>
                <xdr:colOff>1971675</xdr:colOff>
                <xdr:row>80</xdr:row>
                <xdr:rowOff>2190750</xdr:rowOff>
              </to>
            </anchor>
          </controlPr>
        </control>
      </mc:Choice>
      <mc:Fallback>
        <control shapeId="1249" r:id="rId167" name="TBarCode1080"/>
      </mc:Fallback>
    </mc:AlternateContent>
    <mc:AlternateContent xmlns:mc="http://schemas.openxmlformats.org/markup-compatibility/2006">
      <mc:Choice Requires="x14">
        <control shapeId="1250" r:id="rId169" name="TBarCode1081">
          <controlPr defaultSize="0" autoLine="0" r:id="rId170">
            <anchor moveWithCells="1">
              <from>
                <xdr:col>51</xdr:col>
                <xdr:colOff>885825</xdr:colOff>
                <xdr:row>81</xdr:row>
                <xdr:rowOff>1104900</xdr:rowOff>
              </from>
              <to>
                <xdr:col>51</xdr:col>
                <xdr:colOff>1971675</xdr:colOff>
                <xdr:row>81</xdr:row>
                <xdr:rowOff>2190750</xdr:rowOff>
              </to>
            </anchor>
          </controlPr>
        </control>
      </mc:Choice>
      <mc:Fallback>
        <control shapeId="1250" r:id="rId169" name="TBarCode1081"/>
      </mc:Fallback>
    </mc:AlternateContent>
    <mc:AlternateContent xmlns:mc="http://schemas.openxmlformats.org/markup-compatibility/2006">
      <mc:Choice Requires="x14">
        <control shapeId="1251" r:id="rId171" name="TBarCode1082">
          <controlPr defaultSize="0" autoLine="0" r:id="rId172">
            <anchor moveWithCells="1">
              <from>
                <xdr:col>51</xdr:col>
                <xdr:colOff>885825</xdr:colOff>
                <xdr:row>82</xdr:row>
                <xdr:rowOff>1104900</xdr:rowOff>
              </from>
              <to>
                <xdr:col>51</xdr:col>
                <xdr:colOff>1971675</xdr:colOff>
                <xdr:row>82</xdr:row>
                <xdr:rowOff>2190750</xdr:rowOff>
              </to>
            </anchor>
          </controlPr>
        </control>
      </mc:Choice>
      <mc:Fallback>
        <control shapeId="1251" r:id="rId171" name="TBarCode1082"/>
      </mc:Fallback>
    </mc:AlternateContent>
    <mc:AlternateContent xmlns:mc="http://schemas.openxmlformats.org/markup-compatibility/2006">
      <mc:Choice Requires="x14">
        <control shapeId="1252" r:id="rId173" name="TBarCode1083">
          <controlPr defaultSize="0" autoLine="0" r:id="rId174">
            <anchor moveWithCells="1">
              <from>
                <xdr:col>51</xdr:col>
                <xdr:colOff>885825</xdr:colOff>
                <xdr:row>83</xdr:row>
                <xdr:rowOff>1104900</xdr:rowOff>
              </from>
              <to>
                <xdr:col>51</xdr:col>
                <xdr:colOff>1971675</xdr:colOff>
                <xdr:row>83</xdr:row>
                <xdr:rowOff>2190750</xdr:rowOff>
              </to>
            </anchor>
          </controlPr>
        </control>
      </mc:Choice>
      <mc:Fallback>
        <control shapeId="1252" r:id="rId173" name="TBarCode1083"/>
      </mc:Fallback>
    </mc:AlternateContent>
    <mc:AlternateContent xmlns:mc="http://schemas.openxmlformats.org/markup-compatibility/2006">
      <mc:Choice Requires="x14">
        <control shapeId="1253" r:id="rId175" name="TBarCode1084">
          <controlPr defaultSize="0" autoLine="0" r:id="rId176">
            <anchor moveWithCells="1">
              <from>
                <xdr:col>51</xdr:col>
                <xdr:colOff>885825</xdr:colOff>
                <xdr:row>84</xdr:row>
                <xdr:rowOff>1104900</xdr:rowOff>
              </from>
              <to>
                <xdr:col>51</xdr:col>
                <xdr:colOff>1971675</xdr:colOff>
                <xdr:row>84</xdr:row>
                <xdr:rowOff>2190750</xdr:rowOff>
              </to>
            </anchor>
          </controlPr>
        </control>
      </mc:Choice>
      <mc:Fallback>
        <control shapeId="1253" r:id="rId175" name="TBarCode1084"/>
      </mc:Fallback>
    </mc:AlternateContent>
    <mc:AlternateContent xmlns:mc="http://schemas.openxmlformats.org/markup-compatibility/2006">
      <mc:Choice Requires="x14">
        <control shapeId="1254" r:id="rId177" name="TBarCode1085">
          <controlPr defaultSize="0" autoLine="0" r:id="rId178">
            <anchor moveWithCells="1">
              <from>
                <xdr:col>51</xdr:col>
                <xdr:colOff>885825</xdr:colOff>
                <xdr:row>85</xdr:row>
                <xdr:rowOff>1104900</xdr:rowOff>
              </from>
              <to>
                <xdr:col>51</xdr:col>
                <xdr:colOff>1971675</xdr:colOff>
                <xdr:row>85</xdr:row>
                <xdr:rowOff>2190750</xdr:rowOff>
              </to>
            </anchor>
          </controlPr>
        </control>
      </mc:Choice>
      <mc:Fallback>
        <control shapeId="1254" r:id="rId177" name="TBarCode1085"/>
      </mc:Fallback>
    </mc:AlternateContent>
    <mc:AlternateContent xmlns:mc="http://schemas.openxmlformats.org/markup-compatibility/2006">
      <mc:Choice Requires="x14">
        <control shapeId="1255" r:id="rId179" name="TBarCode1086">
          <controlPr defaultSize="0" autoLine="0" r:id="rId180">
            <anchor moveWithCells="1">
              <from>
                <xdr:col>51</xdr:col>
                <xdr:colOff>885825</xdr:colOff>
                <xdr:row>86</xdr:row>
                <xdr:rowOff>1104900</xdr:rowOff>
              </from>
              <to>
                <xdr:col>51</xdr:col>
                <xdr:colOff>1971675</xdr:colOff>
                <xdr:row>86</xdr:row>
                <xdr:rowOff>2190750</xdr:rowOff>
              </to>
            </anchor>
          </controlPr>
        </control>
      </mc:Choice>
      <mc:Fallback>
        <control shapeId="1255" r:id="rId179" name="TBarCode1086"/>
      </mc:Fallback>
    </mc:AlternateContent>
    <mc:AlternateContent xmlns:mc="http://schemas.openxmlformats.org/markup-compatibility/2006">
      <mc:Choice Requires="x14">
        <control shapeId="1256" r:id="rId181" name="TBarCode1087">
          <controlPr defaultSize="0" autoLine="0" r:id="rId182">
            <anchor moveWithCells="1">
              <from>
                <xdr:col>51</xdr:col>
                <xdr:colOff>885825</xdr:colOff>
                <xdr:row>87</xdr:row>
                <xdr:rowOff>1104900</xdr:rowOff>
              </from>
              <to>
                <xdr:col>51</xdr:col>
                <xdr:colOff>1971675</xdr:colOff>
                <xdr:row>87</xdr:row>
                <xdr:rowOff>2190750</xdr:rowOff>
              </to>
            </anchor>
          </controlPr>
        </control>
      </mc:Choice>
      <mc:Fallback>
        <control shapeId="1256" r:id="rId181" name="TBarCode1087"/>
      </mc:Fallback>
    </mc:AlternateContent>
    <mc:AlternateContent xmlns:mc="http://schemas.openxmlformats.org/markup-compatibility/2006">
      <mc:Choice Requires="x14">
        <control shapeId="1257" r:id="rId183" name="TBarCode1088">
          <controlPr defaultSize="0" autoLine="0" r:id="rId184">
            <anchor moveWithCells="1">
              <from>
                <xdr:col>51</xdr:col>
                <xdr:colOff>885825</xdr:colOff>
                <xdr:row>88</xdr:row>
                <xdr:rowOff>1104900</xdr:rowOff>
              </from>
              <to>
                <xdr:col>51</xdr:col>
                <xdr:colOff>1971675</xdr:colOff>
                <xdr:row>88</xdr:row>
                <xdr:rowOff>2190750</xdr:rowOff>
              </to>
            </anchor>
          </controlPr>
        </control>
      </mc:Choice>
      <mc:Fallback>
        <control shapeId="1257" r:id="rId183" name="TBarCode1088"/>
      </mc:Fallback>
    </mc:AlternateContent>
    <mc:AlternateContent xmlns:mc="http://schemas.openxmlformats.org/markup-compatibility/2006">
      <mc:Choice Requires="x14">
        <control shapeId="1258" r:id="rId185" name="TBarCode1089">
          <controlPr defaultSize="0" autoLine="0" r:id="rId186">
            <anchor moveWithCells="1">
              <from>
                <xdr:col>51</xdr:col>
                <xdr:colOff>885825</xdr:colOff>
                <xdr:row>89</xdr:row>
                <xdr:rowOff>1104900</xdr:rowOff>
              </from>
              <to>
                <xdr:col>51</xdr:col>
                <xdr:colOff>1971675</xdr:colOff>
                <xdr:row>89</xdr:row>
                <xdr:rowOff>2190750</xdr:rowOff>
              </to>
            </anchor>
          </controlPr>
        </control>
      </mc:Choice>
      <mc:Fallback>
        <control shapeId="1258" r:id="rId185" name="TBarCode1089"/>
      </mc:Fallback>
    </mc:AlternateContent>
    <mc:AlternateContent xmlns:mc="http://schemas.openxmlformats.org/markup-compatibility/2006">
      <mc:Choice Requires="x14">
        <control shapeId="1259" r:id="rId187" name="TBarCode1090">
          <controlPr defaultSize="0" autoLine="0" r:id="rId188">
            <anchor moveWithCells="1">
              <from>
                <xdr:col>51</xdr:col>
                <xdr:colOff>885825</xdr:colOff>
                <xdr:row>90</xdr:row>
                <xdr:rowOff>1104900</xdr:rowOff>
              </from>
              <to>
                <xdr:col>51</xdr:col>
                <xdr:colOff>1971675</xdr:colOff>
                <xdr:row>90</xdr:row>
                <xdr:rowOff>2190750</xdr:rowOff>
              </to>
            </anchor>
          </controlPr>
        </control>
      </mc:Choice>
      <mc:Fallback>
        <control shapeId="1259" r:id="rId187" name="TBarCode1090"/>
      </mc:Fallback>
    </mc:AlternateContent>
    <mc:AlternateContent xmlns:mc="http://schemas.openxmlformats.org/markup-compatibility/2006">
      <mc:Choice Requires="x14">
        <control shapeId="1260" r:id="rId189" name="TBarCode1091">
          <controlPr defaultSize="0" autoLine="0" r:id="rId190">
            <anchor moveWithCells="1">
              <from>
                <xdr:col>51</xdr:col>
                <xdr:colOff>885825</xdr:colOff>
                <xdr:row>91</xdr:row>
                <xdr:rowOff>1104900</xdr:rowOff>
              </from>
              <to>
                <xdr:col>51</xdr:col>
                <xdr:colOff>1971675</xdr:colOff>
                <xdr:row>91</xdr:row>
                <xdr:rowOff>2190750</xdr:rowOff>
              </to>
            </anchor>
          </controlPr>
        </control>
      </mc:Choice>
      <mc:Fallback>
        <control shapeId="1260" r:id="rId189" name="TBarCode1091"/>
      </mc:Fallback>
    </mc:AlternateContent>
    <mc:AlternateContent xmlns:mc="http://schemas.openxmlformats.org/markup-compatibility/2006">
      <mc:Choice Requires="x14">
        <control shapeId="1261" r:id="rId191" name="TBarCode1092">
          <controlPr defaultSize="0" autoLine="0" r:id="rId192">
            <anchor moveWithCells="1">
              <from>
                <xdr:col>51</xdr:col>
                <xdr:colOff>885825</xdr:colOff>
                <xdr:row>92</xdr:row>
                <xdr:rowOff>1104900</xdr:rowOff>
              </from>
              <to>
                <xdr:col>51</xdr:col>
                <xdr:colOff>1971675</xdr:colOff>
                <xdr:row>92</xdr:row>
                <xdr:rowOff>2190750</xdr:rowOff>
              </to>
            </anchor>
          </controlPr>
        </control>
      </mc:Choice>
      <mc:Fallback>
        <control shapeId="1261" r:id="rId191" name="TBarCode1092"/>
      </mc:Fallback>
    </mc:AlternateContent>
    <mc:AlternateContent xmlns:mc="http://schemas.openxmlformats.org/markup-compatibility/2006">
      <mc:Choice Requires="x14">
        <control shapeId="1262" r:id="rId193" name="TBarCode1093">
          <controlPr defaultSize="0" autoLine="0" r:id="rId194">
            <anchor moveWithCells="1">
              <from>
                <xdr:col>51</xdr:col>
                <xdr:colOff>885825</xdr:colOff>
                <xdr:row>93</xdr:row>
                <xdr:rowOff>1104900</xdr:rowOff>
              </from>
              <to>
                <xdr:col>51</xdr:col>
                <xdr:colOff>1971675</xdr:colOff>
                <xdr:row>93</xdr:row>
                <xdr:rowOff>2190750</xdr:rowOff>
              </to>
            </anchor>
          </controlPr>
        </control>
      </mc:Choice>
      <mc:Fallback>
        <control shapeId="1262" r:id="rId193" name="TBarCode1093"/>
      </mc:Fallback>
    </mc:AlternateContent>
    <mc:AlternateContent xmlns:mc="http://schemas.openxmlformats.org/markup-compatibility/2006">
      <mc:Choice Requires="x14">
        <control shapeId="1263" r:id="rId195" name="TBarCode1094">
          <controlPr defaultSize="0" autoLine="0" r:id="rId196">
            <anchor moveWithCells="1">
              <from>
                <xdr:col>51</xdr:col>
                <xdr:colOff>885825</xdr:colOff>
                <xdr:row>94</xdr:row>
                <xdr:rowOff>1104900</xdr:rowOff>
              </from>
              <to>
                <xdr:col>51</xdr:col>
                <xdr:colOff>1971675</xdr:colOff>
                <xdr:row>94</xdr:row>
                <xdr:rowOff>2190750</xdr:rowOff>
              </to>
            </anchor>
          </controlPr>
        </control>
      </mc:Choice>
      <mc:Fallback>
        <control shapeId="1263" r:id="rId195" name="TBarCode1094"/>
      </mc:Fallback>
    </mc:AlternateContent>
    <mc:AlternateContent xmlns:mc="http://schemas.openxmlformats.org/markup-compatibility/2006">
      <mc:Choice Requires="x14">
        <control shapeId="1264" r:id="rId197" name="TBarCode1095">
          <controlPr defaultSize="0" autoLine="0" r:id="rId198">
            <anchor moveWithCells="1">
              <from>
                <xdr:col>51</xdr:col>
                <xdr:colOff>885825</xdr:colOff>
                <xdr:row>95</xdr:row>
                <xdr:rowOff>1104900</xdr:rowOff>
              </from>
              <to>
                <xdr:col>51</xdr:col>
                <xdr:colOff>1971675</xdr:colOff>
                <xdr:row>95</xdr:row>
                <xdr:rowOff>2190750</xdr:rowOff>
              </to>
            </anchor>
          </controlPr>
        </control>
      </mc:Choice>
      <mc:Fallback>
        <control shapeId="1264" r:id="rId197" name="TBarCode1095"/>
      </mc:Fallback>
    </mc:AlternateContent>
    <mc:AlternateContent xmlns:mc="http://schemas.openxmlformats.org/markup-compatibility/2006">
      <mc:Choice Requires="x14">
        <control shapeId="1265" r:id="rId199" name="TBarCode1096">
          <controlPr defaultSize="0" autoLine="0" r:id="rId200">
            <anchor moveWithCells="1">
              <from>
                <xdr:col>51</xdr:col>
                <xdr:colOff>885825</xdr:colOff>
                <xdr:row>96</xdr:row>
                <xdr:rowOff>1104900</xdr:rowOff>
              </from>
              <to>
                <xdr:col>51</xdr:col>
                <xdr:colOff>1971675</xdr:colOff>
                <xdr:row>96</xdr:row>
                <xdr:rowOff>2190750</xdr:rowOff>
              </to>
            </anchor>
          </controlPr>
        </control>
      </mc:Choice>
      <mc:Fallback>
        <control shapeId="1265" r:id="rId199" name="TBarCode1096"/>
      </mc:Fallback>
    </mc:AlternateContent>
    <mc:AlternateContent xmlns:mc="http://schemas.openxmlformats.org/markup-compatibility/2006">
      <mc:Choice Requires="x14">
        <control shapeId="1266" r:id="rId201" name="TBarCode1097">
          <controlPr defaultSize="0" autoLine="0" r:id="rId202">
            <anchor moveWithCells="1">
              <from>
                <xdr:col>51</xdr:col>
                <xdr:colOff>885825</xdr:colOff>
                <xdr:row>97</xdr:row>
                <xdr:rowOff>1104900</xdr:rowOff>
              </from>
              <to>
                <xdr:col>51</xdr:col>
                <xdr:colOff>1971675</xdr:colOff>
                <xdr:row>97</xdr:row>
                <xdr:rowOff>2190750</xdr:rowOff>
              </to>
            </anchor>
          </controlPr>
        </control>
      </mc:Choice>
      <mc:Fallback>
        <control shapeId="1266" r:id="rId201" name="TBarCode1097"/>
      </mc:Fallback>
    </mc:AlternateContent>
    <mc:AlternateContent xmlns:mc="http://schemas.openxmlformats.org/markup-compatibility/2006">
      <mc:Choice Requires="x14">
        <control shapeId="1267" r:id="rId203" name="TBarCode1098">
          <controlPr defaultSize="0" autoLine="0" r:id="rId204">
            <anchor moveWithCells="1">
              <from>
                <xdr:col>51</xdr:col>
                <xdr:colOff>885825</xdr:colOff>
                <xdr:row>98</xdr:row>
                <xdr:rowOff>1104900</xdr:rowOff>
              </from>
              <to>
                <xdr:col>51</xdr:col>
                <xdr:colOff>1971675</xdr:colOff>
                <xdr:row>98</xdr:row>
                <xdr:rowOff>2190750</xdr:rowOff>
              </to>
            </anchor>
          </controlPr>
        </control>
      </mc:Choice>
      <mc:Fallback>
        <control shapeId="1267" r:id="rId203" name="TBarCode1098"/>
      </mc:Fallback>
    </mc:AlternateContent>
    <mc:AlternateContent xmlns:mc="http://schemas.openxmlformats.org/markup-compatibility/2006">
      <mc:Choice Requires="x14">
        <control shapeId="1268" r:id="rId205" name="TBarCode1099">
          <controlPr defaultSize="0" autoLine="0" r:id="rId206">
            <anchor moveWithCells="1">
              <from>
                <xdr:col>51</xdr:col>
                <xdr:colOff>885825</xdr:colOff>
                <xdr:row>99</xdr:row>
                <xdr:rowOff>1104900</xdr:rowOff>
              </from>
              <to>
                <xdr:col>51</xdr:col>
                <xdr:colOff>1971675</xdr:colOff>
                <xdr:row>99</xdr:row>
                <xdr:rowOff>2190750</xdr:rowOff>
              </to>
            </anchor>
          </controlPr>
        </control>
      </mc:Choice>
      <mc:Fallback>
        <control shapeId="1268" r:id="rId205" name="TBarCode1099"/>
      </mc:Fallback>
    </mc:AlternateContent>
    <mc:AlternateContent xmlns:mc="http://schemas.openxmlformats.org/markup-compatibility/2006">
      <mc:Choice Requires="x14">
        <control shapeId="1269" r:id="rId207" name="TBarCode10100">
          <controlPr defaultSize="0" autoLine="0" r:id="rId208">
            <anchor moveWithCells="1">
              <from>
                <xdr:col>51</xdr:col>
                <xdr:colOff>885825</xdr:colOff>
                <xdr:row>100</xdr:row>
                <xdr:rowOff>1104900</xdr:rowOff>
              </from>
              <to>
                <xdr:col>51</xdr:col>
                <xdr:colOff>1971675</xdr:colOff>
                <xdr:row>100</xdr:row>
                <xdr:rowOff>2190750</xdr:rowOff>
              </to>
            </anchor>
          </controlPr>
        </control>
      </mc:Choice>
      <mc:Fallback>
        <control shapeId="1269" r:id="rId207" name="TBarCode10100"/>
      </mc:Fallback>
    </mc:AlternateContent>
    <mc:AlternateContent xmlns:mc="http://schemas.openxmlformats.org/markup-compatibility/2006">
      <mc:Choice Requires="x14">
        <control shapeId="1270" r:id="rId209" name="TBarCode10101">
          <controlPr defaultSize="0" autoLine="0" r:id="rId210">
            <anchor moveWithCells="1">
              <from>
                <xdr:col>51</xdr:col>
                <xdr:colOff>885825</xdr:colOff>
                <xdr:row>101</xdr:row>
                <xdr:rowOff>1104900</xdr:rowOff>
              </from>
              <to>
                <xdr:col>51</xdr:col>
                <xdr:colOff>1971675</xdr:colOff>
                <xdr:row>101</xdr:row>
                <xdr:rowOff>2190750</xdr:rowOff>
              </to>
            </anchor>
          </controlPr>
        </control>
      </mc:Choice>
      <mc:Fallback>
        <control shapeId="1270" r:id="rId209" name="TBarCode10101"/>
      </mc:Fallback>
    </mc:AlternateContent>
    <mc:AlternateContent xmlns:mc="http://schemas.openxmlformats.org/markup-compatibility/2006">
      <mc:Choice Requires="x14">
        <control shapeId="1271" r:id="rId211" name="TBarCode10102">
          <controlPr defaultSize="0" autoLine="0" r:id="rId212">
            <anchor moveWithCells="1">
              <from>
                <xdr:col>51</xdr:col>
                <xdr:colOff>885825</xdr:colOff>
                <xdr:row>102</xdr:row>
                <xdr:rowOff>1104900</xdr:rowOff>
              </from>
              <to>
                <xdr:col>51</xdr:col>
                <xdr:colOff>1971675</xdr:colOff>
                <xdr:row>102</xdr:row>
                <xdr:rowOff>2190750</xdr:rowOff>
              </to>
            </anchor>
          </controlPr>
        </control>
      </mc:Choice>
      <mc:Fallback>
        <control shapeId="1271" r:id="rId211" name="TBarCode10102"/>
      </mc:Fallback>
    </mc:AlternateContent>
    <mc:AlternateContent xmlns:mc="http://schemas.openxmlformats.org/markup-compatibility/2006">
      <mc:Choice Requires="x14">
        <control shapeId="1272" r:id="rId213" name="TBarCode10103">
          <controlPr defaultSize="0" autoLine="0" r:id="rId214">
            <anchor moveWithCells="1">
              <from>
                <xdr:col>51</xdr:col>
                <xdr:colOff>885825</xdr:colOff>
                <xdr:row>103</xdr:row>
                <xdr:rowOff>1104900</xdr:rowOff>
              </from>
              <to>
                <xdr:col>51</xdr:col>
                <xdr:colOff>1971675</xdr:colOff>
                <xdr:row>103</xdr:row>
                <xdr:rowOff>2190750</xdr:rowOff>
              </to>
            </anchor>
          </controlPr>
        </control>
      </mc:Choice>
      <mc:Fallback>
        <control shapeId="1272" r:id="rId213" name="TBarCode10103"/>
      </mc:Fallback>
    </mc:AlternateContent>
    <mc:AlternateContent xmlns:mc="http://schemas.openxmlformats.org/markup-compatibility/2006">
      <mc:Choice Requires="x14">
        <control shapeId="1273" r:id="rId215" name="TBarCode10104">
          <controlPr defaultSize="0" autoLine="0" r:id="rId216">
            <anchor moveWithCells="1">
              <from>
                <xdr:col>51</xdr:col>
                <xdr:colOff>885825</xdr:colOff>
                <xdr:row>104</xdr:row>
                <xdr:rowOff>1104900</xdr:rowOff>
              </from>
              <to>
                <xdr:col>51</xdr:col>
                <xdr:colOff>1971675</xdr:colOff>
                <xdr:row>104</xdr:row>
                <xdr:rowOff>2190750</xdr:rowOff>
              </to>
            </anchor>
          </controlPr>
        </control>
      </mc:Choice>
      <mc:Fallback>
        <control shapeId="1273" r:id="rId215" name="TBarCode10104"/>
      </mc:Fallback>
    </mc:AlternateContent>
    <mc:AlternateContent xmlns:mc="http://schemas.openxmlformats.org/markup-compatibility/2006">
      <mc:Choice Requires="x14">
        <control shapeId="1274" r:id="rId217" name="TBarCode10105">
          <controlPr defaultSize="0" autoLine="0" r:id="rId218">
            <anchor moveWithCells="1">
              <from>
                <xdr:col>51</xdr:col>
                <xdr:colOff>885825</xdr:colOff>
                <xdr:row>105</xdr:row>
                <xdr:rowOff>1104900</xdr:rowOff>
              </from>
              <to>
                <xdr:col>51</xdr:col>
                <xdr:colOff>1971675</xdr:colOff>
                <xdr:row>105</xdr:row>
                <xdr:rowOff>2190750</xdr:rowOff>
              </to>
            </anchor>
          </controlPr>
        </control>
      </mc:Choice>
      <mc:Fallback>
        <control shapeId="1274" r:id="rId217" name="TBarCode10105"/>
      </mc:Fallback>
    </mc:AlternateContent>
    <mc:AlternateContent xmlns:mc="http://schemas.openxmlformats.org/markup-compatibility/2006">
      <mc:Choice Requires="x14">
        <control shapeId="1275" r:id="rId219" name="TBarCode10106">
          <controlPr defaultSize="0" autoLine="0" r:id="rId220">
            <anchor moveWithCells="1">
              <from>
                <xdr:col>51</xdr:col>
                <xdr:colOff>885825</xdr:colOff>
                <xdr:row>106</xdr:row>
                <xdr:rowOff>1104900</xdr:rowOff>
              </from>
              <to>
                <xdr:col>51</xdr:col>
                <xdr:colOff>1971675</xdr:colOff>
                <xdr:row>106</xdr:row>
                <xdr:rowOff>2190750</xdr:rowOff>
              </to>
            </anchor>
          </controlPr>
        </control>
      </mc:Choice>
      <mc:Fallback>
        <control shapeId="1275" r:id="rId219" name="TBarCode10106"/>
      </mc:Fallback>
    </mc:AlternateContent>
    <mc:AlternateContent xmlns:mc="http://schemas.openxmlformats.org/markup-compatibility/2006">
      <mc:Choice Requires="x14">
        <control shapeId="1276" r:id="rId221" name="TBarCode10107">
          <controlPr defaultSize="0" autoLine="0" r:id="rId222">
            <anchor moveWithCells="1">
              <from>
                <xdr:col>51</xdr:col>
                <xdr:colOff>885825</xdr:colOff>
                <xdr:row>107</xdr:row>
                <xdr:rowOff>1104900</xdr:rowOff>
              </from>
              <to>
                <xdr:col>51</xdr:col>
                <xdr:colOff>1971675</xdr:colOff>
                <xdr:row>107</xdr:row>
                <xdr:rowOff>2190750</xdr:rowOff>
              </to>
            </anchor>
          </controlPr>
        </control>
      </mc:Choice>
      <mc:Fallback>
        <control shapeId="1276" r:id="rId221" name="TBarCode10107"/>
      </mc:Fallback>
    </mc:AlternateContent>
    <mc:AlternateContent xmlns:mc="http://schemas.openxmlformats.org/markup-compatibility/2006">
      <mc:Choice Requires="x14">
        <control shapeId="1277" r:id="rId223" name="TBarCode10108">
          <controlPr defaultSize="0" autoLine="0" r:id="rId224">
            <anchor moveWithCells="1">
              <from>
                <xdr:col>51</xdr:col>
                <xdr:colOff>885825</xdr:colOff>
                <xdr:row>108</xdr:row>
                <xdr:rowOff>1104900</xdr:rowOff>
              </from>
              <to>
                <xdr:col>51</xdr:col>
                <xdr:colOff>1971675</xdr:colOff>
                <xdr:row>108</xdr:row>
                <xdr:rowOff>2190750</xdr:rowOff>
              </to>
            </anchor>
          </controlPr>
        </control>
      </mc:Choice>
      <mc:Fallback>
        <control shapeId="1277" r:id="rId223" name="TBarCode10108"/>
      </mc:Fallback>
    </mc:AlternateContent>
    <mc:AlternateContent xmlns:mc="http://schemas.openxmlformats.org/markup-compatibility/2006">
      <mc:Choice Requires="x14">
        <control shapeId="1278" r:id="rId225" name="TBarCode10109">
          <controlPr defaultSize="0" autoLine="0" r:id="rId226">
            <anchor moveWithCells="1">
              <from>
                <xdr:col>51</xdr:col>
                <xdr:colOff>885825</xdr:colOff>
                <xdr:row>109</xdr:row>
                <xdr:rowOff>1104900</xdr:rowOff>
              </from>
              <to>
                <xdr:col>51</xdr:col>
                <xdr:colOff>1971675</xdr:colOff>
                <xdr:row>109</xdr:row>
                <xdr:rowOff>2190750</xdr:rowOff>
              </to>
            </anchor>
          </controlPr>
        </control>
      </mc:Choice>
      <mc:Fallback>
        <control shapeId="1278" r:id="rId225" name="TBarCode10109"/>
      </mc:Fallback>
    </mc:AlternateContent>
    <mc:AlternateContent xmlns:mc="http://schemas.openxmlformats.org/markup-compatibility/2006">
      <mc:Choice Requires="x14">
        <control shapeId="1279" r:id="rId227" name="TBarCode10110">
          <controlPr defaultSize="0" autoLine="0" r:id="rId228">
            <anchor moveWithCells="1">
              <from>
                <xdr:col>51</xdr:col>
                <xdr:colOff>885825</xdr:colOff>
                <xdr:row>110</xdr:row>
                <xdr:rowOff>1104900</xdr:rowOff>
              </from>
              <to>
                <xdr:col>51</xdr:col>
                <xdr:colOff>1971675</xdr:colOff>
                <xdr:row>110</xdr:row>
                <xdr:rowOff>2190750</xdr:rowOff>
              </to>
            </anchor>
          </controlPr>
        </control>
      </mc:Choice>
      <mc:Fallback>
        <control shapeId="1279" r:id="rId227" name="TBarCode10110"/>
      </mc:Fallback>
    </mc:AlternateContent>
    <mc:AlternateContent xmlns:mc="http://schemas.openxmlformats.org/markup-compatibility/2006">
      <mc:Choice Requires="x14">
        <control shapeId="1280" r:id="rId229" name="TBarCode10111">
          <controlPr defaultSize="0" autoLine="0" r:id="rId230">
            <anchor moveWithCells="1">
              <from>
                <xdr:col>51</xdr:col>
                <xdr:colOff>885825</xdr:colOff>
                <xdr:row>111</xdr:row>
                <xdr:rowOff>1104900</xdr:rowOff>
              </from>
              <to>
                <xdr:col>51</xdr:col>
                <xdr:colOff>1971675</xdr:colOff>
                <xdr:row>111</xdr:row>
                <xdr:rowOff>2190750</xdr:rowOff>
              </to>
            </anchor>
          </controlPr>
        </control>
      </mc:Choice>
      <mc:Fallback>
        <control shapeId="1280" r:id="rId229" name="TBarCode10111"/>
      </mc:Fallback>
    </mc:AlternateContent>
    <mc:AlternateContent xmlns:mc="http://schemas.openxmlformats.org/markup-compatibility/2006">
      <mc:Choice Requires="x14">
        <control shapeId="1281" r:id="rId231" name="TBarCode10112">
          <controlPr defaultSize="0" autoLine="0" r:id="rId232">
            <anchor moveWithCells="1">
              <from>
                <xdr:col>51</xdr:col>
                <xdr:colOff>885825</xdr:colOff>
                <xdr:row>112</xdr:row>
                <xdr:rowOff>1104900</xdr:rowOff>
              </from>
              <to>
                <xdr:col>51</xdr:col>
                <xdr:colOff>1971675</xdr:colOff>
                <xdr:row>112</xdr:row>
                <xdr:rowOff>2190750</xdr:rowOff>
              </to>
            </anchor>
          </controlPr>
        </control>
      </mc:Choice>
      <mc:Fallback>
        <control shapeId="1281" r:id="rId231" name="TBarCode10112"/>
      </mc:Fallback>
    </mc:AlternateContent>
    <mc:AlternateContent xmlns:mc="http://schemas.openxmlformats.org/markup-compatibility/2006">
      <mc:Choice Requires="x14">
        <control shapeId="1282" r:id="rId233" name="TBarCode10113">
          <controlPr defaultSize="0" autoLine="0" r:id="rId234">
            <anchor moveWithCells="1">
              <from>
                <xdr:col>51</xdr:col>
                <xdr:colOff>885825</xdr:colOff>
                <xdr:row>113</xdr:row>
                <xdr:rowOff>1104900</xdr:rowOff>
              </from>
              <to>
                <xdr:col>51</xdr:col>
                <xdr:colOff>1971675</xdr:colOff>
                <xdr:row>113</xdr:row>
                <xdr:rowOff>2190750</xdr:rowOff>
              </to>
            </anchor>
          </controlPr>
        </control>
      </mc:Choice>
      <mc:Fallback>
        <control shapeId="1282" r:id="rId233" name="TBarCode10113"/>
      </mc:Fallback>
    </mc:AlternateContent>
    <mc:AlternateContent xmlns:mc="http://schemas.openxmlformats.org/markup-compatibility/2006">
      <mc:Choice Requires="x14">
        <control shapeId="1283" r:id="rId235" name="TBarCode10114">
          <controlPr defaultSize="0" autoLine="0" r:id="rId236">
            <anchor moveWithCells="1">
              <from>
                <xdr:col>51</xdr:col>
                <xdr:colOff>885825</xdr:colOff>
                <xdr:row>114</xdr:row>
                <xdr:rowOff>1104900</xdr:rowOff>
              </from>
              <to>
                <xdr:col>51</xdr:col>
                <xdr:colOff>1971675</xdr:colOff>
                <xdr:row>114</xdr:row>
                <xdr:rowOff>2190750</xdr:rowOff>
              </to>
            </anchor>
          </controlPr>
        </control>
      </mc:Choice>
      <mc:Fallback>
        <control shapeId="1283" r:id="rId235" name="TBarCode10114"/>
      </mc:Fallback>
    </mc:AlternateContent>
    <mc:AlternateContent xmlns:mc="http://schemas.openxmlformats.org/markup-compatibility/2006">
      <mc:Choice Requires="x14">
        <control shapeId="1284" r:id="rId237" name="TBarCode10115">
          <controlPr defaultSize="0" autoLine="0" r:id="rId238">
            <anchor moveWithCells="1">
              <from>
                <xdr:col>51</xdr:col>
                <xdr:colOff>885825</xdr:colOff>
                <xdr:row>115</xdr:row>
                <xdr:rowOff>1104900</xdr:rowOff>
              </from>
              <to>
                <xdr:col>51</xdr:col>
                <xdr:colOff>1971675</xdr:colOff>
                <xdr:row>115</xdr:row>
                <xdr:rowOff>2190750</xdr:rowOff>
              </to>
            </anchor>
          </controlPr>
        </control>
      </mc:Choice>
      <mc:Fallback>
        <control shapeId="1284" r:id="rId237" name="TBarCode10115"/>
      </mc:Fallback>
    </mc:AlternateContent>
    <mc:AlternateContent xmlns:mc="http://schemas.openxmlformats.org/markup-compatibility/2006">
      <mc:Choice Requires="x14">
        <control shapeId="1285" r:id="rId239" name="TBarCode10116">
          <controlPr defaultSize="0" autoLine="0" r:id="rId240">
            <anchor moveWithCells="1">
              <from>
                <xdr:col>51</xdr:col>
                <xdr:colOff>885825</xdr:colOff>
                <xdr:row>116</xdr:row>
                <xdr:rowOff>1104900</xdr:rowOff>
              </from>
              <to>
                <xdr:col>51</xdr:col>
                <xdr:colOff>1971675</xdr:colOff>
                <xdr:row>116</xdr:row>
                <xdr:rowOff>2190750</xdr:rowOff>
              </to>
            </anchor>
          </controlPr>
        </control>
      </mc:Choice>
      <mc:Fallback>
        <control shapeId="1285" r:id="rId239" name="TBarCode10116"/>
      </mc:Fallback>
    </mc:AlternateContent>
    <mc:AlternateContent xmlns:mc="http://schemas.openxmlformats.org/markup-compatibility/2006">
      <mc:Choice Requires="x14">
        <control shapeId="1286" r:id="rId241" name="TBarCode10117">
          <controlPr defaultSize="0" autoLine="0" r:id="rId242">
            <anchor moveWithCells="1">
              <from>
                <xdr:col>51</xdr:col>
                <xdr:colOff>885825</xdr:colOff>
                <xdr:row>117</xdr:row>
                <xdr:rowOff>1104900</xdr:rowOff>
              </from>
              <to>
                <xdr:col>51</xdr:col>
                <xdr:colOff>1971675</xdr:colOff>
                <xdr:row>117</xdr:row>
                <xdr:rowOff>2190750</xdr:rowOff>
              </to>
            </anchor>
          </controlPr>
        </control>
      </mc:Choice>
      <mc:Fallback>
        <control shapeId="1286" r:id="rId241" name="TBarCode10117"/>
      </mc:Fallback>
    </mc:AlternateContent>
    <mc:AlternateContent xmlns:mc="http://schemas.openxmlformats.org/markup-compatibility/2006">
      <mc:Choice Requires="x14">
        <control shapeId="1287" r:id="rId243" name="TBarCode10118">
          <controlPr defaultSize="0" autoLine="0" r:id="rId244">
            <anchor moveWithCells="1">
              <from>
                <xdr:col>51</xdr:col>
                <xdr:colOff>885825</xdr:colOff>
                <xdr:row>118</xdr:row>
                <xdr:rowOff>1104900</xdr:rowOff>
              </from>
              <to>
                <xdr:col>51</xdr:col>
                <xdr:colOff>1971675</xdr:colOff>
                <xdr:row>118</xdr:row>
                <xdr:rowOff>2190750</xdr:rowOff>
              </to>
            </anchor>
          </controlPr>
        </control>
      </mc:Choice>
      <mc:Fallback>
        <control shapeId="1287" r:id="rId243" name="TBarCode10118"/>
      </mc:Fallback>
    </mc:AlternateContent>
    <mc:AlternateContent xmlns:mc="http://schemas.openxmlformats.org/markup-compatibility/2006">
      <mc:Choice Requires="x14">
        <control shapeId="1288" r:id="rId245" name="TBarCode10119">
          <controlPr defaultSize="0" autoLine="0" r:id="rId246">
            <anchor moveWithCells="1">
              <from>
                <xdr:col>51</xdr:col>
                <xdr:colOff>885825</xdr:colOff>
                <xdr:row>119</xdr:row>
                <xdr:rowOff>1104900</xdr:rowOff>
              </from>
              <to>
                <xdr:col>51</xdr:col>
                <xdr:colOff>1971675</xdr:colOff>
                <xdr:row>119</xdr:row>
                <xdr:rowOff>2190750</xdr:rowOff>
              </to>
            </anchor>
          </controlPr>
        </control>
      </mc:Choice>
      <mc:Fallback>
        <control shapeId="1288" r:id="rId245" name="TBarCode10119"/>
      </mc:Fallback>
    </mc:AlternateContent>
    <mc:AlternateContent xmlns:mc="http://schemas.openxmlformats.org/markup-compatibility/2006">
      <mc:Choice Requires="x14">
        <control shapeId="1289" r:id="rId247" name="TBarCode10120">
          <controlPr defaultSize="0" autoLine="0" r:id="rId248">
            <anchor moveWithCells="1">
              <from>
                <xdr:col>51</xdr:col>
                <xdr:colOff>885825</xdr:colOff>
                <xdr:row>120</xdr:row>
                <xdr:rowOff>1104900</xdr:rowOff>
              </from>
              <to>
                <xdr:col>51</xdr:col>
                <xdr:colOff>1971675</xdr:colOff>
                <xdr:row>120</xdr:row>
                <xdr:rowOff>2190750</xdr:rowOff>
              </to>
            </anchor>
          </controlPr>
        </control>
      </mc:Choice>
      <mc:Fallback>
        <control shapeId="1289" r:id="rId247" name="TBarCode10120"/>
      </mc:Fallback>
    </mc:AlternateContent>
    <mc:AlternateContent xmlns:mc="http://schemas.openxmlformats.org/markup-compatibility/2006">
      <mc:Choice Requires="x14">
        <control shapeId="1290" r:id="rId249" name="TBarCode10121">
          <controlPr defaultSize="0" autoLine="0" r:id="rId250">
            <anchor moveWithCells="1">
              <from>
                <xdr:col>51</xdr:col>
                <xdr:colOff>885825</xdr:colOff>
                <xdr:row>121</xdr:row>
                <xdr:rowOff>1104900</xdr:rowOff>
              </from>
              <to>
                <xdr:col>51</xdr:col>
                <xdr:colOff>1971675</xdr:colOff>
                <xdr:row>121</xdr:row>
                <xdr:rowOff>2190750</xdr:rowOff>
              </to>
            </anchor>
          </controlPr>
        </control>
      </mc:Choice>
      <mc:Fallback>
        <control shapeId="1290" r:id="rId249" name="TBarCode10121"/>
      </mc:Fallback>
    </mc:AlternateContent>
    <mc:AlternateContent xmlns:mc="http://schemas.openxmlformats.org/markup-compatibility/2006">
      <mc:Choice Requires="x14">
        <control shapeId="1291" r:id="rId251" name="TBarCode10122">
          <controlPr defaultSize="0" autoLine="0" r:id="rId252">
            <anchor moveWithCells="1">
              <from>
                <xdr:col>51</xdr:col>
                <xdr:colOff>885825</xdr:colOff>
                <xdr:row>122</xdr:row>
                <xdr:rowOff>1104900</xdr:rowOff>
              </from>
              <to>
                <xdr:col>51</xdr:col>
                <xdr:colOff>1971675</xdr:colOff>
                <xdr:row>122</xdr:row>
                <xdr:rowOff>2190750</xdr:rowOff>
              </to>
            </anchor>
          </controlPr>
        </control>
      </mc:Choice>
      <mc:Fallback>
        <control shapeId="1291" r:id="rId251" name="TBarCode10122"/>
      </mc:Fallback>
    </mc:AlternateContent>
    <mc:AlternateContent xmlns:mc="http://schemas.openxmlformats.org/markup-compatibility/2006">
      <mc:Choice Requires="x14">
        <control shapeId="1292" r:id="rId253" name="TBarCode10123">
          <controlPr defaultSize="0" autoLine="0" r:id="rId254">
            <anchor moveWithCells="1">
              <from>
                <xdr:col>51</xdr:col>
                <xdr:colOff>885825</xdr:colOff>
                <xdr:row>123</xdr:row>
                <xdr:rowOff>1104900</xdr:rowOff>
              </from>
              <to>
                <xdr:col>51</xdr:col>
                <xdr:colOff>1971675</xdr:colOff>
                <xdr:row>123</xdr:row>
                <xdr:rowOff>2190750</xdr:rowOff>
              </to>
            </anchor>
          </controlPr>
        </control>
      </mc:Choice>
      <mc:Fallback>
        <control shapeId="1292" r:id="rId253" name="TBarCode10123"/>
      </mc:Fallback>
    </mc:AlternateContent>
    <mc:AlternateContent xmlns:mc="http://schemas.openxmlformats.org/markup-compatibility/2006">
      <mc:Choice Requires="x14">
        <control shapeId="1293" r:id="rId255" name="TBarCode10124">
          <controlPr defaultSize="0" autoLine="0" r:id="rId256">
            <anchor moveWithCells="1">
              <from>
                <xdr:col>51</xdr:col>
                <xdr:colOff>885825</xdr:colOff>
                <xdr:row>124</xdr:row>
                <xdr:rowOff>1104900</xdr:rowOff>
              </from>
              <to>
                <xdr:col>51</xdr:col>
                <xdr:colOff>1971675</xdr:colOff>
                <xdr:row>124</xdr:row>
                <xdr:rowOff>2190750</xdr:rowOff>
              </to>
            </anchor>
          </controlPr>
        </control>
      </mc:Choice>
      <mc:Fallback>
        <control shapeId="1293" r:id="rId255" name="TBarCode10124"/>
      </mc:Fallback>
    </mc:AlternateContent>
    <mc:AlternateContent xmlns:mc="http://schemas.openxmlformats.org/markup-compatibility/2006">
      <mc:Choice Requires="x14">
        <control shapeId="1294" r:id="rId257" name="TBarCode10125">
          <controlPr defaultSize="0" autoLine="0" r:id="rId258">
            <anchor moveWithCells="1">
              <from>
                <xdr:col>51</xdr:col>
                <xdr:colOff>885825</xdr:colOff>
                <xdr:row>125</xdr:row>
                <xdr:rowOff>1104900</xdr:rowOff>
              </from>
              <to>
                <xdr:col>51</xdr:col>
                <xdr:colOff>1971675</xdr:colOff>
                <xdr:row>125</xdr:row>
                <xdr:rowOff>2190750</xdr:rowOff>
              </to>
            </anchor>
          </controlPr>
        </control>
      </mc:Choice>
      <mc:Fallback>
        <control shapeId="1294" r:id="rId257" name="TBarCode10125"/>
      </mc:Fallback>
    </mc:AlternateContent>
    <mc:AlternateContent xmlns:mc="http://schemas.openxmlformats.org/markup-compatibility/2006">
      <mc:Choice Requires="x14">
        <control shapeId="1295" r:id="rId259" name="TBarCode10126">
          <controlPr defaultSize="0" autoLine="0" r:id="rId260">
            <anchor moveWithCells="1">
              <from>
                <xdr:col>51</xdr:col>
                <xdr:colOff>885825</xdr:colOff>
                <xdr:row>126</xdr:row>
                <xdr:rowOff>1104900</xdr:rowOff>
              </from>
              <to>
                <xdr:col>51</xdr:col>
                <xdr:colOff>1971675</xdr:colOff>
                <xdr:row>126</xdr:row>
                <xdr:rowOff>2190750</xdr:rowOff>
              </to>
            </anchor>
          </controlPr>
        </control>
      </mc:Choice>
      <mc:Fallback>
        <control shapeId="1295" r:id="rId259" name="TBarCode10126"/>
      </mc:Fallback>
    </mc:AlternateContent>
    <mc:AlternateContent xmlns:mc="http://schemas.openxmlformats.org/markup-compatibility/2006">
      <mc:Choice Requires="x14">
        <control shapeId="1296" r:id="rId261" name="TBarCode10127">
          <controlPr defaultSize="0" autoLine="0" r:id="rId262">
            <anchor moveWithCells="1">
              <from>
                <xdr:col>51</xdr:col>
                <xdr:colOff>885825</xdr:colOff>
                <xdr:row>127</xdr:row>
                <xdr:rowOff>1104900</xdr:rowOff>
              </from>
              <to>
                <xdr:col>51</xdr:col>
                <xdr:colOff>1971675</xdr:colOff>
                <xdr:row>127</xdr:row>
                <xdr:rowOff>2190750</xdr:rowOff>
              </to>
            </anchor>
          </controlPr>
        </control>
      </mc:Choice>
      <mc:Fallback>
        <control shapeId="1296" r:id="rId261" name="TBarCode10127"/>
      </mc:Fallback>
    </mc:AlternateContent>
    <mc:AlternateContent xmlns:mc="http://schemas.openxmlformats.org/markup-compatibility/2006">
      <mc:Choice Requires="x14">
        <control shapeId="1297" r:id="rId263" name="TBarCode10128">
          <controlPr defaultSize="0" autoLine="0" r:id="rId264">
            <anchor moveWithCells="1">
              <from>
                <xdr:col>51</xdr:col>
                <xdr:colOff>885825</xdr:colOff>
                <xdr:row>128</xdr:row>
                <xdr:rowOff>1104900</xdr:rowOff>
              </from>
              <to>
                <xdr:col>51</xdr:col>
                <xdr:colOff>1971675</xdr:colOff>
                <xdr:row>128</xdr:row>
                <xdr:rowOff>2190750</xdr:rowOff>
              </to>
            </anchor>
          </controlPr>
        </control>
      </mc:Choice>
      <mc:Fallback>
        <control shapeId="1297" r:id="rId263" name="TBarCode10128"/>
      </mc:Fallback>
    </mc:AlternateContent>
    <mc:AlternateContent xmlns:mc="http://schemas.openxmlformats.org/markup-compatibility/2006">
      <mc:Choice Requires="x14">
        <control shapeId="1298" r:id="rId265" name="TBarCode10129">
          <controlPr defaultSize="0" autoLine="0" r:id="rId266">
            <anchor moveWithCells="1">
              <from>
                <xdr:col>51</xdr:col>
                <xdr:colOff>885825</xdr:colOff>
                <xdr:row>129</xdr:row>
                <xdr:rowOff>1104900</xdr:rowOff>
              </from>
              <to>
                <xdr:col>51</xdr:col>
                <xdr:colOff>1971675</xdr:colOff>
                <xdr:row>129</xdr:row>
                <xdr:rowOff>2190750</xdr:rowOff>
              </to>
            </anchor>
          </controlPr>
        </control>
      </mc:Choice>
      <mc:Fallback>
        <control shapeId="1298" r:id="rId265" name="TBarCode10129"/>
      </mc:Fallback>
    </mc:AlternateContent>
    <mc:AlternateContent xmlns:mc="http://schemas.openxmlformats.org/markup-compatibility/2006">
      <mc:Choice Requires="x14">
        <control shapeId="1299" r:id="rId267" name="TBarCode10130">
          <controlPr defaultSize="0" autoLine="0" r:id="rId268">
            <anchor moveWithCells="1">
              <from>
                <xdr:col>51</xdr:col>
                <xdr:colOff>885825</xdr:colOff>
                <xdr:row>130</xdr:row>
                <xdr:rowOff>1104900</xdr:rowOff>
              </from>
              <to>
                <xdr:col>51</xdr:col>
                <xdr:colOff>1971675</xdr:colOff>
                <xdr:row>130</xdr:row>
                <xdr:rowOff>2190750</xdr:rowOff>
              </to>
            </anchor>
          </controlPr>
        </control>
      </mc:Choice>
      <mc:Fallback>
        <control shapeId="1299" r:id="rId267" name="TBarCode10130"/>
      </mc:Fallback>
    </mc:AlternateContent>
    <mc:AlternateContent xmlns:mc="http://schemas.openxmlformats.org/markup-compatibility/2006">
      <mc:Choice Requires="x14">
        <control shapeId="1300" r:id="rId269" name="TBarCode10131">
          <controlPr defaultSize="0" autoLine="0" r:id="rId270">
            <anchor moveWithCells="1">
              <from>
                <xdr:col>51</xdr:col>
                <xdr:colOff>885825</xdr:colOff>
                <xdr:row>131</xdr:row>
                <xdr:rowOff>1104900</xdr:rowOff>
              </from>
              <to>
                <xdr:col>51</xdr:col>
                <xdr:colOff>1971675</xdr:colOff>
                <xdr:row>131</xdr:row>
                <xdr:rowOff>2190750</xdr:rowOff>
              </to>
            </anchor>
          </controlPr>
        </control>
      </mc:Choice>
      <mc:Fallback>
        <control shapeId="1300" r:id="rId269" name="TBarCode10131"/>
      </mc:Fallback>
    </mc:AlternateContent>
    <mc:AlternateContent xmlns:mc="http://schemas.openxmlformats.org/markup-compatibility/2006">
      <mc:Choice Requires="x14">
        <control shapeId="1301" r:id="rId271" name="TBarCode10132">
          <controlPr defaultSize="0" autoLine="0" r:id="rId272">
            <anchor moveWithCells="1">
              <from>
                <xdr:col>51</xdr:col>
                <xdr:colOff>885825</xdr:colOff>
                <xdr:row>132</xdr:row>
                <xdr:rowOff>1104900</xdr:rowOff>
              </from>
              <to>
                <xdr:col>51</xdr:col>
                <xdr:colOff>1971675</xdr:colOff>
                <xdr:row>132</xdr:row>
                <xdr:rowOff>2190750</xdr:rowOff>
              </to>
            </anchor>
          </controlPr>
        </control>
      </mc:Choice>
      <mc:Fallback>
        <control shapeId="1301" r:id="rId271" name="TBarCode10132"/>
      </mc:Fallback>
    </mc:AlternateContent>
    <mc:AlternateContent xmlns:mc="http://schemas.openxmlformats.org/markup-compatibility/2006">
      <mc:Choice Requires="x14">
        <control shapeId="1302" r:id="rId273" name="TBarCode10133">
          <controlPr defaultSize="0" autoLine="0" r:id="rId274">
            <anchor moveWithCells="1">
              <from>
                <xdr:col>51</xdr:col>
                <xdr:colOff>885825</xdr:colOff>
                <xdr:row>133</xdr:row>
                <xdr:rowOff>1104900</xdr:rowOff>
              </from>
              <to>
                <xdr:col>51</xdr:col>
                <xdr:colOff>1971675</xdr:colOff>
                <xdr:row>133</xdr:row>
                <xdr:rowOff>2190750</xdr:rowOff>
              </to>
            </anchor>
          </controlPr>
        </control>
      </mc:Choice>
      <mc:Fallback>
        <control shapeId="1302" r:id="rId273" name="TBarCode10133"/>
      </mc:Fallback>
    </mc:AlternateContent>
    <mc:AlternateContent xmlns:mc="http://schemas.openxmlformats.org/markup-compatibility/2006">
      <mc:Choice Requires="x14">
        <control shapeId="1303" r:id="rId275" name="TBarCode10134">
          <controlPr defaultSize="0" autoLine="0" r:id="rId276">
            <anchor moveWithCells="1">
              <from>
                <xdr:col>51</xdr:col>
                <xdr:colOff>885825</xdr:colOff>
                <xdr:row>134</xdr:row>
                <xdr:rowOff>1104900</xdr:rowOff>
              </from>
              <to>
                <xdr:col>51</xdr:col>
                <xdr:colOff>1971675</xdr:colOff>
                <xdr:row>134</xdr:row>
                <xdr:rowOff>2190750</xdr:rowOff>
              </to>
            </anchor>
          </controlPr>
        </control>
      </mc:Choice>
      <mc:Fallback>
        <control shapeId="1303" r:id="rId275" name="TBarCode10134"/>
      </mc:Fallback>
    </mc:AlternateContent>
    <mc:AlternateContent xmlns:mc="http://schemas.openxmlformats.org/markup-compatibility/2006">
      <mc:Choice Requires="x14">
        <control shapeId="1304" r:id="rId277" name="TBarCode10135">
          <controlPr defaultSize="0" autoLine="0" r:id="rId278">
            <anchor moveWithCells="1">
              <from>
                <xdr:col>51</xdr:col>
                <xdr:colOff>885825</xdr:colOff>
                <xdr:row>135</xdr:row>
                <xdr:rowOff>1104900</xdr:rowOff>
              </from>
              <to>
                <xdr:col>51</xdr:col>
                <xdr:colOff>1971675</xdr:colOff>
                <xdr:row>135</xdr:row>
                <xdr:rowOff>2190750</xdr:rowOff>
              </to>
            </anchor>
          </controlPr>
        </control>
      </mc:Choice>
      <mc:Fallback>
        <control shapeId="1304" r:id="rId277" name="TBarCode10135"/>
      </mc:Fallback>
    </mc:AlternateContent>
    <mc:AlternateContent xmlns:mc="http://schemas.openxmlformats.org/markup-compatibility/2006">
      <mc:Choice Requires="x14">
        <control shapeId="1305" r:id="rId279" name="TBarCode10136">
          <controlPr defaultSize="0" autoLine="0" r:id="rId280">
            <anchor moveWithCells="1">
              <from>
                <xdr:col>51</xdr:col>
                <xdr:colOff>885825</xdr:colOff>
                <xdr:row>136</xdr:row>
                <xdr:rowOff>1104900</xdr:rowOff>
              </from>
              <to>
                <xdr:col>51</xdr:col>
                <xdr:colOff>1971675</xdr:colOff>
                <xdr:row>136</xdr:row>
                <xdr:rowOff>2190750</xdr:rowOff>
              </to>
            </anchor>
          </controlPr>
        </control>
      </mc:Choice>
      <mc:Fallback>
        <control shapeId="1305" r:id="rId279" name="TBarCode10136"/>
      </mc:Fallback>
    </mc:AlternateContent>
    <mc:AlternateContent xmlns:mc="http://schemas.openxmlformats.org/markup-compatibility/2006">
      <mc:Choice Requires="x14">
        <control shapeId="1306" r:id="rId281" name="TBarCode10137">
          <controlPr defaultSize="0" autoLine="0" r:id="rId282">
            <anchor moveWithCells="1">
              <from>
                <xdr:col>51</xdr:col>
                <xdr:colOff>885825</xdr:colOff>
                <xdr:row>137</xdr:row>
                <xdr:rowOff>1104900</xdr:rowOff>
              </from>
              <to>
                <xdr:col>51</xdr:col>
                <xdr:colOff>1971675</xdr:colOff>
                <xdr:row>137</xdr:row>
                <xdr:rowOff>2190750</xdr:rowOff>
              </to>
            </anchor>
          </controlPr>
        </control>
      </mc:Choice>
      <mc:Fallback>
        <control shapeId="1306" r:id="rId281" name="TBarCode10137"/>
      </mc:Fallback>
    </mc:AlternateContent>
    <mc:AlternateContent xmlns:mc="http://schemas.openxmlformats.org/markup-compatibility/2006">
      <mc:Choice Requires="x14">
        <control shapeId="1307" r:id="rId283" name="TBarCode10138">
          <controlPr defaultSize="0" autoLine="0" r:id="rId284">
            <anchor moveWithCells="1">
              <from>
                <xdr:col>51</xdr:col>
                <xdr:colOff>885825</xdr:colOff>
                <xdr:row>138</xdr:row>
                <xdr:rowOff>1104900</xdr:rowOff>
              </from>
              <to>
                <xdr:col>51</xdr:col>
                <xdr:colOff>1971675</xdr:colOff>
                <xdr:row>138</xdr:row>
                <xdr:rowOff>2190750</xdr:rowOff>
              </to>
            </anchor>
          </controlPr>
        </control>
      </mc:Choice>
      <mc:Fallback>
        <control shapeId="1307" r:id="rId283" name="TBarCode10138"/>
      </mc:Fallback>
    </mc:AlternateContent>
    <mc:AlternateContent xmlns:mc="http://schemas.openxmlformats.org/markup-compatibility/2006">
      <mc:Choice Requires="x14">
        <control shapeId="1308" r:id="rId285" name="TBarCode10139">
          <controlPr defaultSize="0" autoLine="0" r:id="rId286">
            <anchor moveWithCells="1">
              <from>
                <xdr:col>51</xdr:col>
                <xdr:colOff>885825</xdr:colOff>
                <xdr:row>139</xdr:row>
                <xdr:rowOff>1104900</xdr:rowOff>
              </from>
              <to>
                <xdr:col>51</xdr:col>
                <xdr:colOff>1971675</xdr:colOff>
                <xdr:row>139</xdr:row>
                <xdr:rowOff>2190750</xdr:rowOff>
              </to>
            </anchor>
          </controlPr>
        </control>
      </mc:Choice>
      <mc:Fallback>
        <control shapeId="1308" r:id="rId285" name="TBarCode10139"/>
      </mc:Fallback>
    </mc:AlternateContent>
    <mc:AlternateContent xmlns:mc="http://schemas.openxmlformats.org/markup-compatibility/2006">
      <mc:Choice Requires="x14">
        <control shapeId="1309" r:id="rId287" name="TBarCode10140">
          <controlPr defaultSize="0" autoLine="0" r:id="rId288">
            <anchor moveWithCells="1">
              <from>
                <xdr:col>51</xdr:col>
                <xdr:colOff>885825</xdr:colOff>
                <xdr:row>140</xdr:row>
                <xdr:rowOff>1104900</xdr:rowOff>
              </from>
              <to>
                <xdr:col>51</xdr:col>
                <xdr:colOff>1971675</xdr:colOff>
                <xdr:row>140</xdr:row>
                <xdr:rowOff>2190750</xdr:rowOff>
              </to>
            </anchor>
          </controlPr>
        </control>
      </mc:Choice>
      <mc:Fallback>
        <control shapeId="1309" r:id="rId287" name="TBarCode10140"/>
      </mc:Fallback>
    </mc:AlternateContent>
    <mc:AlternateContent xmlns:mc="http://schemas.openxmlformats.org/markup-compatibility/2006">
      <mc:Choice Requires="x14">
        <control shapeId="1310" r:id="rId289" name="TBarCode10141">
          <controlPr defaultSize="0" autoLine="0" r:id="rId290">
            <anchor moveWithCells="1">
              <from>
                <xdr:col>51</xdr:col>
                <xdr:colOff>885825</xdr:colOff>
                <xdr:row>141</xdr:row>
                <xdr:rowOff>1104900</xdr:rowOff>
              </from>
              <to>
                <xdr:col>51</xdr:col>
                <xdr:colOff>1971675</xdr:colOff>
                <xdr:row>141</xdr:row>
                <xdr:rowOff>2190750</xdr:rowOff>
              </to>
            </anchor>
          </controlPr>
        </control>
      </mc:Choice>
      <mc:Fallback>
        <control shapeId="1310" r:id="rId289" name="TBarCode10141"/>
      </mc:Fallback>
    </mc:AlternateContent>
    <mc:AlternateContent xmlns:mc="http://schemas.openxmlformats.org/markup-compatibility/2006">
      <mc:Choice Requires="x14">
        <control shapeId="1311" r:id="rId291" name="TBarCode10142">
          <controlPr defaultSize="0" autoLine="0" r:id="rId292">
            <anchor moveWithCells="1">
              <from>
                <xdr:col>51</xdr:col>
                <xdr:colOff>885825</xdr:colOff>
                <xdr:row>142</xdr:row>
                <xdr:rowOff>1104900</xdr:rowOff>
              </from>
              <to>
                <xdr:col>51</xdr:col>
                <xdr:colOff>1971675</xdr:colOff>
                <xdr:row>142</xdr:row>
                <xdr:rowOff>2190750</xdr:rowOff>
              </to>
            </anchor>
          </controlPr>
        </control>
      </mc:Choice>
      <mc:Fallback>
        <control shapeId="1311" r:id="rId291" name="TBarCode10142"/>
      </mc:Fallback>
    </mc:AlternateContent>
    <mc:AlternateContent xmlns:mc="http://schemas.openxmlformats.org/markup-compatibility/2006">
      <mc:Choice Requires="x14">
        <control shapeId="1312" r:id="rId293" name="TBarCode10143">
          <controlPr defaultSize="0" autoLine="0" r:id="rId294">
            <anchor moveWithCells="1">
              <from>
                <xdr:col>51</xdr:col>
                <xdr:colOff>885825</xdr:colOff>
                <xdr:row>143</xdr:row>
                <xdr:rowOff>1104900</xdr:rowOff>
              </from>
              <to>
                <xdr:col>51</xdr:col>
                <xdr:colOff>1971675</xdr:colOff>
                <xdr:row>143</xdr:row>
                <xdr:rowOff>2190750</xdr:rowOff>
              </to>
            </anchor>
          </controlPr>
        </control>
      </mc:Choice>
      <mc:Fallback>
        <control shapeId="1312" r:id="rId293" name="TBarCode10143"/>
      </mc:Fallback>
    </mc:AlternateContent>
    <mc:AlternateContent xmlns:mc="http://schemas.openxmlformats.org/markup-compatibility/2006">
      <mc:Choice Requires="x14">
        <control shapeId="1313" r:id="rId295" name="TBarCode10144">
          <controlPr defaultSize="0" autoLine="0" r:id="rId296">
            <anchor moveWithCells="1">
              <from>
                <xdr:col>51</xdr:col>
                <xdr:colOff>885825</xdr:colOff>
                <xdr:row>144</xdr:row>
                <xdr:rowOff>1104900</xdr:rowOff>
              </from>
              <to>
                <xdr:col>51</xdr:col>
                <xdr:colOff>1971675</xdr:colOff>
                <xdr:row>144</xdr:row>
                <xdr:rowOff>2190750</xdr:rowOff>
              </to>
            </anchor>
          </controlPr>
        </control>
      </mc:Choice>
      <mc:Fallback>
        <control shapeId="1313" r:id="rId295" name="TBarCode10144"/>
      </mc:Fallback>
    </mc:AlternateContent>
    <mc:AlternateContent xmlns:mc="http://schemas.openxmlformats.org/markup-compatibility/2006">
      <mc:Choice Requires="x14">
        <control shapeId="1314" r:id="rId297" name="TBarCode10145">
          <controlPr defaultSize="0" autoLine="0" r:id="rId298">
            <anchor moveWithCells="1">
              <from>
                <xdr:col>51</xdr:col>
                <xdr:colOff>885825</xdr:colOff>
                <xdr:row>145</xdr:row>
                <xdr:rowOff>1104900</xdr:rowOff>
              </from>
              <to>
                <xdr:col>51</xdr:col>
                <xdr:colOff>1971675</xdr:colOff>
                <xdr:row>145</xdr:row>
                <xdr:rowOff>2190750</xdr:rowOff>
              </to>
            </anchor>
          </controlPr>
        </control>
      </mc:Choice>
      <mc:Fallback>
        <control shapeId="1314" r:id="rId297" name="TBarCode10145"/>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Conta20</dc:creator>
  <cp:lastModifiedBy>CONTA_FIN2</cp:lastModifiedBy>
  <dcterms:created xsi:type="dcterms:W3CDTF">2016-03-30T20:11:20Z</dcterms:created>
  <dcterms:modified xsi:type="dcterms:W3CDTF">2016-09-12T19:42:26Z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