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CG97" i="1" l="1"/>
  <c r="BU97" i="1"/>
  <c r="BR97" i="1"/>
  <c r="BO97" i="1"/>
  <c r="BJ97" i="1"/>
  <c r="CG96" i="1"/>
  <c r="BU96" i="1"/>
  <c r="BR96" i="1"/>
  <c r="BO96" i="1"/>
  <c r="BJ96" i="1"/>
  <c r="CG95" i="1"/>
  <c r="BU95" i="1"/>
  <c r="BR95" i="1"/>
  <c r="BO95" i="1"/>
  <c r="BJ95" i="1"/>
  <c r="CG94" i="1"/>
  <c r="BU94" i="1"/>
  <c r="BR94" i="1"/>
  <c r="BO94" i="1"/>
  <c r="BJ94" i="1"/>
  <c r="CG93" i="1"/>
  <c r="BU93" i="1"/>
  <c r="BR93" i="1"/>
  <c r="BO93" i="1"/>
  <c r="BJ93" i="1"/>
  <c r="CG92" i="1"/>
  <c r="BU92" i="1"/>
  <c r="BR92" i="1"/>
  <c r="BO92" i="1"/>
  <c r="BJ92" i="1"/>
  <c r="CG91" i="1"/>
  <c r="BU91" i="1"/>
  <c r="BR91" i="1"/>
  <c r="BO91" i="1"/>
  <c r="BJ91" i="1"/>
  <c r="CG90" i="1"/>
  <c r="BU90" i="1"/>
  <c r="BR90" i="1"/>
  <c r="BO90" i="1"/>
  <c r="BJ90" i="1"/>
  <c r="CG89" i="1"/>
  <c r="BU89" i="1"/>
  <c r="BR89" i="1"/>
  <c r="BO89" i="1"/>
  <c r="BJ89" i="1"/>
  <c r="CG88" i="1"/>
  <c r="BU88" i="1"/>
  <c r="BR88" i="1"/>
  <c r="BO88" i="1"/>
  <c r="BJ88" i="1"/>
  <c r="CG87" i="1"/>
  <c r="BU87" i="1"/>
  <c r="BR87" i="1"/>
  <c r="BO87" i="1"/>
  <c r="BJ87" i="1"/>
  <c r="CG86" i="1"/>
  <c r="BU86" i="1"/>
  <c r="BR86" i="1"/>
  <c r="BO86" i="1"/>
  <c r="BJ86" i="1"/>
  <c r="CG85" i="1"/>
  <c r="BU85" i="1"/>
  <c r="BR85" i="1"/>
  <c r="BO85" i="1"/>
  <c r="BJ85" i="1"/>
  <c r="CG84" i="1"/>
  <c r="BU84" i="1"/>
  <c r="BR84" i="1"/>
  <c r="BO84" i="1"/>
  <c r="BJ84" i="1"/>
  <c r="CG83" i="1"/>
  <c r="BU83" i="1"/>
  <c r="BR83" i="1"/>
  <c r="BO83" i="1"/>
  <c r="BJ83" i="1"/>
  <c r="CG82" i="1"/>
  <c r="BU82" i="1"/>
  <c r="BR82" i="1"/>
  <c r="BO82" i="1"/>
  <c r="BJ82" i="1"/>
  <c r="CG81" i="1"/>
  <c r="BU81" i="1"/>
  <c r="BR81" i="1"/>
  <c r="BO81" i="1"/>
  <c r="BJ81" i="1"/>
  <c r="CG80" i="1"/>
  <c r="BU80" i="1"/>
  <c r="BR80" i="1"/>
  <c r="BO80" i="1"/>
  <c r="BJ80" i="1"/>
  <c r="CG79" i="1"/>
  <c r="BU79" i="1"/>
  <c r="BR79" i="1"/>
  <c r="BO79" i="1"/>
  <c r="BJ79" i="1"/>
  <c r="CG78" i="1"/>
  <c r="BU78" i="1"/>
  <c r="BR78" i="1"/>
  <c r="BO78" i="1"/>
  <c r="BJ78" i="1"/>
  <c r="CG77" i="1"/>
  <c r="BU77" i="1"/>
  <c r="BR77" i="1"/>
  <c r="BO77" i="1"/>
  <c r="BJ77" i="1"/>
  <c r="CG76" i="1"/>
  <c r="BU76" i="1"/>
  <c r="BR76" i="1"/>
  <c r="BO76" i="1"/>
  <c r="BJ76" i="1"/>
  <c r="CG75" i="1"/>
  <c r="BU75" i="1"/>
  <c r="BR75" i="1"/>
  <c r="BO75" i="1"/>
  <c r="BJ75" i="1"/>
  <c r="CG74" i="1"/>
  <c r="BU74" i="1"/>
  <c r="BR74" i="1"/>
  <c r="BO74" i="1"/>
  <c r="BJ74" i="1"/>
  <c r="CG73" i="1"/>
  <c r="BU73" i="1"/>
  <c r="BR73" i="1"/>
  <c r="BO73" i="1"/>
  <c r="BJ73" i="1"/>
  <c r="CG72" i="1"/>
  <c r="BU72" i="1"/>
  <c r="BR72" i="1"/>
  <c r="BO72" i="1"/>
  <c r="BJ72" i="1"/>
  <c r="CG71" i="1"/>
  <c r="BU71" i="1"/>
  <c r="BR71" i="1"/>
  <c r="BO71" i="1"/>
  <c r="BJ71" i="1"/>
  <c r="CG70" i="1"/>
  <c r="BU70" i="1"/>
  <c r="BR70" i="1"/>
  <c r="BO70" i="1"/>
  <c r="BJ70" i="1"/>
  <c r="CG69" i="1"/>
  <c r="BU69" i="1"/>
  <c r="BR69" i="1"/>
  <c r="BO69" i="1"/>
  <c r="BJ69" i="1"/>
  <c r="CG68" i="1"/>
  <c r="BU68" i="1"/>
  <c r="BR68" i="1"/>
  <c r="BO68" i="1"/>
  <c r="BJ68" i="1"/>
  <c r="CG67" i="1"/>
  <c r="BU67" i="1"/>
  <c r="BR67" i="1"/>
  <c r="BO67" i="1"/>
  <c r="BJ67" i="1"/>
  <c r="CG66" i="1"/>
  <c r="BU66" i="1"/>
  <c r="BR66" i="1"/>
  <c r="BO66" i="1"/>
  <c r="BJ66" i="1"/>
  <c r="CG65" i="1"/>
  <c r="BU65" i="1"/>
  <c r="BR65" i="1"/>
  <c r="BO65" i="1"/>
  <c r="BJ65" i="1"/>
  <c r="CG64" i="1"/>
  <c r="BU64" i="1"/>
  <c r="BR64" i="1"/>
  <c r="BO64" i="1"/>
  <c r="BJ64" i="1"/>
  <c r="CG63" i="1"/>
  <c r="BU63" i="1"/>
  <c r="BR63" i="1"/>
  <c r="BO63" i="1"/>
  <c r="BJ63" i="1"/>
  <c r="CG62" i="1"/>
  <c r="BU62" i="1"/>
  <c r="BR62" i="1"/>
  <c r="BO62" i="1"/>
  <c r="BJ62" i="1"/>
  <c r="CG61" i="1"/>
  <c r="BU61" i="1"/>
  <c r="BR61" i="1"/>
  <c r="BO61" i="1"/>
  <c r="BJ61" i="1"/>
  <c r="CG60" i="1"/>
  <c r="BU60" i="1"/>
  <c r="BR60" i="1"/>
  <c r="BO60" i="1"/>
  <c r="BJ60" i="1"/>
  <c r="CG59" i="1"/>
  <c r="BU59" i="1"/>
  <c r="BR59" i="1"/>
  <c r="BO59" i="1"/>
  <c r="BJ59" i="1"/>
  <c r="CG58" i="1"/>
  <c r="BU58" i="1"/>
  <c r="BR58" i="1"/>
  <c r="BO58" i="1"/>
  <c r="BJ58" i="1"/>
  <c r="CG57" i="1"/>
  <c r="BU57" i="1"/>
  <c r="BR57" i="1"/>
  <c r="BO57" i="1"/>
  <c r="BJ57" i="1"/>
  <c r="CG56" i="1"/>
  <c r="BU56" i="1"/>
  <c r="BR56" i="1"/>
  <c r="BO56" i="1"/>
  <c r="BJ56" i="1"/>
  <c r="CG55" i="1"/>
  <c r="BU55" i="1"/>
  <c r="BR55" i="1"/>
  <c r="BO55" i="1"/>
  <c r="BJ55" i="1"/>
  <c r="CG54" i="1"/>
  <c r="BU54" i="1"/>
  <c r="BR54" i="1"/>
  <c r="BO54" i="1"/>
  <c r="BJ54" i="1"/>
  <c r="CG53" i="1"/>
  <c r="BU53" i="1"/>
  <c r="BR53" i="1"/>
  <c r="BO53" i="1"/>
  <c r="BJ53" i="1"/>
  <c r="CG52" i="1"/>
  <c r="BU52" i="1"/>
  <c r="BR52" i="1"/>
  <c r="BO52" i="1"/>
  <c r="BJ52" i="1"/>
  <c r="CG51" i="1"/>
  <c r="BU51" i="1"/>
  <c r="BR51" i="1"/>
  <c r="BO51" i="1"/>
  <c r="BJ51" i="1"/>
  <c r="CG50" i="1"/>
  <c r="BU50" i="1"/>
  <c r="BR50" i="1"/>
  <c r="BO50" i="1"/>
  <c r="BJ50" i="1"/>
  <c r="CG49" i="1"/>
  <c r="BU49" i="1"/>
  <c r="BR49" i="1"/>
  <c r="BO49" i="1"/>
  <c r="BJ49" i="1"/>
  <c r="CG48" i="1"/>
  <c r="BU48" i="1"/>
  <c r="BR48" i="1"/>
  <c r="BO48" i="1"/>
  <c r="BJ48" i="1"/>
  <c r="CG47" i="1"/>
  <c r="BU47" i="1"/>
  <c r="BR47" i="1"/>
  <c r="BO47" i="1"/>
  <c r="BJ47" i="1"/>
  <c r="CG46" i="1"/>
  <c r="BU46" i="1"/>
  <c r="BR46" i="1"/>
  <c r="BO46" i="1"/>
  <c r="BJ46" i="1"/>
  <c r="CG45" i="1"/>
  <c r="BU45" i="1"/>
  <c r="BR45" i="1"/>
  <c r="BO45" i="1"/>
  <c r="BJ45" i="1"/>
  <c r="CG44" i="1"/>
  <c r="BU44" i="1"/>
  <c r="BR44" i="1"/>
  <c r="BO44" i="1"/>
  <c r="BJ44" i="1"/>
  <c r="CG43" i="1"/>
  <c r="BU43" i="1"/>
  <c r="BR43" i="1"/>
  <c r="BO43" i="1"/>
  <c r="BJ43" i="1"/>
  <c r="CG42" i="1"/>
  <c r="BU42" i="1"/>
  <c r="BR42" i="1"/>
  <c r="BO42" i="1"/>
  <c r="BJ42" i="1"/>
  <c r="CG41" i="1"/>
  <c r="BU41" i="1"/>
  <c r="BR41" i="1"/>
  <c r="BO41" i="1"/>
  <c r="BJ41" i="1"/>
  <c r="CG40" i="1"/>
  <c r="BU40" i="1"/>
  <c r="BR40" i="1"/>
  <c r="BO40" i="1"/>
  <c r="BJ40" i="1"/>
  <c r="CG39" i="1"/>
  <c r="BU39" i="1"/>
  <c r="BR39" i="1"/>
  <c r="BO39" i="1"/>
  <c r="BJ39" i="1"/>
  <c r="CG38" i="1"/>
  <c r="BU38" i="1"/>
  <c r="BR38" i="1"/>
  <c r="BO38" i="1"/>
  <c r="BJ38" i="1"/>
  <c r="CG37" i="1"/>
  <c r="BU37" i="1"/>
  <c r="BR37" i="1"/>
  <c r="BO37" i="1"/>
  <c r="BJ37" i="1"/>
  <c r="CG36" i="1"/>
  <c r="BU36" i="1"/>
  <c r="BR36" i="1"/>
  <c r="BO36" i="1"/>
  <c r="BJ36" i="1"/>
  <c r="CG35" i="1"/>
  <c r="BU35" i="1"/>
  <c r="BR35" i="1"/>
  <c r="BO35" i="1"/>
  <c r="BJ35" i="1"/>
  <c r="CG34" i="1"/>
  <c r="BU34" i="1"/>
  <c r="BR34" i="1"/>
  <c r="BO34" i="1"/>
  <c r="BJ34" i="1"/>
  <c r="CG33" i="1"/>
  <c r="BU33" i="1"/>
  <c r="BR33" i="1"/>
  <c r="BO33" i="1"/>
  <c r="BJ33" i="1"/>
  <c r="CG32" i="1"/>
  <c r="BU32" i="1"/>
  <c r="BR32" i="1"/>
  <c r="BO32" i="1"/>
  <c r="BJ32" i="1"/>
  <c r="CG31" i="1"/>
  <c r="BU31" i="1"/>
  <c r="BR31" i="1"/>
  <c r="BO31" i="1"/>
  <c r="BJ31" i="1"/>
  <c r="CG30" i="1"/>
  <c r="BU30" i="1"/>
  <c r="BR30" i="1"/>
  <c r="BO30" i="1"/>
  <c r="BJ30" i="1"/>
  <c r="CG29" i="1"/>
  <c r="BU29" i="1"/>
  <c r="BR29" i="1"/>
  <c r="BO29" i="1"/>
  <c r="BJ29" i="1"/>
  <c r="CG28" i="1"/>
  <c r="BU28" i="1"/>
  <c r="BR28" i="1"/>
  <c r="BO28" i="1"/>
  <c r="BJ28" i="1"/>
  <c r="CG27" i="1"/>
  <c r="BU27" i="1"/>
  <c r="BR27" i="1"/>
  <c r="BO27" i="1"/>
  <c r="BJ27" i="1"/>
  <c r="CG26" i="1"/>
  <c r="BU26" i="1"/>
  <c r="BR26" i="1"/>
  <c r="BO26" i="1"/>
  <c r="BJ26" i="1"/>
  <c r="CG25" i="1"/>
  <c r="BU25" i="1"/>
  <c r="BR25" i="1"/>
  <c r="BO25" i="1"/>
  <c r="BJ25" i="1"/>
  <c r="CG24" i="1"/>
  <c r="BU24" i="1"/>
  <c r="BR24" i="1"/>
  <c r="BO24" i="1"/>
  <c r="BJ24" i="1"/>
  <c r="CG23" i="1"/>
  <c r="BU23" i="1"/>
  <c r="BR23" i="1"/>
  <c r="BO23" i="1"/>
  <c r="BJ23" i="1"/>
  <c r="CG22" i="1"/>
  <c r="BU22" i="1"/>
  <c r="BR22" i="1"/>
  <c r="BO22" i="1"/>
  <c r="BJ22" i="1"/>
  <c r="CG21" i="1"/>
  <c r="BU21" i="1"/>
  <c r="BR21" i="1"/>
  <c r="BO21" i="1"/>
  <c r="BJ21" i="1"/>
  <c r="CG20" i="1"/>
  <c r="BU20" i="1"/>
  <c r="BR20" i="1"/>
  <c r="BO20" i="1"/>
  <c r="BJ20" i="1"/>
  <c r="CG19" i="1"/>
  <c r="BU19" i="1"/>
  <c r="BR19" i="1"/>
  <c r="BO19" i="1"/>
  <c r="BJ19" i="1"/>
  <c r="CG18" i="1"/>
  <c r="BU18" i="1"/>
  <c r="BR18" i="1"/>
  <c r="BO18" i="1"/>
  <c r="BJ18" i="1"/>
  <c r="CG17" i="1"/>
  <c r="BU17" i="1"/>
  <c r="BR17" i="1"/>
  <c r="BO17" i="1"/>
  <c r="BJ17" i="1"/>
  <c r="CG16" i="1"/>
  <c r="BU16" i="1"/>
  <c r="BR16" i="1"/>
  <c r="BO16" i="1"/>
  <c r="BJ16" i="1"/>
  <c r="CG15" i="1"/>
  <c r="BU15" i="1"/>
  <c r="BR15" i="1"/>
  <c r="BO15" i="1"/>
  <c r="BJ15" i="1"/>
  <c r="CG14" i="1"/>
  <c r="BU14" i="1"/>
  <c r="BR14" i="1"/>
  <c r="BO14" i="1"/>
  <c r="BJ14" i="1"/>
  <c r="CG13" i="1"/>
  <c r="BU13" i="1"/>
  <c r="BR13" i="1"/>
  <c r="BO13" i="1"/>
  <c r="BJ13" i="1"/>
  <c r="CG12" i="1"/>
  <c r="BU12" i="1"/>
  <c r="BR12" i="1"/>
  <c r="BO12" i="1"/>
  <c r="BJ12" i="1"/>
  <c r="CG11" i="1"/>
  <c r="BU11" i="1"/>
  <c r="BR11" i="1"/>
  <c r="BO11" i="1"/>
  <c r="BJ11" i="1"/>
  <c r="CG10" i="1"/>
  <c r="BU10" i="1"/>
  <c r="BR10" i="1"/>
  <c r="BO10" i="1"/>
  <c r="BJ10" i="1"/>
  <c r="CG9" i="1"/>
  <c r="BU9" i="1"/>
  <c r="BR9" i="1"/>
  <c r="BO9" i="1"/>
  <c r="BJ9" i="1"/>
  <c r="CG8" i="1"/>
  <c r="BU8" i="1"/>
  <c r="BR8" i="1"/>
  <c r="BO8" i="1"/>
  <c r="BJ8" i="1"/>
  <c r="CG7" i="1"/>
  <c r="BU7" i="1"/>
  <c r="BR7" i="1"/>
  <c r="BO7" i="1"/>
  <c r="BJ7" i="1"/>
  <c r="CG6" i="1"/>
  <c r="BU6" i="1"/>
  <c r="BR6" i="1"/>
  <c r="BO6" i="1"/>
  <c r="BJ6" i="1"/>
</calcChain>
</file>

<file path=xl/sharedStrings.xml><?xml version="1.0" encoding="utf-8"?>
<sst xmlns="http://schemas.openxmlformats.org/spreadsheetml/2006/main" count="4067" uniqueCount="261">
  <si>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</si>
  <si>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</si>
  <si>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</si>
  <si>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</si>
  <si>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</si>
  <si>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</si>
  <si>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</si>
  <si>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</si>
  <si>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</si>
  <si>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</si>
  <si>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</si>
  <si>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</si>
  <si>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</si>
  <si>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</si>
  <si>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</si>
  <si>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</si>
  <si>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</si>
  <si>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</si>
  <si>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</si>
  <si>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</si>
  <si>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</si>
  <si>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</si>
  <si>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</si>
  <si>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</si>
  <si>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</si>
  <si>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</si>
  <si>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</si>
  <si>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</si>
  <si>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</si>
  <si>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</si>
  <si>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</si>
  <si>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</si>
  <si>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</si>
  <si>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</si>
  <si>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</si>
  <si>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</si>
  <si>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</si>
  <si>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</si>
  <si>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</si>
  <si>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</si>
  <si>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</si>
  <si>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</si>
  <si>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</si>
  <si>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</si>
  <si>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</si>
  <si>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</si>
  <si>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</si>
  <si>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</si>
  <si>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</si>
  <si>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</si>
  <si>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</si>
  <si>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</si>
  <si>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</si>
  <si>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</si>
  <si>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</si>
  <si>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</si>
  <si>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</si>
  <si>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</si>
  <si>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</si>
  <si>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</si>
  <si>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</si>
  <si>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</si>
  <si>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</si>
  <si>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</si>
  <si>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</si>
  <si>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</si>
  <si>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</si>
  <si>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</si>
  <si>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</si>
  <si>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</si>
  <si>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</si>
  <si>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</si>
  <si>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</si>
  <si>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</si>
  <si>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</si>
  <si>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</si>
  <si>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</si>
  <si>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</si>
  <si>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</si>
  <si>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</si>
  <si>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</si>
  <si>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</si>
  <si>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</si>
  <si>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</si>
  <si>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</si>
  <si>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</si>
  <si>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</si>
  <si>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</si>
  <si>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</si>
  <si>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NO CORRESPONDE</t>
  </si>
  <si>
    <t>MATRIZ</t>
  </si>
  <si>
    <t>NO</t>
  </si>
  <si>
    <t>TERCER NIVEL</t>
  </si>
  <si>
    <t>05</t>
  </si>
  <si>
    <t>INGENIERÍA, INDUSTRIA Y CONSTRUCCIÓN</t>
  </si>
  <si>
    <t>PRESENCIAL</t>
  </si>
  <si>
    <t>DIURNA</t>
  </si>
  <si>
    <t>SEMESTRAL</t>
  </si>
  <si>
    <t>SI</t>
  </si>
  <si>
    <t>SUSPENDIDA PARA NUEVAS MATRICULAS</t>
  </si>
  <si>
    <t>OTRO</t>
  </si>
  <si>
    <t>04</t>
  </si>
  <si>
    <t>CIENCIAS</t>
  </si>
  <si>
    <t>INFORMÁTICA</t>
  </si>
  <si>
    <t>TECNOLOGÍA, INFORMÁTICA, COMUNICACIONES</t>
  </si>
  <si>
    <t>FUNCIONANDO NORMALMENTE</t>
  </si>
  <si>
    <t>01</t>
  </si>
  <si>
    <t>EDUCACIÓN</t>
  </si>
  <si>
    <t>FORMACIÓN DE PERSONAL DOCENTE Y CIENCIAS DE LA EDUCACIÓN</t>
  </si>
  <si>
    <t>03</t>
  </si>
  <si>
    <t>CIENCIAS SOCIALES, EDUCACIÓN COMERCIAL Y DERECHO</t>
  </si>
  <si>
    <t>EDUCACIÓN COMERCIAL Y ADMINISTRACION</t>
  </si>
  <si>
    <t>ADMINISTRACIÓN</t>
  </si>
  <si>
    <t>INGENIERÍA COMERCIAL</t>
  </si>
  <si>
    <t>08</t>
  </si>
  <si>
    <t>SERVICIOS</t>
  </si>
  <si>
    <t>TECNICO SUPERIOR</t>
  </si>
  <si>
    <t>TECNOLOGICO SUPERIOR</t>
  </si>
  <si>
    <t>SERVICIOS PERSONALES</t>
  </si>
  <si>
    <t>TURISMO Y AFINES</t>
  </si>
  <si>
    <t>TURISMO</t>
  </si>
  <si>
    <t>COMERCIO</t>
  </si>
  <si>
    <t>MARKETING</t>
  </si>
  <si>
    <t>ARQUITECTURA Y CONSTRUCCION</t>
  </si>
  <si>
    <t>CONSTRUCCIÓN</t>
  </si>
  <si>
    <t>AREAS COMPLEMENTARIAS</t>
  </si>
  <si>
    <t>EDUCACIÓN INICIAL</t>
  </si>
  <si>
    <t>SEMIPRESENCIAL</t>
  </si>
  <si>
    <t>CIENCIAS SOCIALES Y DEL COMPORTAMIENTO</t>
  </si>
  <si>
    <t>EVALUACIÓN DE PROYECTOS E INVESTIGACIÓN</t>
  </si>
  <si>
    <t>SECRETARÍA NACIONAL DE EDUCACIÓN SUPERIOR, CIENCIA, TECNOLOGÍA E INNOVACIÓN</t>
  </si>
  <si>
    <t>DATOS DEL FORMULARIO DE ESTRUCTURA ACADÉMICA UNIVERSITARIA 2010 (EAU)</t>
  </si>
  <si>
    <t>UNIVERSIDAD INTERAMERICANA DEL ECUADOR</t>
  </si>
  <si>
    <t>AUTOFINANCIADA</t>
  </si>
  <si>
    <t>E</t>
  </si>
  <si>
    <t>CHIMBORAZO</t>
  </si>
  <si>
    <t>RIOBAMBA</t>
  </si>
  <si>
    <t>LIZARZABURU</t>
  </si>
  <si>
    <t>DUCHICELA 17 69 Y PRINCESA TOA</t>
  </si>
  <si>
    <t>ARQUITECTURA Y DISEÑO</t>
  </si>
  <si>
    <t>ARQUITECTURA</t>
  </si>
  <si>
    <t>PRINCIPAL</t>
  </si>
  <si>
    <t>ARQUITECTO</t>
  </si>
  <si>
    <t>004-CSU-008-2007</t>
  </si>
  <si>
    <t>CUMANDA</t>
  </si>
  <si>
    <t>CUMANDA- CABECERA CANTONAL</t>
  </si>
  <si>
    <t>NUEVE DE OCTUBRE Y PEDRO VICENTE MALDONADO</t>
  </si>
  <si>
    <t>CIENCIAS DE LA SALUD</t>
  </si>
  <si>
    <t>BIOQUÍMICA CLÍNICA</t>
  </si>
  <si>
    <t>BIOQUIMICO CLÍNICO</t>
  </si>
  <si>
    <t>07</t>
  </si>
  <si>
    <t>SALUD Y SERVICIOS SOCIALES</t>
  </si>
  <si>
    <t>MEDICINA</t>
  </si>
  <si>
    <t>SERVICIOS DE SALUD PÚBLICA</t>
  </si>
  <si>
    <t>BIOQUÍMICA Y FARMACIA</t>
  </si>
  <si>
    <t>PRODUCTOS FARMACEUTICOS Y QUÍMICOS</t>
  </si>
  <si>
    <t>004-CSU-007-2007</t>
  </si>
  <si>
    <t>SIN ACTIVIDAD ACADEMICA</t>
  </si>
  <si>
    <t>NOCTURNA</t>
  </si>
  <si>
    <t>JURISPRUDENCIA Y CIENCIAS DE LA COMUNICACION</t>
  </si>
  <si>
    <t>DERECHO</t>
  </si>
  <si>
    <t>ABOGADO DE LOS TRIBUNALES Y JUZGADOS DE LA REPÚBLICA</t>
  </si>
  <si>
    <t>004-CSU-006-2007</t>
  </si>
  <si>
    <t>CIENCIAS ADMINISTRATIVAS Y ECONOMICAS</t>
  </si>
  <si>
    <t>INGENIERÍA COMERCIAL MENCIÓN COMERCIALIZACIÓN INTERNACIONAL</t>
  </si>
  <si>
    <t>INGENIERO COMERCIAL MENCIÓN COMERCIALIZACIÓN INTERNACIONAL</t>
  </si>
  <si>
    <t>R.O.388.31-10-2006</t>
  </si>
  <si>
    <t>TECNICO SUPERIOR EN COMERCIALIZACIÓN INTERNACIONAL</t>
  </si>
  <si>
    <t>INGENIERÍA COMERCIAL MENCIÓN GERENCIA DE NEGOCIOS</t>
  </si>
  <si>
    <t>INGENIERO COMERCIAL MENCIÓN GERENCIA DE NEGOCIOS</t>
  </si>
  <si>
    <t>TECNICO SUPERIOR EN GERENCIA DE NEGOCIOS</t>
  </si>
  <si>
    <t xml:space="preserve">TECNICO SUPERIOR EN GERENCIA DE NEGOCIOS </t>
  </si>
  <si>
    <t>ADMINISTRACIÓN DE EMPRESAS</t>
  </si>
  <si>
    <t>INGENIERÍA EN ADMINISTRACIÓN DE EMPRESAS</t>
  </si>
  <si>
    <t>INGENIERO EN ADMINISTRACIÓN DE EMPRESAS</t>
  </si>
  <si>
    <t>002-CSU-003-2007</t>
  </si>
  <si>
    <t>TECNICO SUPERIOR EN ADMINISTRACIÓN DE EMPRESAS</t>
  </si>
  <si>
    <t>TECNÓLOGO EN ADMINISTRACIÓN DE EMPRESAS</t>
  </si>
  <si>
    <t>ADMINISTRACIÓN TURISTICA Y HOTELERA</t>
  </si>
  <si>
    <t>INGENIERÍA EN ADMINISTRACIÓN Y DIRECCIÓN DE EMPRESAS TURISTICAS Y HOTELERAS</t>
  </si>
  <si>
    <t>INGENIERO EN ADMINISTRACIÓN Y DIRECCIÓN DE EMPRESAS TURISTICAS Y HOTELERAS</t>
  </si>
  <si>
    <t>TECNICO SUPERIOR EN GUIA NACIONAL DE TURISMO</t>
  </si>
  <si>
    <t>GOBIERNOS LOCALES</t>
  </si>
  <si>
    <t>INGENIERÍA EN ADMINISTRACIÓN Y GESTION DE GOBIERNOS LOCALES Y PROYECTOS</t>
  </si>
  <si>
    <t>INGENIERO EN ADMINISTRACIÓN Y GESTION DE GOBIERNOS LOCALES Y PROYECTOS</t>
  </si>
  <si>
    <t>003-CSU-CUMANDA-006-2007</t>
  </si>
  <si>
    <t>TECNÓLOGO EN ADMINISTRACIÓN TURISTICA Y HOTELERA</t>
  </si>
  <si>
    <t>TECNICO SUPERIOR EN GESTION LOCAL Y PROYECTOS</t>
  </si>
  <si>
    <t>TECNÓLOGO EN GESTION LOCAL Y PROYECTOS</t>
  </si>
  <si>
    <t>INFORMÁTICA Y CIENCIAS DE LA INGENIERÍA</t>
  </si>
  <si>
    <t>ADMINISTRACIÓN Y PRODUCCIÓN INDUSTRIAL</t>
  </si>
  <si>
    <t>INGENIERÍA EN ADMINISTRACIÓN Y PRODUCCIÓN INDUSTRIAL</t>
  </si>
  <si>
    <t>INGENIERO EN ADMINISTRACIÓN Y PRODUCCIÓN INDUSTRIAL</t>
  </si>
  <si>
    <t>003-CSU-006-2007</t>
  </si>
  <si>
    <t>TECNICO SUPERIOR EN ADMINISTRACIÓN Y PRODUCCIÓN INDUSTRIAL</t>
  </si>
  <si>
    <t>CONTABILIDAD Y AUDITORIA</t>
  </si>
  <si>
    <t>INGENIERÍA EN CONTABILIDAD Y AUDITORIA CPA</t>
  </si>
  <si>
    <t>INGENIERO EN CONTABILIDAD Y AUDITORIA CPA</t>
  </si>
  <si>
    <t>CONTABILIDAD</t>
  </si>
  <si>
    <t>004-CSU-CUMANDA-008-2007</t>
  </si>
  <si>
    <t>TECNÓLOGO EN CONTABILIDAD Y AUDITORIA</t>
  </si>
  <si>
    <t>DISEÑO</t>
  </si>
  <si>
    <t>INGENIERÍA EN DISEÑO GRAFICO Y MULTIMEDIA</t>
  </si>
  <si>
    <t>INGENIERO EN DISEÑO GRAFICO Y MULTIMEDIA</t>
  </si>
  <si>
    <t>02</t>
  </si>
  <si>
    <t>HUMANIDADES Y ARTES</t>
  </si>
  <si>
    <t>ARTES</t>
  </si>
  <si>
    <t>DISEÑO MULTIMEDIA</t>
  </si>
  <si>
    <t>TECNICO SUPERIOR EN DISEÑO GRAFICO Y PUBLICIDAD</t>
  </si>
  <si>
    <t>ESTADÍSTICA Y REGISTROS MÉDICOS</t>
  </si>
  <si>
    <t>INGENIERÍA EN ESTADÍSTICA INFORMÁTICA Y REGISTROS MÉDICOS</t>
  </si>
  <si>
    <t>INEGENIERO EN ESTADÍSTICA INFORMÁTICA Y REGISTROS MÉDICOS</t>
  </si>
  <si>
    <t>MATEMÁTICAS Y ESTADÍSTICA</t>
  </si>
  <si>
    <t>MATEMÁTICA Y AFINES</t>
  </si>
  <si>
    <t>ESTADÍSTICA</t>
  </si>
  <si>
    <t>TECNICO SUPERIOR EN ESTADÍSTICA Y REGISTROS MÉDICOS</t>
  </si>
  <si>
    <t>TECNÓLOGO EN ESTADÍSTICA Y REGISTROS MÉDICOS</t>
  </si>
  <si>
    <t>GERENCIA DE SISTEMAS</t>
  </si>
  <si>
    <t>INGENIERÍA EN GERENCIA DE SISTEMAS</t>
  </si>
  <si>
    <t>INGENIERO EN GERENCIA DE SISTEMAS</t>
  </si>
  <si>
    <t>TECNICO SUPERIOR EN PROGRMACIÓN DE SISTEMAS</t>
  </si>
  <si>
    <t>MARKETING Y VENTAS</t>
  </si>
  <si>
    <t>INGENIERÍA EN MARKETING Y VENTAS</t>
  </si>
  <si>
    <t>INGENIERO EN MARKETING Y VENTAS</t>
  </si>
  <si>
    <t>CIENCIAS DE LA EDUCACIÓN</t>
  </si>
  <si>
    <t>EDUCACIÓN BASICA</t>
  </si>
  <si>
    <t>LICENCIATURA EN CIENCIAS DE LA EDUCACIÓN MENCIÓN EDUCACIÓN BASICA</t>
  </si>
  <si>
    <t>LICENCIADO EN CIENCIAS DE LA EDUCACIÓN MENCIÓN EDUCACIÓN BASICA</t>
  </si>
  <si>
    <t>EDUCACIÓN BÁSICA</t>
  </si>
  <si>
    <t>005-CSU-010-2007</t>
  </si>
  <si>
    <t>EDUCACIÓN PARVULARIA</t>
  </si>
  <si>
    <t>LICENCIATURA EN CIENCIAS DE LA EDUCACIÓN MENCIÓN EDUCACIÓN PARVULARIA</t>
  </si>
  <si>
    <t>LICENCIADO EN CIENCIAS DE LA EDUCACIÓN MENCIÓN EDUCACIÓN PARVULARIA</t>
  </si>
  <si>
    <t>TECNICO SUPERIOR EN EDUCACIÓN PRE-ESCOLAR</t>
  </si>
  <si>
    <t>COMUNICACIÓN Y RELACIONES PÚBLICAS</t>
  </si>
  <si>
    <t>LICENCIATURA EN COMUNICACIÓN SOCIAL Y RELACIONES PÚBLICAS</t>
  </si>
  <si>
    <t>LICENCIADO EN COMUNICACIÓN SOCIAL Y RELACIONES PÚBLICAS</t>
  </si>
  <si>
    <t>PERIODISMO E INFORMACION</t>
  </si>
  <si>
    <t>COMUNICACIÓN SOCIAL Y PERIODISMO</t>
  </si>
  <si>
    <t>TECNICO SUPERIOR EN COMUNICACIÓN Y RELACIONES PÚBLICAS</t>
  </si>
  <si>
    <t>EQUIPOS MÉDICOS</t>
  </si>
  <si>
    <t>LICENCIATURA EN MANEJO DE EQUIPOS MÉDICOS</t>
  </si>
  <si>
    <t>LICENCIADO EN MANEJO DE EQUIPOS MÉDICOS</t>
  </si>
  <si>
    <t>MANEJO DE EQUIPOS MÉDICOS</t>
  </si>
  <si>
    <t>001-CSU-EQ-001-2007</t>
  </si>
  <si>
    <t>FISIOTERAPIA</t>
  </si>
  <si>
    <t>LICENCIATURA EN TERAPIA FÍSICA Y REHABILITACION</t>
  </si>
  <si>
    <t>LICENCIADO EN TERAPIA FÍSICA Y REHABILITACION</t>
  </si>
  <si>
    <t>TERAPIA FÍSICA</t>
  </si>
  <si>
    <t>RADIOLOGÍA E IMAGEN</t>
  </si>
  <si>
    <t>LICENCIATURA EN RADIOLOGÍA E IMAGENOLOGIA</t>
  </si>
  <si>
    <t>LICENCIADO EN RADIOLOGÍA E IMAGENOLOGIA</t>
  </si>
  <si>
    <t>LABORATORIO CLÍNICO</t>
  </si>
  <si>
    <t>LICENCIATURA EN MANEJO DE EQUIPOS MÉDICOS MENCIÓN RADIOLOGÍA E IMAGEN</t>
  </si>
  <si>
    <t>LICENCIADO EN MANEJO DE EQUIPOS MÉDICOS MENCIÓN RADIOLOGÍA E IMAGEN</t>
  </si>
  <si>
    <t>LICENCIATURA EN MANEJO DE EQUIPOS MÉDICOS MENCIÓN FISIOTERAPIA</t>
  </si>
  <si>
    <t>LICENCIADO EN MANEJO DE EQUIPOS MÉDICOS MENCIÓN FISIOTERAPIA</t>
  </si>
  <si>
    <t>LICENCIATURA EN MANEJO DE EQUIPOS MÉDICOS MENCIÓN INSTRUMENTACIÓN QUIRURGICA</t>
  </si>
  <si>
    <t>LICENCIADO EN MANEJO DE EQUIPOS MÉDICOS MENCIÓN INSTRUMENTACIÓN QUIRURGICA</t>
  </si>
  <si>
    <t>ODONTOLOGÍA</t>
  </si>
  <si>
    <t>ODONTÓLOGO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</si>
</sst>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7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7.8554687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25.7109375" bestFit="1" customWidth="1"/>
    <col min="8" max="8" width="45.85546875" bestFit="1" customWidth="1"/>
    <col min="9" max="9" width="60.5703125" bestFit="1" customWidth="1"/>
    <col min="10" max="10" width="14.5703125" bestFit="1" customWidth="1"/>
    <col min="11" max="11" width="60.5703125" bestFit="1" customWidth="1"/>
    <col min="12" max="12" width="23" bestFit="1" customWidth="1"/>
    <col min="13" max="13" width="9.28515625" bestFit="1" customWidth="1"/>
    <col min="14" max="14" width="12.7109375" bestFit="1" customWidth="1"/>
    <col min="15" max="15" width="100" bestFit="1" customWidth="1"/>
    <col min="16" max="16" width="98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4.140625" bestFit="1" customWidth="1"/>
    <col min="29" max="29" width="16.5703125" bestFit="1" customWidth="1"/>
    <col min="30" max="30" width="49.140625" bestFit="1" customWidth="1"/>
    <col min="31" max="31" width="24.140625" bestFit="1" customWidth="1"/>
    <col min="32" max="32" width="16.5703125" bestFit="1" customWidth="1"/>
    <col min="33" max="33" width="43.85546875" bestFit="1" customWidth="1"/>
    <col min="34" max="34" width="34.5703125" bestFit="1" customWidth="1"/>
    <col min="35" max="35" width="13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customHeight="1" x14ac:dyDescent="0.3">
      <c r="A1" s="12" t="s">
        <v>130</v>
      </c>
      <c r="B1" s="12"/>
      <c r="C1" s="12"/>
      <c r="D1" s="12"/>
      <c r="E1" s="12"/>
      <c r="F1" s="12"/>
      <c r="G1" s="12"/>
      <c r="H1" s="12"/>
      <c r="I1" s="9"/>
      <c r="J1" s="9"/>
      <c r="K1" s="9"/>
      <c r="L1" s="9"/>
    </row>
    <row r="2" spans="1:89" ht="15.75" x14ac:dyDescent="0.25">
      <c r="A2" s="13" t="s">
        <v>131</v>
      </c>
      <c r="B2" s="13"/>
      <c r="C2" s="13"/>
      <c r="D2" s="13"/>
      <c r="E2" s="13"/>
      <c r="F2" s="13"/>
      <c r="G2" s="13"/>
      <c r="H2" s="13"/>
      <c r="I2" s="10"/>
      <c r="J2" s="10"/>
      <c r="K2" s="10"/>
      <c r="L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s="11" customFormat="1" ht="12" customHeight="1" x14ac:dyDescent="0.2">
      <c r="A6" s="4">
        <v>1076</v>
      </c>
      <c r="B6" s="4" t="s">
        <v>132</v>
      </c>
      <c r="C6" s="4" t="s">
        <v>133</v>
      </c>
      <c r="D6" s="4" t="s">
        <v>134</v>
      </c>
      <c r="E6" s="4" t="s">
        <v>135</v>
      </c>
      <c r="F6" s="4" t="s">
        <v>136</v>
      </c>
      <c r="G6" s="4" t="s">
        <v>137</v>
      </c>
      <c r="H6" s="4" t="s">
        <v>138</v>
      </c>
      <c r="I6" s="4" t="s">
        <v>139</v>
      </c>
      <c r="J6" s="4" t="s">
        <v>140</v>
      </c>
      <c r="K6" s="4" t="s">
        <v>89</v>
      </c>
      <c r="L6" s="4" t="s">
        <v>141</v>
      </c>
      <c r="M6" s="4" t="s">
        <v>90</v>
      </c>
      <c r="N6" s="4" t="s">
        <v>91</v>
      </c>
      <c r="O6" s="4" t="s">
        <v>140</v>
      </c>
      <c r="P6" s="4" t="s">
        <v>142</v>
      </c>
      <c r="Q6" s="5">
        <v>65</v>
      </c>
      <c r="R6" s="4" t="s">
        <v>92</v>
      </c>
      <c r="S6" s="6" t="s">
        <v>93</v>
      </c>
      <c r="T6" s="4" t="s">
        <v>94</v>
      </c>
      <c r="U6" s="5">
        <v>8</v>
      </c>
      <c r="V6" s="4" t="s">
        <v>123</v>
      </c>
      <c r="W6" s="4" t="s">
        <v>140</v>
      </c>
      <c r="X6" s="4" t="s">
        <v>140</v>
      </c>
      <c r="Y6" s="5">
        <v>1</v>
      </c>
      <c r="Z6" s="5" t="s">
        <v>124</v>
      </c>
      <c r="AA6" s="5">
        <v>0</v>
      </c>
      <c r="AB6" s="4" t="s">
        <v>136</v>
      </c>
      <c r="AC6" s="4" t="s">
        <v>91</v>
      </c>
      <c r="AD6" s="4" t="s">
        <v>89</v>
      </c>
      <c r="AE6" s="4" t="s">
        <v>89</v>
      </c>
      <c r="AF6" s="4">
        <v>2007</v>
      </c>
      <c r="AG6" s="4" t="s">
        <v>143</v>
      </c>
      <c r="AH6" s="4"/>
      <c r="AI6" s="4" t="s">
        <v>89</v>
      </c>
      <c r="AJ6" s="4"/>
      <c r="AK6" s="4" t="s">
        <v>95</v>
      </c>
      <c r="AL6" s="4" t="s">
        <v>96</v>
      </c>
      <c r="AM6" s="4" t="s">
        <v>97</v>
      </c>
      <c r="AN6" s="4" t="s">
        <v>98</v>
      </c>
      <c r="AO6" s="4" t="s">
        <v>98</v>
      </c>
      <c r="AP6" s="4">
        <v>5</v>
      </c>
      <c r="AQ6" s="4">
        <v>6</v>
      </c>
      <c r="AR6" s="4">
        <v>305</v>
      </c>
      <c r="AS6" s="4">
        <v>325</v>
      </c>
      <c r="AT6" s="4" t="s">
        <v>105</v>
      </c>
      <c r="AU6" s="4">
        <v>1250</v>
      </c>
      <c r="AV6" s="4" t="s">
        <v>91</v>
      </c>
      <c r="AW6" s="4" t="s">
        <v>91</v>
      </c>
      <c r="AX6" s="4" t="s">
        <v>98</v>
      </c>
      <c r="AY6" s="4" t="s">
        <v>98</v>
      </c>
      <c r="AZ6" s="4">
        <v>1</v>
      </c>
      <c r="BA6" s="4">
        <v>120</v>
      </c>
      <c r="BB6" s="4">
        <v>78</v>
      </c>
      <c r="BC6" s="4">
        <v>71</v>
      </c>
      <c r="BD6" s="4">
        <v>75</v>
      </c>
      <c r="BE6" s="4">
        <v>68</v>
      </c>
      <c r="BF6" s="4">
        <v>78</v>
      </c>
      <c r="BG6" s="4">
        <v>70</v>
      </c>
      <c r="BH6" s="4">
        <v>57</v>
      </c>
      <c r="BI6" s="4">
        <v>14</v>
      </c>
      <c r="BJ6" s="4">
        <f t="shared" ref="BJ6:BJ69" si="0">BH6+BI6</f>
        <v>71</v>
      </c>
      <c r="BK6" s="4">
        <v>75</v>
      </c>
      <c r="BL6" s="4">
        <v>70</v>
      </c>
      <c r="BM6" s="4">
        <v>47</v>
      </c>
      <c r="BN6" s="4">
        <v>21</v>
      </c>
      <c r="BO6" s="4">
        <f t="shared" ref="BO6:BO69" si="1">BM6+BN6</f>
        <v>68</v>
      </c>
      <c r="BP6" s="4">
        <v>122</v>
      </c>
      <c r="BQ6" s="4">
        <v>28</v>
      </c>
      <c r="BR6" s="4">
        <f t="shared" ref="BR6:BR69" si="2">SUM(BP6:BQ6)</f>
        <v>150</v>
      </c>
      <c r="BS6" s="4">
        <v>110</v>
      </c>
      <c r="BT6" s="4">
        <v>34</v>
      </c>
      <c r="BU6" s="4">
        <f t="shared" ref="BU6:BU69" si="3">BS6+BT6</f>
        <v>144</v>
      </c>
      <c r="BV6" s="4">
        <v>80</v>
      </c>
      <c r="BW6" s="4">
        <v>0</v>
      </c>
      <c r="BX6" s="4" t="s">
        <v>98</v>
      </c>
      <c r="BY6" s="4" t="s">
        <v>98</v>
      </c>
      <c r="BZ6" s="4" t="s">
        <v>91</v>
      </c>
      <c r="CA6" s="4" t="s">
        <v>91</v>
      </c>
      <c r="CB6" s="4" t="s">
        <v>98</v>
      </c>
      <c r="CC6" s="4">
        <v>0</v>
      </c>
      <c r="CD6" s="4">
        <v>0</v>
      </c>
      <c r="CE6" s="4">
        <v>0</v>
      </c>
      <c r="CF6" s="4">
        <v>0</v>
      </c>
      <c r="CG6" s="4">
        <f t="shared" ref="CG6:CG69" si="4">SUM(CE6:CF6)</f>
        <v>0</v>
      </c>
      <c r="CH6" s="4">
        <v>0</v>
      </c>
      <c r="CI6" s="4" t="s">
        <v>91</v>
      </c>
      <c r="CJ6" s="7">
        <v>13440</v>
      </c>
      <c r="CK6" s="7">
        <v>0</v>
      </c>
    </row>
    <row r="7" spans="1:89" s="11" customFormat="1" ht="12" customHeight="1" x14ac:dyDescent="0.2">
      <c r="A7" s="4">
        <v>1076</v>
      </c>
      <c r="B7" s="4" t="s">
        <v>132</v>
      </c>
      <c r="C7" s="4" t="s">
        <v>133</v>
      </c>
      <c r="D7" s="4" t="s">
        <v>134</v>
      </c>
      <c r="E7" s="4" t="s">
        <v>135</v>
      </c>
      <c r="F7" s="4" t="s">
        <v>144</v>
      </c>
      <c r="G7" s="4" t="s">
        <v>145</v>
      </c>
      <c r="H7" s="4" t="s">
        <v>146</v>
      </c>
      <c r="I7" s="4" t="s">
        <v>147</v>
      </c>
      <c r="J7" s="4" t="s">
        <v>148</v>
      </c>
      <c r="K7" s="4" t="s">
        <v>89</v>
      </c>
      <c r="L7" s="4" t="s">
        <v>144</v>
      </c>
      <c r="M7" s="4" t="s">
        <v>100</v>
      </c>
      <c r="N7" s="4" t="s">
        <v>91</v>
      </c>
      <c r="O7" s="4" t="s">
        <v>148</v>
      </c>
      <c r="P7" s="4" t="s">
        <v>149</v>
      </c>
      <c r="Q7" s="5">
        <v>65</v>
      </c>
      <c r="R7" s="4" t="s">
        <v>92</v>
      </c>
      <c r="S7" s="6" t="s">
        <v>150</v>
      </c>
      <c r="T7" s="4" t="s">
        <v>151</v>
      </c>
      <c r="U7" s="5">
        <v>2</v>
      </c>
      <c r="V7" s="4" t="s">
        <v>152</v>
      </c>
      <c r="W7" s="4" t="s">
        <v>153</v>
      </c>
      <c r="X7" s="4" t="s">
        <v>154</v>
      </c>
      <c r="Y7" s="5">
        <v>1</v>
      </c>
      <c r="Z7" s="5" t="s">
        <v>155</v>
      </c>
      <c r="AA7" s="5">
        <v>1</v>
      </c>
      <c r="AB7" s="4" t="s">
        <v>144</v>
      </c>
      <c r="AC7" s="4" t="s">
        <v>91</v>
      </c>
      <c r="AD7" s="4" t="s">
        <v>89</v>
      </c>
      <c r="AE7" s="4" t="s">
        <v>89</v>
      </c>
      <c r="AF7" s="4">
        <v>2007</v>
      </c>
      <c r="AG7" s="4" t="s">
        <v>156</v>
      </c>
      <c r="AH7" s="4"/>
      <c r="AI7" s="4" t="s">
        <v>89</v>
      </c>
      <c r="AJ7" s="4"/>
      <c r="AK7" s="4" t="s">
        <v>127</v>
      </c>
      <c r="AL7" s="4" t="s">
        <v>100</v>
      </c>
      <c r="AM7" s="4" t="s">
        <v>97</v>
      </c>
      <c r="AN7" s="4" t="s">
        <v>91</v>
      </c>
      <c r="AO7" s="4" t="s">
        <v>91</v>
      </c>
      <c r="AP7" s="4">
        <v>5</v>
      </c>
      <c r="AQ7" s="4">
        <v>6</v>
      </c>
      <c r="AR7" s="4">
        <v>265</v>
      </c>
      <c r="AS7" s="4">
        <v>285</v>
      </c>
      <c r="AT7" s="4" t="s">
        <v>157</v>
      </c>
      <c r="AU7" s="4">
        <v>0</v>
      </c>
      <c r="AV7" s="4" t="s">
        <v>91</v>
      </c>
      <c r="AW7" s="4" t="s">
        <v>91</v>
      </c>
      <c r="AX7" s="4" t="s">
        <v>91</v>
      </c>
      <c r="AY7" s="4" t="s">
        <v>98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f t="shared" si="0"/>
        <v>0</v>
      </c>
      <c r="BK7" s="4">
        <v>0</v>
      </c>
      <c r="BL7" s="4">
        <v>0</v>
      </c>
      <c r="BM7" s="4">
        <v>0</v>
      </c>
      <c r="BN7" s="4">
        <v>0</v>
      </c>
      <c r="BO7" s="4">
        <f t="shared" si="1"/>
        <v>0</v>
      </c>
      <c r="BP7" s="4">
        <v>0</v>
      </c>
      <c r="BQ7" s="4">
        <v>0</v>
      </c>
      <c r="BR7" s="4">
        <f t="shared" si="2"/>
        <v>0</v>
      </c>
      <c r="BS7" s="4">
        <v>0</v>
      </c>
      <c r="BT7" s="4">
        <v>0</v>
      </c>
      <c r="BU7" s="4">
        <f t="shared" si="3"/>
        <v>0</v>
      </c>
      <c r="BV7" s="4">
        <v>0</v>
      </c>
      <c r="BW7" s="4">
        <v>0</v>
      </c>
      <c r="BX7" s="4" t="s">
        <v>98</v>
      </c>
      <c r="BY7" s="4" t="s">
        <v>98</v>
      </c>
      <c r="BZ7" s="4" t="s">
        <v>91</v>
      </c>
      <c r="CA7" s="4" t="s">
        <v>91</v>
      </c>
      <c r="CB7" s="4" t="s">
        <v>91</v>
      </c>
      <c r="CC7" s="4">
        <v>0</v>
      </c>
      <c r="CD7" s="4">
        <v>0</v>
      </c>
      <c r="CE7" s="4">
        <v>0</v>
      </c>
      <c r="CF7" s="4">
        <v>0</v>
      </c>
      <c r="CG7" s="4">
        <f t="shared" si="4"/>
        <v>0</v>
      </c>
      <c r="CH7" s="4">
        <v>0</v>
      </c>
      <c r="CI7" s="4" t="s">
        <v>91</v>
      </c>
      <c r="CJ7" s="7">
        <v>0</v>
      </c>
      <c r="CK7" s="7">
        <v>0</v>
      </c>
    </row>
    <row r="8" spans="1:89" s="11" customFormat="1" ht="12" customHeight="1" x14ac:dyDescent="0.2">
      <c r="A8" s="4">
        <v>1076</v>
      </c>
      <c r="B8" s="4" t="s">
        <v>132</v>
      </c>
      <c r="C8" s="4" t="s">
        <v>133</v>
      </c>
      <c r="D8" s="4" t="s">
        <v>134</v>
      </c>
      <c r="E8" s="4" t="s">
        <v>135</v>
      </c>
      <c r="F8" s="4" t="s">
        <v>144</v>
      </c>
      <c r="G8" s="4" t="s">
        <v>145</v>
      </c>
      <c r="H8" s="4" t="s">
        <v>146</v>
      </c>
      <c r="I8" s="4" t="s">
        <v>147</v>
      </c>
      <c r="J8" s="4" t="s">
        <v>148</v>
      </c>
      <c r="K8" s="4" t="s">
        <v>89</v>
      </c>
      <c r="L8" s="4" t="s">
        <v>144</v>
      </c>
      <c r="M8" s="4" t="s">
        <v>100</v>
      </c>
      <c r="N8" s="4" t="s">
        <v>91</v>
      </c>
      <c r="O8" s="4" t="s">
        <v>148</v>
      </c>
      <c r="P8" s="4" t="s">
        <v>149</v>
      </c>
      <c r="Q8" s="5">
        <v>65</v>
      </c>
      <c r="R8" s="4" t="s">
        <v>92</v>
      </c>
      <c r="S8" s="6" t="s">
        <v>150</v>
      </c>
      <c r="T8" s="4" t="s">
        <v>151</v>
      </c>
      <c r="U8" s="5">
        <v>2</v>
      </c>
      <c r="V8" s="4" t="s">
        <v>152</v>
      </c>
      <c r="W8" s="4" t="s">
        <v>153</v>
      </c>
      <c r="X8" s="4" t="s">
        <v>154</v>
      </c>
      <c r="Y8" s="5">
        <v>1</v>
      </c>
      <c r="Z8" s="5" t="s">
        <v>155</v>
      </c>
      <c r="AA8" s="5">
        <v>1</v>
      </c>
      <c r="AB8" s="4" t="s">
        <v>144</v>
      </c>
      <c r="AC8" s="4" t="s">
        <v>91</v>
      </c>
      <c r="AD8" s="4" t="s">
        <v>89</v>
      </c>
      <c r="AE8" s="4" t="s">
        <v>89</v>
      </c>
      <c r="AF8" s="4">
        <v>2007</v>
      </c>
      <c r="AG8" s="4" t="s">
        <v>156</v>
      </c>
      <c r="AH8" s="4"/>
      <c r="AI8" s="4" t="s">
        <v>89</v>
      </c>
      <c r="AJ8" s="4"/>
      <c r="AK8" s="4" t="s">
        <v>95</v>
      </c>
      <c r="AL8" s="4" t="s">
        <v>100</v>
      </c>
      <c r="AM8" s="4" t="s">
        <v>97</v>
      </c>
      <c r="AN8" s="4" t="s">
        <v>91</v>
      </c>
      <c r="AO8" s="4" t="s">
        <v>91</v>
      </c>
      <c r="AP8" s="4">
        <v>5</v>
      </c>
      <c r="AQ8" s="4">
        <v>6</v>
      </c>
      <c r="AR8" s="4">
        <v>265</v>
      </c>
      <c r="AS8" s="4">
        <v>285</v>
      </c>
      <c r="AT8" s="4" t="s">
        <v>157</v>
      </c>
      <c r="AU8" s="4">
        <v>0</v>
      </c>
      <c r="AV8" s="4" t="s">
        <v>91</v>
      </c>
      <c r="AW8" s="4" t="s">
        <v>91</v>
      </c>
      <c r="AX8" s="4" t="s">
        <v>91</v>
      </c>
      <c r="AY8" s="4" t="s">
        <v>98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f t="shared" si="0"/>
        <v>0</v>
      </c>
      <c r="BK8" s="4">
        <v>0</v>
      </c>
      <c r="BL8" s="4">
        <v>0</v>
      </c>
      <c r="BM8" s="4">
        <v>0</v>
      </c>
      <c r="BN8" s="4">
        <v>0</v>
      </c>
      <c r="BO8" s="4">
        <f t="shared" si="1"/>
        <v>0</v>
      </c>
      <c r="BP8" s="4">
        <v>0</v>
      </c>
      <c r="BQ8" s="4">
        <v>0</v>
      </c>
      <c r="BR8" s="4">
        <f t="shared" si="2"/>
        <v>0</v>
      </c>
      <c r="BS8" s="4">
        <v>0</v>
      </c>
      <c r="BT8" s="4">
        <v>0</v>
      </c>
      <c r="BU8" s="4">
        <f t="shared" si="3"/>
        <v>0</v>
      </c>
      <c r="BV8" s="4">
        <v>0</v>
      </c>
      <c r="BW8" s="4">
        <v>0</v>
      </c>
      <c r="BX8" s="4" t="s">
        <v>98</v>
      </c>
      <c r="BY8" s="4" t="s">
        <v>98</v>
      </c>
      <c r="BZ8" s="4" t="s">
        <v>91</v>
      </c>
      <c r="CA8" s="4" t="s">
        <v>91</v>
      </c>
      <c r="CB8" s="4" t="s">
        <v>91</v>
      </c>
      <c r="CC8" s="4">
        <v>0</v>
      </c>
      <c r="CD8" s="4">
        <v>0</v>
      </c>
      <c r="CE8" s="4">
        <v>0</v>
      </c>
      <c r="CF8" s="4">
        <v>0</v>
      </c>
      <c r="CG8" s="4">
        <f t="shared" si="4"/>
        <v>0</v>
      </c>
      <c r="CH8" s="4">
        <v>0</v>
      </c>
      <c r="CI8" s="4" t="s">
        <v>91</v>
      </c>
      <c r="CJ8" s="7">
        <v>0</v>
      </c>
      <c r="CK8" s="7">
        <v>0</v>
      </c>
    </row>
    <row r="9" spans="1:89" s="11" customFormat="1" ht="12" customHeight="1" x14ac:dyDescent="0.2">
      <c r="A9" s="4">
        <v>1076</v>
      </c>
      <c r="B9" s="4" t="s">
        <v>132</v>
      </c>
      <c r="C9" s="4" t="s">
        <v>133</v>
      </c>
      <c r="D9" s="4" t="s">
        <v>134</v>
      </c>
      <c r="E9" s="4" t="s">
        <v>135</v>
      </c>
      <c r="F9" s="4" t="s">
        <v>136</v>
      </c>
      <c r="G9" s="4" t="s">
        <v>137</v>
      </c>
      <c r="H9" s="4" t="s">
        <v>138</v>
      </c>
      <c r="I9" s="4" t="s">
        <v>147</v>
      </c>
      <c r="J9" s="4" t="s">
        <v>148</v>
      </c>
      <c r="K9" s="4" t="s">
        <v>89</v>
      </c>
      <c r="L9" s="4" t="s">
        <v>141</v>
      </c>
      <c r="M9" s="4" t="s">
        <v>90</v>
      </c>
      <c r="N9" s="4" t="s">
        <v>91</v>
      </c>
      <c r="O9" s="4" t="s">
        <v>148</v>
      </c>
      <c r="P9" s="4" t="s">
        <v>149</v>
      </c>
      <c r="Q9" s="5">
        <v>65</v>
      </c>
      <c r="R9" s="4" t="s">
        <v>92</v>
      </c>
      <c r="S9" s="6" t="s">
        <v>150</v>
      </c>
      <c r="T9" s="4" t="s">
        <v>151</v>
      </c>
      <c r="U9" s="5">
        <v>2</v>
      </c>
      <c r="V9" s="4" t="s">
        <v>152</v>
      </c>
      <c r="W9" s="4" t="s">
        <v>153</v>
      </c>
      <c r="X9" s="4" t="s">
        <v>154</v>
      </c>
      <c r="Y9" s="5">
        <v>1</v>
      </c>
      <c r="Z9" s="5" t="s">
        <v>155</v>
      </c>
      <c r="AA9" s="5">
        <v>1</v>
      </c>
      <c r="AB9" s="4" t="s">
        <v>136</v>
      </c>
      <c r="AC9" s="4" t="s">
        <v>91</v>
      </c>
      <c r="AD9" s="4" t="s">
        <v>89</v>
      </c>
      <c r="AE9" s="4" t="s">
        <v>89</v>
      </c>
      <c r="AF9" s="4">
        <v>2007</v>
      </c>
      <c r="AG9" s="4" t="s">
        <v>156</v>
      </c>
      <c r="AH9" s="4"/>
      <c r="AI9" s="4" t="s">
        <v>89</v>
      </c>
      <c r="AJ9" s="4"/>
      <c r="AK9" s="4" t="s">
        <v>95</v>
      </c>
      <c r="AL9" s="4" t="s">
        <v>158</v>
      </c>
      <c r="AM9" s="4" t="s">
        <v>97</v>
      </c>
      <c r="AN9" s="4" t="s">
        <v>91</v>
      </c>
      <c r="AO9" s="4" t="s">
        <v>98</v>
      </c>
      <c r="AP9" s="4">
        <v>5</v>
      </c>
      <c r="AQ9" s="4">
        <v>6</v>
      </c>
      <c r="AR9" s="4">
        <v>265</v>
      </c>
      <c r="AS9" s="4">
        <v>285</v>
      </c>
      <c r="AT9" s="4" t="s">
        <v>105</v>
      </c>
      <c r="AU9" s="4">
        <v>1250</v>
      </c>
      <c r="AV9" s="4" t="s">
        <v>91</v>
      </c>
      <c r="AW9" s="4" t="s">
        <v>91</v>
      </c>
      <c r="AX9" s="4" t="s">
        <v>91</v>
      </c>
      <c r="AY9" s="4" t="s">
        <v>98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f t="shared" si="0"/>
        <v>0</v>
      </c>
      <c r="BK9" s="4">
        <v>9</v>
      </c>
      <c r="BL9" s="4">
        <v>50</v>
      </c>
      <c r="BM9" s="4">
        <v>19</v>
      </c>
      <c r="BN9" s="4">
        <v>26</v>
      </c>
      <c r="BO9" s="4">
        <f t="shared" si="1"/>
        <v>45</v>
      </c>
      <c r="BP9" s="4">
        <v>0</v>
      </c>
      <c r="BQ9" s="4">
        <v>10</v>
      </c>
      <c r="BR9" s="4">
        <f t="shared" si="2"/>
        <v>10</v>
      </c>
      <c r="BS9" s="4">
        <v>6</v>
      </c>
      <c r="BT9" s="4">
        <v>10</v>
      </c>
      <c r="BU9" s="4">
        <f t="shared" si="3"/>
        <v>16</v>
      </c>
      <c r="BV9" s="4">
        <v>50</v>
      </c>
      <c r="BW9" s="4">
        <v>0</v>
      </c>
      <c r="BX9" s="4" t="s">
        <v>98</v>
      </c>
      <c r="BY9" s="4" t="s">
        <v>98</v>
      </c>
      <c r="BZ9" s="4" t="s">
        <v>91</v>
      </c>
      <c r="CA9" s="4" t="s">
        <v>91</v>
      </c>
      <c r="CB9" s="4" t="s">
        <v>98</v>
      </c>
      <c r="CC9" s="4">
        <v>0</v>
      </c>
      <c r="CD9" s="4">
        <v>0</v>
      </c>
      <c r="CE9" s="4">
        <v>0</v>
      </c>
      <c r="CF9" s="4">
        <v>0</v>
      </c>
      <c r="CG9" s="4">
        <f t="shared" si="4"/>
        <v>0</v>
      </c>
      <c r="CH9" s="4">
        <v>0</v>
      </c>
      <c r="CI9" s="4" t="s">
        <v>91</v>
      </c>
      <c r="CJ9" s="7">
        <v>4000</v>
      </c>
      <c r="CK9" s="7">
        <v>0</v>
      </c>
    </row>
    <row r="10" spans="1:89" s="11" customFormat="1" ht="12" customHeight="1" x14ac:dyDescent="0.2">
      <c r="A10" s="4">
        <v>1076</v>
      </c>
      <c r="B10" s="4" t="s">
        <v>132</v>
      </c>
      <c r="C10" s="4" t="s">
        <v>133</v>
      </c>
      <c r="D10" s="4" t="s">
        <v>134</v>
      </c>
      <c r="E10" s="4" t="s">
        <v>135</v>
      </c>
      <c r="F10" s="4" t="s">
        <v>136</v>
      </c>
      <c r="G10" s="4" t="s">
        <v>137</v>
      </c>
      <c r="H10" s="4" t="s">
        <v>138</v>
      </c>
      <c r="I10" s="4" t="s">
        <v>147</v>
      </c>
      <c r="J10" s="4" t="s">
        <v>148</v>
      </c>
      <c r="K10" s="4" t="s">
        <v>89</v>
      </c>
      <c r="L10" s="4" t="s">
        <v>141</v>
      </c>
      <c r="M10" s="4" t="s">
        <v>90</v>
      </c>
      <c r="N10" s="4" t="s">
        <v>91</v>
      </c>
      <c r="O10" s="4" t="s">
        <v>148</v>
      </c>
      <c r="P10" s="4" t="s">
        <v>149</v>
      </c>
      <c r="Q10" s="5">
        <v>65</v>
      </c>
      <c r="R10" s="4" t="s">
        <v>92</v>
      </c>
      <c r="S10" s="6" t="s">
        <v>150</v>
      </c>
      <c r="T10" s="4" t="s">
        <v>151</v>
      </c>
      <c r="U10" s="5">
        <v>2</v>
      </c>
      <c r="V10" s="4" t="s">
        <v>152</v>
      </c>
      <c r="W10" s="4" t="s">
        <v>153</v>
      </c>
      <c r="X10" s="4" t="s">
        <v>154</v>
      </c>
      <c r="Y10" s="5">
        <v>1</v>
      </c>
      <c r="Z10" s="5" t="s">
        <v>155</v>
      </c>
      <c r="AA10" s="5">
        <v>1</v>
      </c>
      <c r="AB10" s="4" t="s">
        <v>136</v>
      </c>
      <c r="AC10" s="4" t="s">
        <v>91</v>
      </c>
      <c r="AD10" s="4" t="s">
        <v>89</v>
      </c>
      <c r="AE10" s="4" t="s">
        <v>89</v>
      </c>
      <c r="AF10" s="4">
        <v>2007</v>
      </c>
      <c r="AG10" s="4" t="s">
        <v>156</v>
      </c>
      <c r="AH10" s="4"/>
      <c r="AI10" s="4" t="s">
        <v>89</v>
      </c>
      <c r="AJ10" s="4"/>
      <c r="AK10" s="4" t="s">
        <v>127</v>
      </c>
      <c r="AL10" s="4" t="s">
        <v>100</v>
      </c>
      <c r="AM10" s="4" t="s">
        <v>97</v>
      </c>
      <c r="AN10" s="4" t="s">
        <v>91</v>
      </c>
      <c r="AO10" s="4" t="s">
        <v>98</v>
      </c>
      <c r="AP10" s="4">
        <v>5</v>
      </c>
      <c r="AQ10" s="4">
        <v>6</v>
      </c>
      <c r="AR10" s="4">
        <v>265</v>
      </c>
      <c r="AS10" s="4">
        <v>285</v>
      </c>
      <c r="AT10" s="4" t="s">
        <v>105</v>
      </c>
      <c r="AU10" s="4">
        <v>1250</v>
      </c>
      <c r="AV10" s="4" t="s">
        <v>91</v>
      </c>
      <c r="AW10" s="4" t="s">
        <v>91</v>
      </c>
      <c r="AX10" s="4" t="s">
        <v>91</v>
      </c>
      <c r="AY10" s="4" t="s">
        <v>98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f t="shared" si="0"/>
        <v>0</v>
      </c>
      <c r="BK10" s="4">
        <v>0</v>
      </c>
      <c r="BL10" s="4">
        <v>50</v>
      </c>
      <c r="BM10" s="4">
        <v>0</v>
      </c>
      <c r="BN10" s="4">
        <v>0</v>
      </c>
      <c r="BO10" s="4">
        <f t="shared" si="1"/>
        <v>0</v>
      </c>
      <c r="BP10" s="4">
        <v>0</v>
      </c>
      <c r="BQ10" s="4">
        <v>0</v>
      </c>
      <c r="BR10" s="4">
        <f t="shared" si="2"/>
        <v>0</v>
      </c>
      <c r="BS10" s="4">
        <v>13</v>
      </c>
      <c r="BT10" s="4">
        <v>17</v>
      </c>
      <c r="BU10" s="4">
        <f t="shared" si="3"/>
        <v>30</v>
      </c>
      <c r="BV10" s="4">
        <v>0</v>
      </c>
      <c r="BW10" s="4">
        <v>0</v>
      </c>
      <c r="BX10" s="4" t="s">
        <v>98</v>
      </c>
      <c r="BY10" s="4" t="s">
        <v>98</v>
      </c>
      <c r="BZ10" s="4" t="s">
        <v>91</v>
      </c>
      <c r="CA10" s="4" t="s">
        <v>91</v>
      </c>
      <c r="CB10" s="4" t="s">
        <v>98</v>
      </c>
      <c r="CC10" s="4">
        <v>0</v>
      </c>
      <c r="CD10" s="4">
        <v>0</v>
      </c>
      <c r="CE10" s="4">
        <v>0</v>
      </c>
      <c r="CF10" s="4">
        <v>0</v>
      </c>
      <c r="CG10" s="4">
        <f t="shared" si="4"/>
        <v>0</v>
      </c>
      <c r="CH10" s="4">
        <v>0</v>
      </c>
      <c r="CI10" s="4" t="s">
        <v>91</v>
      </c>
      <c r="CJ10" s="7">
        <v>3333</v>
      </c>
      <c r="CK10" s="7">
        <v>0</v>
      </c>
    </row>
    <row r="11" spans="1:89" s="11" customFormat="1" ht="12" customHeight="1" x14ac:dyDescent="0.2">
      <c r="A11" s="4">
        <v>1076</v>
      </c>
      <c r="B11" s="4" t="s">
        <v>132</v>
      </c>
      <c r="C11" s="4" t="s">
        <v>133</v>
      </c>
      <c r="D11" s="4" t="s">
        <v>134</v>
      </c>
      <c r="E11" s="4" t="s">
        <v>135</v>
      </c>
      <c r="F11" s="4" t="s">
        <v>144</v>
      </c>
      <c r="G11" s="4" t="s">
        <v>145</v>
      </c>
      <c r="H11" s="4" t="s">
        <v>146</v>
      </c>
      <c r="I11" s="4" t="s">
        <v>159</v>
      </c>
      <c r="J11" s="4" t="s">
        <v>160</v>
      </c>
      <c r="K11" s="4" t="s">
        <v>89</v>
      </c>
      <c r="L11" s="4" t="s">
        <v>144</v>
      </c>
      <c r="M11" s="4" t="s">
        <v>100</v>
      </c>
      <c r="N11" s="4" t="s">
        <v>91</v>
      </c>
      <c r="O11" s="4" t="s">
        <v>160</v>
      </c>
      <c r="P11" s="4" t="s">
        <v>161</v>
      </c>
      <c r="Q11" s="5">
        <v>65</v>
      </c>
      <c r="R11" s="4" t="s">
        <v>92</v>
      </c>
      <c r="S11" s="6" t="s">
        <v>109</v>
      </c>
      <c r="T11" s="4" t="s">
        <v>110</v>
      </c>
      <c r="U11" s="5">
        <v>8</v>
      </c>
      <c r="V11" s="4" t="s">
        <v>160</v>
      </c>
      <c r="W11" s="4" t="s">
        <v>160</v>
      </c>
      <c r="X11" s="4" t="s">
        <v>160</v>
      </c>
      <c r="Y11" s="5">
        <v>0</v>
      </c>
      <c r="Z11" s="5">
        <v>0</v>
      </c>
      <c r="AA11" s="5">
        <v>0</v>
      </c>
      <c r="AB11" s="4" t="s">
        <v>144</v>
      </c>
      <c r="AC11" s="4" t="s">
        <v>91</v>
      </c>
      <c r="AD11" s="4" t="s">
        <v>89</v>
      </c>
      <c r="AE11" s="4" t="s">
        <v>89</v>
      </c>
      <c r="AF11" s="4">
        <v>2007</v>
      </c>
      <c r="AG11" s="4" t="s">
        <v>162</v>
      </c>
      <c r="AH11" s="4"/>
      <c r="AI11" s="4" t="s">
        <v>89</v>
      </c>
      <c r="AJ11" s="4"/>
      <c r="AK11" s="4" t="s">
        <v>127</v>
      </c>
      <c r="AL11" s="4" t="s">
        <v>100</v>
      </c>
      <c r="AM11" s="4" t="s">
        <v>97</v>
      </c>
      <c r="AN11" s="4" t="s">
        <v>91</v>
      </c>
      <c r="AO11" s="4" t="s">
        <v>98</v>
      </c>
      <c r="AP11" s="4">
        <v>5</v>
      </c>
      <c r="AQ11" s="4">
        <v>5.5</v>
      </c>
      <c r="AR11" s="4">
        <v>255</v>
      </c>
      <c r="AS11" s="4">
        <v>275</v>
      </c>
      <c r="AT11" s="4" t="s">
        <v>105</v>
      </c>
      <c r="AU11" s="4">
        <v>995</v>
      </c>
      <c r="AV11" s="4" t="s">
        <v>91</v>
      </c>
      <c r="AW11" s="4" t="s">
        <v>91</v>
      </c>
      <c r="AX11" s="4" t="s">
        <v>91</v>
      </c>
      <c r="AY11" s="4" t="s">
        <v>98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f t="shared" si="0"/>
        <v>0</v>
      </c>
      <c r="BK11" s="4">
        <v>18</v>
      </c>
      <c r="BL11" s="4">
        <v>25</v>
      </c>
      <c r="BM11" s="4">
        <v>6</v>
      </c>
      <c r="BN11" s="4">
        <v>13</v>
      </c>
      <c r="BO11" s="4">
        <f t="shared" si="1"/>
        <v>19</v>
      </c>
      <c r="BP11" s="4">
        <v>4</v>
      </c>
      <c r="BQ11" s="4">
        <v>4</v>
      </c>
      <c r="BR11" s="4">
        <f t="shared" si="2"/>
        <v>8</v>
      </c>
      <c r="BS11" s="4">
        <v>8</v>
      </c>
      <c r="BT11" s="4">
        <v>16</v>
      </c>
      <c r="BU11" s="4">
        <f t="shared" si="3"/>
        <v>24</v>
      </c>
      <c r="BV11" s="4">
        <v>30</v>
      </c>
      <c r="BW11" s="4">
        <v>0</v>
      </c>
      <c r="BX11" s="4" t="s">
        <v>98</v>
      </c>
      <c r="BY11" s="4" t="s">
        <v>98</v>
      </c>
      <c r="BZ11" s="4" t="s">
        <v>91</v>
      </c>
      <c r="CA11" s="4" t="s">
        <v>91</v>
      </c>
      <c r="CB11" s="4" t="s">
        <v>98</v>
      </c>
      <c r="CC11" s="4">
        <v>0</v>
      </c>
      <c r="CD11" s="4">
        <v>0</v>
      </c>
      <c r="CE11" s="4">
        <v>0</v>
      </c>
      <c r="CF11" s="4">
        <v>0</v>
      </c>
      <c r="CG11" s="4">
        <f t="shared" si="4"/>
        <v>0</v>
      </c>
      <c r="CH11" s="4">
        <v>0</v>
      </c>
      <c r="CI11" s="4" t="s">
        <v>91</v>
      </c>
      <c r="CJ11" s="7">
        <v>917</v>
      </c>
      <c r="CK11" s="7">
        <v>0</v>
      </c>
    </row>
    <row r="12" spans="1:89" s="11" customFormat="1" ht="12" customHeight="1" x14ac:dyDescent="0.2">
      <c r="A12" s="4">
        <v>1076</v>
      </c>
      <c r="B12" s="4" t="s">
        <v>132</v>
      </c>
      <c r="C12" s="4" t="s">
        <v>133</v>
      </c>
      <c r="D12" s="4" t="s">
        <v>134</v>
      </c>
      <c r="E12" s="4" t="s">
        <v>135</v>
      </c>
      <c r="F12" s="4" t="s">
        <v>144</v>
      </c>
      <c r="G12" s="4" t="s">
        <v>145</v>
      </c>
      <c r="H12" s="4" t="s">
        <v>146</v>
      </c>
      <c r="I12" s="4" t="s">
        <v>159</v>
      </c>
      <c r="J12" s="4" t="s">
        <v>160</v>
      </c>
      <c r="K12" s="4" t="s">
        <v>89</v>
      </c>
      <c r="L12" s="4" t="s">
        <v>144</v>
      </c>
      <c r="M12" s="4" t="s">
        <v>100</v>
      </c>
      <c r="N12" s="4" t="s">
        <v>91</v>
      </c>
      <c r="O12" s="4" t="s">
        <v>160</v>
      </c>
      <c r="P12" s="4" t="s">
        <v>161</v>
      </c>
      <c r="Q12" s="5">
        <v>65</v>
      </c>
      <c r="R12" s="4" t="s">
        <v>92</v>
      </c>
      <c r="S12" s="6" t="s">
        <v>109</v>
      </c>
      <c r="T12" s="4" t="s">
        <v>110</v>
      </c>
      <c r="U12" s="5">
        <v>8</v>
      </c>
      <c r="V12" s="4" t="s">
        <v>160</v>
      </c>
      <c r="W12" s="4" t="s">
        <v>160</v>
      </c>
      <c r="X12" s="4" t="s">
        <v>160</v>
      </c>
      <c r="Y12" s="5">
        <v>0</v>
      </c>
      <c r="Z12" s="5">
        <v>0</v>
      </c>
      <c r="AA12" s="5">
        <v>0</v>
      </c>
      <c r="AB12" s="4" t="s">
        <v>144</v>
      </c>
      <c r="AC12" s="4" t="s">
        <v>91</v>
      </c>
      <c r="AD12" s="4" t="s">
        <v>89</v>
      </c>
      <c r="AE12" s="4" t="s">
        <v>89</v>
      </c>
      <c r="AF12" s="4">
        <v>2007</v>
      </c>
      <c r="AG12" s="4" t="s">
        <v>162</v>
      </c>
      <c r="AH12" s="4"/>
      <c r="AI12" s="4" t="s">
        <v>89</v>
      </c>
      <c r="AJ12" s="4"/>
      <c r="AK12" s="4" t="s">
        <v>95</v>
      </c>
      <c r="AL12" s="4" t="s">
        <v>100</v>
      </c>
      <c r="AM12" s="4" t="s">
        <v>97</v>
      </c>
      <c r="AN12" s="4" t="s">
        <v>91</v>
      </c>
      <c r="AO12" s="4" t="s">
        <v>91</v>
      </c>
      <c r="AP12" s="4">
        <v>5</v>
      </c>
      <c r="AQ12" s="4">
        <v>5.5</v>
      </c>
      <c r="AR12" s="4">
        <v>255</v>
      </c>
      <c r="AS12" s="4">
        <v>275</v>
      </c>
      <c r="AT12" s="4" t="s">
        <v>157</v>
      </c>
      <c r="AU12" s="4">
        <v>0</v>
      </c>
      <c r="AV12" s="4" t="s">
        <v>91</v>
      </c>
      <c r="AW12" s="4" t="s">
        <v>91</v>
      </c>
      <c r="AX12" s="4" t="s">
        <v>91</v>
      </c>
      <c r="AY12" s="4" t="s">
        <v>98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f t="shared" si="0"/>
        <v>0</v>
      </c>
      <c r="BK12" s="4">
        <v>0</v>
      </c>
      <c r="BL12" s="4">
        <v>0</v>
      </c>
      <c r="BM12" s="4">
        <v>0</v>
      </c>
      <c r="BN12" s="4">
        <v>0</v>
      </c>
      <c r="BO12" s="4">
        <f t="shared" si="1"/>
        <v>0</v>
      </c>
      <c r="BP12" s="4">
        <v>0</v>
      </c>
      <c r="BQ12" s="4">
        <v>0</v>
      </c>
      <c r="BR12" s="4">
        <f t="shared" si="2"/>
        <v>0</v>
      </c>
      <c r="BS12" s="4">
        <v>0</v>
      </c>
      <c r="BT12" s="4">
        <v>0</v>
      </c>
      <c r="BU12" s="4">
        <f t="shared" si="3"/>
        <v>0</v>
      </c>
      <c r="BV12" s="4">
        <v>0</v>
      </c>
      <c r="BW12" s="4">
        <v>0</v>
      </c>
      <c r="BX12" s="4" t="s">
        <v>98</v>
      </c>
      <c r="BY12" s="4" t="s">
        <v>98</v>
      </c>
      <c r="BZ12" s="4" t="s">
        <v>91</v>
      </c>
      <c r="CA12" s="4" t="s">
        <v>91</v>
      </c>
      <c r="CB12" s="4" t="s">
        <v>91</v>
      </c>
      <c r="CC12" s="4">
        <v>0</v>
      </c>
      <c r="CD12" s="4">
        <v>0</v>
      </c>
      <c r="CE12" s="4">
        <v>0</v>
      </c>
      <c r="CF12" s="4">
        <v>0</v>
      </c>
      <c r="CG12" s="4">
        <f t="shared" si="4"/>
        <v>0</v>
      </c>
      <c r="CH12" s="4">
        <v>0</v>
      </c>
      <c r="CI12" s="4" t="s">
        <v>91</v>
      </c>
      <c r="CJ12" s="7">
        <v>0</v>
      </c>
      <c r="CK12" s="7">
        <v>0</v>
      </c>
    </row>
    <row r="13" spans="1:89" s="11" customFormat="1" ht="12" customHeight="1" x14ac:dyDescent="0.2">
      <c r="A13" s="4">
        <v>1076</v>
      </c>
      <c r="B13" s="4" t="s">
        <v>132</v>
      </c>
      <c r="C13" s="4" t="s">
        <v>133</v>
      </c>
      <c r="D13" s="4" t="s">
        <v>134</v>
      </c>
      <c r="E13" s="4" t="s">
        <v>135</v>
      </c>
      <c r="F13" s="4" t="s">
        <v>136</v>
      </c>
      <c r="G13" s="4" t="s">
        <v>137</v>
      </c>
      <c r="H13" s="4" t="s">
        <v>138</v>
      </c>
      <c r="I13" s="4" t="s">
        <v>159</v>
      </c>
      <c r="J13" s="4" t="s">
        <v>160</v>
      </c>
      <c r="K13" s="4" t="s">
        <v>89</v>
      </c>
      <c r="L13" s="4" t="s">
        <v>141</v>
      </c>
      <c r="M13" s="4" t="s">
        <v>90</v>
      </c>
      <c r="N13" s="4" t="s">
        <v>91</v>
      </c>
      <c r="O13" s="4" t="s">
        <v>160</v>
      </c>
      <c r="P13" s="4" t="s">
        <v>161</v>
      </c>
      <c r="Q13" s="5">
        <v>65</v>
      </c>
      <c r="R13" s="4" t="s">
        <v>92</v>
      </c>
      <c r="S13" s="6" t="s">
        <v>109</v>
      </c>
      <c r="T13" s="4" t="s">
        <v>110</v>
      </c>
      <c r="U13" s="5">
        <v>8</v>
      </c>
      <c r="V13" s="4" t="s">
        <v>160</v>
      </c>
      <c r="W13" s="4" t="s">
        <v>160</v>
      </c>
      <c r="X13" s="4" t="s">
        <v>160</v>
      </c>
      <c r="Y13" s="5">
        <v>0</v>
      </c>
      <c r="Z13" s="5">
        <v>0</v>
      </c>
      <c r="AA13" s="5">
        <v>0</v>
      </c>
      <c r="AB13" s="4" t="s">
        <v>136</v>
      </c>
      <c r="AC13" s="4" t="s">
        <v>91</v>
      </c>
      <c r="AD13" s="4" t="s">
        <v>89</v>
      </c>
      <c r="AE13" s="4" t="s">
        <v>89</v>
      </c>
      <c r="AF13" s="4">
        <v>2007</v>
      </c>
      <c r="AG13" s="4" t="s">
        <v>162</v>
      </c>
      <c r="AH13" s="4"/>
      <c r="AI13" s="4" t="s">
        <v>89</v>
      </c>
      <c r="AJ13" s="4"/>
      <c r="AK13" s="4" t="s">
        <v>95</v>
      </c>
      <c r="AL13" s="4" t="s">
        <v>158</v>
      </c>
      <c r="AM13" s="4" t="s">
        <v>97</v>
      </c>
      <c r="AN13" s="4" t="s">
        <v>91</v>
      </c>
      <c r="AO13" s="4" t="s">
        <v>98</v>
      </c>
      <c r="AP13" s="4">
        <v>5</v>
      </c>
      <c r="AQ13" s="4">
        <v>6</v>
      </c>
      <c r="AR13" s="4">
        <v>255</v>
      </c>
      <c r="AS13" s="4">
        <v>275</v>
      </c>
      <c r="AT13" s="4" t="s">
        <v>105</v>
      </c>
      <c r="AU13" s="4">
        <v>1070</v>
      </c>
      <c r="AV13" s="4" t="s">
        <v>91</v>
      </c>
      <c r="AW13" s="4" t="s">
        <v>91</v>
      </c>
      <c r="AX13" s="4" t="s">
        <v>91</v>
      </c>
      <c r="AY13" s="4" t="s">
        <v>98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23</v>
      </c>
      <c r="BG13" s="4">
        <v>30</v>
      </c>
      <c r="BH13" s="4">
        <v>14</v>
      </c>
      <c r="BI13" s="4">
        <v>13</v>
      </c>
      <c r="BJ13" s="4">
        <f t="shared" si="0"/>
        <v>27</v>
      </c>
      <c r="BK13" s="4">
        <v>16</v>
      </c>
      <c r="BL13" s="4">
        <v>50</v>
      </c>
      <c r="BM13" s="4">
        <v>8</v>
      </c>
      <c r="BN13" s="4">
        <v>8</v>
      </c>
      <c r="BO13" s="4">
        <f t="shared" si="1"/>
        <v>16</v>
      </c>
      <c r="BP13" s="4">
        <v>50</v>
      </c>
      <c r="BQ13" s="4">
        <v>19</v>
      </c>
      <c r="BR13" s="4">
        <f t="shared" si="2"/>
        <v>69</v>
      </c>
      <c r="BS13" s="4">
        <v>42</v>
      </c>
      <c r="BT13" s="4">
        <v>16</v>
      </c>
      <c r="BU13" s="4">
        <f t="shared" si="3"/>
        <v>58</v>
      </c>
      <c r="BV13" s="4">
        <v>50</v>
      </c>
      <c r="BW13" s="4">
        <v>0</v>
      </c>
      <c r="BX13" s="4" t="s">
        <v>98</v>
      </c>
      <c r="BY13" s="4" t="s">
        <v>98</v>
      </c>
      <c r="BZ13" s="4" t="s">
        <v>91</v>
      </c>
      <c r="CA13" s="4" t="s">
        <v>91</v>
      </c>
      <c r="CB13" s="4" t="s">
        <v>98</v>
      </c>
      <c r="CC13" s="4">
        <v>0</v>
      </c>
      <c r="CD13" s="4">
        <v>0</v>
      </c>
      <c r="CE13" s="4">
        <v>0</v>
      </c>
      <c r="CF13" s="4">
        <v>0</v>
      </c>
      <c r="CG13" s="4">
        <f t="shared" si="4"/>
        <v>0</v>
      </c>
      <c r="CH13" s="4">
        <v>0</v>
      </c>
      <c r="CI13" s="4" t="s">
        <v>91</v>
      </c>
      <c r="CJ13" s="7">
        <v>917</v>
      </c>
      <c r="CK13" s="7">
        <v>0</v>
      </c>
    </row>
    <row r="14" spans="1:89" s="11" customFormat="1" ht="12" customHeight="1" x14ac:dyDescent="0.2">
      <c r="A14" s="4">
        <v>1076</v>
      </c>
      <c r="B14" s="4" t="s">
        <v>132</v>
      </c>
      <c r="C14" s="4" t="s">
        <v>133</v>
      </c>
      <c r="D14" s="4" t="s">
        <v>134</v>
      </c>
      <c r="E14" s="4" t="s">
        <v>135</v>
      </c>
      <c r="F14" s="4" t="s">
        <v>136</v>
      </c>
      <c r="G14" s="4" t="s">
        <v>137</v>
      </c>
      <c r="H14" s="4" t="s">
        <v>138</v>
      </c>
      <c r="I14" s="4" t="s">
        <v>159</v>
      </c>
      <c r="J14" s="4" t="s">
        <v>160</v>
      </c>
      <c r="K14" s="4" t="s">
        <v>89</v>
      </c>
      <c r="L14" s="4" t="s">
        <v>141</v>
      </c>
      <c r="M14" s="4" t="s">
        <v>90</v>
      </c>
      <c r="N14" s="4" t="s">
        <v>91</v>
      </c>
      <c r="O14" s="4" t="s">
        <v>160</v>
      </c>
      <c r="P14" s="4" t="s">
        <v>161</v>
      </c>
      <c r="Q14" s="5">
        <v>65</v>
      </c>
      <c r="R14" s="4" t="s">
        <v>92</v>
      </c>
      <c r="S14" s="6" t="s">
        <v>109</v>
      </c>
      <c r="T14" s="4" t="s">
        <v>110</v>
      </c>
      <c r="U14" s="5">
        <v>8</v>
      </c>
      <c r="V14" s="4" t="s">
        <v>160</v>
      </c>
      <c r="W14" s="4" t="s">
        <v>160</v>
      </c>
      <c r="X14" s="4" t="s">
        <v>160</v>
      </c>
      <c r="Y14" s="5">
        <v>0</v>
      </c>
      <c r="Z14" s="5">
        <v>0</v>
      </c>
      <c r="AA14" s="5">
        <v>0</v>
      </c>
      <c r="AB14" s="4" t="s">
        <v>136</v>
      </c>
      <c r="AC14" s="4" t="s">
        <v>91</v>
      </c>
      <c r="AD14" s="4" t="s">
        <v>89</v>
      </c>
      <c r="AE14" s="4" t="s">
        <v>89</v>
      </c>
      <c r="AF14" s="4">
        <v>2007</v>
      </c>
      <c r="AG14" s="4" t="s">
        <v>162</v>
      </c>
      <c r="AH14" s="4"/>
      <c r="AI14" s="4" t="s">
        <v>89</v>
      </c>
      <c r="AJ14" s="4"/>
      <c r="AK14" s="4" t="s">
        <v>127</v>
      </c>
      <c r="AL14" s="4" t="s">
        <v>100</v>
      </c>
      <c r="AM14" s="4" t="s">
        <v>97</v>
      </c>
      <c r="AN14" s="4" t="s">
        <v>91</v>
      </c>
      <c r="AO14" s="4" t="s">
        <v>98</v>
      </c>
      <c r="AP14" s="4">
        <v>5</v>
      </c>
      <c r="AQ14" s="4">
        <v>6</v>
      </c>
      <c r="AR14" s="4">
        <v>255</v>
      </c>
      <c r="AS14" s="4">
        <v>275</v>
      </c>
      <c r="AT14" s="4" t="s">
        <v>105</v>
      </c>
      <c r="AU14" s="4">
        <v>1020</v>
      </c>
      <c r="AV14" s="4" t="s">
        <v>91</v>
      </c>
      <c r="AW14" s="4" t="s">
        <v>91</v>
      </c>
      <c r="AX14" s="4" t="s">
        <v>91</v>
      </c>
      <c r="AY14" s="4" t="s">
        <v>98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20</v>
      </c>
      <c r="BG14" s="4">
        <v>30</v>
      </c>
      <c r="BH14" s="4">
        <v>12</v>
      </c>
      <c r="BI14" s="4">
        <v>8</v>
      </c>
      <c r="BJ14" s="4">
        <f t="shared" si="0"/>
        <v>20</v>
      </c>
      <c r="BK14" s="4">
        <v>34</v>
      </c>
      <c r="BL14" s="4">
        <v>50</v>
      </c>
      <c r="BM14" s="4">
        <v>25</v>
      </c>
      <c r="BN14" s="4">
        <v>9</v>
      </c>
      <c r="BO14" s="4">
        <f t="shared" si="1"/>
        <v>34</v>
      </c>
      <c r="BP14" s="4">
        <v>56</v>
      </c>
      <c r="BQ14" s="4">
        <v>29</v>
      </c>
      <c r="BR14" s="4">
        <f t="shared" si="2"/>
        <v>85</v>
      </c>
      <c r="BS14" s="4">
        <v>61</v>
      </c>
      <c r="BT14" s="4">
        <v>29</v>
      </c>
      <c r="BU14" s="4">
        <f t="shared" si="3"/>
        <v>90</v>
      </c>
      <c r="BV14" s="4">
        <v>50</v>
      </c>
      <c r="BW14" s="4">
        <v>0</v>
      </c>
      <c r="BX14" s="4" t="s">
        <v>98</v>
      </c>
      <c r="BY14" s="4" t="s">
        <v>98</v>
      </c>
      <c r="BZ14" s="4" t="s">
        <v>91</v>
      </c>
      <c r="CA14" s="4" t="s">
        <v>91</v>
      </c>
      <c r="CB14" s="4" t="s">
        <v>98</v>
      </c>
      <c r="CC14" s="4">
        <v>0</v>
      </c>
      <c r="CD14" s="4">
        <v>0</v>
      </c>
      <c r="CE14" s="4">
        <v>0</v>
      </c>
      <c r="CF14" s="4">
        <v>0</v>
      </c>
      <c r="CG14" s="4">
        <f t="shared" si="4"/>
        <v>0</v>
      </c>
      <c r="CH14" s="4">
        <v>0</v>
      </c>
      <c r="CI14" s="4" t="s">
        <v>91</v>
      </c>
      <c r="CJ14" s="7">
        <v>917</v>
      </c>
      <c r="CK14" s="7">
        <v>0</v>
      </c>
    </row>
    <row r="15" spans="1:89" s="11" customFormat="1" ht="12" customHeight="1" x14ac:dyDescent="0.2">
      <c r="A15" s="4">
        <v>1076</v>
      </c>
      <c r="B15" s="4" t="s">
        <v>132</v>
      </c>
      <c r="C15" s="4" t="s">
        <v>133</v>
      </c>
      <c r="D15" s="4" t="s">
        <v>134</v>
      </c>
      <c r="E15" s="4" t="s">
        <v>135</v>
      </c>
      <c r="F15" s="4" t="s">
        <v>136</v>
      </c>
      <c r="G15" s="4" t="s">
        <v>137</v>
      </c>
      <c r="H15" s="4" t="s">
        <v>138</v>
      </c>
      <c r="I15" s="4" t="s">
        <v>163</v>
      </c>
      <c r="J15" s="4" t="s">
        <v>113</v>
      </c>
      <c r="K15" s="4" t="s">
        <v>89</v>
      </c>
      <c r="L15" s="4" t="s">
        <v>141</v>
      </c>
      <c r="M15" s="4" t="s">
        <v>90</v>
      </c>
      <c r="N15" s="4" t="s">
        <v>91</v>
      </c>
      <c r="O15" s="4" t="s">
        <v>164</v>
      </c>
      <c r="P15" s="4" t="s">
        <v>165</v>
      </c>
      <c r="Q15" s="5">
        <v>65</v>
      </c>
      <c r="R15" s="4" t="s">
        <v>92</v>
      </c>
      <c r="S15" s="6" t="s">
        <v>109</v>
      </c>
      <c r="T15" s="4" t="s">
        <v>110</v>
      </c>
      <c r="U15" s="5">
        <v>4</v>
      </c>
      <c r="V15" s="4" t="s">
        <v>111</v>
      </c>
      <c r="W15" s="4" t="s">
        <v>112</v>
      </c>
      <c r="X15" s="4" t="s">
        <v>112</v>
      </c>
      <c r="Y15" s="5">
        <v>0</v>
      </c>
      <c r="Z15" s="5">
        <v>0</v>
      </c>
      <c r="AA15" s="5">
        <v>0</v>
      </c>
      <c r="AB15" s="4" t="s">
        <v>136</v>
      </c>
      <c r="AC15" s="4" t="s">
        <v>91</v>
      </c>
      <c r="AD15" s="4" t="s">
        <v>89</v>
      </c>
      <c r="AE15" s="4" t="s">
        <v>89</v>
      </c>
      <c r="AF15" s="4">
        <v>2006</v>
      </c>
      <c r="AG15" s="4" t="s">
        <v>166</v>
      </c>
      <c r="AH15" s="4"/>
      <c r="AI15" s="4" t="s">
        <v>89</v>
      </c>
      <c r="AJ15" s="4"/>
      <c r="AK15" s="4" t="s">
        <v>95</v>
      </c>
      <c r="AL15" s="4" t="s">
        <v>100</v>
      </c>
      <c r="AM15" s="4" t="s">
        <v>97</v>
      </c>
      <c r="AN15" s="4" t="s">
        <v>91</v>
      </c>
      <c r="AO15" s="4" t="s">
        <v>91</v>
      </c>
      <c r="AP15" s="4">
        <v>4.5</v>
      </c>
      <c r="AQ15" s="4">
        <v>5.5</v>
      </c>
      <c r="AR15" s="4">
        <v>232</v>
      </c>
      <c r="AS15" s="4">
        <v>252</v>
      </c>
      <c r="AT15" s="4" t="s">
        <v>157</v>
      </c>
      <c r="AU15" s="4">
        <v>0</v>
      </c>
      <c r="AV15" s="4" t="s">
        <v>91</v>
      </c>
      <c r="AW15" s="4" t="s">
        <v>91</v>
      </c>
      <c r="AX15" s="4" t="s">
        <v>91</v>
      </c>
      <c r="AY15" s="4" t="s">
        <v>98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f t="shared" si="0"/>
        <v>0</v>
      </c>
      <c r="BK15" s="4">
        <v>0</v>
      </c>
      <c r="BL15" s="4">
        <v>0</v>
      </c>
      <c r="BM15" s="4">
        <v>0</v>
      </c>
      <c r="BN15" s="4">
        <v>0</v>
      </c>
      <c r="BO15" s="4">
        <f t="shared" si="1"/>
        <v>0</v>
      </c>
      <c r="BP15" s="4">
        <v>0</v>
      </c>
      <c r="BQ15" s="4">
        <v>0</v>
      </c>
      <c r="BR15" s="4">
        <f t="shared" si="2"/>
        <v>0</v>
      </c>
      <c r="BS15" s="4">
        <v>0</v>
      </c>
      <c r="BT15" s="4">
        <v>0</v>
      </c>
      <c r="BU15" s="4">
        <f t="shared" si="3"/>
        <v>0</v>
      </c>
      <c r="BV15" s="4">
        <v>0</v>
      </c>
      <c r="BW15" s="4">
        <v>0</v>
      </c>
      <c r="BX15" s="4" t="s">
        <v>98</v>
      </c>
      <c r="BY15" s="4" t="s">
        <v>98</v>
      </c>
      <c r="BZ15" s="4" t="s">
        <v>91</v>
      </c>
      <c r="CA15" s="4" t="s">
        <v>91</v>
      </c>
      <c r="CB15" s="4" t="s">
        <v>98</v>
      </c>
      <c r="CC15" s="4">
        <v>0</v>
      </c>
      <c r="CD15" s="4">
        <v>0</v>
      </c>
      <c r="CE15" s="4">
        <v>0</v>
      </c>
      <c r="CF15" s="4">
        <v>0</v>
      </c>
      <c r="CG15" s="4">
        <f t="shared" si="4"/>
        <v>0</v>
      </c>
      <c r="CH15" s="4">
        <v>0</v>
      </c>
      <c r="CI15" s="4" t="s">
        <v>91</v>
      </c>
      <c r="CJ15" s="7">
        <v>0</v>
      </c>
      <c r="CK15" s="7">
        <v>0</v>
      </c>
    </row>
    <row r="16" spans="1:89" s="11" customFormat="1" ht="12" customHeight="1" x14ac:dyDescent="0.2">
      <c r="A16" s="4">
        <v>1076</v>
      </c>
      <c r="B16" s="4" t="s">
        <v>132</v>
      </c>
      <c r="C16" s="4" t="s">
        <v>133</v>
      </c>
      <c r="D16" s="4" t="s">
        <v>134</v>
      </c>
      <c r="E16" s="4" t="s">
        <v>135</v>
      </c>
      <c r="F16" s="4" t="s">
        <v>136</v>
      </c>
      <c r="G16" s="4" t="s">
        <v>137</v>
      </c>
      <c r="H16" s="4" t="s">
        <v>138</v>
      </c>
      <c r="I16" s="4" t="s">
        <v>163</v>
      </c>
      <c r="J16" s="4" t="s">
        <v>113</v>
      </c>
      <c r="K16" s="4" t="s">
        <v>89</v>
      </c>
      <c r="L16" s="4" t="s">
        <v>141</v>
      </c>
      <c r="M16" s="4" t="s">
        <v>90</v>
      </c>
      <c r="N16" s="4" t="s">
        <v>91</v>
      </c>
      <c r="O16" s="4" t="s">
        <v>164</v>
      </c>
      <c r="P16" s="4" t="s">
        <v>167</v>
      </c>
      <c r="Q16" s="5">
        <v>54</v>
      </c>
      <c r="R16" s="4" t="s">
        <v>116</v>
      </c>
      <c r="S16" s="6" t="s">
        <v>109</v>
      </c>
      <c r="T16" s="4" t="s">
        <v>110</v>
      </c>
      <c r="U16" s="5">
        <v>4</v>
      </c>
      <c r="V16" s="4" t="s">
        <v>111</v>
      </c>
      <c r="W16" s="4" t="s">
        <v>112</v>
      </c>
      <c r="X16" s="4" t="s">
        <v>112</v>
      </c>
      <c r="Y16" s="5">
        <v>0</v>
      </c>
      <c r="Z16" s="5">
        <v>0</v>
      </c>
      <c r="AA16" s="5">
        <v>0</v>
      </c>
      <c r="AB16" s="4" t="s">
        <v>136</v>
      </c>
      <c r="AC16" s="4" t="s">
        <v>91</v>
      </c>
      <c r="AD16" s="4" t="s">
        <v>89</v>
      </c>
      <c r="AE16" s="4" t="s">
        <v>89</v>
      </c>
      <c r="AF16" s="4">
        <v>2006</v>
      </c>
      <c r="AG16" s="4" t="s">
        <v>166</v>
      </c>
      <c r="AH16" s="4"/>
      <c r="AI16" s="4" t="s">
        <v>89</v>
      </c>
      <c r="AJ16" s="4"/>
      <c r="AK16" s="4" t="s">
        <v>95</v>
      </c>
      <c r="AL16" s="4" t="s">
        <v>100</v>
      </c>
      <c r="AM16" s="4" t="s">
        <v>97</v>
      </c>
      <c r="AN16" s="4" t="s">
        <v>91</v>
      </c>
      <c r="AO16" s="4" t="s">
        <v>91</v>
      </c>
      <c r="AP16" s="4">
        <v>2</v>
      </c>
      <c r="AQ16" s="4">
        <v>3</v>
      </c>
      <c r="AR16" s="4">
        <v>100</v>
      </c>
      <c r="AS16" s="4">
        <v>105</v>
      </c>
      <c r="AT16" s="4" t="s">
        <v>157</v>
      </c>
      <c r="AU16" s="4">
        <v>0</v>
      </c>
      <c r="AV16" s="4" t="s">
        <v>91</v>
      </c>
      <c r="AW16" s="4" t="s">
        <v>91</v>
      </c>
      <c r="AX16" s="4" t="s">
        <v>91</v>
      </c>
      <c r="AY16" s="4" t="s">
        <v>98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f t="shared" si="0"/>
        <v>0</v>
      </c>
      <c r="BK16" s="4">
        <v>0</v>
      </c>
      <c r="BL16" s="4">
        <v>0</v>
      </c>
      <c r="BM16" s="4">
        <v>0</v>
      </c>
      <c r="BN16" s="4">
        <v>0</v>
      </c>
      <c r="BO16" s="4">
        <f t="shared" si="1"/>
        <v>0</v>
      </c>
      <c r="BP16" s="4">
        <v>0</v>
      </c>
      <c r="BQ16" s="4">
        <v>0</v>
      </c>
      <c r="BR16" s="4">
        <f t="shared" si="2"/>
        <v>0</v>
      </c>
      <c r="BS16" s="4">
        <v>0</v>
      </c>
      <c r="BT16" s="4">
        <v>0</v>
      </c>
      <c r="BU16" s="4">
        <f t="shared" si="3"/>
        <v>0</v>
      </c>
      <c r="BV16" s="4">
        <v>0</v>
      </c>
      <c r="BW16" s="4">
        <v>0</v>
      </c>
      <c r="BX16" s="4" t="s">
        <v>91</v>
      </c>
      <c r="BY16" s="4" t="s">
        <v>98</v>
      </c>
      <c r="BZ16" s="4" t="s">
        <v>91</v>
      </c>
      <c r="CA16" s="4" t="s">
        <v>91</v>
      </c>
      <c r="CB16" s="4" t="s">
        <v>98</v>
      </c>
      <c r="CC16" s="4">
        <v>0</v>
      </c>
      <c r="CD16" s="4">
        <v>0</v>
      </c>
      <c r="CE16" s="4">
        <v>0</v>
      </c>
      <c r="CF16" s="4">
        <v>0</v>
      </c>
      <c r="CG16" s="4">
        <f t="shared" si="4"/>
        <v>0</v>
      </c>
      <c r="CH16" s="4">
        <v>0</v>
      </c>
      <c r="CI16" s="4" t="s">
        <v>91</v>
      </c>
      <c r="CJ16" s="7">
        <v>0</v>
      </c>
      <c r="CK16" s="7">
        <v>0</v>
      </c>
    </row>
    <row r="17" spans="1:89" s="11" customFormat="1" ht="12" customHeight="1" x14ac:dyDescent="0.2">
      <c r="A17" s="4">
        <v>1076</v>
      </c>
      <c r="B17" s="4" t="s">
        <v>132</v>
      </c>
      <c r="C17" s="4" t="s">
        <v>133</v>
      </c>
      <c r="D17" s="4" t="s">
        <v>134</v>
      </c>
      <c r="E17" s="4" t="s">
        <v>135</v>
      </c>
      <c r="F17" s="4" t="s">
        <v>144</v>
      </c>
      <c r="G17" s="4" t="s">
        <v>145</v>
      </c>
      <c r="H17" s="4" t="s">
        <v>146</v>
      </c>
      <c r="I17" s="4" t="s">
        <v>163</v>
      </c>
      <c r="J17" s="4" t="s">
        <v>113</v>
      </c>
      <c r="K17" s="4" t="s">
        <v>89</v>
      </c>
      <c r="L17" s="4" t="s">
        <v>144</v>
      </c>
      <c r="M17" s="4" t="s">
        <v>100</v>
      </c>
      <c r="N17" s="4" t="s">
        <v>91</v>
      </c>
      <c r="O17" s="4" t="s">
        <v>168</v>
      </c>
      <c r="P17" s="4" t="s">
        <v>169</v>
      </c>
      <c r="Q17" s="5">
        <v>65</v>
      </c>
      <c r="R17" s="4" t="s">
        <v>92</v>
      </c>
      <c r="S17" s="6" t="s">
        <v>109</v>
      </c>
      <c r="T17" s="4" t="s">
        <v>110</v>
      </c>
      <c r="U17" s="5">
        <v>4</v>
      </c>
      <c r="V17" s="4" t="s">
        <v>111</v>
      </c>
      <c r="W17" s="4" t="s">
        <v>112</v>
      </c>
      <c r="X17" s="4" t="s">
        <v>112</v>
      </c>
      <c r="Y17" s="5">
        <v>0</v>
      </c>
      <c r="Z17" s="5">
        <v>0</v>
      </c>
      <c r="AA17" s="5">
        <v>0</v>
      </c>
      <c r="AB17" s="4" t="s">
        <v>144</v>
      </c>
      <c r="AC17" s="4" t="s">
        <v>91</v>
      </c>
      <c r="AD17" s="4" t="s">
        <v>89</v>
      </c>
      <c r="AE17" s="4" t="s">
        <v>89</v>
      </c>
      <c r="AF17" s="4">
        <v>2006</v>
      </c>
      <c r="AG17" s="4" t="s">
        <v>166</v>
      </c>
      <c r="AH17" s="4"/>
      <c r="AI17" s="4" t="s">
        <v>89</v>
      </c>
      <c r="AJ17" s="4"/>
      <c r="AK17" s="4" t="s">
        <v>127</v>
      </c>
      <c r="AL17" s="4" t="s">
        <v>100</v>
      </c>
      <c r="AM17" s="4" t="s">
        <v>97</v>
      </c>
      <c r="AN17" s="4" t="s">
        <v>91</v>
      </c>
      <c r="AO17" s="4" t="s">
        <v>98</v>
      </c>
      <c r="AP17" s="4">
        <v>4.5</v>
      </c>
      <c r="AQ17" s="4">
        <v>5</v>
      </c>
      <c r="AR17" s="4">
        <v>232</v>
      </c>
      <c r="AS17" s="4">
        <v>252</v>
      </c>
      <c r="AT17" s="4" t="s">
        <v>105</v>
      </c>
      <c r="AU17" s="4">
        <v>995</v>
      </c>
      <c r="AV17" s="4" t="s">
        <v>91</v>
      </c>
      <c r="AW17" s="4" t="s">
        <v>91</v>
      </c>
      <c r="AX17" s="4" t="s">
        <v>91</v>
      </c>
      <c r="AY17" s="4" t="s">
        <v>98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35</v>
      </c>
      <c r="BG17" s="4">
        <v>40</v>
      </c>
      <c r="BH17" s="4">
        <v>18</v>
      </c>
      <c r="BI17" s="4">
        <v>17</v>
      </c>
      <c r="BJ17" s="4">
        <f t="shared" si="0"/>
        <v>35</v>
      </c>
      <c r="BK17" s="4">
        <v>0</v>
      </c>
      <c r="BL17" s="4">
        <v>25</v>
      </c>
      <c r="BM17" s="4">
        <v>6</v>
      </c>
      <c r="BN17" s="4">
        <v>4</v>
      </c>
      <c r="BO17" s="4">
        <f t="shared" si="1"/>
        <v>10</v>
      </c>
      <c r="BP17" s="4">
        <v>0</v>
      </c>
      <c r="BQ17" s="4">
        <v>0</v>
      </c>
      <c r="BR17" s="4">
        <f t="shared" si="2"/>
        <v>0</v>
      </c>
      <c r="BS17" s="4">
        <v>0</v>
      </c>
      <c r="BT17" s="4">
        <v>0</v>
      </c>
      <c r="BU17" s="4">
        <f t="shared" si="3"/>
        <v>0</v>
      </c>
      <c r="BV17" s="4">
        <v>25</v>
      </c>
      <c r="BW17" s="4">
        <v>0</v>
      </c>
      <c r="BX17" s="4" t="s">
        <v>98</v>
      </c>
      <c r="BY17" s="4" t="s">
        <v>98</v>
      </c>
      <c r="BZ17" s="4" t="s">
        <v>91</v>
      </c>
      <c r="CA17" s="4" t="s">
        <v>91</v>
      </c>
      <c r="CB17" s="4" t="s">
        <v>98</v>
      </c>
      <c r="CC17" s="4">
        <v>0</v>
      </c>
      <c r="CD17" s="4">
        <v>0</v>
      </c>
      <c r="CE17" s="4">
        <v>0</v>
      </c>
      <c r="CF17" s="4">
        <v>0</v>
      </c>
      <c r="CG17" s="4">
        <f t="shared" si="4"/>
        <v>0</v>
      </c>
      <c r="CH17" s="4">
        <v>0</v>
      </c>
      <c r="CI17" s="4" t="s">
        <v>91</v>
      </c>
      <c r="CJ17" s="7">
        <v>917</v>
      </c>
      <c r="CK17" s="7">
        <v>0</v>
      </c>
    </row>
    <row r="18" spans="1:89" s="11" customFormat="1" ht="12" customHeight="1" x14ac:dyDescent="0.2">
      <c r="A18" s="4">
        <v>1076</v>
      </c>
      <c r="B18" s="4" t="s">
        <v>132</v>
      </c>
      <c r="C18" s="4" t="s">
        <v>133</v>
      </c>
      <c r="D18" s="4" t="s">
        <v>134</v>
      </c>
      <c r="E18" s="4" t="s">
        <v>135</v>
      </c>
      <c r="F18" s="4" t="s">
        <v>144</v>
      </c>
      <c r="G18" s="4" t="s">
        <v>145</v>
      </c>
      <c r="H18" s="4" t="s">
        <v>146</v>
      </c>
      <c r="I18" s="4" t="s">
        <v>163</v>
      </c>
      <c r="J18" s="4" t="s">
        <v>113</v>
      </c>
      <c r="K18" s="4" t="s">
        <v>89</v>
      </c>
      <c r="L18" s="4" t="s">
        <v>144</v>
      </c>
      <c r="M18" s="4" t="s">
        <v>100</v>
      </c>
      <c r="N18" s="4" t="s">
        <v>91</v>
      </c>
      <c r="O18" s="4" t="s">
        <v>168</v>
      </c>
      <c r="P18" s="4" t="s">
        <v>169</v>
      </c>
      <c r="Q18" s="5">
        <v>65</v>
      </c>
      <c r="R18" s="4" t="s">
        <v>92</v>
      </c>
      <c r="S18" s="6" t="s">
        <v>109</v>
      </c>
      <c r="T18" s="4" t="s">
        <v>110</v>
      </c>
      <c r="U18" s="5">
        <v>4</v>
      </c>
      <c r="V18" s="4" t="s">
        <v>111</v>
      </c>
      <c r="W18" s="4" t="s">
        <v>112</v>
      </c>
      <c r="X18" s="4" t="s">
        <v>112</v>
      </c>
      <c r="Y18" s="5">
        <v>0</v>
      </c>
      <c r="Z18" s="5">
        <v>0</v>
      </c>
      <c r="AA18" s="5">
        <v>0</v>
      </c>
      <c r="AB18" s="4" t="s">
        <v>144</v>
      </c>
      <c r="AC18" s="4" t="s">
        <v>91</v>
      </c>
      <c r="AD18" s="4" t="s">
        <v>89</v>
      </c>
      <c r="AE18" s="4" t="s">
        <v>89</v>
      </c>
      <c r="AF18" s="4">
        <v>2006</v>
      </c>
      <c r="AG18" s="4" t="s">
        <v>166</v>
      </c>
      <c r="AH18" s="4"/>
      <c r="AI18" s="4" t="s">
        <v>89</v>
      </c>
      <c r="AJ18" s="4"/>
      <c r="AK18" s="4" t="s">
        <v>95</v>
      </c>
      <c r="AL18" s="4" t="s">
        <v>100</v>
      </c>
      <c r="AM18" s="4" t="s">
        <v>97</v>
      </c>
      <c r="AN18" s="4" t="s">
        <v>91</v>
      </c>
      <c r="AO18" s="4" t="s">
        <v>91</v>
      </c>
      <c r="AP18" s="4">
        <v>4.5</v>
      </c>
      <c r="AQ18" s="4">
        <v>5.5</v>
      </c>
      <c r="AR18" s="4">
        <v>232</v>
      </c>
      <c r="AS18" s="4">
        <v>252</v>
      </c>
      <c r="AT18" s="4" t="s">
        <v>157</v>
      </c>
      <c r="AU18" s="4">
        <v>0</v>
      </c>
      <c r="AV18" s="4" t="s">
        <v>91</v>
      </c>
      <c r="AW18" s="4" t="s">
        <v>91</v>
      </c>
      <c r="AX18" s="4" t="s">
        <v>91</v>
      </c>
      <c r="AY18" s="4" t="s">
        <v>98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f t="shared" si="0"/>
        <v>0</v>
      </c>
      <c r="BK18" s="4">
        <v>0</v>
      </c>
      <c r="BL18" s="4">
        <v>0</v>
      </c>
      <c r="BM18" s="4">
        <v>0</v>
      </c>
      <c r="BN18" s="4">
        <v>0</v>
      </c>
      <c r="BO18" s="4">
        <f t="shared" si="1"/>
        <v>0</v>
      </c>
      <c r="BP18" s="4">
        <v>0</v>
      </c>
      <c r="BQ18" s="4">
        <v>0</v>
      </c>
      <c r="BR18" s="4">
        <f t="shared" si="2"/>
        <v>0</v>
      </c>
      <c r="BS18" s="4">
        <v>0</v>
      </c>
      <c r="BT18" s="4">
        <v>0</v>
      </c>
      <c r="BU18" s="4">
        <f t="shared" si="3"/>
        <v>0</v>
      </c>
      <c r="BV18" s="4">
        <v>0</v>
      </c>
      <c r="BW18" s="4">
        <v>0</v>
      </c>
      <c r="BX18" s="4" t="s">
        <v>98</v>
      </c>
      <c r="BY18" s="4" t="s">
        <v>98</v>
      </c>
      <c r="BZ18" s="4" t="s">
        <v>91</v>
      </c>
      <c r="CA18" s="4" t="s">
        <v>91</v>
      </c>
      <c r="CB18" s="4" t="s">
        <v>91</v>
      </c>
      <c r="CC18" s="4">
        <v>0</v>
      </c>
      <c r="CD18" s="4">
        <v>0</v>
      </c>
      <c r="CE18" s="4">
        <v>0</v>
      </c>
      <c r="CF18" s="4">
        <v>0</v>
      </c>
      <c r="CG18" s="4">
        <f t="shared" si="4"/>
        <v>0</v>
      </c>
      <c r="CH18" s="4">
        <v>0</v>
      </c>
      <c r="CI18" s="4" t="s">
        <v>91</v>
      </c>
      <c r="CJ18" s="7">
        <v>0</v>
      </c>
      <c r="CK18" s="7">
        <v>0</v>
      </c>
    </row>
    <row r="19" spans="1:89" s="11" customFormat="1" ht="12" customHeight="1" x14ac:dyDescent="0.2">
      <c r="A19" s="4">
        <v>1076</v>
      </c>
      <c r="B19" s="4" t="s">
        <v>132</v>
      </c>
      <c r="C19" s="4" t="s">
        <v>133</v>
      </c>
      <c r="D19" s="4" t="s">
        <v>134</v>
      </c>
      <c r="E19" s="4" t="s">
        <v>135</v>
      </c>
      <c r="F19" s="4" t="s">
        <v>144</v>
      </c>
      <c r="G19" s="4" t="s">
        <v>145</v>
      </c>
      <c r="H19" s="4" t="s">
        <v>146</v>
      </c>
      <c r="I19" s="4" t="s">
        <v>163</v>
      </c>
      <c r="J19" s="4" t="s">
        <v>113</v>
      </c>
      <c r="K19" s="4" t="s">
        <v>89</v>
      </c>
      <c r="L19" s="4" t="s">
        <v>144</v>
      </c>
      <c r="M19" s="4" t="s">
        <v>100</v>
      </c>
      <c r="N19" s="4" t="s">
        <v>91</v>
      </c>
      <c r="O19" s="4" t="s">
        <v>168</v>
      </c>
      <c r="P19" s="4" t="s">
        <v>170</v>
      </c>
      <c r="Q19" s="5">
        <v>54</v>
      </c>
      <c r="R19" s="4" t="s">
        <v>116</v>
      </c>
      <c r="S19" s="6" t="s">
        <v>109</v>
      </c>
      <c r="T19" s="4" t="s">
        <v>110</v>
      </c>
      <c r="U19" s="5">
        <v>4</v>
      </c>
      <c r="V19" s="4" t="s">
        <v>111</v>
      </c>
      <c r="W19" s="4" t="s">
        <v>112</v>
      </c>
      <c r="X19" s="4" t="s">
        <v>112</v>
      </c>
      <c r="Y19" s="5">
        <v>0</v>
      </c>
      <c r="Z19" s="5">
        <v>0</v>
      </c>
      <c r="AA19" s="5">
        <v>0</v>
      </c>
      <c r="AB19" s="4" t="s">
        <v>144</v>
      </c>
      <c r="AC19" s="4" t="s">
        <v>91</v>
      </c>
      <c r="AD19" s="4" t="s">
        <v>89</v>
      </c>
      <c r="AE19" s="4" t="s">
        <v>89</v>
      </c>
      <c r="AF19" s="4">
        <v>2006</v>
      </c>
      <c r="AG19" s="4" t="s">
        <v>166</v>
      </c>
      <c r="AH19" s="4"/>
      <c r="AI19" s="4" t="s">
        <v>89</v>
      </c>
      <c r="AJ19" s="4"/>
      <c r="AK19" s="4" t="s">
        <v>95</v>
      </c>
      <c r="AL19" s="4" t="s">
        <v>100</v>
      </c>
      <c r="AM19" s="4" t="s">
        <v>97</v>
      </c>
      <c r="AN19" s="4" t="s">
        <v>91</v>
      </c>
      <c r="AO19" s="4" t="s">
        <v>91</v>
      </c>
      <c r="AP19" s="4">
        <v>2</v>
      </c>
      <c r="AQ19" s="4">
        <v>3</v>
      </c>
      <c r="AR19" s="4">
        <v>100</v>
      </c>
      <c r="AS19" s="4">
        <v>105</v>
      </c>
      <c r="AT19" s="4" t="s">
        <v>157</v>
      </c>
      <c r="AU19" s="4">
        <v>0</v>
      </c>
      <c r="AV19" s="4" t="s">
        <v>91</v>
      </c>
      <c r="AW19" s="4" t="s">
        <v>91</v>
      </c>
      <c r="AX19" s="4" t="s">
        <v>91</v>
      </c>
      <c r="AY19" s="4" t="s">
        <v>98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f t="shared" si="0"/>
        <v>0</v>
      </c>
      <c r="BK19" s="4">
        <v>0</v>
      </c>
      <c r="BL19" s="4">
        <v>0</v>
      </c>
      <c r="BM19" s="4">
        <v>0</v>
      </c>
      <c r="BN19" s="4">
        <v>0</v>
      </c>
      <c r="BO19" s="4">
        <f t="shared" si="1"/>
        <v>0</v>
      </c>
      <c r="BP19" s="4">
        <v>0</v>
      </c>
      <c r="BQ19" s="4">
        <v>0</v>
      </c>
      <c r="BR19" s="4">
        <f t="shared" si="2"/>
        <v>0</v>
      </c>
      <c r="BS19" s="4">
        <v>0</v>
      </c>
      <c r="BT19" s="4">
        <v>0</v>
      </c>
      <c r="BU19" s="4">
        <f t="shared" si="3"/>
        <v>0</v>
      </c>
      <c r="BV19" s="4">
        <v>0</v>
      </c>
      <c r="BW19" s="4">
        <v>0</v>
      </c>
      <c r="BX19" s="4" t="s">
        <v>98</v>
      </c>
      <c r="BY19" s="4" t="s">
        <v>98</v>
      </c>
      <c r="BZ19" s="4" t="s">
        <v>91</v>
      </c>
      <c r="CA19" s="4" t="s">
        <v>91</v>
      </c>
      <c r="CB19" s="4" t="s">
        <v>91</v>
      </c>
      <c r="CC19" s="4">
        <v>0</v>
      </c>
      <c r="CD19" s="4">
        <v>0</v>
      </c>
      <c r="CE19" s="4">
        <v>0</v>
      </c>
      <c r="CF19" s="4">
        <v>0</v>
      </c>
      <c r="CG19" s="4">
        <f t="shared" si="4"/>
        <v>0</v>
      </c>
      <c r="CH19" s="4">
        <v>0</v>
      </c>
      <c r="CI19" s="4" t="s">
        <v>91</v>
      </c>
      <c r="CJ19" s="7">
        <v>0</v>
      </c>
      <c r="CK19" s="7">
        <v>0</v>
      </c>
    </row>
    <row r="20" spans="1:89" s="11" customFormat="1" ht="12" customHeight="1" x14ac:dyDescent="0.2">
      <c r="A20" s="4">
        <v>1076</v>
      </c>
      <c r="B20" s="4" t="s">
        <v>132</v>
      </c>
      <c r="C20" s="4" t="s">
        <v>133</v>
      </c>
      <c r="D20" s="4" t="s">
        <v>134</v>
      </c>
      <c r="E20" s="4" t="s">
        <v>135</v>
      </c>
      <c r="F20" s="4" t="s">
        <v>144</v>
      </c>
      <c r="G20" s="4" t="s">
        <v>145</v>
      </c>
      <c r="H20" s="4" t="s">
        <v>146</v>
      </c>
      <c r="I20" s="4" t="s">
        <v>163</v>
      </c>
      <c r="J20" s="4" t="s">
        <v>113</v>
      </c>
      <c r="K20" s="4" t="s">
        <v>89</v>
      </c>
      <c r="L20" s="4" t="s">
        <v>144</v>
      </c>
      <c r="M20" s="4" t="s">
        <v>100</v>
      </c>
      <c r="N20" s="4" t="s">
        <v>91</v>
      </c>
      <c r="O20" s="4" t="s">
        <v>168</v>
      </c>
      <c r="P20" s="4" t="s">
        <v>170</v>
      </c>
      <c r="Q20" s="5">
        <v>54</v>
      </c>
      <c r="R20" s="4" t="s">
        <v>116</v>
      </c>
      <c r="S20" s="6" t="s">
        <v>109</v>
      </c>
      <c r="T20" s="4" t="s">
        <v>110</v>
      </c>
      <c r="U20" s="5">
        <v>4</v>
      </c>
      <c r="V20" s="4" t="s">
        <v>111</v>
      </c>
      <c r="W20" s="4" t="s">
        <v>112</v>
      </c>
      <c r="X20" s="4" t="s">
        <v>112</v>
      </c>
      <c r="Y20" s="5">
        <v>0</v>
      </c>
      <c r="Z20" s="5">
        <v>0</v>
      </c>
      <c r="AA20" s="5">
        <v>0</v>
      </c>
      <c r="AB20" s="4" t="s">
        <v>144</v>
      </c>
      <c r="AC20" s="4" t="s">
        <v>91</v>
      </c>
      <c r="AD20" s="4" t="s">
        <v>89</v>
      </c>
      <c r="AE20" s="4" t="s">
        <v>89</v>
      </c>
      <c r="AF20" s="4">
        <v>2006</v>
      </c>
      <c r="AG20" s="4" t="s">
        <v>166</v>
      </c>
      <c r="AH20" s="4"/>
      <c r="AI20" s="4" t="s">
        <v>89</v>
      </c>
      <c r="AJ20" s="4"/>
      <c r="AK20" s="4" t="s">
        <v>127</v>
      </c>
      <c r="AL20" s="4" t="s">
        <v>100</v>
      </c>
      <c r="AM20" s="4" t="s">
        <v>97</v>
      </c>
      <c r="AN20" s="4" t="s">
        <v>91</v>
      </c>
      <c r="AO20" s="4" t="s">
        <v>91</v>
      </c>
      <c r="AP20" s="4">
        <v>2</v>
      </c>
      <c r="AQ20" s="4">
        <v>3</v>
      </c>
      <c r="AR20" s="4">
        <v>100</v>
      </c>
      <c r="AS20" s="4">
        <v>105</v>
      </c>
      <c r="AT20" s="4" t="s">
        <v>157</v>
      </c>
      <c r="AU20" s="4">
        <v>0</v>
      </c>
      <c r="AV20" s="4" t="s">
        <v>91</v>
      </c>
      <c r="AW20" s="4" t="s">
        <v>91</v>
      </c>
      <c r="AX20" s="4" t="s">
        <v>91</v>
      </c>
      <c r="AY20" s="4" t="s">
        <v>98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f t="shared" si="0"/>
        <v>0</v>
      </c>
      <c r="BK20" s="4">
        <v>0</v>
      </c>
      <c r="BL20" s="4">
        <v>0</v>
      </c>
      <c r="BM20" s="4">
        <v>0</v>
      </c>
      <c r="BN20" s="4">
        <v>0</v>
      </c>
      <c r="BO20" s="4">
        <f t="shared" si="1"/>
        <v>0</v>
      </c>
      <c r="BP20" s="4">
        <v>0</v>
      </c>
      <c r="BQ20" s="4">
        <v>0</v>
      </c>
      <c r="BR20" s="4">
        <f t="shared" si="2"/>
        <v>0</v>
      </c>
      <c r="BS20" s="4">
        <v>0</v>
      </c>
      <c r="BT20" s="4">
        <v>0</v>
      </c>
      <c r="BU20" s="4">
        <f t="shared" si="3"/>
        <v>0</v>
      </c>
      <c r="BV20" s="4">
        <v>0</v>
      </c>
      <c r="BW20" s="4">
        <v>0</v>
      </c>
      <c r="BX20" s="4" t="s">
        <v>98</v>
      </c>
      <c r="BY20" s="4" t="s">
        <v>98</v>
      </c>
      <c r="BZ20" s="4" t="s">
        <v>91</v>
      </c>
      <c r="CA20" s="4" t="s">
        <v>91</v>
      </c>
      <c r="CB20" s="4" t="s">
        <v>91</v>
      </c>
      <c r="CC20" s="4">
        <v>0</v>
      </c>
      <c r="CD20" s="4">
        <v>0</v>
      </c>
      <c r="CE20" s="4">
        <v>0</v>
      </c>
      <c r="CF20" s="4">
        <v>0</v>
      </c>
      <c r="CG20" s="4">
        <f t="shared" si="4"/>
        <v>0</v>
      </c>
      <c r="CH20" s="4">
        <v>0</v>
      </c>
      <c r="CI20" s="4" t="s">
        <v>91</v>
      </c>
      <c r="CJ20" s="7">
        <v>0</v>
      </c>
      <c r="CK20" s="7">
        <v>0</v>
      </c>
    </row>
    <row r="21" spans="1:89" s="11" customFormat="1" ht="12" customHeight="1" x14ac:dyDescent="0.2">
      <c r="A21" s="4">
        <v>1076</v>
      </c>
      <c r="B21" s="4" t="s">
        <v>132</v>
      </c>
      <c r="C21" s="4" t="s">
        <v>133</v>
      </c>
      <c r="D21" s="4" t="s">
        <v>134</v>
      </c>
      <c r="E21" s="4" t="s">
        <v>135</v>
      </c>
      <c r="F21" s="4" t="s">
        <v>136</v>
      </c>
      <c r="G21" s="4" t="s">
        <v>137</v>
      </c>
      <c r="H21" s="4" t="s">
        <v>138</v>
      </c>
      <c r="I21" s="4" t="s">
        <v>163</v>
      </c>
      <c r="J21" s="4" t="s">
        <v>113</v>
      </c>
      <c r="K21" s="4" t="s">
        <v>89</v>
      </c>
      <c r="L21" s="4" t="s">
        <v>141</v>
      </c>
      <c r="M21" s="4" t="s">
        <v>90</v>
      </c>
      <c r="N21" s="4" t="s">
        <v>91</v>
      </c>
      <c r="O21" s="4" t="s">
        <v>168</v>
      </c>
      <c r="P21" s="4" t="s">
        <v>169</v>
      </c>
      <c r="Q21" s="5">
        <v>65</v>
      </c>
      <c r="R21" s="4" t="s">
        <v>92</v>
      </c>
      <c r="S21" s="6" t="s">
        <v>109</v>
      </c>
      <c r="T21" s="4" t="s">
        <v>110</v>
      </c>
      <c r="U21" s="5">
        <v>4</v>
      </c>
      <c r="V21" s="4" t="s">
        <v>111</v>
      </c>
      <c r="W21" s="4" t="s">
        <v>112</v>
      </c>
      <c r="X21" s="4" t="s">
        <v>112</v>
      </c>
      <c r="Y21" s="5">
        <v>0</v>
      </c>
      <c r="Z21" s="5">
        <v>0</v>
      </c>
      <c r="AA21" s="5">
        <v>0</v>
      </c>
      <c r="AB21" s="4" t="s">
        <v>136</v>
      </c>
      <c r="AC21" s="4" t="s">
        <v>91</v>
      </c>
      <c r="AD21" s="4" t="s">
        <v>89</v>
      </c>
      <c r="AE21" s="4" t="s">
        <v>89</v>
      </c>
      <c r="AF21" s="4">
        <v>2006</v>
      </c>
      <c r="AG21" s="4" t="s">
        <v>166</v>
      </c>
      <c r="AH21" s="4"/>
      <c r="AI21" s="4" t="s">
        <v>89</v>
      </c>
      <c r="AJ21" s="4"/>
      <c r="AK21" s="4" t="s">
        <v>127</v>
      </c>
      <c r="AL21" s="4" t="s">
        <v>100</v>
      </c>
      <c r="AM21" s="4" t="s">
        <v>97</v>
      </c>
      <c r="AN21" s="4" t="s">
        <v>91</v>
      </c>
      <c r="AO21" s="4" t="s">
        <v>98</v>
      </c>
      <c r="AP21" s="4">
        <v>4.5</v>
      </c>
      <c r="AQ21" s="4">
        <v>5.5</v>
      </c>
      <c r="AR21" s="4">
        <v>232</v>
      </c>
      <c r="AS21" s="4">
        <v>252</v>
      </c>
      <c r="AT21" s="4" t="s">
        <v>105</v>
      </c>
      <c r="AU21" s="4">
        <v>1020</v>
      </c>
      <c r="AV21" s="4" t="s">
        <v>91</v>
      </c>
      <c r="AW21" s="4" t="s">
        <v>91</v>
      </c>
      <c r="AX21" s="4" t="s">
        <v>91</v>
      </c>
      <c r="AY21" s="4" t="s">
        <v>98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33</v>
      </c>
      <c r="BG21" s="4">
        <v>40</v>
      </c>
      <c r="BH21" s="4">
        <v>16</v>
      </c>
      <c r="BI21" s="4">
        <v>17</v>
      </c>
      <c r="BJ21" s="4">
        <f t="shared" si="0"/>
        <v>33</v>
      </c>
      <c r="BK21" s="4">
        <v>10</v>
      </c>
      <c r="BL21" s="4">
        <v>50</v>
      </c>
      <c r="BM21" s="4">
        <v>6</v>
      </c>
      <c r="BN21" s="4">
        <v>4</v>
      </c>
      <c r="BO21" s="4">
        <f t="shared" si="1"/>
        <v>10</v>
      </c>
      <c r="BP21" s="4">
        <v>44</v>
      </c>
      <c r="BQ21" s="4">
        <v>67</v>
      </c>
      <c r="BR21" s="4">
        <f t="shared" si="2"/>
        <v>111</v>
      </c>
      <c r="BS21" s="4">
        <v>37</v>
      </c>
      <c r="BT21" s="4">
        <v>43</v>
      </c>
      <c r="BU21" s="4">
        <f t="shared" si="3"/>
        <v>80</v>
      </c>
      <c r="BV21" s="4">
        <v>30</v>
      </c>
      <c r="BW21" s="4">
        <v>0</v>
      </c>
      <c r="BX21" s="4" t="s">
        <v>98</v>
      </c>
      <c r="BY21" s="4" t="s">
        <v>98</v>
      </c>
      <c r="BZ21" s="4" t="s">
        <v>91</v>
      </c>
      <c r="CA21" s="4" t="s">
        <v>91</v>
      </c>
      <c r="CB21" s="4" t="s">
        <v>98</v>
      </c>
      <c r="CC21" s="4">
        <v>0</v>
      </c>
      <c r="CD21" s="4">
        <v>0</v>
      </c>
      <c r="CE21" s="4">
        <v>0</v>
      </c>
      <c r="CF21" s="4">
        <v>0</v>
      </c>
      <c r="CG21" s="4">
        <f t="shared" si="4"/>
        <v>0</v>
      </c>
      <c r="CH21" s="4">
        <v>0</v>
      </c>
      <c r="CI21" s="4" t="s">
        <v>91</v>
      </c>
      <c r="CJ21" s="7">
        <v>917</v>
      </c>
      <c r="CK21" s="7">
        <v>0</v>
      </c>
    </row>
    <row r="22" spans="1:89" s="11" customFormat="1" ht="12" customHeight="1" x14ac:dyDescent="0.2">
      <c r="A22" s="4">
        <v>1076</v>
      </c>
      <c r="B22" s="4" t="s">
        <v>132</v>
      </c>
      <c r="C22" s="4" t="s">
        <v>133</v>
      </c>
      <c r="D22" s="4" t="s">
        <v>134</v>
      </c>
      <c r="E22" s="4" t="s">
        <v>135</v>
      </c>
      <c r="F22" s="4" t="s">
        <v>136</v>
      </c>
      <c r="G22" s="4" t="s">
        <v>137</v>
      </c>
      <c r="H22" s="4" t="s">
        <v>138</v>
      </c>
      <c r="I22" s="4" t="s">
        <v>163</v>
      </c>
      <c r="J22" s="4" t="s">
        <v>113</v>
      </c>
      <c r="K22" s="4" t="s">
        <v>89</v>
      </c>
      <c r="L22" s="4" t="s">
        <v>141</v>
      </c>
      <c r="M22" s="4" t="s">
        <v>90</v>
      </c>
      <c r="N22" s="4" t="s">
        <v>91</v>
      </c>
      <c r="O22" s="4" t="s">
        <v>168</v>
      </c>
      <c r="P22" s="4" t="s">
        <v>171</v>
      </c>
      <c r="Q22" s="5">
        <v>54</v>
      </c>
      <c r="R22" s="4" t="s">
        <v>116</v>
      </c>
      <c r="S22" s="6" t="s">
        <v>109</v>
      </c>
      <c r="T22" s="4" t="s">
        <v>110</v>
      </c>
      <c r="U22" s="5">
        <v>4</v>
      </c>
      <c r="V22" s="4" t="s">
        <v>111</v>
      </c>
      <c r="W22" s="4" t="s">
        <v>112</v>
      </c>
      <c r="X22" s="4" t="s">
        <v>112</v>
      </c>
      <c r="Y22" s="5">
        <v>0</v>
      </c>
      <c r="Z22" s="5">
        <v>0</v>
      </c>
      <c r="AA22" s="5">
        <v>0</v>
      </c>
      <c r="AB22" s="4" t="s">
        <v>136</v>
      </c>
      <c r="AC22" s="4" t="s">
        <v>91</v>
      </c>
      <c r="AD22" s="4" t="s">
        <v>89</v>
      </c>
      <c r="AE22" s="4" t="s">
        <v>89</v>
      </c>
      <c r="AF22" s="4">
        <v>2006</v>
      </c>
      <c r="AG22" s="4" t="s">
        <v>166</v>
      </c>
      <c r="AH22" s="4"/>
      <c r="AI22" s="4" t="s">
        <v>89</v>
      </c>
      <c r="AJ22" s="4"/>
      <c r="AK22" s="4" t="s">
        <v>95</v>
      </c>
      <c r="AL22" s="4" t="s">
        <v>100</v>
      </c>
      <c r="AM22" s="4" t="s">
        <v>97</v>
      </c>
      <c r="AN22" s="4" t="s">
        <v>91</v>
      </c>
      <c r="AO22" s="4" t="s">
        <v>91</v>
      </c>
      <c r="AP22" s="4">
        <v>2</v>
      </c>
      <c r="AQ22" s="4">
        <v>3</v>
      </c>
      <c r="AR22" s="4">
        <v>100</v>
      </c>
      <c r="AS22" s="4">
        <v>105</v>
      </c>
      <c r="AT22" s="4" t="s">
        <v>157</v>
      </c>
      <c r="AU22" s="4">
        <v>0</v>
      </c>
      <c r="AV22" s="4" t="s">
        <v>91</v>
      </c>
      <c r="AW22" s="4" t="s">
        <v>91</v>
      </c>
      <c r="AX22" s="4" t="s">
        <v>91</v>
      </c>
      <c r="AY22" s="4" t="s">
        <v>98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f t="shared" si="0"/>
        <v>0</v>
      </c>
      <c r="BK22" s="4">
        <v>0</v>
      </c>
      <c r="BL22" s="4">
        <v>0</v>
      </c>
      <c r="BM22" s="4">
        <v>0</v>
      </c>
      <c r="BN22" s="4">
        <v>0</v>
      </c>
      <c r="BO22" s="4">
        <f t="shared" si="1"/>
        <v>0</v>
      </c>
      <c r="BP22" s="4">
        <v>0</v>
      </c>
      <c r="BQ22" s="4">
        <v>0</v>
      </c>
      <c r="BR22" s="4">
        <f t="shared" si="2"/>
        <v>0</v>
      </c>
      <c r="BS22" s="4">
        <v>0</v>
      </c>
      <c r="BT22" s="4">
        <v>0</v>
      </c>
      <c r="BU22" s="4">
        <f t="shared" si="3"/>
        <v>0</v>
      </c>
      <c r="BV22" s="4">
        <v>0</v>
      </c>
      <c r="BW22" s="4">
        <v>0</v>
      </c>
      <c r="BX22" s="4" t="s">
        <v>91</v>
      </c>
      <c r="BY22" s="4" t="s">
        <v>98</v>
      </c>
      <c r="BZ22" s="4" t="s">
        <v>91</v>
      </c>
      <c r="CA22" s="4" t="s">
        <v>91</v>
      </c>
      <c r="CB22" s="4" t="s">
        <v>98</v>
      </c>
      <c r="CC22" s="4">
        <v>0</v>
      </c>
      <c r="CD22" s="4">
        <v>0</v>
      </c>
      <c r="CE22" s="4">
        <v>0</v>
      </c>
      <c r="CF22" s="4">
        <v>0</v>
      </c>
      <c r="CG22" s="4">
        <f t="shared" si="4"/>
        <v>0</v>
      </c>
      <c r="CH22" s="4">
        <v>0</v>
      </c>
      <c r="CI22" s="4" t="s">
        <v>91</v>
      </c>
      <c r="CJ22" s="7">
        <v>0</v>
      </c>
      <c r="CK22" s="7">
        <v>0</v>
      </c>
    </row>
    <row r="23" spans="1:89" s="11" customFormat="1" ht="12" customHeight="1" x14ac:dyDescent="0.2">
      <c r="A23" s="4">
        <v>1076</v>
      </c>
      <c r="B23" s="4" t="s">
        <v>132</v>
      </c>
      <c r="C23" s="4" t="s">
        <v>133</v>
      </c>
      <c r="D23" s="4" t="s">
        <v>134</v>
      </c>
      <c r="E23" s="4" t="s">
        <v>135</v>
      </c>
      <c r="F23" s="4" t="s">
        <v>136</v>
      </c>
      <c r="G23" s="4" t="s">
        <v>137</v>
      </c>
      <c r="H23" s="4" t="s">
        <v>138</v>
      </c>
      <c r="I23" s="4" t="s">
        <v>163</v>
      </c>
      <c r="J23" s="4" t="s">
        <v>113</v>
      </c>
      <c r="K23" s="4" t="s">
        <v>89</v>
      </c>
      <c r="L23" s="4" t="s">
        <v>141</v>
      </c>
      <c r="M23" s="4" t="s">
        <v>90</v>
      </c>
      <c r="N23" s="4" t="s">
        <v>91</v>
      </c>
      <c r="O23" s="4" t="s">
        <v>168</v>
      </c>
      <c r="P23" s="4" t="s">
        <v>171</v>
      </c>
      <c r="Q23" s="5">
        <v>54</v>
      </c>
      <c r="R23" s="4" t="s">
        <v>116</v>
      </c>
      <c r="S23" s="6" t="s">
        <v>109</v>
      </c>
      <c r="T23" s="4" t="s">
        <v>110</v>
      </c>
      <c r="U23" s="5">
        <v>4</v>
      </c>
      <c r="V23" s="4" t="s">
        <v>111</v>
      </c>
      <c r="W23" s="4" t="s">
        <v>112</v>
      </c>
      <c r="X23" s="4" t="s">
        <v>112</v>
      </c>
      <c r="Y23" s="5">
        <v>0</v>
      </c>
      <c r="Z23" s="5">
        <v>0</v>
      </c>
      <c r="AA23" s="5">
        <v>0</v>
      </c>
      <c r="AB23" s="4" t="s">
        <v>136</v>
      </c>
      <c r="AC23" s="4" t="s">
        <v>91</v>
      </c>
      <c r="AD23" s="4" t="s">
        <v>89</v>
      </c>
      <c r="AE23" s="4" t="s">
        <v>89</v>
      </c>
      <c r="AF23" s="4">
        <v>2006</v>
      </c>
      <c r="AG23" s="4" t="s">
        <v>166</v>
      </c>
      <c r="AH23" s="4"/>
      <c r="AI23" s="4" t="s">
        <v>89</v>
      </c>
      <c r="AJ23" s="4"/>
      <c r="AK23" s="4" t="s">
        <v>127</v>
      </c>
      <c r="AL23" s="4" t="s">
        <v>100</v>
      </c>
      <c r="AM23" s="4" t="s">
        <v>97</v>
      </c>
      <c r="AN23" s="4" t="s">
        <v>91</v>
      </c>
      <c r="AO23" s="4" t="s">
        <v>91</v>
      </c>
      <c r="AP23" s="4">
        <v>2</v>
      </c>
      <c r="AQ23" s="4">
        <v>3</v>
      </c>
      <c r="AR23" s="4">
        <v>100</v>
      </c>
      <c r="AS23" s="4">
        <v>105</v>
      </c>
      <c r="AT23" s="4" t="s">
        <v>157</v>
      </c>
      <c r="AU23" s="4">
        <v>0</v>
      </c>
      <c r="AV23" s="4" t="s">
        <v>91</v>
      </c>
      <c r="AW23" s="4" t="s">
        <v>91</v>
      </c>
      <c r="AX23" s="4" t="s">
        <v>91</v>
      </c>
      <c r="AY23" s="4" t="s">
        <v>98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f t="shared" si="0"/>
        <v>0</v>
      </c>
      <c r="BK23" s="4">
        <v>0</v>
      </c>
      <c r="BL23" s="4">
        <v>0</v>
      </c>
      <c r="BM23" s="4">
        <v>0</v>
      </c>
      <c r="BN23" s="4">
        <v>0</v>
      </c>
      <c r="BO23" s="4">
        <f t="shared" si="1"/>
        <v>0</v>
      </c>
      <c r="BP23" s="4">
        <v>0</v>
      </c>
      <c r="BQ23" s="4">
        <v>0</v>
      </c>
      <c r="BR23" s="4">
        <f t="shared" si="2"/>
        <v>0</v>
      </c>
      <c r="BS23" s="4">
        <v>0</v>
      </c>
      <c r="BT23" s="4">
        <v>0</v>
      </c>
      <c r="BU23" s="4">
        <f t="shared" si="3"/>
        <v>0</v>
      </c>
      <c r="BV23" s="4">
        <v>0</v>
      </c>
      <c r="BW23" s="4">
        <v>0</v>
      </c>
      <c r="BX23" s="4" t="s">
        <v>91</v>
      </c>
      <c r="BY23" s="4" t="s">
        <v>98</v>
      </c>
      <c r="BZ23" s="4" t="s">
        <v>91</v>
      </c>
      <c r="CA23" s="4" t="s">
        <v>91</v>
      </c>
      <c r="CB23" s="4" t="s">
        <v>98</v>
      </c>
      <c r="CC23" s="4">
        <v>0</v>
      </c>
      <c r="CD23" s="4">
        <v>0</v>
      </c>
      <c r="CE23" s="4">
        <v>0</v>
      </c>
      <c r="CF23" s="4">
        <v>0</v>
      </c>
      <c r="CG23" s="4">
        <f t="shared" si="4"/>
        <v>0</v>
      </c>
      <c r="CH23" s="4">
        <v>0</v>
      </c>
      <c r="CI23" s="4" t="s">
        <v>91</v>
      </c>
      <c r="CJ23" s="7">
        <v>0</v>
      </c>
      <c r="CK23" s="7">
        <v>0</v>
      </c>
    </row>
    <row r="24" spans="1:89" s="11" customFormat="1" ht="12" customHeight="1" x14ac:dyDescent="0.2">
      <c r="A24" s="4">
        <v>1076</v>
      </c>
      <c r="B24" s="4" t="s">
        <v>132</v>
      </c>
      <c r="C24" s="4" t="s">
        <v>133</v>
      </c>
      <c r="D24" s="4" t="s">
        <v>134</v>
      </c>
      <c r="E24" s="4" t="s">
        <v>135</v>
      </c>
      <c r="F24" s="4" t="s">
        <v>136</v>
      </c>
      <c r="G24" s="4" t="s">
        <v>137</v>
      </c>
      <c r="H24" s="4" t="s">
        <v>138</v>
      </c>
      <c r="I24" s="4" t="s">
        <v>163</v>
      </c>
      <c r="J24" s="4" t="s">
        <v>113</v>
      </c>
      <c r="K24" s="4" t="s">
        <v>89</v>
      </c>
      <c r="L24" s="4" t="s">
        <v>141</v>
      </c>
      <c r="M24" s="4" t="s">
        <v>90</v>
      </c>
      <c r="N24" s="4" t="s">
        <v>91</v>
      </c>
      <c r="O24" s="4" t="s">
        <v>168</v>
      </c>
      <c r="P24" s="4" t="s">
        <v>169</v>
      </c>
      <c r="Q24" s="5">
        <v>65</v>
      </c>
      <c r="R24" s="4" t="s">
        <v>92</v>
      </c>
      <c r="S24" s="6" t="s">
        <v>109</v>
      </c>
      <c r="T24" s="4" t="s">
        <v>110</v>
      </c>
      <c r="U24" s="5">
        <v>4</v>
      </c>
      <c r="V24" s="4" t="s">
        <v>111</v>
      </c>
      <c r="W24" s="4" t="s">
        <v>112</v>
      </c>
      <c r="X24" s="4" t="s">
        <v>112</v>
      </c>
      <c r="Y24" s="5">
        <v>0</v>
      </c>
      <c r="Z24" s="5">
        <v>0</v>
      </c>
      <c r="AA24" s="5">
        <v>0</v>
      </c>
      <c r="AB24" s="4" t="s">
        <v>136</v>
      </c>
      <c r="AC24" s="4" t="s">
        <v>91</v>
      </c>
      <c r="AD24" s="4" t="s">
        <v>89</v>
      </c>
      <c r="AE24" s="4" t="s">
        <v>89</v>
      </c>
      <c r="AF24" s="4">
        <v>2006</v>
      </c>
      <c r="AG24" s="4" t="s">
        <v>166</v>
      </c>
      <c r="AH24" s="4"/>
      <c r="AI24" s="4" t="s">
        <v>89</v>
      </c>
      <c r="AJ24" s="4"/>
      <c r="AK24" s="4" t="s">
        <v>95</v>
      </c>
      <c r="AL24" s="4" t="s">
        <v>158</v>
      </c>
      <c r="AM24" s="4" t="s">
        <v>97</v>
      </c>
      <c r="AN24" s="4" t="s">
        <v>91</v>
      </c>
      <c r="AO24" s="4" t="s">
        <v>98</v>
      </c>
      <c r="AP24" s="4">
        <v>4.5</v>
      </c>
      <c r="AQ24" s="4">
        <v>5.5</v>
      </c>
      <c r="AR24" s="4">
        <v>232</v>
      </c>
      <c r="AS24" s="4">
        <v>252</v>
      </c>
      <c r="AT24" s="4" t="s">
        <v>105</v>
      </c>
      <c r="AU24" s="4">
        <v>1020</v>
      </c>
      <c r="AV24" s="4" t="s">
        <v>91</v>
      </c>
      <c r="AW24" s="4" t="s">
        <v>91</v>
      </c>
      <c r="AX24" s="4" t="s">
        <v>91</v>
      </c>
      <c r="AY24" s="4" t="s">
        <v>98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30</v>
      </c>
      <c r="BH24" s="4">
        <v>0</v>
      </c>
      <c r="BI24" s="4">
        <v>0</v>
      </c>
      <c r="BJ24" s="4">
        <f t="shared" si="0"/>
        <v>0</v>
      </c>
      <c r="BK24" s="4">
        <v>0</v>
      </c>
      <c r="BL24" s="4">
        <v>50</v>
      </c>
      <c r="BM24" s="4">
        <v>0</v>
      </c>
      <c r="BN24" s="4">
        <v>0</v>
      </c>
      <c r="BO24" s="4">
        <f t="shared" si="1"/>
        <v>0</v>
      </c>
      <c r="BP24" s="4">
        <v>23</v>
      </c>
      <c r="BQ24" s="4">
        <v>10</v>
      </c>
      <c r="BR24" s="4">
        <f t="shared" si="2"/>
        <v>33</v>
      </c>
      <c r="BS24" s="4">
        <v>16</v>
      </c>
      <c r="BT24" s="4">
        <v>5</v>
      </c>
      <c r="BU24" s="4">
        <f t="shared" si="3"/>
        <v>21</v>
      </c>
      <c r="BV24" s="4">
        <v>30</v>
      </c>
      <c r="BW24" s="4">
        <v>0</v>
      </c>
      <c r="BX24" s="4" t="s">
        <v>98</v>
      </c>
      <c r="BY24" s="4" t="s">
        <v>98</v>
      </c>
      <c r="BZ24" s="4" t="s">
        <v>91</v>
      </c>
      <c r="CA24" s="4" t="s">
        <v>91</v>
      </c>
      <c r="CB24" s="4" t="s">
        <v>98</v>
      </c>
      <c r="CC24" s="4">
        <v>0</v>
      </c>
      <c r="CD24" s="4">
        <v>0</v>
      </c>
      <c r="CE24" s="4">
        <v>0</v>
      </c>
      <c r="CF24" s="4">
        <v>0</v>
      </c>
      <c r="CG24" s="4">
        <f t="shared" si="4"/>
        <v>0</v>
      </c>
      <c r="CH24" s="4">
        <v>0</v>
      </c>
      <c r="CI24" s="4" t="s">
        <v>91</v>
      </c>
      <c r="CJ24" s="7">
        <v>917</v>
      </c>
      <c r="CK24" s="7">
        <v>0</v>
      </c>
    </row>
    <row r="25" spans="1:89" s="11" customFormat="1" ht="12" customHeight="1" x14ac:dyDescent="0.2">
      <c r="A25" s="4">
        <v>1076</v>
      </c>
      <c r="B25" s="4" t="s">
        <v>132</v>
      </c>
      <c r="C25" s="4" t="s">
        <v>133</v>
      </c>
      <c r="D25" s="4" t="s">
        <v>134</v>
      </c>
      <c r="E25" s="4" t="s">
        <v>135</v>
      </c>
      <c r="F25" s="4" t="s">
        <v>144</v>
      </c>
      <c r="G25" s="4" t="s">
        <v>145</v>
      </c>
      <c r="H25" s="4" t="s">
        <v>146</v>
      </c>
      <c r="I25" s="4" t="s">
        <v>163</v>
      </c>
      <c r="J25" s="4" t="s">
        <v>172</v>
      </c>
      <c r="K25" s="4" t="s">
        <v>89</v>
      </c>
      <c r="L25" s="4" t="s">
        <v>144</v>
      </c>
      <c r="M25" s="4" t="s">
        <v>100</v>
      </c>
      <c r="N25" s="4" t="s">
        <v>91</v>
      </c>
      <c r="O25" s="4" t="s">
        <v>173</v>
      </c>
      <c r="P25" s="4" t="s">
        <v>174</v>
      </c>
      <c r="Q25" s="5">
        <v>65</v>
      </c>
      <c r="R25" s="4" t="s">
        <v>92</v>
      </c>
      <c r="S25" s="6" t="s">
        <v>109</v>
      </c>
      <c r="T25" s="4" t="s">
        <v>110</v>
      </c>
      <c r="U25" s="5">
        <v>4</v>
      </c>
      <c r="V25" s="4" t="s">
        <v>111</v>
      </c>
      <c r="W25" s="4" t="s">
        <v>112</v>
      </c>
      <c r="X25" s="4" t="s">
        <v>112</v>
      </c>
      <c r="Y25" s="5">
        <v>0</v>
      </c>
      <c r="Z25" s="5">
        <v>0</v>
      </c>
      <c r="AA25" s="5">
        <v>0</v>
      </c>
      <c r="AB25" s="4" t="s">
        <v>144</v>
      </c>
      <c r="AC25" s="4" t="s">
        <v>91</v>
      </c>
      <c r="AD25" s="4" t="s">
        <v>89</v>
      </c>
      <c r="AE25" s="4" t="s">
        <v>89</v>
      </c>
      <c r="AF25" s="4">
        <v>2007</v>
      </c>
      <c r="AG25" s="4" t="s">
        <v>175</v>
      </c>
      <c r="AH25" s="4"/>
      <c r="AI25" s="4" t="s">
        <v>89</v>
      </c>
      <c r="AJ25" s="4"/>
      <c r="AK25" s="4" t="s">
        <v>127</v>
      </c>
      <c r="AL25" s="4" t="s">
        <v>100</v>
      </c>
      <c r="AM25" s="4" t="s">
        <v>97</v>
      </c>
      <c r="AN25" s="4" t="s">
        <v>91</v>
      </c>
      <c r="AO25" s="4" t="s">
        <v>91</v>
      </c>
      <c r="AP25" s="4">
        <v>4.5</v>
      </c>
      <c r="AQ25" s="4">
        <v>5.5</v>
      </c>
      <c r="AR25" s="4">
        <v>232</v>
      </c>
      <c r="AS25" s="4">
        <v>252</v>
      </c>
      <c r="AT25" s="4" t="s">
        <v>157</v>
      </c>
      <c r="AU25" s="4">
        <v>0</v>
      </c>
      <c r="AV25" s="4" t="s">
        <v>91</v>
      </c>
      <c r="AW25" s="4" t="s">
        <v>91</v>
      </c>
      <c r="AX25" s="4" t="s">
        <v>91</v>
      </c>
      <c r="AY25" s="4" t="s">
        <v>98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f t="shared" si="0"/>
        <v>0</v>
      </c>
      <c r="BK25" s="4">
        <v>0</v>
      </c>
      <c r="BL25" s="4">
        <v>0</v>
      </c>
      <c r="BM25" s="4">
        <v>0</v>
      </c>
      <c r="BN25" s="4">
        <v>0</v>
      </c>
      <c r="BO25" s="4">
        <f t="shared" si="1"/>
        <v>0</v>
      </c>
      <c r="BP25" s="4">
        <v>0</v>
      </c>
      <c r="BQ25" s="4">
        <v>0</v>
      </c>
      <c r="BR25" s="4">
        <f t="shared" si="2"/>
        <v>0</v>
      </c>
      <c r="BS25" s="4">
        <v>0</v>
      </c>
      <c r="BT25" s="4">
        <v>0</v>
      </c>
      <c r="BU25" s="4">
        <f t="shared" si="3"/>
        <v>0</v>
      </c>
      <c r="BV25" s="4">
        <v>0</v>
      </c>
      <c r="BW25" s="4">
        <v>0</v>
      </c>
      <c r="BX25" s="4" t="s">
        <v>98</v>
      </c>
      <c r="BY25" s="4" t="s">
        <v>98</v>
      </c>
      <c r="BZ25" s="4" t="s">
        <v>91</v>
      </c>
      <c r="CA25" s="4" t="s">
        <v>91</v>
      </c>
      <c r="CB25" s="4" t="s">
        <v>91</v>
      </c>
      <c r="CC25" s="4">
        <v>0</v>
      </c>
      <c r="CD25" s="4">
        <v>0</v>
      </c>
      <c r="CE25" s="4">
        <v>0</v>
      </c>
      <c r="CF25" s="4">
        <v>0</v>
      </c>
      <c r="CG25" s="4">
        <f t="shared" si="4"/>
        <v>0</v>
      </c>
      <c r="CH25" s="4">
        <v>0</v>
      </c>
      <c r="CI25" s="4" t="s">
        <v>91</v>
      </c>
      <c r="CJ25" s="7">
        <v>0</v>
      </c>
      <c r="CK25" s="7">
        <v>0</v>
      </c>
    </row>
    <row r="26" spans="1:89" s="11" customFormat="1" ht="12" customHeight="1" x14ac:dyDescent="0.2">
      <c r="A26" s="4">
        <v>1076</v>
      </c>
      <c r="B26" s="4" t="s">
        <v>132</v>
      </c>
      <c r="C26" s="4" t="s">
        <v>133</v>
      </c>
      <c r="D26" s="4" t="s">
        <v>134</v>
      </c>
      <c r="E26" s="4" t="s">
        <v>135</v>
      </c>
      <c r="F26" s="4" t="s">
        <v>144</v>
      </c>
      <c r="G26" s="4" t="s">
        <v>145</v>
      </c>
      <c r="H26" s="4" t="s">
        <v>146</v>
      </c>
      <c r="I26" s="4" t="s">
        <v>163</v>
      </c>
      <c r="J26" s="4" t="s">
        <v>172</v>
      </c>
      <c r="K26" s="4" t="s">
        <v>89</v>
      </c>
      <c r="L26" s="4" t="s">
        <v>144</v>
      </c>
      <c r="M26" s="4" t="s">
        <v>100</v>
      </c>
      <c r="N26" s="4" t="s">
        <v>91</v>
      </c>
      <c r="O26" s="4" t="s">
        <v>173</v>
      </c>
      <c r="P26" s="4" t="s">
        <v>176</v>
      </c>
      <c r="Q26" s="5">
        <v>54</v>
      </c>
      <c r="R26" s="4" t="s">
        <v>116</v>
      </c>
      <c r="S26" s="6" t="s">
        <v>109</v>
      </c>
      <c r="T26" s="4" t="s">
        <v>110</v>
      </c>
      <c r="U26" s="5">
        <v>4</v>
      </c>
      <c r="V26" s="4" t="s">
        <v>111</v>
      </c>
      <c r="W26" s="4" t="s">
        <v>112</v>
      </c>
      <c r="X26" s="4" t="s">
        <v>112</v>
      </c>
      <c r="Y26" s="5">
        <v>0</v>
      </c>
      <c r="Z26" s="5">
        <v>0</v>
      </c>
      <c r="AA26" s="5">
        <v>0</v>
      </c>
      <c r="AB26" s="4" t="s">
        <v>144</v>
      </c>
      <c r="AC26" s="4" t="s">
        <v>91</v>
      </c>
      <c r="AD26" s="4" t="s">
        <v>89</v>
      </c>
      <c r="AE26" s="4" t="s">
        <v>89</v>
      </c>
      <c r="AF26" s="4">
        <v>2007</v>
      </c>
      <c r="AG26" s="4" t="s">
        <v>175</v>
      </c>
      <c r="AH26" s="4"/>
      <c r="AI26" s="4" t="s">
        <v>89</v>
      </c>
      <c r="AJ26" s="4"/>
      <c r="AK26" s="4" t="s">
        <v>95</v>
      </c>
      <c r="AL26" s="4" t="s">
        <v>100</v>
      </c>
      <c r="AM26" s="4" t="s">
        <v>97</v>
      </c>
      <c r="AN26" s="4" t="s">
        <v>91</v>
      </c>
      <c r="AO26" s="4" t="s">
        <v>91</v>
      </c>
      <c r="AP26" s="4">
        <v>2</v>
      </c>
      <c r="AQ26" s="4">
        <v>3</v>
      </c>
      <c r="AR26" s="4">
        <v>100</v>
      </c>
      <c r="AS26" s="4">
        <v>105</v>
      </c>
      <c r="AT26" s="4" t="s">
        <v>157</v>
      </c>
      <c r="AU26" s="4">
        <v>0</v>
      </c>
      <c r="AV26" s="4" t="s">
        <v>91</v>
      </c>
      <c r="AW26" s="4" t="s">
        <v>91</v>
      </c>
      <c r="AX26" s="4" t="s">
        <v>91</v>
      </c>
      <c r="AY26" s="4" t="s">
        <v>98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f t="shared" si="0"/>
        <v>0</v>
      </c>
      <c r="BK26" s="4">
        <v>0</v>
      </c>
      <c r="BL26" s="4">
        <v>0</v>
      </c>
      <c r="BM26" s="4">
        <v>0</v>
      </c>
      <c r="BN26" s="4">
        <v>0</v>
      </c>
      <c r="BO26" s="4">
        <f t="shared" si="1"/>
        <v>0</v>
      </c>
      <c r="BP26" s="4">
        <v>0</v>
      </c>
      <c r="BQ26" s="4">
        <v>0</v>
      </c>
      <c r="BR26" s="4">
        <f t="shared" si="2"/>
        <v>0</v>
      </c>
      <c r="BS26" s="4">
        <v>0</v>
      </c>
      <c r="BT26" s="4">
        <v>0</v>
      </c>
      <c r="BU26" s="4">
        <f t="shared" si="3"/>
        <v>0</v>
      </c>
      <c r="BV26" s="4">
        <v>0</v>
      </c>
      <c r="BW26" s="4">
        <v>0</v>
      </c>
      <c r="BX26" s="4" t="s">
        <v>98</v>
      </c>
      <c r="BY26" s="4" t="s">
        <v>98</v>
      </c>
      <c r="BZ26" s="4" t="s">
        <v>91</v>
      </c>
      <c r="CA26" s="4" t="s">
        <v>91</v>
      </c>
      <c r="CB26" s="4" t="s">
        <v>91</v>
      </c>
      <c r="CC26" s="4">
        <v>0</v>
      </c>
      <c r="CD26" s="4">
        <v>0</v>
      </c>
      <c r="CE26" s="4">
        <v>0</v>
      </c>
      <c r="CF26" s="4">
        <v>0</v>
      </c>
      <c r="CG26" s="4">
        <f t="shared" si="4"/>
        <v>0</v>
      </c>
      <c r="CH26" s="4">
        <v>0</v>
      </c>
      <c r="CI26" s="4" t="s">
        <v>91</v>
      </c>
      <c r="CJ26" s="7">
        <v>0</v>
      </c>
      <c r="CK26" s="7">
        <v>0</v>
      </c>
    </row>
    <row r="27" spans="1:89" s="11" customFormat="1" ht="12" customHeight="1" x14ac:dyDescent="0.2">
      <c r="A27" s="4">
        <v>1076</v>
      </c>
      <c r="B27" s="4" t="s">
        <v>132</v>
      </c>
      <c r="C27" s="4" t="s">
        <v>133</v>
      </c>
      <c r="D27" s="4" t="s">
        <v>134</v>
      </c>
      <c r="E27" s="4" t="s">
        <v>135</v>
      </c>
      <c r="F27" s="4" t="s">
        <v>144</v>
      </c>
      <c r="G27" s="4" t="s">
        <v>145</v>
      </c>
      <c r="H27" s="4" t="s">
        <v>146</v>
      </c>
      <c r="I27" s="4" t="s">
        <v>163</v>
      </c>
      <c r="J27" s="4" t="s">
        <v>172</v>
      </c>
      <c r="K27" s="4" t="s">
        <v>89</v>
      </c>
      <c r="L27" s="4" t="s">
        <v>144</v>
      </c>
      <c r="M27" s="4" t="s">
        <v>100</v>
      </c>
      <c r="N27" s="4" t="s">
        <v>91</v>
      </c>
      <c r="O27" s="4" t="s">
        <v>173</v>
      </c>
      <c r="P27" s="4" t="s">
        <v>174</v>
      </c>
      <c r="Q27" s="5">
        <v>65</v>
      </c>
      <c r="R27" s="4" t="s">
        <v>92</v>
      </c>
      <c r="S27" s="6" t="s">
        <v>109</v>
      </c>
      <c r="T27" s="4" t="s">
        <v>110</v>
      </c>
      <c r="U27" s="5">
        <v>4</v>
      </c>
      <c r="V27" s="4" t="s">
        <v>111</v>
      </c>
      <c r="W27" s="4" t="s">
        <v>112</v>
      </c>
      <c r="X27" s="4" t="s">
        <v>112</v>
      </c>
      <c r="Y27" s="5">
        <v>0</v>
      </c>
      <c r="Z27" s="5">
        <v>0</v>
      </c>
      <c r="AA27" s="5">
        <v>0</v>
      </c>
      <c r="AB27" s="4" t="s">
        <v>144</v>
      </c>
      <c r="AC27" s="4" t="s">
        <v>91</v>
      </c>
      <c r="AD27" s="4" t="s">
        <v>89</v>
      </c>
      <c r="AE27" s="4" t="s">
        <v>89</v>
      </c>
      <c r="AF27" s="4">
        <v>2007</v>
      </c>
      <c r="AG27" s="4" t="s">
        <v>175</v>
      </c>
      <c r="AH27" s="4"/>
      <c r="AI27" s="4" t="s">
        <v>89</v>
      </c>
      <c r="AJ27" s="4"/>
      <c r="AK27" s="4" t="s">
        <v>95</v>
      </c>
      <c r="AL27" s="4" t="s">
        <v>100</v>
      </c>
      <c r="AM27" s="4" t="s">
        <v>97</v>
      </c>
      <c r="AN27" s="4" t="s">
        <v>91</v>
      </c>
      <c r="AO27" s="4" t="s">
        <v>91</v>
      </c>
      <c r="AP27" s="4">
        <v>4.5</v>
      </c>
      <c r="AQ27" s="4">
        <v>5.5</v>
      </c>
      <c r="AR27" s="4">
        <v>232</v>
      </c>
      <c r="AS27" s="4">
        <v>252</v>
      </c>
      <c r="AT27" s="4" t="s">
        <v>157</v>
      </c>
      <c r="AU27" s="4">
        <v>0</v>
      </c>
      <c r="AV27" s="4" t="s">
        <v>91</v>
      </c>
      <c r="AW27" s="4" t="s">
        <v>91</v>
      </c>
      <c r="AX27" s="4" t="s">
        <v>91</v>
      </c>
      <c r="AY27" s="4" t="s">
        <v>98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f t="shared" si="0"/>
        <v>0</v>
      </c>
      <c r="BK27" s="4">
        <v>0</v>
      </c>
      <c r="BL27" s="4">
        <v>0</v>
      </c>
      <c r="BM27" s="4">
        <v>0</v>
      </c>
      <c r="BN27" s="4">
        <v>0</v>
      </c>
      <c r="BO27" s="4">
        <f t="shared" si="1"/>
        <v>0</v>
      </c>
      <c r="BP27" s="4">
        <v>0</v>
      </c>
      <c r="BQ27" s="4">
        <v>0</v>
      </c>
      <c r="BR27" s="4">
        <f t="shared" si="2"/>
        <v>0</v>
      </c>
      <c r="BS27" s="4">
        <v>0</v>
      </c>
      <c r="BT27" s="4">
        <v>0</v>
      </c>
      <c r="BU27" s="4">
        <f t="shared" si="3"/>
        <v>0</v>
      </c>
      <c r="BV27" s="4">
        <v>0</v>
      </c>
      <c r="BW27" s="4">
        <v>0</v>
      </c>
      <c r="BX27" s="4" t="s">
        <v>98</v>
      </c>
      <c r="BY27" s="4" t="s">
        <v>98</v>
      </c>
      <c r="BZ27" s="4" t="s">
        <v>91</v>
      </c>
      <c r="CA27" s="4" t="s">
        <v>91</v>
      </c>
      <c r="CB27" s="4" t="s">
        <v>91</v>
      </c>
      <c r="CC27" s="4">
        <v>0</v>
      </c>
      <c r="CD27" s="4">
        <v>0</v>
      </c>
      <c r="CE27" s="4">
        <v>0</v>
      </c>
      <c r="CF27" s="4">
        <v>0</v>
      </c>
      <c r="CG27" s="4">
        <f t="shared" si="4"/>
        <v>0</v>
      </c>
      <c r="CH27" s="4">
        <v>0</v>
      </c>
      <c r="CI27" s="4" t="s">
        <v>91</v>
      </c>
      <c r="CJ27" s="7">
        <v>0</v>
      </c>
      <c r="CK27" s="7">
        <v>0</v>
      </c>
    </row>
    <row r="28" spans="1:89" s="11" customFormat="1" ht="12" customHeight="1" x14ac:dyDescent="0.2">
      <c r="A28" s="4">
        <v>1076</v>
      </c>
      <c r="B28" s="4" t="s">
        <v>132</v>
      </c>
      <c r="C28" s="4" t="s">
        <v>133</v>
      </c>
      <c r="D28" s="4" t="s">
        <v>134</v>
      </c>
      <c r="E28" s="4" t="s">
        <v>135</v>
      </c>
      <c r="F28" s="4" t="s">
        <v>136</v>
      </c>
      <c r="G28" s="4" t="s">
        <v>137</v>
      </c>
      <c r="H28" s="4" t="s">
        <v>138</v>
      </c>
      <c r="I28" s="4" t="s">
        <v>163</v>
      </c>
      <c r="J28" s="4" t="s">
        <v>172</v>
      </c>
      <c r="K28" s="4" t="s">
        <v>89</v>
      </c>
      <c r="L28" s="4" t="s">
        <v>141</v>
      </c>
      <c r="M28" s="4" t="s">
        <v>90</v>
      </c>
      <c r="N28" s="4" t="s">
        <v>91</v>
      </c>
      <c r="O28" s="4" t="s">
        <v>173</v>
      </c>
      <c r="P28" s="4" t="s">
        <v>177</v>
      </c>
      <c r="Q28" s="5">
        <v>55</v>
      </c>
      <c r="R28" s="4" t="s">
        <v>117</v>
      </c>
      <c r="S28" s="6" t="s">
        <v>109</v>
      </c>
      <c r="T28" s="4" t="s">
        <v>110</v>
      </c>
      <c r="U28" s="5">
        <v>4</v>
      </c>
      <c r="V28" s="4" t="s">
        <v>111</v>
      </c>
      <c r="W28" s="4" t="s">
        <v>112</v>
      </c>
      <c r="X28" s="4" t="s">
        <v>112</v>
      </c>
      <c r="Y28" s="5">
        <v>0</v>
      </c>
      <c r="Z28" s="5">
        <v>0</v>
      </c>
      <c r="AA28" s="5">
        <v>0</v>
      </c>
      <c r="AB28" s="4" t="s">
        <v>136</v>
      </c>
      <c r="AC28" s="4" t="s">
        <v>91</v>
      </c>
      <c r="AD28" s="4" t="s">
        <v>89</v>
      </c>
      <c r="AE28" s="4" t="s">
        <v>89</v>
      </c>
      <c r="AF28" s="4">
        <v>2007</v>
      </c>
      <c r="AG28" s="4" t="s">
        <v>175</v>
      </c>
      <c r="AH28" s="4"/>
      <c r="AI28" s="4" t="s">
        <v>89</v>
      </c>
      <c r="AJ28" s="4"/>
      <c r="AK28" s="4" t="s">
        <v>127</v>
      </c>
      <c r="AL28" s="4" t="s">
        <v>100</v>
      </c>
      <c r="AM28" s="4" t="s">
        <v>97</v>
      </c>
      <c r="AN28" s="4" t="s">
        <v>91</v>
      </c>
      <c r="AO28" s="4" t="s">
        <v>91</v>
      </c>
      <c r="AP28" s="4">
        <v>3</v>
      </c>
      <c r="AQ28" s="4">
        <v>4</v>
      </c>
      <c r="AR28" s="4">
        <v>150</v>
      </c>
      <c r="AS28" s="4">
        <v>158</v>
      </c>
      <c r="AT28" s="4" t="s">
        <v>157</v>
      </c>
      <c r="AU28" s="4">
        <v>0</v>
      </c>
      <c r="AV28" s="4" t="s">
        <v>91</v>
      </c>
      <c r="AW28" s="4" t="s">
        <v>91</v>
      </c>
      <c r="AX28" s="4" t="s">
        <v>91</v>
      </c>
      <c r="AY28" s="4" t="s">
        <v>98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f t="shared" si="0"/>
        <v>0</v>
      </c>
      <c r="BK28" s="4">
        <v>0</v>
      </c>
      <c r="BL28" s="4">
        <v>0</v>
      </c>
      <c r="BM28" s="4">
        <v>0</v>
      </c>
      <c r="BN28" s="4">
        <v>0</v>
      </c>
      <c r="BO28" s="4">
        <f t="shared" si="1"/>
        <v>0</v>
      </c>
      <c r="BP28" s="4">
        <v>0</v>
      </c>
      <c r="BQ28" s="4">
        <v>0</v>
      </c>
      <c r="BR28" s="4">
        <f t="shared" si="2"/>
        <v>0</v>
      </c>
      <c r="BS28" s="4">
        <v>0</v>
      </c>
      <c r="BT28" s="4">
        <v>0</v>
      </c>
      <c r="BU28" s="4">
        <f t="shared" si="3"/>
        <v>0</v>
      </c>
      <c r="BV28" s="4">
        <v>0</v>
      </c>
      <c r="BW28" s="4">
        <v>0</v>
      </c>
      <c r="BX28" s="4" t="s">
        <v>98</v>
      </c>
      <c r="BY28" s="4" t="s">
        <v>98</v>
      </c>
      <c r="BZ28" s="4" t="s">
        <v>91</v>
      </c>
      <c r="CA28" s="4" t="s">
        <v>91</v>
      </c>
      <c r="CB28" s="4" t="s">
        <v>98</v>
      </c>
      <c r="CC28" s="4">
        <v>0</v>
      </c>
      <c r="CD28" s="4">
        <v>0</v>
      </c>
      <c r="CE28" s="4">
        <v>0</v>
      </c>
      <c r="CF28" s="4">
        <v>0</v>
      </c>
      <c r="CG28" s="4">
        <f t="shared" si="4"/>
        <v>0</v>
      </c>
      <c r="CH28" s="4">
        <v>0</v>
      </c>
      <c r="CI28" s="4" t="s">
        <v>91</v>
      </c>
      <c r="CJ28" s="7">
        <v>0</v>
      </c>
      <c r="CK28" s="7">
        <v>0</v>
      </c>
    </row>
    <row r="29" spans="1:89" s="11" customFormat="1" ht="12" customHeight="1" x14ac:dyDescent="0.2">
      <c r="A29" s="4">
        <v>1076</v>
      </c>
      <c r="B29" s="4" t="s">
        <v>132</v>
      </c>
      <c r="C29" s="4" t="s">
        <v>133</v>
      </c>
      <c r="D29" s="4" t="s">
        <v>134</v>
      </c>
      <c r="E29" s="4" t="s">
        <v>135</v>
      </c>
      <c r="F29" s="4" t="s">
        <v>136</v>
      </c>
      <c r="G29" s="4" t="s">
        <v>137</v>
      </c>
      <c r="H29" s="4" t="s">
        <v>138</v>
      </c>
      <c r="I29" s="4" t="s">
        <v>163</v>
      </c>
      <c r="J29" s="4" t="s">
        <v>172</v>
      </c>
      <c r="K29" s="4" t="s">
        <v>89</v>
      </c>
      <c r="L29" s="4" t="s">
        <v>141</v>
      </c>
      <c r="M29" s="4" t="s">
        <v>90</v>
      </c>
      <c r="N29" s="4" t="s">
        <v>91</v>
      </c>
      <c r="O29" s="4" t="s">
        <v>173</v>
      </c>
      <c r="P29" s="4" t="s">
        <v>174</v>
      </c>
      <c r="Q29" s="5">
        <v>65</v>
      </c>
      <c r="R29" s="4" t="s">
        <v>92</v>
      </c>
      <c r="S29" s="6" t="s">
        <v>109</v>
      </c>
      <c r="T29" s="4" t="s">
        <v>110</v>
      </c>
      <c r="U29" s="5">
        <v>4</v>
      </c>
      <c r="V29" s="4" t="s">
        <v>111</v>
      </c>
      <c r="W29" s="4" t="s">
        <v>112</v>
      </c>
      <c r="X29" s="4" t="s">
        <v>112</v>
      </c>
      <c r="Y29" s="5">
        <v>0</v>
      </c>
      <c r="Z29" s="5">
        <v>0</v>
      </c>
      <c r="AA29" s="5">
        <v>0</v>
      </c>
      <c r="AB29" s="4" t="s">
        <v>136</v>
      </c>
      <c r="AC29" s="4" t="s">
        <v>91</v>
      </c>
      <c r="AD29" s="4" t="s">
        <v>89</v>
      </c>
      <c r="AE29" s="4" t="s">
        <v>89</v>
      </c>
      <c r="AF29" s="4">
        <v>2007</v>
      </c>
      <c r="AG29" s="4" t="s">
        <v>175</v>
      </c>
      <c r="AH29" s="4"/>
      <c r="AI29" s="4" t="s">
        <v>89</v>
      </c>
      <c r="AJ29" s="4"/>
      <c r="AK29" s="4" t="s">
        <v>127</v>
      </c>
      <c r="AL29" s="4" t="s">
        <v>100</v>
      </c>
      <c r="AM29" s="4" t="s">
        <v>97</v>
      </c>
      <c r="AN29" s="4" t="s">
        <v>91</v>
      </c>
      <c r="AO29" s="4" t="s">
        <v>91</v>
      </c>
      <c r="AP29" s="4">
        <v>4.5</v>
      </c>
      <c r="AQ29" s="4">
        <v>5.5</v>
      </c>
      <c r="AR29" s="4">
        <v>232</v>
      </c>
      <c r="AS29" s="4">
        <v>252</v>
      </c>
      <c r="AT29" s="4" t="s">
        <v>157</v>
      </c>
      <c r="AU29" s="4">
        <v>0</v>
      </c>
      <c r="AV29" s="4" t="s">
        <v>91</v>
      </c>
      <c r="AW29" s="4" t="s">
        <v>91</v>
      </c>
      <c r="AX29" s="4" t="s">
        <v>91</v>
      </c>
      <c r="AY29" s="4" t="s">
        <v>98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f t="shared" si="0"/>
        <v>0</v>
      </c>
      <c r="BK29" s="4">
        <v>0</v>
      </c>
      <c r="BL29" s="4">
        <v>0</v>
      </c>
      <c r="BM29" s="4">
        <v>0</v>
      </c>
      <c r="BN29" s="4">
        <v>0</v>
      </c>
      <c r="BO29" s="4">
        <f t="shared" si="1"/>
        <v>0</v>
      </c>
      <c r="BP29" s="4">
        <v>0</v>
      </c>
      <c r="BQ29" s="4">
        <v>0</v>
      </c>
      <c r="BR29" s="4">
        <f t="shared" si="2"/>
        <v>0</v>
      </c>
      <c r="BS29" s="4">
        <v>0</v>
      </c>
      <c r="BT29" s="4">
        <v>0</v>
      </c>
      <c r="BU29" s="4">
        <f t="shared" si="3"/>
        <v>0</v>
      </c>
      <c r="BV29" s="4">
        <v>0</v>
      </c>
      <c r="BW29" s="4">
        <v>0</v>
      </c>
      <c r="BX29" s="4" t="s">
        <v>98</v>
      </c>
      <c r="BY29" s="4" t="s">
        <v>98</v>
      </c>
      <c r="BZ29" s="4" t="s">
        <v>91</v>
      </c>
      <c r="CA29" s="4" t="s">
        <v>91</v>
      </c>
      <c r="CB29" s="4" t="s">
        <v>98</v>
      </c>
      <c r="CC29" s="4">
        <v>0</v>
      </c>
      <c r="CD29" s="4">
        <v>0</v>
      </c>
      <c r="CE29" s="4">
        <v>0</v>
      </c>
      <c r="CF29" s="4">
        <v>0</v>
      </c>
      <c r="CG29" s="4">
        <f t="shared" si="4"/>
        <v>0</v>
      </c>
      <c r="CH29" s="4">
        <v>0</v>
      </c>
      <c r="CI29" s="4" t="s">
        <v>91</v>
      </c>
      <c r="CJ29" s="7">
        <v>0</v>
      </c>
      <c r="CK29" s="7">
        <v>0</v>
      </c>
    </row>
    <row r="30" spans="1:89" s="11" customFormat="1" ht="12" customHeight="1" x14ac:dyDescent="0.2">
      <c r="A30" s="4">
        <v>1076</v>
      </c>
      <c r="B30" s="4" t="s">
        <v>132</v>
      </c>
      <c r="C30" s="4" t="s">
        <v>133</v>
      </c>
      <c r="D30" s="4" t="s">
        <v>134</v>
      </c>
      <c r="E30" s="4" t="s">
        <v>135</v>
      </c>
      <c r="F30" s="4" t="s">
        <v>136</v>
      </c>
      <c r="G30" s="4" t="s">
        <v>137</v>
      </c>
      <c r="H30" s="4" t="s">
        <v>138</v>
      </c>
      <c r="I30" s="4" t="s">
        <v>163</v>
      </c>
      <c r="J30" s="4" t="s">
        <v>172</v>
      </c>
      <c r="K30" s="4" t="s">
        <v>89</v>
      </c>
      <c r="L30" s="4" t="s">
        <v>141</v>
      </c>
      <c r="M30" s="4" t="s">
        <v>90</v>
      </c>
      <c r="N30" s="4" t="s">
        <v>91</v>
      </c>
      <c r="O30" s="4" t="s">
        <v>173</v>
      </c>
      <c r="P30" s="4" t="s">
        <v>174</v>
      </c>
      <c r="Q30" s="5">
        <v>65</v>
      </c>
      <c r="R30" s="4" t="s">
        <v>92</v>
      </c>
      <c r="S30" s="6" t="s">
        <v>109</v>
      </c>
      <c r="T30" s="4" t="s">
        <v>110</v>
      </c>
      <c r="U30" s="5">
        <v>4</v>
      </c>
      <c r="V30" s="4" t="s">
        <v>111</v>
      </c>
      <c r="W30" s="4" t="s">
        <v>112</v>
      </c>
      <c r="X30" s="4" t="s">
        <v>112</v>
      </c>
      <c r="Y30" s="5">
        <v>0</v>
      </c>
      <c r="Z30" s="5">
        <v>0</v>
      </c>
      <c r="AA30" s="5">
        <v>0</v>
      </c>
      <c r="AB30" s="4" t="s">
        <v>136</v>
      </c>
      <c r="AC30" s="4" t="s">
        <v>91</v>
      </c>
      <c r="AD30" s="4" t="s">
        <v>89</v>
      </c>
      <c r="AE30" s="4" t="s">
        <v>89</v>
      </c>
      <c r="AF30" s="4">
        <v>2007</v>
      </c>
      <c r="AG30" s="4" t="s">
        <v>175</v>
      </c>
      <c r="AH30" s="4"/>
      <c r="AI30" s="4" t="s">
        <v>89</v>
      </c>
      <c r="AJ30" s="4"/>
      <c r="AK30" s="4" t="s">
        <v>95</v>
      </c>
      <c r="AL30" s="4" t="s">
        <v>100</v>
      </c>
      <c r="AM30" s="4" t="s">
        <v>97</v>
      </c>
      <c r="AN30" s="4" t="s">
        <v>91</v>
      </c>
      <c r="AO30" s="4" t="s">
        <v>91</v>
      </c>
      <c r="AP30" s="4">
        <v>4.5</v>
      </c>
      <c r="AQ30" s="4">
        <v>5.5</v>
      </c>
      <c r="AR30" s="4">
        <v>232</v>
      </c>
      <c r="AS30" s="4">
        <v>252</v>
      </c>
      <c r="AT30" s="4" t="s">
        <v>157</v>
      </c>
      <c r="AU30" s="4">
        <v>0</v>
      </c>
      <c r="AV30" s="4" t="s">
        <v>91</v>
      </c>
      <c r="AW30" s="4" t="s">
        <v>91</v>
      </c>
      <c r="AX30" s="4" t="s">
        <v>91</v>
      </c>
      <c r="AY30" s="4" t="s">
        <v>98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f t="shared" si="0"/>
        <v>0</v>
      </c>
      <c r="BK30" s="4">
        <v>0</v>
      </c>
      <c r="BL30" s="4">
        <v>0</v>
      </c>
      <c r="BM30" s="4">
        <v>0</v>
      </c>
      <c r="BN30" s="4">
        <v>0</v>
      </c>
      <c r="BO30" s="4">
        <f t="shared" si="1"/>
        <v>0</v>
      </c>
      <c r="BP30" s="4">
        <v>0</v>
      </c>
      <c r="BQ30" s="4">
        <v>0</v>
      </c>
      <c r="BR30" s="4">
        <f t="shared" si="2"/>
        <v>0</v>
      </c>
      <c r="BS30" s="4">
        <v>0</v>
      </c>
      <c r="BT30" s="4">
        <v>0</v>
      </c>
      <c r="BU30" s="4">
        <f t="shared" si="3"/>
        <v>0</v>
      </c>
      <c r="BV30" s="4">
        <v>0</v>
      </c>
      <c r="BW30" s="4">
        <v>0</v>
      </c>
      <c r="BX30" s="4" t="s">
        <v>98</v>
      </c>
      <c r="BY30" s="4" t="s">
        <v>98</v>
      </c>
      <c r="BZ30" s="4" t="s">
        <v>91</v>
      </c>
      <c r="CA30" s="4" t="s">
        <v>91</v>
      </c>
      <c r="CB30" s="4" t="s">
        <v>98</v>
      </c>
      <c r="CC30" s="4">
        <v>0</v>
      </c>
      <c r="CD30" s="4">
        <v>0</v>
      </c>
      <c r="CE30" s="4">
        <v>0</v>
      </c>
      <c r="CF30" s="4">
        <v>0</v>
      </c>
      <c r="CG30" s="4">
        <f t="shared" si="4"/>
        <v>0</v>
      </c>
      <c r="CH30" s="4">
        <v>0</v>
      </c>
      <c r="CI30" s="4" t="s">
        <v>91</v>
      </c>
      <c r="CJ30" s="7">
        <v>0</v>
      </c>
      <c r="CK30" s="7">
        <v>0</v>
      </c>
    </row>
    <row r="31" spans="1:89" s="11" customFormat="1" ht="12" customHeight="1" x14ac:dyDescent="0.2">
      <c r="A31" s="4">
        <v>1076</v>
      </c>
      <c r="B31" s="4" t="s">
        <v>132</v>
      </c>
      <c r="C31" s="4" t="s">
        <v>133</v>
      </c>
      <c r="D31" s="4" t="s">
        <v>134</v>
      </c>
      <c r="E31" s="4" t="s">
        <v>135</v>
      </c>
      <c r="F31" s="4" t="s">
        <v>136</v>
      </c>
      <c r="G31" s="4" t="s">
        <v>137</v>
      </c>
      <c r="H31" s="4" t="s">
        <v>138</v>
      </c>
      <c r="I31" s="4" t="s">
        <v>163</v>
      </c>
      <c r="J31" s="4" t="s">
        <v>172</v>
      </c>
      <c r="K31" s="4" t="s">
        <v>89</v>
      </c>
      <c r="L31" s="4" t="s">
        <v>141</v>
      </c>
      <c r="M31" s="4" t="s">
        <v>90</v>
      </c>
      <c r="N31" s="4" t="s">
        <v>91</v>
      </c>
      <c r="O31" s="4" t="s">
        <v>173</v>
      </c>
      <c r="P31" s="4" t="s">
        <v>177</v>
      </c>
      <c r="Q31" s="5">
        <v>55</v>
      </c>
      <c r="R31" s="4" t="s">
        <v>117</v>
      </c>
      <c r="S31" s="6" t="s">
        <v>109</v>
      </c>
      <c r="T31" s="4" t="s">
        <v>110</v>
      </c>
      <c r="U31" s="5">
        <v>4</v>
      </c>
      <c r="V31" s="4" t="s">
        <v>111</v>
      </c>
      <c r="W31" s="4" t="s">
        <v>112</v>
      </c>
      <c r="X31" s="4" t="s">
        <v>112</v>
      </c>
      <c r="Y31" s="5">
        <v>0</v>
      </c>
      <c r="Z31" s="5">
        <v>0</v>
      </c>
      <c r="AA31" s="5">
        <v>0</v>
      </c>
      <c r="AB31" s="4" t="s">
        <v>136</v>
      </c>
      <c r="AC31" s="4" t="s">
        <v>91</v>
      </c>
      <c r="AD31" s="4" t="s">
        <v>89</v>
      </c>
      <c r="AE31" s="4" t="s">
        <v>89</v>
      </c>
      <c r="AF31" s="4">
        <v>2007</v>
      </c>
      <c r="AG31" s="4" t="s">
        <v>175</v>
      </c>
      <c r="AH31" s="4"/>
      <c r="AI31" s="4" t="s">
        <v>89</v>
      </c>
      <c r="AJ31" s="4"/>
      <c r="AK31" s="4" t="s">
        <v>95</v>
      </c>
      <c r="AL31" s="4" t="s">
        <v>100</v>
      </c>
      <c r="AM31" s="4" t="s">
        <v>97</v>
      </c>
      <c r="AN31" s="4" t="s">
        <v>91</v>
      </c>
      <c r="AO31" s="4" t="s">
        <v>91</v>
      </c>
      <c r="AP31" s="4">
        <v>3</v>
      </c>
      <c r="AQ31" s="4">
        <v>4</v>
      </c>
      <c r="AR31" s="4">
        <v>150</v>
      </c>
      <c r="AS31" s="4">
        <v>158</v>
      </c>
      <c r="AT31" s="4" t="s">
        <v>157</v>
      </c>
      <c r="AU31" s="4">
        <v>0</v>
      </c>
      <c r="AV31" s="4" t="s">
        <v>91</v>
      </c>
      <c r="AW31" s="4" t="s">
        <v>91</v>
      </c>
      <c r="AX31" s="4" t="s">
        <v>91</v>
      </c>
      <c r="AY31" s="4" t="s">
        <v>98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f t="shared" si="0"/>
        <v>0</v>
      </c>
      <c r="BK31" s="4">
        <v>0</v>
      </c>
      <c r="BL31" s="4">
        <v>0</v>
      </c>
      <c r="BM31" s="4">
        <v>0</v>
      </c>
      <c r="BN31" s="4">
        <v>0</v>
      </c>
      <c r="BO31" s="4">
        <f t="shared" si="1"/>
        <v>0</v>
      </c>
      <c r="BP31" s="4">
        <v>0</v>
      </c>
      <c r="BQ31" s="4">
        <v>0</v>
      </c>
      <c r="BR31" s="4">
        <f t="shared" si="2"/>
        <v>0</v>
      </c>
      <c r="BS31" s="4">
        <v>0</v>
      </c>
      <c r="BT31" s="4">
        <v>0</v>
      </c>
      <c r="BU31" s="4">
        <f t="shared" si="3"/>
        <v>0</v>
      </c>
      <c r="BV31" s="4">
        <v>0</v>
      </c>
      <c r="BW31" s="4">
        <v>0</v>
      </c>
      <c r="BX31" s="4" t="s">
        <v>98</v>
      </c>
      <c r="BY31" s="4" t="s">
        <v>98</v>
      </c>
      <c r="BZ31" s="4" t="s">
        <v>91</v>
      </c>
      <c r="CA31" s="4" t="s">
        <v>91</v>
      </c>
      <c r="CB31" s="4" t="s">
        <v>98</v>
      </c>
      <c r="CC31" s="4">
        <v>0</v>
      </c>
      <c r="CD31" s="4">
        <v>0</v>
      </c>
      <c r="CE31" s="4">
        <v>0</v>
      </c>
      <c r="CF31" s="4">
        <v>0</v>
      </c>
      <c r="CG31" s="4">
        <f t="shared" si="4"/>
        <v>0</v>
      </c>
      <c r="CH31" s="4">
        <v>0</v>
      </c>
      <c r="CI31" s="4" t="s">
        <v>91</v>
      </c>
      <c r="CJ31" s="7">
        <v>0</v>
      </c>
      <c r="CK31" s="7">
        <v>0</v>
      </c>
    </row>
    <row r="32" spans="1:89" s="11" customFormat="1" ht="12" customHeight="1" x14ac:dyDescent="0.2">
      <c r="A32" s="4">
        <v>1076</v>
      </c>
      <c r="B32" s="4" t="s">
        <v>132</v>
      </c>
      <c r="C32" s="4" t="s">
        <v>133</v>
      </c>
      <c r="D32" s="4" t="s">
        <v>134</v>
      </c>
      <c r="E32" s="4" t="s">
        <v>135</v>
      </c>
      <c r="F32" s="4" t="s">
        <v>144</v>
      </c>
      <c r="G32" s="4" t="s">
        <v>145</v>
      </c>
      <c r="H32" s="4" t="s">
        <v>146</v>
      </c>
      <c r="I32" s="4" t="s">
        <v>163</v>
      </c>
      <c r="J32" s="4" t="s">
        <v>172</v>
      </c>
      <c r="K32" s="4" t="s">
        <v>89</v>
      </c>
      <c r="L32" s="4" t="s">
        <v>144</v>
      </c>
      <c r="M32" s="4" t="s">
        <v>100</v>
      </c>
      <c r="N32" s="4" t="s">
        <v>91</v>
      </c>
      <c r="O32" s="4" t="s">
        <v>173</v>
      </c>
      <c r="P32" s="4" t="s">
        <v>176</v>
      </c>
      <c r="Q32" s="5">
        <v>54</v>
      </c>
      <c r="R32" s="4" t="s">
        <v>116</v>
      </c>
      <c r="S32" s="6" t="s">
        <v>109</v>
      </c>
      <c r="T32" s="4" t="s">
        <v>110</v>
      </c>
      <c r="U32" s="5">
        <v>4</v>
      </c>
      <c r="V32" s="4" t="s">
        <v>111</v>
      </c>
      <c r="W32" s="4" t="s">
        <v>112</v>
      </c>
      <c r="X32" s="4" t="s">
        <v>112</v>
      </c>
      <c r="Y32" s="5">
        <v>0</v>
      </c>
      <c r="Z32" s="5">
        <v>0</v>
      </c>
      <c r="AA32" s="5">
        <v>0</v>
      </c>
      <c r="AB32" s="4" t="s">
        <v>144</v>
      </c>
      <c r="AC32" s="4" t="s">
        <v>91</v>
      </c>
      <c r="AD32" s="4" t="s">
        <v>89</v>
      </c>
      <c r="AE32" s="4" t="s">
        <v>89</v>
      </c>
      <c r="AF32" s="4">
        <v>2007</v>
      </c>
      <c r="AG32" s="4" t="s">
        <v>175</v>
      </c>
      <c r="AH32" s="4"/>
      <c r="AI32" s="4" t="s">
        <v>89</v>
      </c>
      <c r="AJ32" s="4"/>
      <c r="AK32" s="4" t="s">
        <v>127</v>
      </c>
      <c r="AL32" s="4" t="s">
        <v>100</v>
      </c>
      <c r="AM32" s="4" t="s">
        <v>97</v>
      </c>
      <c r="AN32" s="4" t="s">
        <v>91</v>
      </c>
      <c r="AO32" s="4" t="s">
        <v>91</v>
      </c>
      <c r="AP32" s="4">
        <v>2</v>
      </c>
      <c r="AQ32" s="4">
        <v>3</v>
      </c>
      <c r="AR32" s="4">
        <v>100</v>
      </c>
      <c r="AS32" s="4">
        <v>105</v>
      </c>
      <c r="AT32" s="4" t="s">
        <v>157</v>
      </c>
      <c r="AU32" s="4">
        <v>0</v>
      </c>
      <c r="AV32" s="4" t="s">
        <v>91</v>
      </c>
      <c r="AW32" s="4" t="s">
        <v>91</v>
      </c>
      <c r="AX32" s="4" t="s">
        <v>91</v>
      </c>
      <c r="AY32" s="4" t="s">
        <v>98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f t="shared" si="0"/>
        <v>0</v>
      </c>
      <c r="BK32" s="4">
        <v>0</v>
      </c>
      <c r="BL32" s="4">
        <v>0</v>
      </c>
      <c r="BM32" s="4">
        <v>0</v>
      </c>
      <c r="BN32" s="4">
        <v>0</v>
      </c>
      <c r="BO32" s="4">
        <f t="shared" si="1"/>
        <v>0</v>
      </c>
      <c r="BP32" s="4">
        <v>0</v>
      </c>
      <c r="BQ32" s="4">
        <v>0</v>
      </c>
      <c r="BR32" s="4">
        <f t="shared" si="2"/>
        <v>0</v>
      </c>
      <c r="BS32" s="4">
        <v>0</v>
      </c>
      <c r="BT32" s="4">
        <v>0</v>
      </c>
      <c r="BU32" s="4">
        <f t="shared" si="3"/>
        <v>0</v>
      </c>
      <c r="BV32" s="4">
        <v>0</v>
      </c>
      <c r="BW32" s="4">
        <v>0</v>
      </c>
      <c r="BX32" s="4" t="s">
        <v>98</v>
      </c>
      <c r="BY32" s="4" t="s">
        <v>98</v>
      </c>
      <c r="BZ32" s="4" t="s">
        <v>91</v>
      </c>
      <c r="CA32" s="4" t="s">
        <v>91</v>
      </c>
      <c r="CB32" s="4" t="s">
        <v>91</v>
      </c>
      <c r="CC32" s="4">
        <v>0</v>
      </c>
      <c r="CD32" s="4">
        <v>0</v>
      </c>
      <c r="CE32" s="4">
        <v>0</v>
      </c>
      <c r="CF32" s="4">
        <v>0</v>
      </c>
      <c r="CG32" s="4">
        <f t="shared" si="4"/>
        <v>0</v>
      </c>
      <c r="CH32" s="4">
        <v>0</v>
      </c>
      <c r="CI32" s="4" t="s">
        <v>91</v>
      </c>
      <c r="CJ32" s="7">
        <v>0</v>
      </c>
      <c r="CK32" s="7">
        <v>0</v>
      </c>
    </row>
    <row r="33" spans="1:89" s="11" customFormat="1" ht="12" customHeight="1" x14ac:dyDescent="0.2">
      <c r="A33" s="4">
        <v>1076</v>
      </c>
      <c r="B33" s="4" t="s">
        <v>132</v>
      </c>
      <c r="C33" s="4" t="s">
        <v>133</v>
      </c>
      <c r="D33" s="4" t="s">
        <v>134</v>
      </c>
      <c r="E33" s="4" t="s">
        <v>135</v>
      </c>
      <c r="F33" s="4" t="s">
        <v>136</v>
      </c>
      <c r="G33" s="4" t="s">
        <v>137</v>
      </c>
      <c r="H33" s="4" t="s">
        <v>138</v>
      </c>
      <c r="I33" s="4" t="s">
        <v>163</v>
      </c>
      <c r="J33" s="4" t="s">
        <v>178</v>
      </c>
      <c r="K33" s="4" t="s">
        <v>89</v>
      </c>
      <c r="L33" s="4" t="s">
        <v>141</v>
      </c>
      <c r="M33" s="4" t="s">
        <v>90</v>
      </c>
      <c r="N33" s="4" t="s">
        <v>91</v>
      </c>
      <c r="O33" s="4" t="s">
        <v>179</v>
      </c>
      <c r="P33" s="4" t="s">
        <v>180</v>
      </c>
      <c r="Q33" s="5">
        <v>65</v>
      </c>
      <c r="R33" s="4" t="s">
        <v>92</v>
      </c>
      <c r="S33" s="6" t="s">
        <v>114</v>
      </c>
      <c r="T33" s="4" t="s">
        <v>115</v>
      </c>
      <c r="U33" s="5">
        <v>1</v>
      </c>
      <c r="V33" s="4" t="s">
        <v>118</v>
      </c>
      <c r="W33" s="4" t="s">
        <v>119</v>
      </c>
      <c r="X33" s="4" t="s">
        <v>120</v>
      </c>
      <c r="Y33" s="5">
        <v>1</v>
      </c>
      <c r="Z33" s="5" t="s">
        <v>120</v>
      </c>
      <c r="AA33" s="5">
        <v>0</v>
      </c>
      <c r="AB33" s="4" t="s">
        <v>136</v>
      </c>
      <c r="AC33" s="4" t="s">
        <v>91</v>
      </c>
      <c r="AD33" s="4" t="s">
        <v>89</v>
      </c>
      <c r="AE33" s="4" t="s">
        <v>89</v>
      </c>
      <c r="AF33" s="4">
        <v>2006</v>
      </c>
      <c r="AG33" s="4" t="s">
        <v>166</v>
      </c>
      <c r="AH33" s="4"/>
      <c r="AI33" s="4" t="s">
        <v>89</v>
      </c>
      <c r="AJ33" s="4"/>
      <c r="AK33" s="4" t="s">
        <v>95</v>
      </c>
      <c r="AL33" s="4" t="s">
        <v>96</v>
      </c>
      <c r="AM33" s="4" t="s">
        <v>97</v>
      </c>
      <c r="AN33" s="4" t="s">
        <v>91</v>
      </c>
      <c r="AO33" s="4" t="s">
        <v>98</v>
      </c>
      <c r="AP33" s="4">
        <v>4.5</v>
      </c>
      <c r="AQ33" s="4">
        <v>5.5</v>
      </c>
      <c r="AR33" s="4">
        <v>230</v>
      </c>
      <c r="AS33" s="4">
        <v>250</v>
      </c>
      <c r="AT33" s="4" t="s">
        <v>105</v>
      </c>
      <c r="AU33" s="4">
        <v>1070</v>
      </c>
      <c r="AV33" s="4" t="s">
        <v>91</v>
      </c>
      <c r="AW33" s="4" t="s">
        <v>91</v>
      </c>
      <c r="AX33" s="4" t="s">
        <v>91</v>
      </c>
      <c r="AY33" s="4" t="s">
        <v>98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18</v>
      </c>
      <c r="BG33" s="4">
        <v>25</v>
      </c>
      <c r="BH33" s="4">
        <v>12</v>
      </c>
      <c r="BI33" s="4">
        <v>6</v>
      </c>
      <c r="BJ33" s="4">
        <f t="shared" si="0"/>
        <v>18</v>
      </c>
      <c r="BK33" s="4">
        <v>19</v>
      </c>
      <c r="BL33" s="4">
        <v>50</v>
      </c>
      <c r="BM33" s="4">
        <v>25</v>
      </c>
      <c r="BN33" s="4">
        <v>19</v>
      </c>
      <c r="BO33" s="4">
        <f t="shared" si="1"/>
        <v>44</v>
      </c>
      <c r="BP33" s="4">
        <v>41</v>
      </c>
      <c r="BQ33" s="4">
        <v>38</v>
      </c>
      <c r="BR33" s="4">
        <f t="shared" si="2"/>
        <v>79</v>
      </c>
      <c r="BS33" s="4">
        <v>41</v>
      </c>
      <c r="BT33" s="4">
        <v>31</v>
      </c>
      <c r="BU33" s="4">
        <f t="shared" si="3"/>
        <v>72</v>
      </c>
      <c r="BV33" s="4">
        <v>40</v>
      </c>
      <c r="BW33" s="4">
        <v>0</v>
      </c>
      <c r="BX33" s="4" t="s">
        <v>98</v>
      </c>
      <c r="BY33" s="4" t="s">
        <v>98</v>
      </c>
      <c r="BZ33" s="4" t="s">
        <v>98</v>
      </c>
      <c r="CA33" s="4" t="s">
        <v>91</v>
      </c>
      <c r="CB33" s="4" t="s">
        <v>98</v>
      </c>
      <c r="CC33" s="4">
        <v>0</v>
      </c>
      <c r="CD33" s="4">
        <v>0</v>
      </c>
      <c r="CE33" s="4">
        <v>0</v>
      </c>
      <c r="CF33" s="4">
        <v>0</v>
      </c>
      <c r="CG33" s="4">
        <f t="shared" si="4"/>
        <v>0</v>
      </c>
      <c r="CH33" s="4">
        <v>0</v>
      </c>
      <c r="CI33" s="4" t="s">
        <v>91</v>
      </c>
      <c r="CJ33" s="7">
        <v>3666</v>
      </c>
      <c r="CK33" s="7">
        <v>0</v>
      </c>
    </row>
    <row r="34" spans="1:89" s="11" customFormat="1" ht="12" customHeight="1" x14ac:dyDescent="0.2">
      <c r="A34" s="4">
        <v>1076</v>
      </c>
      <c r="B34" s="4" t="s">
        <v>132</v>
      </c>
      <c r="C34" s="4" t="s">
        <v>133</v>
      </c>
      <c r="D34" s="4" t="s">
        <v>134</v>
      </c>
      <c r="E34" s="4" t="s">
        <v>135</v>
      </c>
      <c r="F34" s="4" t="s">
        <v>136</v>
      </c>
      <c r="G34" s="4" t="s">
        <v>137</v>
      </c>
      <c r="H34" s="4" t="s">
        <v>138</v>
      </c>
      <c r="I34" s="4" t="s">
        <v>163</v>
      </c>
      <c r="J34" s="4" t="s">
        <v>178</v>
      </c>
      <c r="K34" s="4" t="s">
        <v>89</v>
      </c>
      <c r="L34" s="4" t="s">
        <v>141</v>
      </c>
      <c r="M34" s="4" t="s">
        <v>90</v>
      </c>
      <c r="N34" s="4" t="s">
        <v>91</v>
      </c>
      <c r="O34" s="4" t="s">
        <v>179</v>
      </c>
      <c r="P34" s="4" t="s">
        <v>181</v>
      </c>
      <c r="Q34" s="5">
        <v>54</v>
      </c>
      <c r="R34" s="4" t="s">
        <v>116</v>
      </c>
      <c r="S34" s="6" t="s">
        <v>114</v>
      </c>
      <c r="T34" s="4" t="s">
        <v>115</v>
      </c>
      <c r="U34" s="5">
        <v>1</v>
      </c>
      <c r="V34" s="4" t="s">
        <v>118</v>
      </c>
      <c r="W34" s="4" t="s">
        <v>119</v>
      </c>
      <c r="X34" s="4" t="s">
        <v>120</v>
      </c>
      <c r="Y34" s="5">
        <v>1</v>
      </c>
      <c r="Z34" s="5" t="s">
        <v>120</v>
      </c>
      <c r="AA34" s="5">
        <v>0</v>
      </c>
      <c r="AB34" s="4" t="s">
        <v>136</v>
      </c>
      <c r="AC34" s="4" t="s">
        <v>91</v>
      </c>
      <c r="AD34" s="4" t="s">
        <v>89</v>
      </c>
      <c r="AE34" s="4" t="s">
        <v>89</v>
      </c>
      <c r="AF34" s="4">
        <v>2006</v>
      </c>
      <c r="AG34" s="4" t="s">
        <v>166</v>
      </c>
      <c r="AH34" s="4"/>
      <c r="AI34" s="4" t="s">
        <v>89</v>
      </c>
      <c r="AJ34" s="4"/>
      <c r="AK34" s="4" t="s">
        <v>95</v>
      </c>
      <c r="AL34" s="4" t="s">
        <v>158</v>
      </c>
      <c r="AM34" s="4" t="s">
        <v>97</v>
      </c>
      <c r="AN34" s="4" t="s">
        <v>91</v>
      </c>
      <c r="AO34" s="4" t="s">
        <v>91</v>
      </c>
      <c r="AP34" s="4">
        <v>2</v>
      </c>
      <c r="AQ34" s="4">
        <v>3</v>
      </c>
      <c r="AR34" s="4">
        <v>100</v>
      </c>
      <c r="AS34" s="4">
        <v>105</v>
      </c>
      <c r="AT34" s="4" t="s">
        <v>99</v>
      </c>
      <c r="AU34" s="4">
        <v>0</v>
      </c>
      <c r="AV34" s="4" t="s">
        <v>91</v>
      </c>
      <c r="AW34" s="4" t="s">
        <v>91</v>
      </c>
      <c r="AX34" s="4" t="s">
        <v>91</v>
      </c>
      <c r="AY34" s="4" t="s">
        <v>98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f t="shared" si="0"/>
        <v>0</v>
      </c>
      <c r="BK34" s="4">
        <v>0</v>
      </c>
      <c r="BL34" s="4">
        <v>0</v>
      </c>
      <c r="BM34" s="4">
        <v>0</v>
      </c>
      <c r="BN34" s="4">
        <v>0</v>
      </c>
      <c r="BO34" s="4">
        <f t="shared" si="1"/>
        <v>0</v>
      </c>
      <c r="BP34" s="4">
        <v>0</v>
      </c>
      <c r="BQ34" s="4">
        <v>0</v>
      </c>
      <c r="BR34" s="4">
        <f t="shared" si="2"/>
        <v>0</v>
      </c>
      <c r="BS34" s="4">
        <v>0</v>
      </c>
      <c r="BT34" s="4">
        <v>0</v>
      </c>
      <c r="BU34" s="4">
        <f t="shared" si="3"/>
        <v>0</v>
      </c>
      <c r="BV34" s="4">
        <v>0</v>
      </c>
      <c r="BW34" s="4">
        <v>0</v>
      </c>
      <c r="BX34" s="4" t="s">
        <v>98</v>
      </c>
      <c r="BY34" s="4" t="s">
        <v>98</v>
      </c>
      <c r="BZ34" s="4" t="s">
        <v>91</v>
      </c>
      <c r="CA34" s="4" t="s">
        <v>91</v>
      </c>
      <c r="CB34" s="4" t="s">
        <v>98</v>
      </c>
      <c r="CC34" s="4">
        <v>0</v>
      </c>
      <c r="CD34" s="4">
        <v>0</v>
      </c>
      <c r="CE34" s="4">
        <v>0</v>
      </c>
      <c r="CF34" s="4">
        <v>0</v>
      </c>
      <c r="CG34" s="4">
        <f t="shared" si="4"/>
        <v>0</v>
      </c>
      <c r="CH34" s="4">
        <v>0</v>
      </c>
      <c r="CI34" s="4" t="s">
        <v>91</v>
      </c>
      <c r="CJ34" s="7">
        <v>0</v>
      </c>
      <c r="CK34" s="7">
        <v>0</v>
      </c>
    </row>
    <row r="35" spans="1:89" s="11" customFormat="1" ht="12" customHeight="1" x14ac:dyDescent="0.2">
      <c r="A35" s="4">
        <v>1076</v>
      </c>
      <c r="B35" s="4" t="s">
        <v>132</v>
      </c>
      <c r="C35" s="4" t="s">
        <v>133</v>
      </c>
      <c r="D35" s="4" t="s">
        <v>134</v>
      </c>
      <c r="E35" s="4" t="s">
        <v>135</v>
      </c>
      <c r="F35" s="4" t="s">
        <v>144</v>
      </c>
      <c r="G35" s="4" t="s">
        <v>145</v>
      </c>
      <c r="H35" s="4" t="s">
        <v>146</v>
      </c>
      <c r="I35" s="4" t="s">
        <v>163</v>
      </c>
      <c r="J35" s="4" t="s">
        <v>182</v>
      </c>
      <c r="K35" s="4" t="s">
        <v>89</v>
      </c>
      <c r="L35" s="4" t="s">
        <v>144</v>
      </c>
      <c r="M35" s="4" t="s">
        <v>100</v>
      </c>
      <c r="N35" s="4" t="s">
        <v>91</v>
      </c>
      <c r="O35" s="4" t="s">
        <v>183</v>
      </c>
      <c r="P35" s="4" t="s">
        <v>184</v>
      </c>
      <c r="Q35" s="5">
        <v>65</v>
      </c>
      <c r="R35" s="4" t="s">
        <v>92</v>
      </c>
      <c r="S35" s="6" t="s">
        <v>109</v>
      </c>
      <c r="T35" s="4" t="s">
        <v>110</v>
      </c>
      <c r="U35" s="5">
        <v>1</v>
      </c>
      <c r="V35" s="4" t="s">
        <v>128</v>
      </c>
      <c r="W35" s="4" t="s">
        <v>128</v>
      </c>
      <c r="X35" s="4" t="s">
        <v>129</v>
      </c>
      <c r="Y35" s="5">
        <v>0</v>
      </c>
      <c r="Z35" s="5">
        <v>0</v>
      </c>
      <c r="AA35" s="5">
        <v>0</v>
      </c>
      <c r="AB35" s="4" t="s">
        <v>144</v>
      </c>
      <c r="AC35" s="4" t="s">
        <v>91</v>
      </c>
      <c r="AD35" s="4" t="s">
        <v>89</v>
      </c>
      <c r="AE35" s="4" t="s">
        <v>89</v>
      </c>
      <c r="AF35" s="4">
        <v>2007</v>
      </c>
      <c r="AG35" s="4" t="s">
        <v>185</v>
      </c>
      <c r="AH35" s="4"/>
      <c r="AI35" s="4" t="s">
        <v>89</v>
      </c>
      <c r="AJ35" s="4"/>
      <c r="AK35" s="4" t="s">
        <v>127</v>
      </c>
      <c r="AL35" s="4" t="s">
        <v>100</v>
      </c>
      <c r="AM35" s="4" t="s">
        <v>97</v>
      </c>
      <c r="AN35" s="4" t="s">
        <v>91</v>
      </c>
      <c r="AO35" s="4" t="s">
        <v>98</v>
      </c>
      <c r="AP35" s="4">
        <v>4.5</v>
      </c>
      <c r="AQ35" s="4">
        <v>5</v>
      </c>
      <c r="AR35" s="4">
        <v>230</v>
      </c>
      <c r="AS35" s="4">
        <v>250</v>
      </c>
      <c r="AT35" s="4" t="s">
        <v>105</v>
      </c>
      <c r="AU35" s="4">
        <v>995</v>
      </c>
      <c r="AV35" s="4" t="s">
        <v>91</v>
      </c>
      <c r="AW35" s="4" t="s">
        <v>91</v>
      </c>
      <c r="AX35" s="4" t="s">
        <v>91</v>
      </c>
      <c r="AY35" s="4" t="s">
        <v>98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9</v>
      </c>
      <c r="BG35" s="4">
        <v>25</v>
      </c>
      <c r="BH35" s="4">
        <v>6</v>
      </c>
      <c r="BI35" s="4">
        <v>3</v>
      </c>
      <c r="BJ35" s="4">
        <f t="shared" si="0"/>
        <v>9</v>
      </c>
      <c r="BK35" s="4">
        <v>0</v>
      </c>
      <c r="BL35" s="4">
        <v>25</v>
      </c>
      <c r="BM35" s="4">
        <v>0</v>
      </c>
      <c r="BN35" s="4">
        <v>0</v>
      </c>
      <c r="BO35" s="4">
        <f t="shared" si="1"/>
        <v>0</v>
      </c>
      <c r="BP35" s="4">
        <v>14</v>
      </c>
      <c r="BQ35" s="4">
        <v>16</v>
      </c>
      <c r="BR35" s="4">
        <f t="shared" si="2"/>
        <v>30</v>
      </c>
      <c r="BS35" s="4">
        <v>11</v>
      </c>
      <c r="BT35" s="4">
        <v>17</v>
      </c>
      <c r="BU35" s="4">
        <f t="shared" si="3"/>
        <v>28</v>
      </c>
      <c r="BV35" s="4">
        <v>0</v>
      </c>
      <c r="BW35" s="4">
        <v>0</v>
      </c>
      <c r="BX35" s="4" t="s">
        <v>98</v>
      </c>
      <c r="BY35" s="4" t="s">
        <v>98</v>
      </c>
      <c r="BZ35" s="4" t="s">
        <v>91</v>
      </c>
      <c r="CA35" s="4" t="s">
        <v>91</v>
      </c>
      <c r="CB35" s="4" t="s">
        <v>98</v>
      </c>
      <c r="CC35" s="4">
        <v>0</v>
      </c>
      <c r="CD35" s="4">
        <v>0</v>
      </c>
      <c r="CE35" s="4">
        <v>0</v>
      </c>
      <c r="CF35" s="4">
        <v>0</v>
      </c>
      <c r="CG35" s="4">
        <f t="shared" si="4"/>
        <v>0</v>
      </c>
      <c r="CH35" s="4">
        <v>0</v>
      </c>
      <c r="CI35" s="4" t="s">
        <v>91</v>
      </c>
      <c r="CJ35" s="7">
        <v>917</v>
      </c>
      <c r="CK35" s="7">
        <v>0</v>
      </c>
    </row>
    <row r="36" spans="1:89" s="11" customFormat="1" ht="12" customHeight="1" x14ac:dyDescent="0.2">
      <c r="A36" s="4">
        <v>1076</v>
      </c>
      <c r="B36" s="4" t="s">
        <v>132</v>
      </c>
      <c r="C36" s="4" t="s">
        <v>133</v>
      </c>
      <c r="D36" s="4" t="s">
        <v>134</v>
      </c>
      <c r="E36" s="4" t="s">
        <v>135</v>
      </c>
      <c r="F36" s="4" t="s">
        <v>136</v>
      </c>
      <c r="G36" s="4" t="s">
        <v>137</v>
      </c>
      <c r="H36" s="4" t="s">
        <v>138</v>
      </c>
      <c r="I36" s="4" t="s">
        <v>163</v>
      </c>
      <c r="J36" s="4" t="s">
        <v>178</v>
      </c>
      <c r="K36" s="4" t="s">
        <v>89</v>
      </c>
      <c r="L36" s="4" t="s">
        <v>141</v>
      </c>
      <c r="M36" s="4" t="s">
        <v>90</v>
      </c>
      <c r="N36" s="4" t="s">
        <v>91</v>
      </c>
      <c r="O36" s="4" t="s">
        <v>179</v>
      </c>
      <c r="P36" s="4" t="s">
        <v>186</v>
      </c>
      <c r="Q36" s="5">
        <v>55</v>
      </c>
      <c r="R36" s="4" t="s">
        <v>117</v>
      </c>
      <c r="S36" s="6" t="s">
        <v>114</v>
      </c>
      <c r="T36" s="4" t="s">
        <v>115</v>
      </c>
      <c r="U36" s="5">
        <v>1</v>
      </c>
      <c r="V36" s="4" t="s">
        <v>118</v>
      </c>
      <c r="W36" s="4" t="s">
        <v>119</v>
      </c>
      <c r="X36" s="4" t="s">
        <v>120</v>
      </c>
      <c r="Y36" s="5">
        <v>1</v>
      </c>
      <c r="Z36" s="5" t="s">
        <v>120</v>
      </c>
      <c r="AA36" s="5">
        <v>0</v>
      </c>
      <c r="AB36" s="4" t="s">
        <v>136</v>
      </c>
      <c r="AC36" s="4" t="s">
        <v>91</v>
      </c>
      <c r="AD36" s="4" t="s">
        <v>89</v>
      </c>
      <c r="AE36" s="4" t="s">
        <v>89</v>
      </c>
      <c r="AF36" s="4">
        <v>2006</v>
      </c>
      <c r="AG36" s="4" t="s">
        <v>166</v>
      </c>
      <c r="AH36" s="4"/>
      <c r="AI36" s="4" t="s">
        <v>89</v>
      </c>
      <c r="AJ36" s="4"/>
      <c r="AK36" s="4" t="s">
        <v>95</v>
      </c>
      <c r="AL36" s="4" t="s">
        <v>158</v>
      </c>
      <c r="AM36" s="4" t="s">
        <v>97</v>
      </c>
      <c r="AN36" s="4" t="s">
        <v>91</v>
      </c>
      <c r="AO36" s="4" t="s">
        <v>91</v>
      </c>
      <c r="AP36" s="4">
        <v>3</v>
      </c>
      <c r="AQ36" s="4">
        <v>4</v>
      </c>
      <c r="AR36" s="4">
        <v>150</v>
      </c>
      <c r="AS36" s="4">
        <v>158</v>
      </c>
      <c r="AT36" s="4" t="s">
        <v>157</v>
      </c>
      <c r="AU36" s="4">
        <v>0</v>
      </c>
      <c r="AV36" s="4" t="s">
        <v>91</v>
      </c>
      <c r="AW36" s="4" t="s">
        <v>91</v>
      </c>
      <c r="AX36" s="4" t="s">
        <v>91</v>
      </c>
      <c r="AY36" s="4" t="s">
        <v>98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f t="shared" si="0"/>
        <v>0</v>
      </c>
      <c r="BK36" s="4">
        <v>0</v>
      </c>
      <c r="BL36" s="4">
        <v>0</v>
      </c>
      <c r="BM36" s="4">
        <v>0</v>
      </c>
      <c r="BN36" s="4">
        <v>0</v>
      </c>
      <c r="BO36" s="4">
        <f t="shared" si="1"/>
        <v>0</v>
      </c>
      <c r="BP36" s="4">
        <v>0</v>
      </c>
      <c r="BQ36" s="4">
        <v>0</v>
      </c>
      <c r="BR36" s="4">
        <f t="shared" si="2"/>
        <v>0</v>
      </c>
      <c r="BS36" s="4">
        <v>0</v>
      </c>
      <c r="BT36" s="4">
        <v>0</v>
      </c>
      <c r="BU36" s="4">
        <f t="shared" si="3"/>
        <v>0</v>
      </c>
      <c r="BV36" s="4">
        <v>0</v>
      </c>
      <c r="BW36" s="4">
        <v>0</v>
      </c>
      <c r="BX36" s="4" t="s">
        <v>98</v>
      </c>
      <c r="BY36" s="4" t="s">
        <v>98</v>
      </c>
      <c r="BZ36" s="4" t="s">
        <v>91</v>
      </c>
      <c r="CA36" s="4" t="s">
        <v>91</v>
      </c>
      <c r="CB36" s="4" t="s">
        <v>98</v>
      </c>
      <c r="CC36" s="4">
        <v>0</v>
      </c>
      <c r="CD36" s="4">
        <v>0</v>
      </c>
      <c r="CE36" s="4">
        <v>0</v>
      </c>
      <c r="CF36" s="4">
        <v>0</v>
      </c>
      <c r="CG36" s="4">
        <f t="shared" si="4"/>
        <v>0</v>
      </c>
      <c r="CH36" s="4">
        <v>0</v>
      </c>
      <c r="CI36" s="4" t="s">
        <v>91</v>
      </c>
      <c r="CJ36" s="7">
        <v>0</v>
      </c>
      <c r="CK36" s="7">
        <v>0</v>
      </c>
    </row>
    <row r="37" spans="1:89" s="11" customFormat="1" ht="12" customHeight="1" x14ac:dyDescent="0.2">
      <c r="A37" s="4">
        <v>1076</v>
      </c>
      <c r="B37" s="4" t="s">
        <v>132</v>
      </c>
      <c r="C37" s="4" t="s">
        <v>133</v>
      </c>
      <c r="D37" s="4" t="s">
        <v>134</v>
      </c>
      <c r="E37" s="4" t="s">
        <v>135</v>
      </c>
      <c r="F37" s="4" t="s">
        <v>144</v>
      </c>
      <c r="G37" s="4" t="s">
        <v>145</v>
      </c>
      <c r="H37" s="4" t="s">
        <v>146</v>
      </c>
      <c r="I37" s="4" t="s">
        <v>163</v>
      </c>
      <c r="J37" s="4" t="s">
        <v>182</v>
      </c>
      <c r="K37" s="4" t="s">
        <v>89</v>
      </c>
      <c r="L37" s="4" t="s">
        <v>144</v>
      </c>
      <c r="M37" s="4" t="s">
        <v>100</v>
      </c>
      <c r="N37" s="4" t="s">
        <v>91</v>
      </c>
      <c r="O37" s="4" t="s">
        <v>183</v>
      </c>
      <c r="P37" s="4" t="s">
        <v>187</v>
      </c>
      <c r="Q37" s="5">
        <v>54</v>
      </c>
      <c r="R37" s="4" t="s">
        <v>116</v>
      </c>
      <c r="S37" s="6" t="s">
        <v>109</v>
      </c>
      <c r="T37" s="4" t="s">
        <v>110</v>
      </c>
      <c r="U37" s="5">
        <v>1</v>
      </c>
      <c r="V37" s="4" t="s">
        <v>128</v>
      </c>
      <c r="W37" s="4" t="s">
        <v>128</v>
      </c>
      <c r="X37" s="4" t="s">
        <v>129</v>
      </c>
      <c r="Y37" s="5">
        <v>0</v>
      </c>
      <c r="Z37" s="5">
        <v>0</v>
      </c>
      <c r="AA37" s="5">
        <v>0</v>
      </c>
      <c r="AB37" s="4" t="s">
        <v>144</v>
      </c>
      <c r="AC37" s="4" t="s">
        <v>91</v>
      </c>
      <c r="AD37" s="4" t="s">
        <v>89</v>
      </c>
      <c r="AE37" s="4" t="s">
        <v>89</v>
      </c>
      <c r="AF37" s="4">
        <v>2007</v>
      </c>
      <c r="AG37" s="4" t="s">
        <v>185</v>
      </c>
      <c r="AH37" s="4"/>
      <c r="AI37" s="4" t="s">
        <v>89</v>
      </c>
      <c r="AJ37" s="4"/>
      <c r="AK37" s="4" t="s">
        <v>127</v>
      </c>
      <c r="AL37" s="4" t="s">
        <v>100</v>
      </c>
      <c r="AM37" s="4" t="s">
        <v>97</v>
      </c>
      <c r="AN37" s="4" t="s">
        <v>91</v>
      </c>
      <c r="AO37" s="4" t="s">
        <v>91</v>
      </c>
      <c r="AP37" s="4">
        <v>2</v>
      </c>
      <c r="AQ37" s="4">
        <v>3</v>
      </c>
      <c r="AR37" s="4">
        <v>100</v>
      </c>
      <c r="AS37" s="4">
        <v>105</v>
      </c>
      <c r="AT37" s="4" t="s">
        <v>157</v>
      </c>
      <c r="AU37" s="4">
        <v>0</v>
      </c>
      <c r="AV37" s="4" t="s">
        <v>91</v>
      </c>
      <c r="AW37" s="4" t="s">
        <v>91</v>
      </c>
      <c r="AX37" s="4" t="s">
        <v>91</v>
      </c>
      <c r="AY37" s="4" t="s">
        <v>98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f t="shared" si="0"/>
        <v>0</v>
      </c>
      <c r="BK37" s="4">
        <v>0</v>
      </c>
      <c r="BL37" s="4">
        <v>0</v>
      </c>
      <c r="BM37" s="4">
        <v>0</v>
      </c>
      <c r="BN37" s="4">
        <v>0</v>
      </c>
      <c r="BO37" s="4">
        <f t="shared" si="1"/>
        <v>0</v>
      </c>
      <c r="BP37" s="4">
        <v>0</v>
      </c>
      <c r="BQ37" s="4">
        <v>0</v>
      </c>
      <c r="BR37" s="4">
        <f t="shared" si="2"/>
        <v>0</v>
      </c>
      <c r="BS37" s="4">
        <v>0</v>
      </c>
      <c r="BT37" s="4">
        <v>0</v>
      </c>
      <c r="BU37" s="4">
        <f t="shared" si="3"/>
        <v>0</v>
      </c>
      <c r="BV37" s="4">
        <v>0</v>
      </c>
      <c r="BW37" s="4">
        <v>0</v>
      </c>
      <c r="BX37" s="4" t="s">
        <v>98</v>
      </c>
      <c r="BY37" s="4" t="s">
        <v>98</v>
      </c>
      <c r="BZ37" s="4" t="s">
        <v>91</v>
      </c>
      <c r="CA37" s="4" t="s">
        <v>91</v>
      </c>
      <c r="CB37" s="4" t="s">
        <v>91</v>
      </c>
      <c r="CC37" s="4">
        <v>0</v>
      </c>
      <c r="CD37" s="4">
        <v>0</v>
      </c>
      <c r="CE37" s="4">
        <v>0</v>
      </c>
      <c r="CF37" s="4">
        <v>0</v>
      </c>
      <c r="CG37" s="4">
        <f t="shared" si="4"/>
        <v>0</v>
      </c>
      <c r="CH37" s="4">
        <v>0</v>
      </c>
      <c r="CI37" s="4" t="s">
        <v>91</v>
      </c>
      <c r="CJ37" s="7">
        <v>0</v>
      </c>
      <c r="CK37" s="7">
        <v>0</v>
      </c>
    </row>
    <row r="38" spans="1:89" s="11" customFormat="1" ht="12" customHeight="1" x14ac:dyDescent="0.2">
      <c r="A38" s="4">
        <v>1076</v>
      </c>
      <c r="B38" s="4" t="s">
        <v>132</v>
      </c>
      <c r="C38" s="4" t="s">
        <v>133</v>
      </c>
      <c r="D38" s="4" t="s">
        <v>134</v>
      </c>
      <c r="E38" s="4" t="s">
        <v>135</v>
      </c>
      <c r="F38" s="4" t="s">
        <v>136</v>
      </c>
      <c r="G38" s="4" t="s">
        <v>137</v>
      </c>
      <c r="H38" s="4" t="s">
        <v>138</v>
      </c>
      <c r="I38" s="4" t="s">
        <v>163</v>
      </c>
      <c r="J38" s="4" t="s">
        <v>182</v>
      </c>
      <c r="K38" s="4" t="s">
        <v>89</v>
      </c>
      <c r="L38" s="4" t="s">
        <v>141</v>
      </c>
      <c r="M38" s="4" t="s">
        <v>90</v>
      </c>
      <c r="N38" s="4" t="s">
        <v>91</v>
      </c>
      <c r="O38" s="4" t="s">
        <v>183</v>
      </c>
      <c r="P38" s="4" t="s">
        <v>184</v>
      </c>
      <c r="Q38" s="5">
        <v>65</v>
      </c>
      <c r="R38" s="4" t="s">
        <v>92</v>
      </c>
      <c r="S38" s="6" t="s">
        <v>109</v>
      </c>
      <c r="T38" s="4" t="s">
        <v>110</v>
      </c>
      <c r="U38" s="5">
        <v>1</v>
      </c>
      <c r="V38" s="4" t="s">
        <v>128</v>
      </c>
      <c r="W38" s="4" t="s">
        <v>128</v>
      </c>
      <c r="X38" s="4" t="s">
        <v>129</v>
      </c>
      <c r="Y38" s="5">
        <v>0</v>
      </c>
      <c r="Z38" s="5">
        <v>0</v>
      </c>
      <c r="AA38" s="5">
        <v>0</v>
      </c>
      <c r="AB38" s="4" t="s">
        <v>136</v>
      </c>
      <c r="AC38" s="4" t="s">
        <v>91</v>
      </c>
      <c r="AD38" s="4" t="s">
        <v>89</v>
      </c>
      <c r="AE38" s="4" t="s">
        <v>89</v>
      </c>
      <c r="AF38" s="4">
        <v>2007</v>
      </c>
      <c r="AG38" s="4" t="s">
        <v>175</v>
      </c>
      <c r="AH38" s="4"/>
      <c r="AI38" s="4" t="s">
        <v>89</v>
      </c>
      <c r="AJ38" s="4"/>
      <c r="AK38" s="4" t="s">
        <v>127</v>
      </c>
      <c r="AL38" s="4" t="s">
        <v>100</v>
      </c>
      <c r="AM38" s="4" t="s">
        <v>97</v>
      </c>
      <c r="AN38" s="4" t="s">
        <v>91</v>
      </c>
      <c r="AO38" s="4" t="s">
        <v>98</v>
      </c>
      <c r="AP38" s="4">
        <v>4.5</v>
      </c>
      <c r="AQ38" s="4">
        <v>5.5</v>
      </c>
      <c r="AR38" s="4">
        <v>230</v>
      </c>
      <c r="AS38" s="4">
        <v>250</v>
      </c>
      <c r="AT38" s="4" t="s">
        <v>105</v>
      </c>
      <c r="AU38" s="4">
        <v>1020</v>
      </c>
      <c r="AV38" s="4" t="s">
        <v>91</v>
      </c>
      <c r="AW38" s="4" t="s">
        <v>91</v>
      </c>
      <c r="AX38" s="4" t="s">
        <v>91</v>
      </c>
      <c r="AY38" s="4" t="s">
        <v>98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13</v>
      </c>
      <c r="BG38" s="4">
        <v>25</v>
      </c>
      <c r="BH38" s="4">
        <v>7</v>
      </c>
      <c r="BI38" s="4">
        <v>6</v>
      </c>
      <c r="BJ38" s="4">
        <f t="shared" si="0"/>
        <v>13</v>
      </c>
      <c r="BK38" s="4">
        <v>0</v>
      </c>
      <c r="BL38" s="4">
        <v>0</v>
      </c>
      <c r="BM38" s="4">
        <v>1</v>
      </c>
      <c r="BN38" s="4">
        <v>0</v>
      </c>
      <c r="BO38" s="4">
        <f t="shared" si="1"/>
        <v>1</v>
      </c>
      <c r="BP38" s="4">
        <v>10</v>
      </c>
      <c r="BQ38" s="4">
        <v>9</v>
      </c>
      <c r="BR38" s="4">
        <f t="shared" si="2"/>
        <v>19</v>
      </c>
      <c r="BS38" s="4">
        <v>15</v>
      </c>
      <c r="BT38" s="4">
        <v>12</v>
      </c>
      <c r="BU38" s="4">
        <f t="shared" si="3"/>
        <v>27</v>
      </c>
      <c r="BV38" s="4">
        <v>0</v>
      </c>
      <c r="BW38" s="4">
        <v>0</v>
      </c>
      <c r="BX38" s="4" t="s">
        <v>98</v>
      </c>
      <c r="BY38" s="4" t="s">
        <v>98</v>
      </c>
      <c r="BZ38" s="4" t="s">
        <v>91</v>
      </c>
      <c r="CA38" s="4" t="s">
        <v>91</v>
      </c>
      <c r="CB38" s="4" t="s">
        <v>98</v>
      </c>
      <c r="CC38" s="4">
        <v>0</v>
      </c>
      <c r="CD38" s="4">
        <v>0</v>
      </c>
      <c r="CE38" s="4">
        <v>0</v>
      </c>
      <c r="CF38" s="4">
        <v>0</v>
      </c>
      <c r="CG38" s="4">
        <f t="shared" si="4"/>
        <v>0</v>
      </c>
      <c r="CH38" s="4">
        <v>0</v>
      </c>
      <c r="CI38" s="4" t="s">
        <v>91</v>
      </c>
      <c r="CJ38" s="7">
        <v>917</v>
      </c>
      <c r="CK38" s="7">
        <v>0</v>
      </c>
    </row>
    <row r="39" spans="1:89" s="11" customFormat="1" ht="12" customHeight="1" x14ac:dyDescent="0.2">
      <c r="A39" s="4">
        <v>1076</v>
      </c>
      <c r="B39" s="4" t="s">
        <v>132</v>
      </c>
      <c r="C39" s="4" t="s">
        <v>133</v>
      </c>
      <c r="D39" s="4" t="s">
        <v>134</v>
      </c>
      <c r="E39" s="4" t="s">
        <v>135</v>
      </c>
      <c r="F39" s="4" t="s">
        <v>136</v>
      </c>
      <c r="G39" s="4" t="s">
        <v>137</v>
      </c>
      <c r="H39" s="4" t="s">
        <v>138</v>
      </c>
      <c r="I39" s="4" t="s">
        <v>163</v>
      </c>
      <c r="J39" s="4" t="s">
        <v>182</v>
      </c>
      <c r="K39" s="4" t="s">
        <v>89</v>
      </c>
      <c r="L39" s="4" t="s">
        <v>141</v>
      </c>
      <c r="M39" s="4" t="s">
        <v>90</v>
      </c>
      <c r="N39" s="4" t="s">
        <v>91</v>
      </c>
      <c r="O39" s="4" t="s">
        <v>183</v>
      </c>
      <c r="P39" s="4" t="s">
        <v>188</v>
      </c>
      <c r="Q39" s="5">
        <v>55</v>
      </c>
      <c r="R39" s="4" t="s">
        <v>117</v>
      </c>
      <c r="S39" s="6" t="s">
        <v>109</v>
      </c>
      <c r="T39" s="4" t="s">
        <v>110</v>
      </c>
      <c r="U39" s="5">
        <v>1</v>
      </c>
      <c r="V39" s="4" t="s">
        <v>128</v>
      </c>
      <c r="W39" s="4" t="s">
        <v>128</v>
      </c>
      <c r="X39" s="4" t="s">
        <v>129</v>
      </c>
      <c r="Y39" s="5">
        <v>0</v>
      </c>
      <c r="Z39" s="5">
        <v>0</v>
      </c>
      <c r="AA39" s="5">
        <v>0</v>
      </c>
      <c r="AB39" s="4" t="s">
        <v>136</v>
      </c>
      <c r="AC39" s="4" t="s">
        <v>91</v>
      </c>
      <c r="AD39" s="4" t="s">
        <v>89</v>
      </c>
      <c r="AE39" s="4" t="s">
        <v>89</v>
      </c>
      <c r="AF39" s="4">
        <v>2007</v>
      </c>
      <c r="AG39" s="4" t="s">
        <v>175</v>
      </c>
      <c r="AH39" s="4"/>
      <c r="AI39" s="4" t="s">
        <v>89</v>
      </c>
      <c r="AJ39" s="4"/>
      <c r="AK39" s="4" t="s">
        <v>127</v>
      </c>
      <c r="AL39" s="4" t="s">
        <v>100</v>
      </c>
      <c r="AM39" s="4" t="s">
        <v>97</v>
      </c>
      <c r="AN39" s="4" t="s">
        <v>91</v>
      </c>
      <c r="AO39" s="4" t="s">
        <v>91</v>
      </c>
      <c r="AP39" s="4">
        <v>3</v>
      </c>
      <c r="AQ39" s="4">
        <v>4</v>
      </c>
      <c r="AR39" s="4">
        <v>150</v>
      </c>
      <c r="AS39" s="4">
        <v>158</v>
      </c>
      <c r="AT39" s="4" t="s">
        <v>157</v>
      </c>
      <c r="AU39" s="4">
        <v>0</v>
      </c>
      <c r="AV39" s="4" t="s">
        <v>91</v>
      </c>
      <c r="AW39" s="4" t="s">
        <v>91</v>
      </c>
      <c r="AX39" s="4" t="s">
        <v>91</v>
      </c>
      <c r="AY39" s="4" t="s">
        <v>98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f t="shared" si="0"/>
        <v>0</v>
      </c>
      <c r="BK39" s="4">
        <v>0</v>
      </c>
      <c r="BL39" s="4">
        <v>0</v>
      </c>
      <c r="BM39" s="4">
        <v>0</v>
      </c>
      <c r="BN39" s="4">
        <v>0</v>
      </c>
      <c r="BO39" s="4">
        <f t="shared" si="1"/>
        <v>0</v>
      </c>
      <c r="BP39" s="4">
        <v>0</v>
      </c>
      <c r="BQ39" s="4">
        <v>0</v>
      </c>
      <c r="BR39" s="4">
        <f t="shared" si="2"/>
        <v>0</v>
      </c>
      <c r="BS39" s="4">
        <v>0</v>
      </c>
      <c r="BT39" s="4">
        <v>0</v>
      </c>
      <c r="BU39" s="4">
        <f t="shared" si="3"/>
        <v>0</v>
      </c>
      <c r="BV39" s="4">
        <v>0</v>
      </c>
      <c r="BW39" s="4">
        <v>0</v>
      </c>
      <c r="BX39" s="4" t="s">
        <v>98</v>
      </c>
      <c r="BY39" s="4" t="s">
        <v>98</v>
      </c>
      <c r="BZ39" s="4" t="s">
        <v>91</v>
      </c>
      <c r="CA39" s="4" t="s">
        <v>91</v>
      </c>
      <c r="CB39" s="4" t="s">
        <v>98</v>
      </c>
      <c r="CC39" s="4">
        <v>0</v>
      </c>
      <c r="CD39" s="4">
        <v>0</v>
      </c>
      <c r="CE39" s="4">
        <v>0</v>
      </c>
      <c r="CF39" s="4">
        <v>0</v>
      </c>
      <c r="CG39" s="4">
        <f t="shared" si="4"/>
        <v>0</v>
      </c>
      <c r="CH39" s="4">
        <v>0</v>
      </c>
      <c r="CI39" s="4" t="s">
        <v>91</v>
      </c>
      <c r="CJ39" s="7">
        <v>0</v>
      </c>
      <c r="CK39" s="7">
        <v>0</v>
      </c>
    </row>
    <row r="40" spans="1:89" s="11" customFormat="1" ht="12" customHeight="1" x14ac:dyDescent="0.2">
      <c r="A40" s="4">
        <v>1076</v>
      </c>
      <c r="B40" s="4" t="s">
        <v>132</v>
      </c>
      <c r="C40" s="4" t="s">
        <v>133</v>
      </c>
      <c r="D40" s="4" t="s">
        <v>134</v>
      </c>
      <c r="E40" s="4" t="s">
        <v>135</v>
      </c>
      <c r="F40" s="4" t="s">
        <v>136</v>
      </c>
      <c r="G40" s="4" t="s">
        <v>137</v>
      </c>
      <c r="H40" s="4" t="s">
        <v>138</v>
      </c>
      <c r="I40" s="4" t="s">
        <v>189</v>
      </c>
      <c r="J40" s="4" t="s">
        <v>190</v>
      </c>
      <c r="K40" s="4" t="s">
        <v>89</v>
      </c>
      <c r="L40" s="4" t="s">
        <v>141</v>
      </c>
      <c r="M40" s="4" t="s">
        <v>90</v>
      </c>
      <c r="N40" s="4" t="s">
        <v>91</v>
      </c>
      <c r="O40" s="4" t="s">
        <v>191</v>
      </c>
      <c r="P40" s="4" t="s">
        <v>192</v>
      </c>
      <c r="Q40" s="5">
        <v>65</v>
      </c>
      <c r="R40" s="4" t="s">
        <v>92</v>
      </c>
      <c r="S40" s="6" t="s">
        <v>109</v>
      </c>
      <c r="T40" s="4" t="s">
        <v>110</v>
      </c>
      <c r="U40" s="5">
        <v>4</v>
      </c>
      <c r="V40" s="4" t="s">
        <v>111</v>
      </c>
      <c r="W40" s="4" t="s">
        <v>112</v>
      </c>
      <c r="X40" s="4" t="s">
        <v>112</v>
      </c>
      <c r="Y40" s="5">
        <v>0</v>
      </c>
      <c r="Z40" s="5">
        <v>0</v>
      </c>
      <c r="AA40" s="5">
        <v>0</v>
      </c>
      <c r="AB40" s="4" t="s">
        <v>136</v>
      </c>
      <c r="AC40" s="4" t="s">
        <v>91</v>
      </c>
      <c r="AD40" s="4" t="s">
        <v>89</v>
      </c>
      <c r="AE40" s="4" t="s">
        <v>89</v>
      </c>
      <c r="AF40" s="4">
        <v>2007</v>
      </c>
      <c r="AG40" s="4" t="s">
        <v>193</v>
      </c>
      <c r="AH40" s="4"/>
      <c r="AI40" s="4" t="s">
        <v>89</v>
      </c>
      <c r="AJ40" s="4"/>
      <c r="AK40" s="4" t="s">
        <v>127</v>
      </c>
      <c r="AL40" s="4" t="s">
        <v>100</v>
      </c>
      <c r="AM40" s="4" t="s">
        <v>97</v>
      </c>
      <c r="AN40" s="4" t="s">
        <v>91</v>
      </c>
      <c r="AO40" s="4" t="s">
        <v>98</v>
      </c>
      <c r="AP40" s="4">
        <v>4.5</v>
      </c>
      <c r="AQ40" s="4">
        <v>5.5</v>
      </c>
      <c r="AR40" s="4">
        <v>250</v>
      </c>
      <c r="AS40" s="4">
        <v>270</v>
      </c>
      <c r="AT40" s="4" t="s">
        <v>105</v>
      </c>
      <c r="AU40" s="4">
        <v>1070</v>
      </c>
      <c r="AV40" s="4" t="s">
        <v>91</v>
      </c>
      <c r="AW40" s="4" t="s">
        <v>91</v>
      </c>
      <c r="AX40" s="4" t="s">
        <v>91</v>
      </c>
      <c r="AY40" s="4" t="s">
        <v>98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50</v>
      </c>
      <c r="BH40" s="4">
        <v>64</v>
      </c>
      <c r="BI40" s="4">
        <v>7</v>
      </c>
      <c r="BJ40" s="4">
        <f t="shared" si="0"/>
        <v>71</v>
      </c>
      <c r="BK40" s="4">
        <v>7</v>
      </c>
      <c r="BL40" s="4">
        <v>50</v>
      </c>
      <c r="BM40" s="4">
        <v>31</v>
      </c>
      <c r="BN40" s="4">
        <v>2</v>
      </c>
      <c r="BO40" s="4">
        <f t="shared" si="1"/>
        <v>33</v>
      </c>
      <c r="BP40" s="4">
        <v>179</v>
      </c>
      <c r="BQ40" s="4">
        <v>17</v>
      </c>
      <c r="BR40" s="4">
        <f t="shared" si="2"/>
        <v>196</v>
      </c>
      <c r="BS40" s="4">
        <v>405</v>
      </c>
      <c r="BT40" s="4">
        <v>32</v>
      </c>
      <c r="BU40" s="4">
        <f t="shared" si="3"/>
        <v>437</v>
      </c>
      <c r="BV40" s="4">
        <v>50</v>
      </c>
      <c r="BW40" s="4">
        <v>0</v>
      </c>
      <c r="BX40" s="4" t="s">
        <v>98</v>
      </c>
      <c r="BY40" s="4" t="s">
        <v>98</v>
      </c>
      <c r="BZ40" s="4" t="s">
        <v>91</v>
      </c>
      <c r="CA40" s="4" t="s">
        <v>91</v>
      </c>
      <c r="CB40" s="4" t="s">
        <v>98</v>
      </c>
      <c r="CC40" s="4">
        <v>0</v>
      </c>
      <c r="CD40" s="4">
        <v>0</v>
      </c>
      <c r="CE40" s="4">
        <v>0</v>
      </c>
      <c r="CF40" s="4">
        <v>0</v>
      </c>
      <c r="CG40" s="4">
        <f t="shared" si="4"/>
        <v>0</v>
      </c>
      <c r="CH40" s="4">
        <v>0</v>
      </c>
      <c r="CI40" s="4" t="s">
        <v>91</v>
      </c>
      <c r="CJ40" s="7">
        <v>14665</v>
      </c>
      <c r="CK40" s="7">
        <v>0</v>
      </c>
    </row>
    <row r="41" spans="1:89" s="11" customFormat="1" ht="12" customHeight="1" x14ac:dyDescent="0.2">
      <c r="A41" s="4">
        <v>1076</v>
      </c>
      <c r="B41" s="4" t="s">
        <v>132</v>
      </c>
      <c r="C41" s="4" t="s">
        <v>133</v>
      </c>
      <c r="D41" s="4" t="s">
        <v>134</v>
      </c>
      <c r="E41" s="4" t="s">
        <v>135</v>
      </c>
      <c r="F41" s="4" t="s">
        <v>136</v>
      </c>
      <c r="G41" s="4" t="s">
        <v>137</v>
      </c>
      <c r="H41" s="4" t="s">
        <v>138</v>
      </c>
      <c r="I41" s="4" t="s">
        <v>189</v>
      </c>
      <c r="J41" s="4" t="s">
        <v>190</v>
      </c>
      <c r="K41" s="4" t="s">
        <v>89</v>
      </c>
      <c r="L41" s="4" t="s">
        <v>141</v>
      </c>
      <c r="M41" s="4" t="s">
        <v>90</v>
      </c>
      <c r="N41" s="4" t="s">
        <v>91</v>
      </c>
      <c r="O41" s="4" t="s">
        <v>191</v>
      </c>
      <c r="P41" s="4" t="s">
        <v>192</v>
      </c>
      <c r="Q41" s="5">
        <v>65</v>
      </c>
      <c r="R41" s="4" t="s">
        <v>92</v>
      </c>
      <c r="S41" s="6" t="s">
        <v>109</v>
      </c>
      <c r="T41" s="4" t="s">
        <v>110</v>
      </c>
      <c r="U41" s="5">
        <v>4</v>
      </c>
      <c r="V41" s="4" t="s">
        <v>111</v>
      </c>
      <c r="W41" s="4" t="s">
        <v>112</v>
      </c>
      <c r="X41" s="4" t="s">
        <v>112</v>
      </c>
      <c r="Y41" s="5">
        <v>0</v>
      </c>
      <c r="Z41" s="5">
        <v>0</v>
      </c>
      <c r="AA41" s="5">
        <v>0</v>
      </c>
      <c r="AB41" s="4" t="s">
        <v>136</v>
      </c>
      <c r="AC41" s="4" t="s">
        <v>91</v>
      </c>
      <c r="AD41" s="4" t="s">
        <v>89</v>
      </c>
      <c r="AE41" s="4" t="s">
        <v>89</v>
      </c>
      <c r="AF41" s="4">
        <v>2007</v>
      </c>
      <c r="AG41" s="4" t="s">
        <v>193</v>
      </c>
      <c r="AH41" s="4"/>
      <c r="AI41" s="4" t="s">
        <v>89</v>
      </c>
      <c r="AJ41" s="4"/>
      <c r="AK41" s="4" t="s">
        <v>95</v>
      </c>
      <c r="AL41" s="4" t="s">
        <v>96</v>
      </c>
      <c r="AM41" s="4" t="s">
        <v>97</v>
      </c>
      <c r="AN41" s="4" t="s">
        <v>91</v>
      </c>
      <c r="AO41" s="4" t="s">
        <v>98</v>
      </c>
      <c r="AP41" s="4">
        <v>4.5</v>
      </c>
      <c r="AQ41" s="4">
        <v>5.5</v>
      </c>
      <c r="AR41" s="4">
        <v>250</v>
      </c>
      <c r="AS41" s="4">
        <v>270</v>
      </c>
      <c r="AT41" s="4" t="s">
        <v>105</v>
      </c>
      <c r="AU41" s="4">
        <v>1070</v>
      </c>
      <c r="AV41" s="4" t="s">
        <v>91</v>
      </c>
      <c r="AW41" s="4" t="s">
        <v>91</v>
      </c>
      <c r="AX41" s="4" t="s">
        <v>91</v>
      </c>
      <c r="AY41" s="4" t="s">
        <v>98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f t="shared" si="0"/>
        <v>0</v>
      </c>
      <c r="BK41" s="4">
        <v>0</v>
      </c>
      <c r="BL41" s="4">
        <v>0</v>
      </c>
      <c r="BM41" s="4">
        <v>0</v>
      </c>
      <c r="BN41" s="4">
        <v>0</v>
      </c>
      <c r="BO41" s="4">
        <f t="shared" si="1"/>
        <v>0</v>
      </c>
      <c r="BP41" s="4">
        <v>0</v>
      </c>
      <c r="BQ41" s="4">
        <v>0</v>
      </c>
      <c r="BR41" s="4">
        <f t="shared" si="2"/>
        <v>0</v>
      </c>
      <c r="BS41" s="4">
        <v>0</v>
      </c>
      <c r="BT41" s="4">
        <v>0</v>
      </c>
      <c r="BU41" s="4">
        <f t="shared" si="3"/>
        <v>0</v>
      </c>
      <c r="BV41" s="4">
        <v>50</v>
      </c>
      <c r="BW41" s="4">
        <v>0</v>
      </c>
      <c r="BX41" s="4" t="s">
        <v>98</v>
      </c>
      <c r="BY41" s="4" t="s">
        <v>98</v>
      </c>
      <c r="BZ41" s="4" t="s">
        <v>91</v>
      </c>
      <c r="CA41" s="4" t="s">
        <v>91</v>
      </c>
      <c r="CB41" s="4" t="s">
        <v>98</v>
      </c>
      <c r="CC41" s="4">
        <v>0</v>
      </c>
      <c r="CD41" s="4">
        <v>0</v>
      </c>
      <c r="CE41" s="4">
        <v>0</v>
      </c>
      <c r="CF41" s="4">
        <v>0</v>
      </c>
      <c r="CG41" s="4">
        <f t="shared" si="4"/>
        <v>0</v>
      </c>
      <c r="CH41" s="4">
        <v>0</v>
      </c>
      <c r="CI41" s="4" t="s">
        <v>91</v>
      </c>
      <c r="CJ41" s="7">
        <v>0</v>
      </c>
      <c r="CK41" s="7">
        <v>0</v>
      </c>
    </row>
    <row r="42" spans="1:89" s="11" customFormat="1" ht="12" customHeight="1" x14ac:dyDescent="0.2">
      <c r="A42" s="4">
        <v>1076</v>
      </c>
      <c r="B42" s="4" t="s">
        <v>132</v>
      </c>
      <c r="C42" s="4" t="s">
        <v>133</v>
      </c>
      <c r="D42" s="4" t="s">
        <v>134</v>
      </c>
      <c r="E42" s="4" t="s">
        <v>135</v>
      </c>
      <c r="F42" s="4" t="s">
        <v>136</v>
      </c>
      <c r="G42" s="4" t="s">
        <v>137</v>
      </c>
      <c r="H42" s="4" t="s">
        <v>138</v>
      </c>
      <c r="I42" s="4" t="s">
        <v>189</v>
      </c>
      <c r="J42" s="4" t="s">
        <v>190</v>
      </c>
      <c r="K42" s="4" t="s">
        <v>89</v>
      </c>
      <c r="L42" s="4" t="s">
        <v>141</v>
      </c>
      <c r="M42" s="4" t="s">
        <v>90</v>
      </c>
      <c r="N42" s="4" t="s">
        <v>91</v>
      </c>
      <c r="O42" s="4" t="s">
        <v>191</v>
      </c>
      <c r="P42" s="4" t="s">
        <v>194</v>
      </c>
      <c r="Q42" s="5">
        <v>54</v>
      </c>
      <c r="R42" s="4" t="s">
        <v>116</v>
      </c>
      <c r="S42" s="6" t="s">
        <v>109</v>
      </c>
      <c r="T42" s="4" t="s">
        <v>110</v>
      </c>
      <c r="U42" s="5">
        <v>4</v>
      </c>
      <c r="V42" s="4" t="s">
        <v>111</v>
      </c>
      <c r="W42" s="4" t="s">
        <v>112</v>
      </c>
      <c r="X42" s="4" t="s">
        <v>112</v>
      </c>
      <c r="Y42" s="5">
        <v>0</v>
      </c>
      <c r="Z42" s="5">
        <v>0</v>
      </c>
      <c r="AA42" s="5">
        <v>0</v>
      </c>
      <c r="AB42" s="4" t="s">
        <v>136</v>
      </c>
      <c r="AC42" s="4" t="s">
        <v>91</v>
      </c>
      <c r="AD42" s="4" t="s">
        <v>89</v>
      </c>
      <c r="AE42" s="4" t="s">
        <v>89</v>
      </c>
      <c r="AF42" s="4">
        <v>2007</v>
      </c>
      <c r="AG42" s="4" t="s">
        <v>193</v>
      </c>
      <c r="AH42" s="4"/>
      <c r="AI42" s="4" t="s">
        <v>89</v>
      </c>
      <c r="AJ42" s="4"/>
      <c r="AK42" s="4" t="s">
        <v>95</v>
      </c>
      <c r="AL42" s="4" t="s">
        <v>100</v>
      </c>
      <c r="AM42" s="4" t="s">
        <v>97</v>
      </c>
      <c r="AN42" s="4" t="s">
        <v>91</v>
      </c>
      <c r="AO42" s="4" t="s">
        <v>91</v>
      </c>
      <c r="AP42" s="4">
        <v>2</v>
      </c>
      <c r="AQ42" s="4">
        <v>3</v>
      </c>
      <c r="AR42" s="4">
        <v>100</v>
      </c>
      <c r="AS42" s="4">
        <v>105</v>
      </c>
      <c r="AT42" s="4" t="s">
        <v>157</v>
      </c>
      <c r="AU42" s="4">
        <v>0</v>
      </c>
      <c r="AV42" s="4" t="s">
        <v>91</v>
      </c>
      <c r="AW42" s="4" t="s">
        <v>91</v>
      </c>
      <c r="AX42" s="4" t="s">
        <v>91</v>
      </c>
      <c r="AY42" s="4" t="s">
        <v>98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f t="shared" si="0"/>
        <v>0</v>
      </c>
      <c r="BK42" s="4">
        <v>0</v>
      </c>
      <c r="BL42" s="4">
        <v>0</v>
      </c>
      <c r="BM42" s="4">
        <v>0</v>
      </c>
      <c r="BN42" s="4">
        <v>0</v>
      </c>
      <c r="BO42" s="4">
        <f t="shared" si="1"/>
        <v>0</v>
      </c>
      <c r="BP42" s="4">
        <v>0</v>
      </c>
      <c r="BQ42" s="4">
        <v>0</v>
      </c>
      <c r="BR42" s="4">
        <f t="shared" si="2"/>
        <v>0</v>
      </c>
      <c r="BS42" s="4">
        <v>0</v>
      </c>
      <c r="BT42" s="4">
        <v>0</v>
      </c>
      <c r="BU42" s="4">
        <f t="shared" si="3"/>
        <v>0</v>
      </c>
      <c r="BV42" s="4">
        <v>0</v>
      </c>
      <c r="BW42" s="4">
        <v>0</v>
      </c>
      <c r="BX42" s="4" t="s">
        <v>91</v>
      </c>
      <c r="BY42" s="4" t="s">
        <v>98</v>
      </c>
      <c r="BZ42" s="4" t="s">
        <v>91</v>
      </c>
      <c r="CA42" s="4" t="s">
        <v>91</v>
      </c>
      <c r="CB42" s="4" t="s">
        <v>98</v>
      </c>
      <c r="CC42" s="4">
        <v>0</v>
      </c>
      <c r="CD42" s="4">
        <v>0</v>
      </c>
      <c r="CE42" s="4">
        <v>0</v>
      </c>
      <c r="CF42" s="4">
        <v>0</v>
      </c>
      <c r="CG42" s="4">
        <f t="shared" si="4"/>
        <v>0</v>
      </c>
      <c r="CH42" s="4">
        <v>0</v>
      </c>
      <c r="CI42" s="4" t="s">
        <v>91</v>
      </c>
      <c r="CJ42" s="7">
        <v>0</v>
      </c>
      <c r="CK42" s="7">
        <v>0</v>
      </c>
    </row>
    <row r="43" spans="1:89" s="11" customFormat="1" ht="12" customHeight="1" x14ac:dyDescent="0.2">
      <c r="A43" s="4">
        <v>1076</v>
      </c>
      <c r="B43" s="4" t="s">
        <v>132</v>
      </c>
      <c r="C43" s="4" t="s">
        <v>133</v>
      </c>
      <c r="D43" s="4" t="s">
        <v>134</v>
      </c>
      <c r="E43" s="4" t="s">
        <v>135</v>
      </c>
      <c r="F43" s="4" t="s">
        <v>136</v>
      </c>
      <c r="G43" s="4" t="s">
        <v>137</v>
      </c>
      <c r="H43" s="4" t="s">
        <v>138</v>
      </c>
      <c r="I43" s="4" t="s">
        <v>189</v>
      </c>
      <c r="J43" s="4" t="s">
        <v>190</v>
      </c>
      <c r="K43" s="4" t="s">
        <v>89</v>
      </c>
      <c r="L43" s="4" t="s">
        <v>141</v>
      </c>
      <c r="M43" s="4" t="s">
        <v>90</v>
      </c>
      <c r="N43" s="4" t="s">
        <v>91</v>
      </c>
      <c r="O43" s="4" t="s">
        <v>191</v>
      </c>
      <c r="P43" s="4" t="s">
        <v>194</v>
      </c>
      <c r="Q43" s="5">
        <v>54</v>
      </c>
      <c r="R43" s="4" t="s">
        <v>116</v>
      </c>
      <c r="S43" s="6" t="s">
        <v>109</v>
      </c>
      <c r="T43" s="4" t="s">
        <v>110</v>
      </c>
      <c r="U43" s="5">
        <v>4</v>
      </c>
      <c r="V43" s="4" t="s">
        <v>111</v>
      </c>
      <c r="W43" s="4" t="s">
        <v>112</v>
      </c>
      <c r="X43" s="4" t="s">
        <v>112</v>
      </c>
      <c r="Y43" s="5">
        <v>0</v>
      </c>
      <c r="Z43" s="5">
        <v>0</v>
      </c>
      <c r="AA43" s="5">
        <v>0</v>
      </c>
      <c r="AB43" s="4" t="s">
        <v>136</v>
      </c>
      <c r="AC43" s="4" t="s">
        <v>91</v>
      </c>
      <c r="AD43" s="4" t="s">
        <v>89</v>
      </c>
      <c r="AE43" s="4" t="s">
        <v>89</v>
      </c>
      <c r="AF43" s="4">
        <v>2007</v>
      </c>
      <c r="AG43" s="4" t="s">
        <v>193</v>
      </c>
      <c r="AH43" s="4"/>
      <c r="AI43" s="4" t="s">
        <v>89</v>
      </c>
      <c r="AJ43" s="4"/>
      <c r="AK43" s="4" t="s">
        <v>127</v>
      </c>
      <c r="AL43" s="4" t="s">
        <v>100</v>
      </c>
      <c r="AM43" s="4" t="s">
        <v>97</v>
      </c>
      <c r="AN43" s="4" t="s">
        <v>91</v>
      </c>
      <c r="AO43" s="4" t="s">
        <v>91</v>
      </c>
      <c r="AP43" s="4">
        <v>2</v>
      </c>
      <c r="AQ43" s="4">
        <v>3</v>
      </c>
      <c r="AR43" s="4">
        <v>100</v>
      </c>
      <c r="AS43" s="4">
        <v>105</v>
      </c>
      <c r="AT43" s="4" t="s">
        <v>157</v>
      </c>
      <c r="AU43" s="4">
        <v>0</v>
      </c>
      <c r="AV43" s="4" t="s">
        <v>91</v>
      </c>
      <c r="AW43" s="4" t="s">
        <v>91</v>
      </c>
      <c r="AX43" s="4" t="s">
        <v>91</v>
      </c>
      <c r="AY43" s="4" t="s">
        <v>98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f t="shared" si="0"/>
        <v>0</v>
      </c>
      <c r="BK43" s="4">
        <v>0</v>
      </c>
      <c r="BL43" s="4">
        <v>0</v>
      </c>
      <c r="BM43" s="4">
        <v>0</v>
      </c>
      <c r="BN43" s="4">
        <v>0</v>
      </c>
      <c r="BO43" s="4">
        <f t="shared" si="1"/>
        <v>0</v>
      </c>
      <c r="BP43" s="4">
        <v>0</v>
      </c>
      <c r="BQ43" s="4">
        <v>0</v>
      </c>
      <c r="BR43" s="4">
        <f t="shared" si="2"/>
        <v>0</v>
      </c>
      <c r="BS43" s="4">
        <v>0</v>
      </c>
      <c r="BT43" s="4">
        <v>0</v>
      </c>
      <c r="BU43" s="4">
        <f t="shared" si="3"/>
        <v>0</v>
      </c>
      <c r="BV43" s="4">
        <v>0</v>
      </c>
      <c r="BW43" s="4">
        <v>0</v>
      </c>
      <c r="BX43" s="4" t="s">
        <v>91</v>
      </c>
      <c r="BY43" s="4" t="s">
        <v>98</v>
      </c>
      <c r="BZ43" s="4" t="s">
        <v>91</v>
      </c>
      <c r="CA43" s="4" t="s">
        <v>91</v>
      </c>
      <c r="CB43" s="4" t="s">
        <v>98</v>
      </c>
      <c r="CC43" s="4">
        <v>0</v>
      </c>
      <c r="CD43" s="4">
        <v>0</v>
      </c>
      <c r="CE43" s="4">
        <v>0</v>
      </c>
      <c r="CF43" s="4">
        <v>0</v>
      </c>
      <c r="CG43" s="4">
        <f t="shared" si="4"/>
        <v>0</v>
      </c>
      <c r="CH43" s="4">
        <v>0</v>
      </c>
      <c r="CI43" s="4" t="s">
        <v>91</v>
      </c>
      <c r="CJ43" s="7">
        <v>0</v>
      </c>
      <c r="CK43" s="7">
        <v>0</v>
      </c>
    </row>
    <row r="44" spans="1:89" s="11" customFormat="1" ht="12" customHeight="1" x14ac:dyDescent="0.2">
      <c r="A44" s="4">
        <v>1076</v>
      </c>
      <c r="B44" s="4" t="s">
        <v>132</v>
      </c>
      <c r="C44" s="4" t="s">
        <v>133</v>
      </c>
      <c r="D44" s="4" t="s">
        <v>134</v>
      </c>
      <c r="E44" s="4" t="s">
        <v>135</v>
      </c>
      <c r="F44" s="4" t="s">
        <v>144</v>
      </c>
      <c r="G44" s="4" t="s">
        <v>145</v>
      </c>
      <c r="H44" s="4" t="s">
        <v>146</v>
      </c>
      <c r="I44" s="4" t="s">
        <v>163</v>
      </c>
      <c r="J44" s="4" t="s">
        <v>195</v>
      </c>
      <c r="K44" s="4" t="s">
        <v>89</v>
      </c>
      <c r="L44" s="4" t="s">
        <v>144</v>
      </c>
      <c r="M44" s="4" t="s">
        <v>100</v>
      </c>
      <c r="N44" s="4" t="s">
        <v>91</v>
      </c>
      <c r="O44" s="4" t="s">
        <v>196</v>
      </c>
      <c r="P44" s="4" t="s">
        <v>197</v>
      </c>
      <c r="Q44" s="5">
        <v>65</v>
      </c>
      <c r="R44" s="4" t="s">
        <v>92</v>
      </c>
      <c r="S44" s="6" t="s">
        <v>109</v>
      </c>
      <c r="T44" s="4" t="s">
        <v>110</v>
      </c>
      <c r="U44" s="5">
        <v>4</v>
      </c>
      <c r="V44" s="4" t="s">
        <v>111</v>
      </c>
      <c r="W44" s="4" t="s">
        <v>198</v>
      </c>
      <c r="X44" s="4" t="s">
        <v>195</v>
      </c>
      <c r="Y44" s="5">
        <v>0</v>
      </c>
      <c r="Z44" s="5">
        <v>0</v>
      </c>
      <c r="AA44" s="5">
        <v>0</v>
      </c>
      <c r="AB44" s="4" t="s">
        <v>144</v>
      </c>
      <c r="AC44" s="4" t="s">
        <v>91</v>
      </c>
      <c r="AD44" s="4" t="s">
        <v>89</v>
      </c>
      <c r="AE44" s="4" t="s">
        <v>89</v>
      </c>
      <c r="AF44" s="4">
        <v>2007</v>
      </c>
      <c r="AG44" s="4" t="s">
        <v>199</v>
      </c>
      <c r="AH44" s="4"/>
      <c r="AI44" s="4" t="s">
        <v>89</v>
      </c>
      <c r="AJ44" s="4"/>
      <c r="AK44" s="4" t="s">
        <v>95</v>
      </c>
      <c r="AL44" s="4" t="s">
        <v>100</v>
      </c>
      <c r="AM44" s="4" t="s">
        <v>97</v>
      </c>
      <c r="AN44" s="4" t="s">
        <v>91</v>
      </c>
      <c r="AO44" s="4" t="s">
        <v>91</v>
      </c>
      <c r="AP44" s="4">
        <v>4.5</v>
      </c>
      <c r="AQ44" s="4">
        <v>5.5</v>
      </c>
      <c r="AR44" s="4">
        <v>235</v>
      </c>
      <c r="AS44" s="4">
        <v>255</v>
      </c>
      <c r="AT44" s="4" t="s">
        <v>157</v>
      </c>
      <c r="AU44" s="4">
        <v>0</v>
      </c>
      <c r="AV44" s="4" t="s">
        <v>91</v>
      </c>
      <c r="AW44" s="4" t="s">
        <v>91</v>
      </c>
      <c r="AX44" s="4" t="s">
        <v>91</v>
      </c>
      <c r="AY44" s="4" t="s">
        <v>98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f t="shared" si="0"/>
        <v>0</v>
      </c>
      <c r="BK44" s="4">
        <v>0</v>
      </c>
      <c r="BL44" s="4">
        <v>0</v>
      </c>
      <c r="BM44" s="4">
        <v>0</v>
      </c>
      <c r="BN44" s="4">
        <v>0</v>
      </c>
      <c r="BO44" s="4">
        <f t="shared" si="1"/>
        <v>0</v>
      </c>
      <c r="BP44" s="4">
        <v>0</v>
      </c>
      <c r="BQ44" s="4">
        <v>0</v>
      </c>
      <c r="BR44" s="4">
        <f t="shared" si="2"/>
        <v>0</v>
      </c>
      <c r="BS44" s="4">
        <v>0</v>
      </c>
      <c r="BT44" s="4">
        <v>0</v>
      </c>
      <c r="BU44" s="4">
        <f t="shared" si="3"/>
        <v>0</v>
      </c>
      <c r="BV44" s="4">
        <v>0</v>
      </c>
      <c r="BW44" s="4">
        <v>0</v>
      </c>
      <c r="BX44" s="4" t="s">
        <v>98</v>
      </c>
      <c r="BY44" s="4" t="s">
        <v>98</v>
      </c>
      <c r="BZ44" s="4" t="s">
        <v>91</v>
      </c>
      <c r="CA44" s="4" t="s">
        <v>91</v>
      </c>
      <c r="CB44" s="4" t="s">
        <v>91</v>
      </c>
      <c r="CC44" s="4">
        <v>0</v>
      </c>
      <c r="CD44" s="4">
        <v>0</v>
      </c>
      <c r="CE44" s="4">
        <v>0</v>
      </c>
      <c r="CF44" s="4">
        <v>0</v>
      </c>
      <c r="CG44" s="4">
        <f t="shared" si="4"/>
        <v>0</v>
      </c>
      <c r="CH44" s="4">
        <v>0</v>
      </c>
      <c r="CI44" s="4" t="s">
        <v>91</v>
      </c>
      <c r="CJ44" s="7">
        <v>0</v>
      </c>
      <c r="CK44" s="7">
        <v>0</v>
      </c>
    </row>
    <row r="45" spans="1:89" s="11" customFormat="1" ht="12" customHeight="1" x14ac:dyDescent="0.2">
      <c r="A45" s="4">
        <v>1076</v>
      </c>
      <c r="B45" s="4" t="s">
        <v>132</v>
      </c>
      <c r="C45" s="4" t="s">
        <v>133</v>
      </c>
      <c r="D45" s="4" t="s">
        <v>134</v>
      </c>
      <c r="E45" s="4" t="s">
        <v>135</v>
      </c>
      <c r="F45" s="4" t="s">
        <v>144</v>
      </c>
      <c r="G45" s="4" t="s">
        <v>145</v>
      </c>
      <c r="H45" s="4" t="s">
        <v>146</v>
      </c>
      <c r="I45" s="4" t="s">
        <v>163</v>
      </c>
      <c r="J45" s="4" t="s">
        <v>195</v>
      </c>
      <c r="K45" s="4" t="s">
        <v>89</v>
      </c>
      <c r="L45" s="4" t="s">
        <v>144</v>
      </c>
      <c r="M45" s="4" t="s">
        <v>100</v>
      </c>
      <c r="N45" s="4" t="s">
        <v>91</v>
      </c>
      <c r="O45" s="4" t="s">
        <v>196</v>
      </c>
      <c r="P45" s="4" t="s">
        <v>200</v>
      </c>
      <c r="Q45" s="5">
        <v>55</v>
      </c>
      <c r="R45" s="4" t="s">
        <v>117</v>
      </c>
      <c r="S45" s="6" t="s">
        <v>109</v>
      </c>
      <c r="T45" s="4" t="s">
        <v>110</v>
      </c>
      <c r="U45" s="5">
        <v>4</v>
      </c>
      <c r="V45" s="4" t="s">
        <v>111</v>
      </c>
      <c r="W45" s="4" t="s">
        <v>198</v>
      </c>
      <c r="X45" s="4" t="s">
        <v>195</v>
      </c>
      <c r="Y45" s="5">
        <v>0</v>
      </c>
      <c r="Z45" s="5">
        <v>0</v>
      </c>
      <c r="AA45" s="5">
        <v>0</v>
      </c>
      <c r="AB45" s="4" t="s">
        <v>144</v>
      </c>
      <c r="AC45" s="4" t="s">
        <v>91</v>
      </c>
      <c r="AD45" s="4" t="s">
        <v>89</v>
      </c>
      <c r="AE45" s="4" t="s">
        <v>89</v>
      </c>
      <c r="AF45" s="4">
        <v>2007</v>
      </c>
      <c r="AG45" s="4" t="s">
        <v>199</v>
      </c>
      <c r="AH45" s="4"/>
      <c r="AI45" s="4" t="s">
        <v>89</v>
      </c>
      <c r="AJ45" s="4"/>
      <c r="AK45" s="4" t="s">
        <v>95</v>
      </c>
      <c r="AL45" s="4" t="s">
        <v>100</v>
      </c>
      <c r="AM45" s="4" t="s">
        <v>97</v>
      </c>
      <c r="AN45" s="4" t="s">
        <v>91</v>
      </c>
      <c r="AO45" s="4" t="s">
        <v>91</v>
      </c>
      <c r="AP45" s="4">
        <v>3</v>
      </c>
      <c r="AQ45" s="4">
        <v>4</v>
      </c>
      <c r="AR45" s="4">
        <v>150</v>
      </c>
      <c r="AS45" s="4">
        <v>158</v>
      </c>
      <c r="AT45" s="4" t="s">
        <v>157</v>
      </c>
      <c r="AU45" s="4">
        <v>0</v>
      </c>
      <c r="AV45" s="4" t="s">
        <v>91</v>
      </c>
      <c r="AW45" s="4" t="s">
        <v>91</v>
      </c>
      <c r="AX45" s="4" t="s">
        <v>91</v>
      </c>
      <c r="AY45" s="4" t="s">
        <v>98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f t="shared" si="0"/>
        <v>0</v>
      </c>
      <c r="BK45" s="4">
        <v>0</v>
      </c>
      <c r="BL45" s="4">
        <v>0</v>
      </c>
      <c r="BM45" s="4">
        <v>0</v>
      </c>
      <c r="BN45" s="4">
        <v>0</v>
      </c>
      <c r="BO45" s="4">
        <f t="shared" si="1"/>
        <v>0</v>
      </c>
      <c r="BP45" s="4">
        <v>0</v>
      </c>
      <c r="BQ45" s="4">
        <v>0</v>
      </c>
      <c r="BR45" s="4">
        <f t="shared" si="2"/>
        <v>0</v>
      </c>
      <c r="BS45" s="4">
        <v>0</v>
      </c>
      <c r="BT45" s="4">
        <v>0</v>
      </c>
      <c r="BU45" s="4">
        <f t="shared" si="3"/>
        <v>0</v>
      </c>
      <c r="BV45" s="4">
        <v>0</v>
      </c>
      <c r="BW45" s="4">
        <v>0</v>
      </c>
      <c r="BX45" s="4" t="s">
        <v>98</v>
      </c>
      <c r="BY45" s="4" t="s">
        <v>98</v>
      </c>
      <c r="BZ45" s="4" t="s">
        <v>91</v>
      </c>
      <c r="CA45" s="4" t="s">
        <v>91</v>
      </c>
      <c r="CB45" s="4" t="s">
        <v>98</v>
      </c>
      <c r="CC45" s="4">
        <v>0</v>
      </c>
      <c r="CD45" s="4">
        <v>0</v>
      </c>
      <c r="CE45" s="4">
        <v>0</v>
      </c>
      <c r="CF45" s="4">
        <v>0</v>
      </c>
      <c r="CG45" s="4">
        <f t="shared" si="4"/>
        <v>0</v>
      </c>
      <c r="CH45" s="4">
        <v>0</v>
      </c>
      <c r="CI45" s="4" t="s">
        <v>91</v>
      </c>
      <c r="CJ45" s="7">
        <v>0</v>
      </c>
      <c r="CK45" s="7">
        <v>0</v>
      </c>
    </row>
    <row r="46" spans="1:89" s="11" customFormat="1" ht="12" customHeight="1" x14ac:dyDescent="0.2">
      <c r="A46" s="4">
        <v>1076</v>
      </c>
      <c r="B46" s="4" t="s">
        <v>132</v>
      </c>
      <c r="C46" s="4" t="s">
        <v>133</v>
      </c>
      <c r="D46" s="4" t="s">
        <v>134</v>
      </c>
      <c r="E46" s="4" t="s">
        <v>135</v>
      </c>
      <c r="F46" s="4" t="s">
        <v>144</v>
      </c>
      <c r="G46" s="4" t="s">
        <v>145</v>
      </c>
      <c r="H46" s="4" t="s">
        <v>146</v>
      </c>
      <c r="I46" s="4" t="s">
        <v>163</v>
      </c>
      <c r="J46" s="4" t="s">
        <v>195</v>
      </c>
      <c r="K46" s="4" t="s">
        <v>89</v>
      </c>
      <c r="L46" s="4" t="s">
        <v>144</v>
      </c>
      <c r="M46" s="4" t="s">
        <v>100</v>
      </c>
      <c r="N46" s="4" t="s">
        <v>91</v>
      </c>
      <c r="O46" s="4" t="s">
        <v>196</v>
      </c>
      <c r="P46" s="4" t="s">
        <v>200</v>
      </c>
      <c r="Q46" s="5">
        <v>55</v>
      </c>
      <c r="R46" s="4" t="s">
        <v>117</v>
      </c>
      <c r="S46" s="6" t="s">
        <v>109</v>
      </c>
      <c r="T46" s="4" t="s">
        <v>110</v>
      </c>
      <c r="U46" s="5">
        <v>4</v>
      </c>
      <c r="V46" s="4" t="s">
        <v>111</v>
      </c>
      <c r="W46" s="4" t="s">
        <v>198</v>
      </c>
      <c r="X46" s="4" t="s">
        <v>195</v>
      </c>
      <c r="Y46" s="5">
        <v>0</v>
      </c>
      <c r="Z46" s="5">
        <v>0</v>
      </c>
      <c r="AA46" s="5">
        <v>0</v>
      </c>
      <c r="AB46" s="4" t="s">
        <v>144</v>
      </c>
      <c r="AC46" s="4" t="s">
        <v>91</v>
      </c>
      <c r="AD46" s="4" t="s">
        <v>89</v>
      </c>
      <c r="AE46" s="4" t="s">
        <v>89</v>
      </c>
      <c r="AF46" s="4">
        <v>2007</v>
      </c>
      <c r="AG46" s="4" t="s">
        <v>199</v>
      </c>
      <c r="AH46" s="4"/>
      <c r="AI46" s="4" t="s">
        <v>89</v>
      </c>
      <c r="AJ46" s="4"/>
      <c r="AK46" s="4" t="s">
        <v>127</v>
      </c>
      <c r="AL46" s="4" t="s">
        <v>100</v>
      </c>
      <c r="AM46" s="4" t="s">
        <v>97</v>
      </c>
      <c r="AN46" s="4" t="s">
        <v>91</v>
      </c>
      <c r="AO46" s="4" t="s">
        <v>91</v>
      </c>
      <c r="AP46" s="4">
        <v>3</v>
      </c>
      <c r="AQ46" s="4">
        <v>4</v>
      </c>
      <c r="AR46" s="4">
        <v>150</v>
      </c>
      <c r="AS46" s="4">
        <v>158</v>
      </c>
      <c r="AT46" s="4" t="s">
        <v>157</v>
      </c>
      <c r="AU46" s="4">
        <v>0</v>
      </c>
      <c r="AV46" s="4" t="s">
        <v>91</v>
      </c>
      <c r="AW46" s="4" t="s">
        <v>91</v>
      </c>
      <c r="AX46" s="4" t="s">
        <v>91</v>
      </c>
      <c r="AY46" s="4" t="s">
        <v>98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f t="shared" si="0"/>
        <v>0</v>
      </c>
      <c r="BK46" s="4">
        <v>0</v>
      </c>
      <c r="BL46" s="4">
        <v>0</v>
      </c>
      <c r="BM46" s="4">
        <v>0</v>
      </c>
      <c r="BN46" s="4">
        <v>0</v>
      </c>
      <c r="BO46" s="4">
        <f t="shared" si="1"/>
        <v>0</v>
      </c>
      <c r="BP46" s="4">
        <v>0</v>
      </c>
      <c r="BQ46" s="4">
        <v>0</v>
      </c>
      <c r="BR46" s="4">
        <f t="shared" si="2"/>
        <v>0</v>
      </c>
      <c r="BS46" s="4">
        <v>0</v>
      </c>
      <c r="BT46" s="4">
        <v>0</v>
      </c>
      <c r="BU46" s="4">
        <f t="shared" si="3"/>
        <v>0</v>
      </c>
      <c r="BV46" s="4">
        <v>0</v>
      </c>
      <c r="BW46" s="4">
        <v>0</v>
      </c>
      <c r="BX46" s="4" t="s">
        <v>98</v>
      </c>
      <c r="BY46" s="4" t="s">
        <v>98</v>
      </c>
      <c r="BZ46" s="4" t="s">
        <v>91</v>
      </c>
      <c r="CA46" s="4" t="s">
        <v>91</v>
      </c>
      <c r="CB46" s="4" t="s">
        <v>98</v>
      </c>
      <c r="CC46" s="4">
        <v>0</v>
      </c>
      <c r="CD46" s="4">
        <v>0</v>
      </c>
      <c r="CE46" s="4">
        <v>0</v>
      </c>
      <c r="CF46" s="4">
        <v>0</v>
      </c>
      <c r="CG46" s="4">
        <f t="shared" si="4"/>
        <v>0</v>
      </c>
      <c r="CH46" s="4">
        <v>0</v>
      </c>
      <c r="CI46" s="4" t="s">
        <v>91</v>
      </c>
      <c r="CJ46" s="7">
        <v>0</v>
      </c>
      <c r="CK46" s="7">
        <v>0</v>
      </c>
    </row>
    <row r="47" spans="1:89" s="11" customFormat="1" ht="12" customHeight="1" x14ac:dyDescent="0.2">
      <c r="A47" s="4">
        <v>1076</v>
      </c>
      <c r="B47" s="4" t="s">
        <v>132</v>
      </c>
      <c r="C47" s="4" t="s">
        <v>133</v>
      </c>
      <c r="D47" s="4" t="s">
        <v>134</v>
      </c>
      <c r="E47" s="4" t="s">
        <v>135</v>
      </c>
      <c r="F47" s="4" t="s">
        <v>136</v>
      </c>
      <c r="G47" s="4" t="s">
        <v>137</v>
      </c>
      <c r="H47" s="4" t="s">
        <v>138</v>
      </c>
      <c r="I47" s="4" t="s">
        <v>163</v>
      </c>
      <c r="J47" s="4" t="s">
        <v>195</v>
      </c>
      <c r="K47" s="4" t="s">
        <v>89</v>
      </c>
      <c r="L47" s="4" t="s">
        <v>141</v>
      </c>
      <c r="M47" s="4" t="s">
        <v>90</v>
      </c>
      <c r="N47" s="4" t="s">
        <v>91</v>
      </c>
      <c r="O47" s="4" t="s">
        <v>196</v>
      </c>
      <c r="P47" s="4" t="s">
        <v>197</v>
      </c>
      <c r="Q47" s="5">
        <v>65</v>
      </c>
      <c r="R47" s="4" t="s">
        <v>92</v>
      </c>
      <c r="S47" s="6" t="s">
        <v>109</v>
      </c>
      <c r="T47" s="4" t="s">
        <v>110</v>
      </c>
      <c r="U47" s="5">
        <v>4</v>
      </c>
      <c r="V47" s="4" t="s">
        <v>111</v>
      </c>
      <c r="W47" s="4" t="s">
        <v>198</v>
      </c>
      <c r="X47" s="4" t="s">
        <v>195</v>
      </c>
      <c r="Y47" s="5">
        <v>0</v>
      </c>
      <c r="Z47" s="5">
        <v>0</v>
      </c>
      <c r="AA47" s="5">
        <v>0</v>
      </c>
      <c r="AB47" s="4" t="s">
        <v>136</v>
      </c>
      <c r="AC47" s="4" t="s">
        <v>91</v>
      </c>
      <c r="AD47" s="4" t="s">
        <v>89</v>
      </c>
      <c r="AE47" s="4" t="s">
        <v>89</v>
      </c>
      <c r="AF47" s="4">
        <v>2007</v>
      </c>
      <c r="AG47" s="4" t="s">
        <v>193</v>
      </c>
      <c r="AH47" s="4"/>
      <c r="AI47" s="4" t="s">
        <v>89</v>
      </c>
      <c r="AJ47" s="4"/>
      <c r="AK47" s="4" t="s">
        <v>95</v>
      </c>
      <c r="AL47" s="4" t="s">
        <v>100</v>
      </c>
      <c r="AM47" s="4" t="s">
        <v>97</v>
      </c>
      <c r="AN47" s="4" t="s">
        <v>91</v>
      </c>
      <c r="AO47" s="4" t="s">
        <v>91</v>
      </c>
      <c r="AP47" s="4">
        <v>4.5</v>
      </c>
      <c r="AQ47" s="4">
        <v>5.5</v>
      </c>
      <c r="AR47" s="4">
        <v>235</v>
      </c>
      <c r="AS47" s="4">
        <v>255</v>
      </c>
      <c r="AT47" s="4" t="s">
        <v>157</v>
      </c>
      <c r="AU47" s="4">
        <v>0</v>
      </c>
      <c r="AV47" s="4" t="s">
        <v>91</v>
      </c>
      <c r="AW47" s="4" t="s">
        <v>91</v>
      </c>
      <c r="AX47" s="4" t="s">
        <v>91</v>
      </c>
      <c r="AY47" s="4" t="s">
        <v>98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f t="shared" si="0"/>
        <v>0</v>
      </c>
      <c r="BK47" s="4">
        <v>0</v>
      </c>
      <c r="BL47" s="4">
        <v>0</v>
      </c>
      <c r="BM47" s="4">
        <v>0</v>
      </c>
      <c r="BN47" s="4">
        <v>0</v>
      </c>
      <c r="BO47" s="4">
        <f t="shared" si="1"/>
        <v>0</v>
      </c>
      <c r="BP47" s="4">
        <v>0</v>
      </c>
      <c r="BQ47" s="4">
        <v>0</v>
      </c>
      <c r="BR47" s="4">
        <f t="shared" si="2"/>
        <v>0</v>
      </c>
      <c r="BS47" s="4">
        <v>0</v>
      </c>
      <c r="BT47" s="4">
        <v>0</v>
      </c>
      <c r="BU47" s="4">
        <f t="shared" si="3"/>
        <v>0</v>
      </c>
      <c r="BV47" s="4">
        <v>0</v>
      </c>
      <c r="BW47" s="4">
        <v>0</v>
      </c>
      <c r="BX47" s="4" t="s">
        <v>98</v>
      </c>
      <c r="BY47" s="4" t="s">
        <v>98</v>
      </c>
      <c r="BZ47" s="4" t="s">
        <v>91</v>
      </c>
      <c r="CA47" s="4" t="s">
        <v>91</v>
      </c>
      <c r="CB47" s="4" t="s">
        <v>98</v>
      </c>
      <c r="CC47" s="4">
        <v>0</v>
      </c>
      <c r="CD47" s="4">
        <v>0</v>
      </c>
      <c r="CE47" s="4">
        <v>0</v>
      </c>
      <c r="CF47" s="4">
        <v>0</v>
      </c>
      <c r="CG47" s="4">
        <f t="shared" si="4"/>
        <v>0</v>
      </c>
      <c r="CH47" s="4">
        <v>0</v>
      </c>
      <c r="CI47" s="4" t="s">
        <v>91</v>
      </c>
      <c r="CJ47" s="7">
        <v>0</v>
      </c>
      <c r="CK47" s="7">
        <v>0</v>
      </c>
    </row>
    <row r="48" spans="1:89" s="11" customFormat="1" ht="12" customHeight="1" x14ac:dyDescent="0.2">
      <c r="A48" s="4">
        <v>1076</v>
      </c>
      <c r="B48" s="4" t="s">
        <v>132</v>
      </c>
      <c r="C48" s="4" t="s">
        <v>133</v>
      </c>
      <c r="D48" s="4" t="s">
        <v>134</v>
      </c>
      <c r="E48" s="4" t="s">
        <v>135</v>
      </c>
      <c r="F48" s="4" t="s">
        <v>136</v>
      </c>
      <c r="G48" s="4" t="s">
        <v>137</v>
      </c>
      <c r="H48" s="4" t="s">
        <v>138</v>
      </c>
      <c r="I48" s="4" t="s">
        <v>163</v>
      </c>
      <c r="J48" s="4" t="s">
        <v>195</v>
      </c>
      <c r="K48" s="4" t="s">
        <v>89</v>
      </c>
      <c r="L48" s="4" t="s">
        <v>141</v>
      </c>
      <c r="M48" s="4" t="s">
        <v>90</v>
      </c>
      <c r="N48" s="4" t="s">
        <v>91</v>
      </c>
      <c r="O48" s="4" t="s">
        <v>196</v>
      </c>
      <c r="P48" s="4" t="s">
        <v>200</v>
      </c>
      <c r="Q48" s="5">
        <v>55</v>
      </c>
      <c r="R48" s="4" t="s">
        <v>117</v>
      </c>
      <c r="S48" s="6" t="s">
        <v>109</v>
      </c>
      <c r="T48" s="4" t="s">
        <v>110</v>
      </c>
      <c r="U48" s="5">
        <v>4</v>
      </c>
      <c r="V48" s="4" t="s">
        <v>111</v>
      </c>
      <c r="W48" s="4" t="s">
        <v>198</v>
      </c>
      <c r="X48" s="4" t="s">
        <v>195</v>
      </c>
      <c r="Y48" s="5">
        <v>0</v>
      </c>
      <c r="Z48" s="5">
        <v>0</v>
      </c>
      <c r="AA48" s="5">
        <v>0</v>
      </c>
      <c r="AB48" s="4" t="s">
        <v>136</v>
      </c>
      <c r="AC48" s="4" t="s">
        <v>91</v>
      </c>
      <c r="AD48" s="4" t="s">
        <v>89</v>
      </c>
      <c r="AE48" s="4" t="s">
        <v>89</v>
      </c>
      <c r="AF48" s="4">
        <v>2007</v>
      </c>
      <c r="AG48" s="4" t="s">
        <v>193</v>
      </c>
      <c r="AH48" s="4"/>
      <c r="AI48" s="4" t="s">
        <v>89</v>
      </c>
      <c r="AJ48" s="4"/>
      <c r="AK48" s="4" t="s">
        <v>95</v>
      </c>
      <c r="AL48" s="4" t="s">
        <v>100</v>
      </c>
      <c r="AM48" s="4" t="s">
        <v>97</v>
      </c>
      <c r="AN48" s="4" t="s">
        <v>91</v>
      </c>
      <c r="AO48" s="4" t="s">
        <v>91</v>
      </c>
      <c r="AP48" s="4">
        <v>3</v>
      </c>
      <c r="AQ48" s="4">
        <v>4</v>
      </c>
      <c r="AR48" s="4">
        <v>150</v>
      </c>
      <c r="AS48" s="4">
        <v>158</v>
      </c>
      <c r="AT48" s="4" t="s">
        <v>157</v>
      </c>
      <c r="AU48" s="4">
        <v>0</v>
      </c>
      <c r="AV48" s="4" t="s">
        <v>91</v>
      </c>
      <c r="AW48" s="4" t="s">
        <v>91</v>
      </c>
      <c r="AX48" s="4" t="s">
        <v>91</v>
      </c>
      <c r="AY48" s="4" t="s">
        <v>98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f t="shared" si="0"/>
        <v>0</v>
      </c>
      <c r="BK48" s="4">
        <v>0</v>
      </c>
      <c r="BL48" s="4">
        <v>0</v>
      </c>
      <c r="BM48" s="4">
        <v>0</v>
      </c>
      <c r="BN48" s="4">
        <v>0</v>
      </c>
      <c r="BO48" s="4">
        <f t="shared" si="1"/>
        <v>0</v>
      </c>
      <c r="BP48" s="4">
        <v>0</v>
      </c>
      <c r="BQ48" s="4">
        <v>0</v>
      </c>
      <c r="BR48" s="4">
        <f t="shared" si="2"/>
        <v>0</v>
      </c>
      <c r="BS48" s="4">
        <v>0</v>
      </c>
      <c r="BT48" s="4">
        <v>0</v>
      </c>
      <c r="BU48" s="4">
        <f t="shared" si="3"/>
        <v>0</v>
      </c>
      <c r="BV48" s="4">
        <v>0</v>
      </c>
      <c r="BW48" s="4">
        <v>0</v>
      </c>
      <c r="BX48" s="4" t="s">
        <v>98</v>
      </c>
      <c r="BY48" s="4" t="s">
        <v>98</v>
      </c>
      <c r="BZ48" s="4" t="s">
        <v>91</v>
      </c>
      <c r="CA48" s="4" t="s">
        <v>91</v>
      </c>
      <c r="CB48" s="4" t="s">
        <v>98</v>
      </c>
      <c r="CC48" s="4">
        <v>0</v>
      </c>
      <c r="CD48" s="4">
        <v>0</v>
      </c>
      <c r="CE48" s="4">
        <v>0</v>
      </c>
      <c r="CF48" s="4">
        <v>0</v>
      </c>
      <c r="CG48" s="4">
        <f t="shared" si="4"/>
        <v>0</v>
      </c>
      <c r="CH48" s="4">
        <v>0</v>
      </c>
      <c r="CI48" s="4" t="s">
        <v>91</v>
      </c>
      <c r="CJ48" s="7">
        <v>0</v>
      </c>
      <c r="CK48" s="7">
        <v>0</v>
      </c>
    </row>
    <row r="49" spans="1:89" s="11" customFormat="1" ht="12" customHeight="1" x14ac:dyDescent="0.2">
      <c r="A49" s="4">
        <v>1076</v>
      </c>
      <c r="B49" s="4" t="s">
        <v>132</v>
      </c>
      <c r="C49" s="4" t="s">
        <v>133</v>
      </c>
      <c r="D49" s="4" t="s">
        <v>134</v>
      </c>
      <c r="E49" s="4" t="s">
        <v>135</v>
      </c>
      <c r="F49" s="4" t="s">
        <v>136</v>
      </c>
      <c r="G49" s="4" t="s">
        <v>137</v>
      </c>
      <c r="H49" s="4" t="s">
        <v>138</v>
      </c>
      <c r="I49" s="4" t="s">
        <v>163</v>
      </c>
      <c r="J49" s="4" t="s">
        <v>195</v>
      </c>
      <c r="K49" s="4" t="s">
        <v>89</v>
      </c>
      <c r="L49" s="4" t="s">
        <v>141</v>
      </c>
      <c r="M49" s="4" t="s">
        <v>90</v>
      </c>
      <c r="N49" s="4" t="s">
        <v>91</v>
      </c>
      <c r="O49" s="4" t="s">
        <v>196</v>
      </c>
      <c r="P49" s="4" t="s">
        <v>200</v>
      </c>
      <c r="Q49" s="5">
        <v>55</v>
      </c>
      <c r="R49" s="4" t="s">
        <v>117</v>
      </c>
      <c r="S49" s="6" t="s">
        <v>109</v>
      </c>
      <c r="T49" s="4" t="s">
        <v>110</v>
      </c>
      <c r="U49" s="5">
        <v>4</v>
      </c>
      <c r="V49" s="4" t="s">
        <v>111</v>
      </c>
      <c r="W49" s="4" t="s">
        <v>198</v>
      </c>
      <c r="X49" s="4" t="s">
        <v>195</v>
      </c>
      <c r="Y49" s="5">
        <v>0</v>
      </c>
      <c r="Z49" s="5">
        <v>0</v>
      </c>
      <c r="AA49" s="5">
        <v>0</v>
      </c>
      <c r="AB49" s="4" t="s">
        <v>136</v>
      </c>
      <c r="AC49" s="4" t="s">
        <v>91</v>
      </c>
      <c r="AD49" s="4" t="s">
        <v>89</v>
      </c>
      <c r="AE49" s="4" t="s">
        <v>89</v>
      </c>
      <c r="AF49" s="4">
        <v>2007</v>
      </c>
      <c r="AG49" s="4" t="s">
        <v>193</v>
      </c>
      <c r="AH49" s="4"/>
      <c r="AI49" s="4" t="s">
        <v>89</v>
      </c>
      <c r="AJ49" s="4"/>
      <c r="AK49" s="4" t="s">
        <v>127</v>
      </c>
      <c r="AL49" s="4" t="s">
        <v>100</v>
      </c>
      <c r="AM49" s="4" t="s">
        <v>97</v>
      </c>
      <c r="AN49" s="4" t="s">
        <v>91</v>
      </c>
      <c r="AO49" s="4" t="s">
        <v>91</v>
      </c>
      <c r="AP49" s="4">
        <v>3</v>
      </c>
      <c r="AQ49" s="4">
        <v>4</v>
      </c>
      <c r="AR49" s="4">
        <v>150</v>
      </c>
      <c r="AS49" s="4">
        <v>158</v>
      </c>
      <c r="AT49" s="4" t="s">
        <v>157</v>
      </c>
      <c r="AU49" s="4">
        <v>0</v>
      </c>
      <c r="AV49" s="4" t="s">
        <v>91</v>
      </c>
      <c r="AW49" s="4" t="s">
        <v>91</v>
      </c>
      <c r="AX49" s="4" t="s">
        <v>91</v>
      </c>
      <c r="AY49" s="4" t="s">
        <v>98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f t="shared" si="0"/>
        <v>0</v>
      </c>
      <c r="BK49" s="4">
        <v>0</v>
      </c>
      <c r="BL49" s="4">
        <v>0</v>
      </c>
      <c r="BM49" s="4">
        <v>0</v>
      </c>
      <c r="BN49" s="4">
        <v>0</v>
      </c>
      <c r="BO49" s="4">
        <f t="shared" si="1"/>
        <v>0</v>
      </c>
      <c r="BP49" s="4">
        <v>0</v>
      </c>
      <c r="BQ49" s="4">
        <v>0</v>
      </c>
      <c r="BR49" s="4">
        <f t="shared" si="2"/>
        <v>0</v>
      </c>
      <c r="BS49" s="4">
        <v>0</v>
      </c>
      <c r="BT49" s="4">
        <v>0</v>
      </c>
      <c r="BU49" s="4">
        <f t="shared" si="3"/>
        <v>0</v>
      </c>
      <c r="BV49" s="4">
        <v>0</v>
      </c>
      <c r="BW49" s="4">
        <v>0</v>
      </c>
      <c r="BX49" s="4" t="s">
        <v>98</v>
      </c>
      <c r="BY49" s="4" t="s">
        <v>98</v>
      </c>
      <c r="BZ49" s="4" t="s">
        <v>91</v>
      </c>
      <c r="CA49" s="4" t="s">
        <v>91</v>
      </c>
      <c r="CB49" s="4" t="s">
        <v>98</v>
      </c>
      <c r="CC49" s="4">
        <v>0</v>
      </c>
      <c r="CD49" s="4">
        <v>0</v>
      </c>
      <c r="CE49" s="4">
        <v>0</v>
      </c>
      <c r="CF49" s="4">
        <v>0</v>
      </c>
      <c r="CG49" s="4">
        <f t="shared" si="4"/>
        <v>0</v>
      </c>
      <c r="CH49" s="4">
        <v>0</v>
      </c>
      <c r="CI49" s="4" t="s">
        <v>91</v>
      </c>
      <c r="CJ49" s="7">
        <v>0</v>
      </c>
      <c r="CK49" s="7">
        <v>0</v>
      </c>
    </row>
    <row r="50" spans="1:89" s="11" customFormat="1" ht="12" customHeight="1" x14ac:dyDescent="0.2">
      <c r="A50" s="4">
        <v>1076</v>
      </c>
      <c r="B50" s="4" t="s">
        <v>132</v>
      </c>
      <c r="C50" s="4" t="s">
        <v>133</v>
      </c>
      <c r="D50" s="4" t="s">
        <v>134</v>
      </c>
      <c r="E50" s="4" t="s">
        <v>135</v>
      </c>
      <c r="F50" s="4" t="s">
        <v>144</v>
      </c>
      <c r="G50" s="4" t="s">
        <v>145</v>
      </c>
      <c r="H50" s="4" t="s">
        <v>146</v>
      </c>
      <c r="I50" s="4" t="s">
        <v>163</v>
      </c>
      <c r="J50" s="4" t="s">
        <v>195</v>
      </c>
      <c r="K50" s="4" t="s">
        <v>89</v>
      </c>
      <c r="L50" s="4" t="s">
        <v>144</v>
      </c>
      <c r="M50" s="4" t="s">
        <v>100</v>
      </c>
      <c r="N50" s="4" t="s">
        <v>91</v>
      </c>
      <c r="O50" s="4" t="s">
        <v>196</v>
      </c>
      <c r="P50" s="4" t="s">
        <v>197</v>
      </c>
      <c r="Q50" s="5">
        <v>65</v>
      </c>
      <c r="R50" s="4" t="s">
        <v>92</v>
      </c>
      <c r="S50" s="6" t="s">
        <v>109</v>
      </c>
      <c r="T50" s="4" t="s">
        <v>110</v>
      </c>
      <c r="U50" s="5">
        <v>4</v>
      </c>
      <c r="V50" s="4" t="s">
        <v>111</v>
      </c>
      <c r="W50" s="4" t="s">
        <v>198</v>
      </c>
      <c r="X50" s="4" t="s">
        <v>195</v>
      </c>
      <c r="Y50" s="5">
        <v>0</v>
      </c>
      <c r="Z50" s="5">
        <v>0</v>
      </c>
      <c r="AA50" s="5">
        <v>0</v>
      </c>
      <c r="AB50" s="4" t="s">
        <v>144</v>
      </c>
      <c r="AC50" s="4" t="s">
        <v>91</v>
      </c>
      <c r="AD50" s="4" t="s">
        <v>89</v>
      </c>
      <c r="AE50" s="4" t="s">
        <v>89</v>
      </c>
      <c r="AF50" s="4">
        <v>2007</v>
      </c>
      <c r="AG50" s="4" t="s">
        <v>199</v>
      </c>
      <c r="AH50" s="4"/>
      <c r="AI50" s="4" t="s">
        <v>89</v>
      </c>
      <c r="AJ50" s="4"/>
      <c r="AK50" s="4" t="s">
        <v>127</v>
      </c>
      <c r="AL50" s="4" t="s">
        <v>100</v>
      </c>
      <c r="AM50" s="4" t="s">
        <v>97</v>
      </c>
      <c r="AN50" s="4" t="s">
        <v>91</v>
      </c>
      <c r="AO50" s="4" t="s">
        <v>98</v>
      </c>
      <c r="AP50" s="4">
        <v>4.5</v>
      </c>
      <c r="AQ50" s="4">
        <v>5.5</v>
      </c>
      <c r="AR50" s="4">
        <v>235</v>
      </c>
      <c r="AS50" s="4">
        <v>255</v>
      </c>
      <c r="AT50" s="4" t="s">
        <v>105</v>
      </c>
      <c r="AU50" s="4">
        <v>995</v>
      </c>
      <c r="AV50" s="4" t="s">
        <v>91</v>
      </c>
      <c r="AW50" s="4" t="s">
        <v>91</v>
      </c>
      <c r="AX50" s="4" t="s">
        <v>91</v>
      </c>
      <c r="AY50" s="4" t="s">
        <v>98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12</v>
      </c>
      <c r="BG50" s="4">
        <v>25</v>
      </c>
      <c r="BH50" s="4">
        <v>5</v>
      </c>
      <c r="BI50" s="4">
        <v>7</v>
      </c>
      <c r="BJ50" s="4">
        <f t="shared" si="0"/>
        <v>12</v>
      </c>
      <c r="BK50" s="4">
        <v>17</v>
      </c>
      <c r="BL50" s="4">
        <v>25</v>
      </c>
      <c r="BM50" s="4">
        <v>9</v>
      </c>
      <c r="BN50" s="4">
        <v>10</v>
      </c>
      <c r="BO50" s="4">
        <f t="shared" si="1"/>
        <v>19</v>
      </c>
      <c r="BP50" s="4">
        <v>7</v>
      </c>
      <c r="BQ50" s="4">
        <v>19</v>
      </c>
      <c r="BR50" s="4">
        <f t="shared" si="2"/>
        <v>26</v>
      </c>
      <c r="BS50" s="4">
        <v>12</v>
      </c>
      <c r="BT50" s="4">
        <v>26</v>
      </c>
      <c r="BU50" s="4">
        <f t="shared" si="3"/>
        <v>38</v>
      </c>
      <c r="BV50" s="4">
        <v>30</v>
      </c>
      <c r="BW50" s="4">
        <v>0</v>
      </c>
      <c r="BX50" s="4" t="s">
        <v>98</v>
      </c>
      <c r="BY50" s="4" t="s">
        <v>98</v>
      </c>
      <c r="BZ50" s="4" t="s">
        <v>91</v>
      </c>
      <c r="CA50" s="4" t="s">
        <v>91</v>
      </c>
      <c r="CB50" s="4" t="s">
        <v>98</v>
      </c>
      <c r="CC50" s="4">
        <v>0</v>
      </c>
      <c r="CD50" s="4">
        <v>0</v>
      </c>
      <c r="CE50" s="4">
        <v>0</v>
      </c>
      <c r="CF50" s="4">
        <v>0</v>
      </c>
      <c r="CG50" s="4">
        <f t="shared" si="4"/>
        <v>0</v>
      </c>
      <c r="CH50" s="4">
        <v>0</v>
      </c>
      <c r="CI50" s="4" t="s">
        <v>91</v>
      </c>
      <c r="CJ50" s="7">
        <v>917</v>
      </c>
      <c r="CK50" s="7">
        <v>0</v>
      </c>
    </row>
    <row r="51" spans="1:89" s="11" customFormat="1" ht="12" customHeight="1" x14ac:dyDescent="0.2">
      <c r="A51" s="4">
        <v>1076</v>
      </c>
      <c r="B51" s="4" t="s">
        <v>132</v>
      </c>
      <c r="C51" s="4" t="s">
        <v>133</v>
      </c>
      <c r="D51" s="4" t="s">
        <v>134</v>
      </c>
      <c r="E51" s="4" t="s">
        <v>135</v>
      </c>
      <c r="F51" s="4" t="s">
        <v>136</v>
      </c>
      <c r="G51" s="4" t="s">
        <v>137</v>
      </c>
      <c r="H51" s="4" t="s">
        <v>138</v>
      </c>
      <c r="I51" s="4" t="s">
        <v>163</v>
      </c>
      <c r="J51" s="4" t="s">
        <v>195</v>
      </c>
      <c r="K51" s="4" t="s">
        <v>89</v>
      </c>
      <c r="L51" s="4" t="s">
        <v>141</v>
      </c>
      <c r="M51" s="4" t="s">
        <v>90</v>
      </c>
      <c r="N51" s="4" t="s">
        <v>91</v>
      </c>
      <c r="O51" s="4" t="s">
        <v>196</v>
      </c>
      <c r="P51" s="4" t="s">
        <v>197</v>
      </c>
      <c r="Q51" s="5">
        <v>65</v>
      </c>
      <c r="R51" s="4" t="s">
        <v>92</v>
      </c>
      <c r="S51" s="6" t="s">
        <v>109</v>
      </c>
      <c r="T51" s="4" t="s">
        <v>110</v>
      </c>
      <c r="U51" s="5">
        <v>4</v>
      </c>
      <c r="V51" s="4" t="s">
        <v>111</v>
      </c>
      <c r="W51" s="4" t="s">
        <v>198</v>
      </c>
      <c r="X51" s="4" t="s">
        <v>195</v>
      </c>
      <c r="Y51" s="5">
        <v>0</v>
      </c>
      <c r="Z51" s="5">
        <v>0</v>
      </c>
      <c r="AA51" s="5">
        <v>0</v>
      </c>
      <c r="AB51" s="4" t="s">
        <v>136</v>
      </c>
      <c r="AC51" s="4" t="s">
        <v>91</v>
      </c>
      <c r="AD51" s="4" t="s">
        <v>89</v>
      </c>
      <c r="AE51" s="4" t="s">
        <v>89</v>
      </c>
      <c r="AF51" s="4">
        <v>2007</v>
      </c>
      <c r="AG51" s="4" t="s">
        <v>193</v>
      </c>
      <c r="AH51" s="4"/>
      <c r="AI51" s="4" t="s">
        <v>89</v>
      </c>
      <c r="AJ51" s="4"/>
      <c r="AK51" s="4" t="s">
        <v>127</v>
      </c>
      <c r="AL51" s="4" t="s">
        <v>100</v>
      </c>
      <c r="AM51" s="4" t="s">
        <v>97</v>
      </c>
      <c r="AN51" s="4" t="s">
        <v>91</v>
      </c>
      <c r="AO51" s="4" t="s">
        <v>98</v>
      </c>
      <c r="AP51" s="4">
        <v>4.5</v>
      </c>
      <c r="AQ51" s="4">
        <v>5.5</v>
      </c>
      <c r="AR51" s="4">
        <v>235</v>
      </c>
      <c r="AS51" s="4">
        <v>255</v>
      </c>
      <c r="AT51" s="4" t="s">
        <v>105</v>
      </c>
      <c r="AU51" s="4">
        <v>1020</v>
      </c>
      <c r="AV51" s="4" t="s">
        <v>91</v>
      </c>
      <c r="AW51" s="4" t="s">
        <v>91</v>
      </c>
      <c r="AX51" s="4" t="s">
        <v>91</v>
      </c>
      <c r="AY51" s="4" t="s">
        <v>98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37</v>
      </c>
      <c r="BG51" s="4">
        <v>30</v>
      </c>
      <c r="BH51" s="4">
        <v>8</v>
      </c>
      <c r="BI51" s="4">
        <v>29</v>
      </c>
      <c r="BJ51" s="4">
        <f t="shared" si="0"/>
        <v>37</v>
      </c>
      <c r="BK51" s="4">
        <v>8</v>
      </c>
      <c r="BL51" s="4">
        <v>50</v>
      </c>
      <c r="BM51" s="4">
        <v>2</v>
      </c>
      <c r="BN51" s="4">
        <v>13</v>
      </c>
      <c r="BO51" s="4">
        <f t="shared" si="1"/>
        <v>15</v>
      </c>
      <c r="BP51" s="4">
        <v>86</v>
      </c>
      <c r="BQ51" s="4">
        <v>28</v>
      </c>
      <c r="BR51" s="4">
        <f t="shared" si="2"/>
        <v>114</v>
      </c>
      <c r="BS51" s="4">
        <v>8</v>
      </c>
      <c r="BT51" s="4">
        <v>46</v>
      </c>
      <c r="BU51" s="4">
        <f t="shared" si="3"/>
        <v>54</v>
      </c>
      <c r="BV51" s="4">
        <v>30</v>
      </c>
      <c r="BW51" s="4">
        <v>0</v>
      </c>
      <c r="BX51" s="4" t="s">
        <v>98</v>
      </c>
      <c r="BY51" s="4" t="s">
        <v>98</v>
      </c>
      <c r="BZ51" s="4" t="s">
        <v>91</v>
      </c>
      <c r="CA51" s="4" t="s">
        <v>91</v>
      </c>
      <c r="CB51" s="4" t="s">
        <v>98</v>
      </c>
      <c r="CC51" s="4">
        <v>0</v>
      </c>
      <c r="CD51" s="4">
        <v>0</v>
      </c>
      <c r="CE51" s="4">
        <v>0</v>
      </c>
      <c r="CF51" s="4">
        <v>0</v>
      </c>
      <c r="CG51" s="4">
        <f t="shared" si="4"/>
        <v>0</v>
      </c>
      <c r="CH51" s="4">
        <v>0</v>
      </c>
      <c r="CI51" s="4" t="s">
        <v>91</v>
      </c>
      <c r="CJ51" s="7">
        <v>1222</v>
      </c>
      <c r="CK51" s="7">
        <v>0</v>
      </c>
    </row>
    <row r="52" spans="1:89" s="11" customFormat="1" ht="12" customHeight="1" x14ac:dyDescent="0.2">
      <c r="A52" s="4">
        <v>1076</v>
      </c>
      <c r="B52" s="4" t="s">
        <v>132</v>
      </c>
      <c r="C52" s="4" t="s">
        <v>133</v>
      </c>
      <c r="D52" s="4" t="s">
        <v>134</v>
      </c>
      <c r="E52" s="4" t="s">
        <v>135</v>
      </c>
      <c r="F52" s="4" t="s">
        <v>136</v>
      </c>
      <c r="G52" s="4" t="s">
        <v>137</v>
      </c>
      <c r="H52" s="4" t="s">
        <v>138</v>
      </c>
      <c r="I52" s="4" t="s">
        <v>139</v>
      </c>
      <c r="J52" s="4" t="s">
        <v>201</v>
      </c>
      <c r="K52" s="4" t="s">
        <v>89</v>
      </c>
      <c r="L52" s="4" t="s">
        <v>141</v>
      </c>
      <c r="M52" s="4" t="s">
        <v>90</v>
      </c>
      <c r="N52" s="4" t="s">
        <v>91</v>
      </c>
      <c r="O52" s="4" t="s">
        <v>202</v>
      </c>
      <c r="P52" s="4" t="s">
        <v>203</v>
      </c>
      <c r="Q52" s="5">
        <v>65</v>
      </c>
      <c r="R52" s="4" t="s">
        <v>92</v>
      </c>
      <c r="S52" s="6" t="s">
        <v>204</v>
      </c>
      <c r="T52" s="4" t="s">
        <v>205</v>
      </c>
      <c r="U52" s="5">
        <v>1</v>
      </c>
      <c r="V52" s="4" t="s">
        <v>206</v>
      </c>
      <c r="W52" s="4" t="s">
        <v>201</v>
      </c>
      <c r="X52" s="4" t="s">
        <v>207</v>
      </c>
      <c r="Y52" s="5">
        <v>0</v>
      </c>
      <c r="Z52" s="5">
        <v>0</v>
      </c>
      <c r="AA52" s="5">
        <v>1</v>
      </c>
      <c r="AB52" s="4" t="s">
        <v>136</v>
      </c>
      <c r="AC52" s="4" t="s">
        <v>91</v>
      </c>
      <c r="AD52" s="4" t="s">
        <v>89</v>
      </c>
      <c r="AE52" s="4" t="s">
        <v>89</v>
      </c>
      <c r="AF52" s="4">
        <v>2007</v>
      </c>
      <c r="AG52" s="4" t="s">
        <v>175</v>
      </c>
      <c r="AH52" s="4"/>
      <c r="AI52" s="4" t="s">
        <v>89</v>
      </c>
      <c r="AJ52" s="4"/>
      <c r="AK52" s="4" t="s">
        <v>95</v>
      </c>
      <c r="AL52" s="4" t="s">
        <v>100</v>
      </c>
      <c r="AM52" s="4" t="s">
        <v>97</v>
      </c>
      <c r="AN52" s="4" t="s">
        <v>91</v>
      </c>
      <c r="AO52" s="4" t="s">
        <v>91</v>
      </c>
      <c r="AP52" s="4">
        <v>4.5</v>
      </c>
      <c r="AQ52" s="4">
        <v>5.5</v>
      </c>
      <c r="AR52" s="4">
        <v>230</v>
      </c>
      <c r="AS52" s="4">
        <v>250</v>
      </c>
      <c r="AT52" s="4" t="s">
        <v>157</v>
      </c>
      <c r="AU52" s="4">
        <v>0</v>
      </c>
      <c r="AV52" s="4" t="s">
        <v>91</v>
      </c>
      <c r="AW52" s="4" t="s">
        <v>91</v>
      </c>
      <c r="AX52" s="4" t="s">
        <v>91</v>
      </c>
      <c r="AY52" s="4" t="s">
        <v>98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f t="shared" si="0"/>
        <v>0</v>
      </c>
      <c r="BK52" s="4">
        <v>0</v>
      </c>
      <c r="BL52" s="4">
        <v>0</v>
      </c>
      <c r="BM52" s="4">
        <v>0</v>
      </c>
      <c r="BN52" s="4">
        <v>0</v>
      </c>
      <c r="BO52" s="4">
        <f t="shared" si="1"/>
        <v>0</v>
      </c>
      <c r="BP52" s="4">
        <v>0</v>
      </c>
      <c r="BQ52" s="4">
        <v>0</v>
      </c>
      <c r="BR52" s="4">
        <f t="shared" si="2"/>
        <v>0</v>
      </c>
      <c r="BS52" s="4">
        <v>0</v>
      </c>
      <c r="BT52" s="4">
        <v>0</v>
      </c>
      <c r="BU52" s="4">
        <f t="shared" si="3"/>
        <v>0</v>
      </c>
      <c r="BV52" s="4">
        <v>0</v>
      </c>
      <c r="BW52" s="4">
        <v>0</v>
      </c>
      <c r="BX52" s="4" t="s">
        <v>98</v>
      </c>
      <c r="BY52" s="4" t="s">
        <v>98</v>
      </c>
      <c r="BZ52" s="4" t="s">
        <v>91</v>
      </c>
      <c r="CA52" s="4" t="s">
        <v>91</v>
      </c>
      <c r="CB52" s="4" t="s">
        <v>98</v>
      </c>
      <c r="CC52" s="4">
        <v>0</v>
      </c>
      <c r="CD52" s="4">
        <v>0</v>
      </c>
      <c r="CE52" s="4">
        <v>0</v>
      </c>
      <c r="CF52" s="4">
        <v>0</v>
      </c>
      <c r="CG52" s="4">
        <f t="shared" si="4"/>
        <v>0</v>
      </c>
      <c r="CH52" s="4">
        <v>0</v>
      </c>
      <c r="CI52" s="4" t="s">
        <v>91</v>
      </c>
      <c r="CJ52" s="7">
        <v>0</v>
      </c>
      <c r="CK52" s="7">
        <v>0</v>
      </c>
    </row>
    <row r="53" spans="1:89" s="11" customFormat="1" ht="12" customHeight="1" x14ac:dyDescent="0.2">
      <c r="A53" s="4">
        <v>1076</v>
      </c>
      <c r="B53" s="4" t="s">
        <v>132</v>
      </c>
      <c r="C53" s="4" t="s">
        <v>133</v>
      </c>
      <c r="D53" s="4" t="s">
        <v>134</v>
      </c>
      <c r="E53" s="4" t="s">
        <v>135</v>
      </c>
      <c r="F53" s="4" t="s">
        <v>136</v>
      </c>
      <c r="G53" s="4" t="s">
        <v>137</v>
      </c>
      <c r="H53" s="4" t="s">
        <v>138</v>
      </c>
      <c r="I53" s="4" t="s">
        <v>139</v>
      </c>
      <c r="J53" s="4" t="s">
        <v>201</v>
      </c>
      <c r="K53" s="4" t="s">
        <v>89</v>
      </c>
      <c r="L53" s="4" t="s">
        <v>141</v>
      </c>
      <c r="M53" s="4" t="s">
        <v>90</v>
      </c>
      <c r="N53" s="4" t="s">
        <v>91</v>
      </c>
      <c r="O53" s="4" t="s">
        <v>202</v>
      </c>
      <c r="P53" s="4" t="s">
        <v>208</v>
      </c>
      <c r="Q53" s="5">
        <v>54</v>
      </c>
      <c r="R53" s="4" t="s">
        <v>116</v>
      </c>
      <c r="S53" s="6" t="s">
        <v>204</v>
      </c>
      <c r="T53" s="4" t="s">
        <v>205</v>
      </c>
      <c r="U53" s="5">
        <v>1</v>
      </c>
      <c r="V53" s="4" t="s">
        <v>206</v>
      </c>
      <c r="W53" s="4" t="s">
        <v>201</v>
      </c>
      <c r="X53" s="4" t="s">
        <v>207</v>
      </c>
      <c r="Y53" s="5">
        <v>0</v>
      </c>
      <c r="Z53" s="5">
        <v>0</v>
      </c>
      <c r="AA53" s="5">
        <v>1</v>
      </c>
      <c r="AB53" s="4" t="s">
        <v>136</v>
      </c>
      <c r="AC53" s="4" t="s">
        <v>91</v>
      </c>
      <c r="AD53" s="4" t="s">
        <v>89</v>
      </c>
      <c r="AE53" s="4" t="s">
        <v>89</v>
      </c>
      <c r="AF53" s="4">
        <v>2007</v>
      </c>
      <c r="AG53" s="4" t="s">
        <v>175</v>
      </c>
      <c r="AH53" s="4"/>
      <c r="AI53" s="4" t="s">
        <v>89</v>
      </c>
      <c r="AJ53" s="4"/>
      <c r="AK53" s="4" t="s">
        <v>95</v>
      </c>
      <c r="AL53" s="4" t="s">
        <v>100</v>
      </c>
      <c r="AM53" s="4" t="s">
        <v>97</v>
      </c>
      <c r="AN53" s="4" t="s">
        <v>91</v>
      </c>
      <c r="AO53" s="4" t="s">
        <v>91</v>
      </c>
      <c r="AP53" s="4">
        <v>2</v>
      </c>
      <c r="AQ53" s="4">
        <v>3</v>
      </c>
      <c r="AR53" s="4">
        <v>100</v>
      </c>
      <c r="AS53" s="4">
        <v>105</v>
      </c>
      <c r="AT53" s="4" t="s">
        <v>157</v>
      </c>
      <c r="AU53" s="4">
        <v>0</v>
      </c>
      <c r="AV53" s="4" t="s">
        <v>91</v>
      </c>
      <c r="AW53" s="4" t="s">
        <v>91</v>
      </c>
      <c r="AX53" s="4" t="s">
        <v>91</v>
      </c>
      <c r="AY53" s="4" t="s">
        <v>98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f t="shared" si="0"/>
        <v>0</v>
      </c>
      <c r="BK53" s="4">
        <v>0</v>
      </c>
      <c r="BL53" s="4">
        <v>0</v>
      </c>
      <c r="BM53" s="4">
        <v>0</v>
      </c>
      <c r="BN53" s="4">
        <v>0</v>
      </c>
      <c r="BO53" s="4">
        <f t="shared" si="1"/>
        <v>0</v>
      </c>
      <c r="BP53" s="4">
        <v>0</v>
      </c>
      <c r="BQ53" s="4">
        <v>0</v>
      </c>
      <c r="BR53" s="4">
        <f t="shared" si="2"/>
        <v>0</v>
      </c>
      <c r="BS53" s="4">
        <v>0</v>
      </c>
      <c r="BT53" s="4">
        <v>0</v>
      </c>
      <c r="BU53" s="4">
        <f t="shared" si="3"/>
        <v>0</v>
      </c>
      <c r="BV53" s="4">
        <v>0</v>
      </c>
      <c r="BW53" s="4">
        <v>0</v>
      </c>
      <c r="BX53" s="4" t="s">
        <v>91</v>
      </c>
      <c r="BY53" s="4" t="s">
        <v>98</v>
      </c>
      <c r="BZ53" s="4" t="s">
        <v>91</v>
      </c>
      <c r="CA53" s="4" t="s">
        <v>91</v>
      </c>
      <c r="CB53" s="4" t="s">
        <v>98</v>
      </c>
      <c r="CC53" s="4">
        <v>0</v>
      </c>
      <c r="CD53" s="4">
        <v>0</v>
      </c>
      <c r="CE53" s="4">
        <v>0</v>
      </c>
      <c r="CF53" s="4">
        <v>0</v>
      </c>
      <c r="CG53" s="4">
        <f t="shared" si="4"/>
        <v>0</v>
      </c>
      <c r="CH53" s="4">
        <v>0</v>
      </c>
      <c r="CI53" s="4" t="s">
        <v>91</v>
      </c>
      <c r="CJ53" s="7">
        <v>0</v>
      </c>
      <c r="CK53" s="7">
        <v>0</v>
      </c>
    </row>
    <row r="54" spans="1:89" s="11" customFormat="1" ht="12" customHeight="1" x14ac:dyDescent="0.2">
      <c r="A54" s="4">
        <v>1076</v>
      </c>
      <c r="B54" s="4" t="s">
        <v>132</v>
      </c>
      <c r="C54" s="4" t="s">
        <v>133</v>
      </c>
      <c r="D54" s="4" t="s">
        <v>134</v>
      </c>
      <c r="E54" s="4" t="s">
        <v>135</v>
      </c>
      <c r="F54" s="4" t="s">
        <v>144</v>
      </c>
      <c r="G54" s="4" t="s">
        <v>145</v>
      </c>
      <c r="H54" s="4" t="s">
        <v>146</v>
      </c>
      <c r="I54" s="4" t="s">
        <v>189</v>
      </c>
      <c r="J54" s="4" t="s">
        <v>209</v>
      </c>
      <c r="K54" s="4" t="s">
        <v>89</v>
      </c>
      <c r="L54" s="4" t="s">
        <v>144</v>
      </c>
      <c r="M54" s="4" t="s">
        <v>100</v>
      </c>
      <c r="N54" s="4" t="s">
        <v>91</v>
      </c>
      <c r="O54" s="4" t="s">
        <v>210</v>
      </c>
      <c r="P54" s="4" t="s">
        <v>211</v>
      </c>
      <c r="Q54" s="5">
        <v>65</v>
      </c>
      <c r="R54" s="4" t="s">
        <v>92</v>
      </c>
      <c r="S54" s="6" t="s">
        <v>101</v>
      </c>
      <c r="T54" s="4" t="s">
        <v>102</v>
      </c>
      <c r="U54" s="5">
        <v>6</v>
      </c>
      <c r="V54" s="4" t="s">
        <v>212</v>
      </c>
      <c r="W54" s="4" t="s">
        <v>213</v>
      </c>
      <c r="X54" s="4" t="s">
        <v>214</v>
      </c>
      <c r="Y54" s="5">
        <v>1</v>
      </c>
      <c r="Z54" s="5" t="s">
        <v>125</v>
      </c>
      <c r="AA54" s="5">
        <v>0</v>
      </c>
      <c r="AB54" s="4" t="s">
        <v>144</v>
      </c>
      <c r="AC54" s="4" t="s">
        <v>91</v>
      </c>
      <c r="AD54" s="4" t="s">
        <v>89</v>
      </c>
      <c r="AE54" s="4" t="s">
        <v>89</v>
      </c>
      <c r="AF54" s="4">
        <v>2007</v>
      </c>
      <c r="AG54" s="4" t="s">
        <v>175</v>
      </c>
      <c r="AH54" s="4"/>
      <c r="AI54" s="4" t="s">
        <v>89</v>
      </c>
      <c r="AJ54" s="4"/>
      <c r="AK54" s="4" t="s">
        <v>127</v>
      </c>
      <c r="AL54" s="4" t="s">
        <v>100</v>
      </c>
      <c r="AM54" s="4" t="s">
        <v>97</v>
      </c>
      <c r="AN54" s="4" t="s">
        <v>91</v>
      </c>
      <c r="AO54" s="4" t="s">
        <v>98</v>
      </c>
      <c r="AP54" s="4">
        <v>4.5</v>
      </c>
      <c r="AQ54" s="4">
        <v>5.5</v>
      </c>
      <c r="AR54" s="4">
        <v>242</v>
      </c>
      <c r="AS54" s="4">
        <v>262</v>
      </c>
      <c r="AT54" s="4" t="s">
        <v>99</v>
      </c>
      <c r="AU54" s="4">
        <v>960</v>
      </c>
      <c r="AV54" s="4" t="s">
        <v>91</v>
      </c>
      <c r="AW54" s="4" t="s">
        <v>91</v>
      </c>
      <c r="AX54" s="4" t="s">
        <v>91</v>
      </c>
      <c r="AY54" s="4" t="s">
        <v>98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f t="shared" si="0"/>
        <v>0</v>
      </c>
      <c r="BK54" s="4">
        <v>0</v>
      </c>
      <c r="BL54" s="4">
        <v>25</v>
      </c>
      <c r="BM54" s="4">
        <v>0</v>
      </c>
      <c r="BN54" s="4">
        <v>0</v>
      </c>
      <c r="BO54" s="4">
        <f t="shared" si="1"/>
        <v>0</v>
      </c>
      <c r="BP54" s="4">
        <v>19</v>
      </c>
      <c r="BQ54" s="4">
        <v>21</v>
      </c>
      <c r="BR54" s="4">
        <f t="shared" si="2"/>
        <v>40</v>
      </c>
      <c r="BS54" s="4">
        <v>19</v>
      </c>
      <c r="BT54" s="4">
        <v>21</v>
      </c>
      <c r="BU54" s="4">
        <f t="shared" si="3"/>
        <v>40</v>
      </c>
      <c r="BV54" s="4">
        <v>0</v>
      </c>
      <c r="BW54" s="4">
        <v>0</v>
      </c>
      <c r="BX54" s="4" t="s">
        <v>98</v>
      </c>
      <c r="BY54" s="4" t="s">
        <v>98</v>
      </c>
      <c r="BZ54" s="4" t="s">
        <v>91</v>
      </c>
      <c r="CA54" s="4" t="s">
        <v>91</v>
      </c>
      <c r="CB54" s="4" t="s">
        <v>98</v>
      </c>
      <c r="CC54" s="4">
        <v>0</v>
      </c>
      <c r="CD54" s="4">
        <v>0</v>
      </c>
      <c r="CE54" s="4">
        <v>0</v>
      </c>
      <c r="CF54" s="4">
        <v>0</v>
      </c>
      <c r="CG54" s="4">
        <f t="shared" si="4"/>
        <v>0</v>
      </c>
      <c r="CH54" s="4">
        <v>0</v>
      </c>
      <c r="CI54" s="4" t="s">
        <v>91</v>
      </c>
      <c r="CJ54" s="7">
        <v>1222</v>
      </c>
      <c r="CK54" s="7">
        <v>0</v>
      </c>
    </row>
    <row r="55" spans="1:89" s="11" customFormat="1" ht="12" customHeight="1" x14ac:dyDescent="0.2">
      <c r="A55" s="4">
        <v>1076</v>
      </c>
      <c r="B55" s="4" t="s">
        <v>132</v>
      </c>
      <c r="C55" s="4" t="s">
        <v>133</v>
      </c>
      <c r="D55" s="4" t="s">
        <v>134</v>
      </c>
      <c r="E55" s="4" t="s">
        <v>135</v>
      </c>
      <c r="F55" s="4" t="s">
        <v>144</v>
      </c>
      <c r="G55" s="4" t="s">
        <v>145</v>
      </c>
      <c r="H55" s="4" t="s">
        <v>146</v>
      </c>
      <c r="I55" s="4" t="s">
        <v>189</v>
      </c>
      <c r="J55" s="4" t="s">
        <v>209</v>
      </c>
      <c r="K55" s="4" t="s">
        <v>89</v>
      </c>
      <c r="L55" s="4" t="s">
        <v>144</v>
      </c>
      <c r="M55" s="4" t="s">
        <v>100</v>
      </c>
      <c r="N55" s="4" t="s">
        <v>91</v>
      </c>
      <c r="O55" s="4" t="s">
        <v>210</v>
      </c>
      <c r="P55" s="4" t="s">
        <v>215</v>
      </c>
      <c r="Q55" s="5">
        <v>54</v>
      </c>
      <c r="R55" s="4" t="s">
        <v>116</v>
      </c>
      <c r="S55" s="6" t="s">
        <v>101</v>
      </c>
      <c r="T55" s="4" t="s">
        <v>102</v>
      </c>
      <c r="U55" s="5">
        <v>6</v>
      </c>
      <c r="V55" s="4" t="s">
        <v>212</v>
      </c>
      <c r="W55" s="4" t="s">
        <v>213</v>
      </c>
      <c r="X55" s="4" t="s">
        <v>214</v>
      </c>
      <c r="Y55" s="5">
        <v>1</v>
      </c>
      <c r="Z55" s="5" t="s">
        <v>125</v>
      </c>
      <c r="AA55" s="5">
        <v>0</v>
      </c>
      <c r="AB55" s="4" t="s">
        <v>144</v>
      </c>
      <c r="AC55" s="4" t="s">
        <v>91</v>
      </c>
      <c r="AD55" s="4" t="s">
        <v>89</v>
      </c>
      <c r="AE55" s="4" t="s">
        <v>89</v>
      </c>
      <c r="AF55" s="4">
        <v>2007</v>
      </c>
      <c r="AG55" s="4" t="s">
        <v>175</v>
      </c>
      <c r="AH55" s="4"/>
      <c r="AI55" s="4" t="s">
        <v>89</v>
      </c>
      <c r="AJ55" s="4"/>
      <c r="AK55" s="4" t="s">
        <v>127</v>
      </c>
      <c r="AL55" s="4" t="s">
        <v>100</v>
      </c>
      <c r="AM55" s="4" t="s">
        <v>97</v>
      </c>
      <c r="AN55" s="4" t="s">
        <v>91</v>
      </c>
      <c r="AO55" s="4" t="s">
        <v>91</v>
      </c>
      <c r="AP55" s="4">
        <v>2</v>
      </c>
      <c r="AQ55" s="4">
        <v>3</v>
      </c>
      <c r="AR55" s="4">
        <v>100</v>
      </c>
      <c r="AS55" s="4">
        <v>105</v>
      </c>
      <c r="AT55" s="4" t="s">
        <v>157</v>
      </c>
      <c r="AU55" s="4">
        <v>0</v>
      </c>
      <c r="AV55" s="4" t="s">
        <v>91</v>
      </c>
      <c r="AW55" s="4" t="s">
        <v>91</v>
      </c>
      <c r="AX55" s="4" t="s">
        <v>91</v>
      </c>
      <c r="AY55" s="4" t="s">
        <v>98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f t="shared" si="0"/>
        <v>0</v>
      </c>
      <c r="BK55" s="4">
        <v>0</v>
      </c>
      <c r="BL55" s="4">
        <v>0</v>
      </c>
      <c r="BM55" s="4">
        <v>0</v>
      </c>
      <c r="BN55" s="4">
        <v>0</v>
      </c>
      <c r="BO55" s="4">
        <f t="shared" si="1"/>
        <v>0</v>
      </c>
      <c r="BP55" s="4">
        <v>0</v>
      </c>
      <c r="BQ55" s="4">
        <v>0</v>
      </c>
      <c r="BR55" s="4">
        <f t="shared" si="2"/>
        <v>0</v>
      </c>
      <c r="BS55" s="4">
        <v>0</v>
      </c>
      <c r="BT55" s="4">
        <v>0</v>
      </c>
      <c r="BU55" s="4">
        <f t="shared" si="3"/>
        <v>0</v>
      </c>
      <c r="BV55" s="4">
        <v>0</v>
      </c>
      <c r="BW55" s="4">
        <v>0</v>
      </c>
      <c r="BX55" s="4" t="s">
        <v>98</v>
      </c>
      <c r="BY55" s="4" t="s">
        <v>98</v>
      </c>
      <c r="BZ55" s="4" t="s">
        <v>91</v>
      </c>
      <c r="CA55" s="4" t="s">
        <v>91</v>
      </c>
      <c r="CB55" s="4" t="s">
        <v>91</v>
      </c>
      <c r="CC55" s="4">
        <v>0</v>
      </c>
      <c r="CD55" s="4">
        <v>0</v>
      </c>
      <c r="CE55" s="4">
        <v>0</v>
      </c>
      <c r="CF55" s="4">
        <v>0</v>
      </c>
      <c r="CG55" s="4">
        <f t="shared" si="4"/>
        <v>0</v>
      </c>
      <c r="CH55" s="4">
        <v>0</v>
      </c>
      <c r="CI55" s="4" t="s">
        <v>91</v>
      </c>
      <c r="CJ55" s="7">
        <v>0</v>
      </c>
      <c r="CK55" s="7">
        <v>0</v>
      </c>
    </row>
    <row r="56" spans="1:89" s="11" customFormat="1" ht="12" customHeight="1" x14ac:dyDescent="0.2">
      <c r="A56" s="4">
        <v>1076</v>
      </c>
      <c r="B56" s="4" t="s">
        <v>132</v>
      </c>
      <c r="C56" s="4" t="s">
        <v>133</v>
      </c>
      <c r="D56" s="4" t="s">
        <v>134</v>
      </c>
      <c r="E56" s="4" t="s">
        <v>135</v>
      </c>
      <c r="F56" s="4" t="s">
        <v>136</v>
      </c>
      <c r="G56" s="4" t="s">
        <v>137</v>
      </c>
      <c r="H56" s="4" t="s">
        <v>138</v>
      </c>
      <c r="I56" s="4" t="s">
        <v>189</v>
      </c>
      <c r="J56" s="4" t="s">
        <v>209</v>
      </c>
      <c r="K56" s="4" t="s">
        <v>89</v>
      </c>
      <c r="L56" s="4" t="s">
        <v>141</v>
      </c>
      <c r="M56" s="4" t="s">
        <v>90</v>
      </c>
      <c r="N56" s="4" t="s">
        <v>91</v>
      </c>
      <c r="O56" s="4" t="s">
        <v>210</v>
      </c>
      <c r="P56" s="4" t="s">
        <v>211</v>
      </c>
      <c r="Q56" s="5">
        <v>65</v>
      </c>
      <c r="R56" s="4" t="s">
        <v>92</v>
      </c>
      <c r="S56" s="6" t="s">
        <v>101</v>
      </c>
      <c r="T56" s="4" t="s">
        <v>102</v>
      </c>
      <c r="U56" s="5">
        <v>6</v>
      </c>
      <c r="V56" s="4" t="s">
        <v>212</v>
      </c>
      <c r="W56" s="4" t="s">
        <v>213</v>
      </c>
      <c r="X56" s="4" t="s">
        <v>214</v>
      </c>
      <c r="Y56" s="5">
        <v>1</v>
      </c>
      <c r="Z56" s="5" t="s">
        <v>125</v>
      </c>
      <c r="AA56" s="5">
        <v>0</v>
      </c>
      <c r="AB56" s="4" t="s">
        <v>136</v>
      </c>
      <c r="AC56" s="4" t="s">
        <v>91</v>
      </c>
      <c r="AD56" s="4" t="s">
        <v>89</v>
      </c>
      <c r="AE56" s="4" t="s">
        <v>89</v>
      </c>
      <c r="AF56" s="4">
        <v>2007</v>
      </c>
      <c r="AG56" s="4" t="s">
        <v>175</v>
      </c>
      <c r="AH56" s="4"/>
      <c r="AI56" s="4" t="s">
        <v>89</v>
      </c>
      <c r="AJ56" s="4"/>
      <c r="AK56" s="4" t="s">
        <v>127</v>
      </c>
      <c r="AL56" s="4" t="s">
        <v>100</v>
      </c>
      <c r="AM56" s="4" t="s">
        <v>97</v>
      </c>
      <c r="AN56" s="4" t="s">
        <v>91</v>
      </c>
      <c r="AO56" s="4" t="s">
        <v>98</v>
      </c>
      <c r="AP56" s="4">
        <v>4.5</v>
      </c>
      <c r="AQ56" s="4">
        <v>5.5</v>
      </c>
      <c r="AR56" s="4">
        <v>242</v>
      </c>
      <c r="AS56" s="4">
        <v>262</v>
      </c>
      <c r="AT56" s="4" t="s">
        <v>99</v>
      </c>
      <c r="AU56" s="4">
        <v>1020</v>
      </c>
      <c r="AV56" s="4" t="s">
        <v>91</v>
      </c>
      <c r="AW56" s="4" t="s">
        <v>91</v>
      </c>
      <c r="AX56" s="4" t="s">
        <v>91</v>
      </c>
      <c r="AY56" s="4" t="s">
        <v>98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f t="shared" si="0"/>
        <v>0</v>
      </c>
      <c r="BK56" s="4">
        <v>0</v>
      </c>
      <c r="BL56" s="4">
        <v>50</v>
      </c>
      <c r="BM56" s="4">
        <v>0</v>
      </c>
      <c r="BN56" s="4">
        <v>0</v>
      </c>
      <c r="BO56" s="4">
        <f t="shared" si="1"/>
        <v>0</v>
      </c>
      <c r="BP56" s="4">
        <v>9</v>
      </c>
      <c r="BQ56" s="4">
        <v>24</v>
      </c>
      <c r="BR56" s="4">
        <f t="shared" si="2"/>
        <v>33</v>
      </c>
      <c r="BS56" s="4">
        <v>7</v>
      </c>
      <c r="BT56" s="4">
        <v>23</v>
      </c>
      <c r="BU56" s="4">
        <f t="shared" si="3"/>
        <v>30</v>
      </c>
      <c r="BV56" s="4">
        <v>0</v>
      </c>
      <c r="BW56" s="4">
        <v>0</v>
      </c>
      <c r="BX56" s="4" t="s">
        <v>98</v>
      </c>
      <c r="BY56" s="4" t="s">
        <v>98</v>
      </c>
      <c r="BZ56" s="4" t="s">
        <v>91</v>
      </c>
      <c r="CA56" s="4" t="s">
        <v>91</v>
      </c>
      <c r="CB56" s="4" t="s">
        <v>98</v>
      </c>
      <c r="CC56" s="4">
        <v>0</v>
      </c>
      <c r="CD56" s="4">
        <v>0</v>
      </c>
      <c r="CE56" s="4">
        <v>0</v>
      </c>
      <c r="CF56" s="4">
        <v>0</v>
      </c>
      <c r="CG56" s="4">
        <f t="shared" si="4"/>
        <v>0</v>
      </c>
      <c r="CH56" s="4">
        <v>0</v>
      </c>
      <c r="CI56" s="4" t="s">
        <v>91</v>
      </c>
      <c r="CJ56" s="7">
        <v>1222</v>
      </c>
      <c r="CK56" s="7">
        <v>0</v>
      </c>
    </row>
    <row r="57" spans="1:89" s="11" customFormat="1" ht="12" customHeight="1" x14ac:dyDescent="0.2">
      <c r="A57" s="4">
        <v>1076</v>
      </c>
      <c r="B57" s="4" t="s">
        <v>132</v>
      </c>
      <c r="C57" s="4" t="s">
        <v>133</v>
      </c>
      <c r="D57" s="4" t="s">
        <v>134</v>
      </c>
      <c r="E57" s="4" t="s">
        <v>135</v>
      </c>
      <c r="F57" s="4" t="s">
        <v>136</v>
      </c>
      <c r="G57" s="4" t="s">
        <v>137</v>
      </c>
      <c r="H57" s="4" t="s">
        <v>138</v>
      </c>
      <c r="I57" s="4" t="s">
        <v>189</v>
      </c>
      <c r="J57" s="4" t="s">
        <v>209</v>
      </c>
      <c r="K57" s="4" t="s">
        <v>89</v>
      </c>
      <c r="L57" s="4" t="s">
        <v>141</v>
      </c>
      <c r="M57" s="4" t="s">
        <v>90</v>
      </c>
      <c r="N57" s="4" t="s">
        <v>91</v>
      </c>
      <c r="O57" s="4" t="s">
        <v>210</v>
      </c>
      <c r="P57" s="4" t="s">
        <v>216</v>
      </c>
      <c r="Q57" s="5">
        <v>55</v>
      </c>
      <c r="R57" s="4" t="s">
        <v>117</v>
      </c>
      <c r="S57" s="6" t="s">
        <v>101</v>
      </c>
      <c r="T57" s="4" t="s">
        <v>102</v>
      </c>
      <c r="U57" s="5">
        <v>6</v>
      </c>
      <c r="V57" s="4" t="s">
        <v>212</v>
      </c>
      <c r="W57" s="4" t="s">
        <v>213</v>
      </c>
      <c r="X57" s="4" t="s">
        <v>214</v>
      </c>
      <c r="Y57" s="5">
        <v>1</v>
      </c>
      <c r="Z57" s="5" t="s">
        <v>125</v>
      </c>
      <c r="AA57" s="5">
        <v>0</v>
      </c>
      <c r="AB57" s="4" t="s">
        <v>136</v>
      </c>
      <c r="AC57" s="4" t="s">
        <v>91</v>
      </c>
      <c r="AD57" s="4" t="s">
        <v>89</v>
      </c>
      <c r="AE57" s="4" t="s">
        <v>89</v>
      </c>
      <c r="AF57" s="4">
        <v>2007</v>
      </c>
      <c r="AG57" s="4" t="s">
        <v>175</v>
      </c>
      <c r="AH57" s="4"/>
      <c r="AI57" s="4" t="s">
        <v>89</v>
      </c>
      <c r="AJ57" s="4"/>
      <c r="AK57" s="4" t="s">
        <v>127</v>
      </c>
      <c r="AL57" s="4" t="s">
        <v>100</v>
      </c>
      <c r="AM57" s="4" t="s">
        <v>97</v>
      </c>
      <c r="AN57" s="4" t="s">
        <v>91</v>
      </c>
      <c r="AO57" s="4" t="s">
        <v>91</v>
      </c>
      <c r="AP57" s="4">
        <v>3</v>
      </c>
      <c r="AQ57" s="4">
        <v>4</v>
      </c>
      <c r="AR57" s="4">
        <v>150</v>
      </c>
      <c r="AS57" s="4">
        <v>158</v>
      </c>
      <c r="AT57" s="4" t="s">
        <v>157</v>
      </c>
      <c r="AU57" s="4">
        <v>0</v>
      </c>
      <c r="AV57" s="4" t="s">
        <v>91</v>
      </c>
      <c r="AW57" s="4" t="s">
        <v>91</v>
      </c>
      <c r="AX57" s="4" t="s">
        <v>91</v>
      </c>
      <c r="AY57" s="4" t="s">
        <v>98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f t="shared" si="0"/>
        <v>0</v>
      </c>
      <c r="BK57" s="4">
        <v>0</v>
      </c>
      <c r="BL57" s="4">
        <v>0</v>
      </c>
      <c r="BM57" s="4">
        <v>0</v>
      </c>
      <c r="BN57" s="4">
        <v>0</v>
      </c>
      <c r="BO57" s="4">
        <f t="shared" si="1"/>
        <v>0</v>
      </c>
      <c r="BP57" s="4">
        <v>0</v>
      </c>
      <c r="BQ57" s="4">
        <v>0</v>
      </c>
      <c r="BR57" s="4">
        <f t="shared" si="2"/>
        <v>0</v>
      </c>
      <c r="BS57" s="4">
        <v>0</v>
      </c>
      <c r="BT57" s="4">
        <v>0</v>
      </c>
      <c r="BU57" s="4">
        <f t="shared" si="3"/>
        <v>0</v>
      </c>
      <c r="BV57" s="4">
        <v>0</v>
      </c>
      <c r="BW57" s="4">
        <v>0</v>
      </c>
      <c r="BX57" s="4" t="s">
        <v>98</v>
      </c>
      <c r="BY57" s="4" t="s">
        <v>98</v>
      </c>
      <c r="BZ57" s="4" t="s">
        <v>91</v>
      </c>
      <c r="CA57" s="4" t="s">
        <v>91</v>
      </c>
      <c r="CB57" s="4" t="s">
        <v>98</v>
      </c>
      <c r="CC57" s="4">
        <v>0</v>
      </c>
      <c r="CD57" s="4">
        <v>0</v>
      </c>
      <c r="CE57" s="4">
        <v>0</v>
      </c>
      <c r="CF57" s="4">
        <v>0</v>
      </c>
      <c r="CG57" s="4">
        <f t="shared" si="4"/>
        <v>0</v>
      </c>
      <c r="CH57" s="4">
        <v>0</v>
      </c>
      <c r="CI57" s="4" t="s">
        <v>91</v>
      </c>
      <c r="CJ57" s="7">
        <v>0</v>
      </c>
      <c r="CK57" s="7">
        <v>0</v>
      </c>
    </row>
    <row r="58" spans="1:89" s="11" customFormat="1" ht="12" customHeight="1" x14ac:dyDescent="0.2">
      <c r="A58" s="4">
        <v>1076</v>
      </c>
      <c r="B58" s="4" t="s">
        <v>132</v>
      </c>
      <c r="C58" s="4" t="s">
        <v>133</v>
      </c>
      <c r="D58" s="4" t="s">
        <v>134</v>
      </c>
      <c r="E58" s="4" t="s">
        <v>135</v>
      </c>
      <c r="F58" s="4" t="s">
        <v>144</v>
      </c>
      <c r="G58" s="4" t="s">
        <v>145</v>
      </c>
      <c r="H58" s="4" t="s">
        <v>146</v>
      </c>
      <c r="I58" s="4" t="s">
        <v>189</v>
      </c>
      <c r="J58" s="4" t="s">
        <v>217</v>
      </c>
      <c r="K58" s="4" t="s">
        <v>89</v>
      </c>
      <c r="L58" s="4" t="s">
        <v>144</v>
      </c>
      <c r="M58" s="4" t="s">
        <v>100</v>
      </c>
      <c r="N58" s="4" t="s">
        <v>91</v>
      </c>
      <c r="O58" s="4" t="s">
        <v>218</v>
      </c>
      <c r="P58" s="4" t="s">
        <v>219</v>
      </c>
      <c r="Q58" s="5">
        <v>65</v>
      </c>
      <c r="R58" s="4" t="s">
        <v>92</v>
      </c>
      <c r="S58" s="6" t="s">
        <v>101</v>
      </c>
      <c r="T58" s="4" t="s">
        <v>102</v>
      </c>
      <c r="U58" s="5">
        <v>8</v>
      </c>
      <c r="V58" s="4" t="s">
        <v>103</v>
      </c>
      <c r="W58" s="4" t="s">
        <v>103</v>
      </c>
      <c r="X58" s="4" t="s">
        <v>103</v>
      </c>
      <c r="Y58" s="5">
        <v>1</v>
      </c>
      <c r="Z58" s="5" t="s">
        <v>104</v>
      </c>
      <c r="AA58" s="5">
        <v>0</v>
      </c>
      <c r="AB58" s="4" t="s">
        <v>144</v>
      </c>
      <c r="AC58" s="4" t="s">
        <v>91</v>
      </c>
      <c r="AD58" s="4" t="s">
        <v>89</v>
      </c>
      <c r="AE58" s="4" t="s">
        <v>89</v>
      </c>
      <c r="AF58" s="4">
        <v>2006</v>
      </c>
      <c r="AG58" s="4" t="s">
        <v>166</v>
      </c>
      <c r="AH58" s="4"/>
      <c r="AI58" s="4" t="s">
        <v>89</v>
      </c>
      <c r="AJ58" s="4"/>
      <c r="AK58" s="4" t="s">
        <v>127</v>
      </c>
      <c r="AL58" s="4" t="s">
        <v>100</v>
      </c>
      <c r="AM58" s="4" t="s">
        <v>97</v>
      </c>
      <c r="AN58" s="4" t="s">
        <v>91</v>
      </c>
      <c r="AO58" s="4" t="s">
        <v>98</v>
      </c>
      <c r="AP58" s="4">
        <v>4.5</v>
      </c>
      <c r="AQ58" s="4">
        <v>5.5</v>
      </c>
      <c r="AR58" s="4">
        <v>250</v>
      </c>
      <c r="AS58" s="4">
        <v>270</v>
      </c>
      <c r="AT58" s="4" t="s">
        <v>99</v>
      </c>
      <c r="AU58" s="4">
        <v>1260</v>
      </c>
      <c r="AV58" s="4" t="s">
        <v>91</v>
      </c>
      <c r="AW58" s="4" t="s">
        <v>91</v>
      </c>
      <c r="AX58" s="4" t="s">
        <v>91</v>
      </c>
      <c r="AY58" s="4" t="s">
        <v>98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f t="shared" si="0"/>
        <v>0</v>
      </c>
      <c r="BK58" s="4">
        <v>0</v>
      </c>
      <c r="BL58" s="4">
        <v>25</v>
      </c>
      <c r="BM58" s="4">
        <v>0</v>
      </c>
      <c r="BN58" s="4">
        <v>0</v>
      </c>
      <c r="BO58" s="4">
        <f t="shared" si="1"/>
        <v>0</v>
      </c>
      <c r="BP58" s="4">
        <v>0</v>
      </c>
      <c r="BQ58" s="4">
        <v>0</v>
      </c>
      <c r="BR58" s="4">
        <f t="shared" si="2"/>
        <v>0</v>
      </c>
      <c r="BS58" s="4">
        <v>0</v>
      </c>
      <c r="BT58" s="4">
        <v>0</v>
      </c>
      <c r="BU58" s="4">
        <f t="shared" si="3"/>
        <v>0</v>
      </c>
      <c r="BV58" s="4">
        <v>0</v>
      </c>
      <c r="BW58" s="4">
        <v>0</v>
      </c>
      <c r="BX58" s="4" t="s">
        <v>98</v>
      </c>
      <c r="BY58" s="4" t="s">
        <v>98</v>
      </c>
      <c r="BZ58" s="4" t="s">
        <v>91</v>
      </c>
      <c r="CA58" s="4" t="s">
        <v>91</v>
      </c>
      <c r="CB58" s="4" t="s">
        <v>98</v>
      </c>
      <c r="CC58" s="4">
        <v>0</v>
      </c>
      <c r="CD58" s="4">
        <v>0</v>
      </c>
      <c r="CE58" s="4">
        <v>0</v>
      </c>
      <c r="CF58" s="4">
        <v>0</v>
      </c>
      <c r="CG58" s="4">
        <f t="shared" si="4"/>
        <v>0</v>
      </c>
      <c r="CH58" s="4">
        <v>0</v>
      </c>
      <c r="CI58" s="4" t="s">
        <v>91</v>
      </c>
      <c r="CJ58" s="7">
        <v>5499</v>
      </c>
      <c r="CK58" s="7">
        <v>0</v>
      </c>
    </row>
    <row r="59" spans="1:89" s="11" customFormat="1" ht="12" customHeight="1" x14ac:dyDescent="0.2">
      <c r="A59" s="4">
        <v>1076</v>
      </c>
      <c r="B59" s="4" t="s">
        <v>132</v>
      </c>
      <c r="C59" s="4" t="s">
        <v>133</v>
      </c>
      <c r="D59" s="4" t="s">
        <v>134</v>
      </c>
      <c r="E59" s="4" t="s">
        <v>135</v>
      </c>
      <c r="F59" s="4" t="s">
        <v>144</v>
      </c>
      <c r="G59" s="4" t="s">
        <v>145</v>
      </c>
      <c r="H59" s="4" t="s">
        <v>146</v>
      </c>
      <c r="I59" s="4" t="s">
        <v>189</v>
      </c>
      <c r="J59" s="4" t="s">
        <v>217</v>
      </c>
      <c r="K59" s="4" t="s">
        <v>89</v>
      </c>
      <c r="L59" s="4" t="s">
        <v>144</v>
      </c>
      <c r="M59" s="4" t="s">
        <v>100</v>
      </c>
      <c r="N59" s="4" t="s">
        <v>91</v>
      </c>
      <c r="O59" s="4" t="s">
        <v>218</v>
      </c>
      <c r="P59" s="4" t="s">
        <v>219</v>
      </c>
      <c r="Q59" s="5">
        <v>65</v>
      </c>
      <c r="R59" s="4" t="s">
        <v>92</v>
      </c>
      <c r="S59" s="6" t="s">
        <v>101</v>
      </c>
      <c r="T59" s="4" t="s">
        <v>102</v>
      </c>
      <c r="U59" s="5">
        <v>8</v>
      </c>
      <c r="V59" s="4" t="s">
        <v>103</v>
      </c>
      <c r="W59" s="4" t="s">
        <v>103</v>
      </c>
      <c r="X59" s="4" t="s">
        <v>103</v>
      </c>
      <c r="Y59" s="5">
        <v>1</v>
      </c>
      <c r="Z59" s="5" t="s">
        <v>104</v>
      </c>
      <c r="AA59" s="5">
        <v>0</v>
      </c>
      <c r="AB59" s="4" t="s">
        <v>144</v>
      </c>
      <c r="AC59" s="4" t="s">
        <v>91</v>
      </c>
      <c r="AD59" s="4" t="s">
        <v>89</v>
      </c>
      <c r="AE59" s="4" t="s">
        <v>89</v>
      </c>
      <c r="AF59" s="4">
        <v>2006</v>
      </c>
      <c r="AG59" s="4" t="s">
        <v>166</v>
      </c>
      <c r="AH59" s="4"/>
      <c r="AI59" s="4" t="s">
        <v>89</v>
      </c>
      <c r="AJ59" s="4"/>
      <c r="AK59" s="4" t="s">
        <v>95</v>
      </c>
      <c r="AL59" s="4" t="s">
        <v>100</v>
      </c>
      <c r="AM59" s="4" t="s">
        <v>97</v>
      </c>
      <c r="AN59" s="4" t="s">
        <v>91</v>
      </c>
      <c r="AO59" s="4" t="s">
        <v>91</v>
      </c>
      <c r="AP59" s="4">
        <v>4.5</v>
      </c>
      <c r="AQ59" s="4">
        <v>5.5</v>
      </c>
      <c r="AR59" s="4">
        <v>250</v>
      </c>
      <c r="AS59" s="4">
        <v>270</v>
      </c>
      <c r="AT59" s="4" t="s">
        <v>157</v>
      </c>
      <c r="AU59" s="4">
        <v>0</v>
      </c>
      <c r="AV59" s="4" t="s">
        <v>91</v>
      </c>
      <c r="AW59" s="4" t="s">
        <v>91</v>
      </c>
      <c r="AX59" s="4" t="s">
        <v>91</v>
      </c>
      <c r="AY59" s="4" t="s">
        <v>98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f t="shared" si="0"/>
        <v>0</v>
      </c>
      <c r="BK59" s="4">
        <v>0</v>
      </c>
      <c r="BL59" s="4">
        <v>0</v>
      </c>
      <c r="BM59" s="4">
        <v>0</v>
      </c>
      <c r="BN59" s="4">
        <v>0</v>
      </c>
      <c r="BO59" s="4">
        <f t="shared" si="1"/>
        <v>0</v>
      </c>
      <c r="BP59" s="4">
        <v>0</v>
      </c>
      <c r="BQ59" s="4">
        <v>0</v>
      </c>
      <c r="BR59" s="4">
        <f t="shared" si="2"/>
        <v>0</v>
      </c>
      <c r="BS59" s="4">
        <v>0</v>
      </c>
      <c r="BT59" s="4">
        <v>0</v>
      </c>
      <c r="BU59" s="4">
        <f t="shared" si="3"/>
        <v>0</v>
      </c>
      <c r="BV59" s="4">
        <v>0</v>
      </c>
      <c r="BW59" s="4">
        <v>0</v>
      </c>
      <c r="BX59" s="4" t="s">
        <v>98</v>
      </c>
      <c r="BY59" s="4" t="s">
        <v>98</v>
      </c>
      <c r="BZ59" s="4" t="s">
        <v>91</v>
      </c>
      <c r="CA59" s="4" t="s">
        <v>91</v>
      </c>
      <c r="CB59" s="4" t="s">
        <v>91</v>
      </c>
      <c r="CC59" s="4">
        <v>0</v>
      </c>
      <c r="CD59" s="4">
        <v>0</v>
      </c>
      <c r="CE59" s="4">
        <v>0</v>
      </c>
      <c r="CF59" s="4">
        <v>0</v>
      </c>
      <c r="CG59" s="4">
        <f t="shared" si="4"/>
        <v>0</v>
      </c>
      <c r="CH59" s="4">
        <v>0</v>
      </c>
      <c r="CI59" s="4" t="s">
        <v>91</v>
      </c>
      <c r="CJ59" s="7">
        <v>0</v>
      </c>
      <c r="CK59" s="7">
        <v>0</v>
      </c>
    </row>
    <row r="60" spans="1:89" s="11" customFormat="1" ht="12" customHeight="1" x14ac:dyDescent="0.2">
      <c r="A60" s="4">
        <v>1076</v>
      </c>
      <c r="B60" s="4" t="s">
        <v>132</v>
      </c>
      <c r="C60" s="4" t="s">
        <v>133</v>
      </c>
      <c r="D60" s="4" t="s">
        <v>134</v>
      </c>
      <c r="E60" s="4" t="s">
        <v>135</v>
      </c>
      <c r="F60" s="4" t="s">
        <v>144</v>
      </c>
      <c r="G60" s="4" t="s">
        <v>145</v>
      </c>
      <c r="H60" s="4" t="s">
        <v>146</v>
      </c>
      <c r="I60" s="4" t="s">
        <v>189</v>
      </c>
      <c r="J60" s="4" t="s">
        <v>217</v>
      </c>
      <c r="K60" s="4" t="s">
        <v>89</v>
      </c>
      <c r="L60" s="4" t="s">
        <v>144</v>
      </c>
      <c r="M60" s="4" t="s">
        <v>100</v>
      </c>
      <c r="N60" s="4" t="s">
        <v>91</v>
      </c>
      <c r="O60" s="4" t="s">
        <v>218</v>
      </c>
      <c r="P60" s="4" t="s">
        <v>220</v>
      </c>
      <c r="Q60" s="5">
        <v>54</v>
      </c>
      <c r="R60" s="4" t="s">
        <v>116</v>
      </c>
      <c r="S60" s="6" t="s">
        <v>101</v>
      </c>
      <c r="T60" s="4" t="s">
        <v>102</v>
      </c>
      <c r="U60" s="5">
        <v>8</v>
      </c>
      <c r="V60" s="4" t="s">
        <v>103</v>
      </c>
      <c r="W60" s="4" t="s">
        <v>103</v>
      </c>
      <c r="X60" s="4" t="s">
        <v>103</v>
      </c>
      <c r="Y60" s="5">
        <v>1</v>
      </c>
      <c r="Z60" s="5" t="s">
        <v>104</v>
      </c>
      <c r="AA60" s="5">
        <v>0</v>
      </c>
      <c r="AB60" s="4" t="s">
        <v>144</v>
      </c>
      <c r="AC60" s="4" t="s">
        <v>91</v>
      </c>
      <c r="AD60" s="4" t="s">
        <v>89</v>
      </c>
      <c r="AE60" s="4" t="s">
        <v>89</v>
      </c>
      <c r="AF60" s="4">
        <v>2006</v>
      </c>
      <c r="AG60" s="4" t="s">
        <v>166</v>
      </c>
      <c r="AH60" s="4"/>
      <c r="AI60" s="4" t="s">
        <v>89</v>
      </c>
      <c r="AJ60" s="4"/>
      <c r="AK60" s="4" t="s">
        <v>95</v>
      </c>
      <c r="AL60" s="4" t="s">
        <v>100</v>
      </c>
      <c r="AM60" s="4" t="s">
        <v>97</v>
      </c>
      <c r="AN60" s="4" t="s">
        <v>91</v>
      </c>
      <c r="AO60" s="4" t="s">
        <v>91</v>
      </c>
      <c r="AP60" s="4">
        <v>2</v>
      </c>
      <c r="AQ60" s="4">
        <v>3</v>
      </c>
      <c r="AR60" s="4">
        <v>100</v>
      </c>
      <c r="AS60" s="4">
        <v>105</v>
      </c>
      <c r="AT60" s="4" t="s">
        <v>157</v>
      </c>
      <c r="AU60" s="4">
        <v>0</v>
      </c>
      <c r="AV60" s="4" t="s">
        <v>91</v>
      </c>
      <c r="AW60" s="4" t="s">
        <v>91</v>
      </c>
      <c r="AX60" s="4" t="s">
        <v>91</v>
      </c>
      <c r="AY60" s="4" t="s">
        <v>98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f t="shared" si="0"/>
        <v>0</v>
      </c>
      <c r="BK60" s="4">
        <v>0</v>
      </c>
      <c r="BL60" s="4">
        <v>0</v>
      </c>
      <c r="BM60" s="4">
        <v>0</v>
      </c>
      <c r="BN60" s="4">
        <v>0</v>
      </c>
      <c r="BO60" s="4">
        <f t="shared" si="1"/>
        <v>0</v>
      </c>
      <c r="BP60" s="4">
        <v>0</v>
      </c>
      <c r="BQ60" s="4">
        <v>0</v>
      </c>
      <c r="BR60" s="4">
        <f t="shared" si="2"/>
        <v>0</v>
      </c>
      <c r="BS60" s="4">
        <v>0</v>
      </c>
      <c r="BT60" s="4">
        <v>0</v>
      </c>
      <c r="BU60" s="4">
        <f t="shared" si="3"/>
        <v>0</v>
      </c>
      <c r="BV60" s="4">
        <v>0</v>
      </c>
      <c r="BW60" s="4">
        <v>0</v>
      </c>
      <c r="BX60" s="4" t="s">
        <v>98</v>
      </c>
      <c r="BY60" s="4" t="s">
        <v>98</v>
      </c>
      <c r="BZ60" s="4" t="s">
        <v>91</v>
      </c>
      <c r="CA60" s="4" t="s">
        <v>91</v>
      </c>
      <c r="CB60" s="4" t="s">
        <v>91</v>
      </c>
      <c r="CC60" s="4">
        <v>0</v>
      </c>
      <c r="CD60" s="4">
        <v>0</v>
      </c>
      <c r="CE60" s="4">
        <v>0</v>
      </c>
      <c r="CF60" s="4">
        <v>0</v>
      </c>
      <c r="CG60" s="4">
        <f t="shared" si="4"/>
        <v>0</v>
      </c>
      <c r="CH60" s="4">
        <v>0</v>
      </c>
      <c r="CI60" s="4" t="s">
        <v>91</v>
      </c>
      <c r="CJ60" s="7">
        <v>0</v>
      </c>
      <c r="CK60" s="7">
        <v>0</v>
      </c>
    </row>
    <row r="61" spans="1:89" s="11" customFormat="1" ht="12" customHeight="1" x14ac:dyDescent="0.2">
      <c r="A61" s="4">
        <v>1076</v>
      </c>
      <c r="B61" s="4" t="s">
        <v>132</v>
      </c>
      <c r="C61" s="4" t="s">
        <v>133</v>
      </c>
      <c r="D61" s="4" t="s">
        <v>134</v>
      </c>
      <c r="E61" s="4" t="s">
        <v>135</v>
      </c>
      <c r="F61" s="4" t="s">
        <v>144</v>
      </c>
      <c r="G61" s="4" t="s">
        <v>145</v>
      </c>
      <c r="H61" s="4" t="s">
        <v>146</v>
      </c>
      <c r="I61" s="4" t="s">
        <v>189</v>
      </c>
      <c r="J61" s="4" t="s">
        <v>217</v>
      </c>
      <c r="K61" s="4" t="s">
        <v>89</v>
      </c>
      <c r="L61" s="4" t="s">
        <v>144</v>
      </c>
      <c r="M61" s="4" t="s">
        <v>100</v>
      </c>
      <c r="N61" s="4" t="s">
        <v>91</v>
      </c>
      <c r="O61" s="4" t="s">
        <v>218</v>
      </c>
      <c r="P61" s="4" t="s">
        <v>220</v>
      </c>
      <c r="Q61" s="5">
        <v>54</v>
      </c>
      <c r="R61" s="4" t="s">
        <v>116</v>
      </c>
      <c r="S61" s="6" t="s">
        <v>101</v>
      </c>
      <c r="T61" s="4" t="s">
        <v>102</v>
      </c>
      <c r="U61" s="5">
        <v>8</v>
      </c>
      <c r="V61" s="4" t="s">
        <v>103</v>
      </c>
      <c r="W61" s="4" t="s">
        <v>103</v>
      </c>
      <c r="X61" s="4" t="s">
        <v>103</v>
      </c>
      <c r="Y61" s="5">
        <v>1</v>
      </c>
      <c r="Z61" s="5" t="s">
        <v>104</v>
      </c>
      <c r="AA61" s="5">
        <v>0</v>
      </c>
      <c r="AB61" s="4" t="s">
        <v>144</v>
      </c>
      <c r="AC61" s="4" t="s">
        <v>91</v>
      </c>
      <c r="AD61" s="4" t="s">
        <v>89</v>
      </c>
      <c r="AE61" s="4" t="s">
        <v>89</v>
      </c>
      <c r="AF61" s="4">
        <v>2006</v>
      </c>
      <c r="AG61" s="4" t="s">
        <v>166</v>
      </c>
      <c r="AH61" s="4"/>
      <c r="AI61" s="4" t="s">
        <v>89</v>
      </c>
      <c r="AJ61" s="4"/>
      <c r="AK61" s="4" t="s">
        <v>127</v>
      </c>
      <c r="AL61" s="4" t="s">
        <v>100</v>
      </c>
      <c r="AM61" s="4" t="s">
        <v>97</v>
      </c>
      <c r="AN61" s="4" t="s">
        <v>91</v>
      </c>
      <c r="AO61" s="4" t="s">
        <v>91</v>
      </c>
      <c r="AP61" s="4">
        <v>2</v>
      </c>
      <c r="AQ61" s="4">
        <v>3</v>
      </c>
      <c r="AR61" s="4">
        <v>100</v>
      </c>
      <c r="AS61" s="4">
        <v>105</v>
      </c>
      <c r="AT61" s="4" t="s">
        <v>157</v>
      </c>
      <c r="AU61" s="4">
        <v>0</v>
      </c>
      <c r="AV61" s="4" t="s">
        <v>91</v>
      </c>
      <c r="AW61" s="4" t="s">
        <v>91</v>
      </c>
      <c r="AX61" s="4" t="s">
        <v>91</v>
      </c>
      <c r="AY61" s="4" t="s">
        <v>98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f t="shared" si="0"/>
        <v>0</v>
      </c>
      <c r="BK61" s="4">
        <v>0</v>
      </c>
      <c r="BL61" s="4">
        <v>0</v>
      </c>
      <c r="BM61" s="4">
        <v>0</v>
      </c>
      <c r="BN61" s="4">
        <v>0</v>
      </c>
      <c r="BO61" s="4">
        <f t="shared" si="1"/>
        <v>0</v>
      </c>
      <c r="BP61" s="4">
        <v>0</v>
      </c>
      <c r="BQ61" s="4">
        <v>0</v>
      </c>
      <c r="BR61" s="4">
        <f t="shared" si="2"/>
        <v>0</v>
      </c>
      <c r="BS61" s="4">
        <v>0</v>
      </c>
      <c r="BT61" s="4">
        <v>0</v>
      </c>
      <c r="BU61" s="4">
        <f t="shared" si="3"/>
        <v>0</v>
      </c>
      <c r="BV61" s="4">
        <v>0</v>
      </c>
      <c r="BW61" s="4">
        <v>0</v>
      </c>
      <c r="BX61" s="4" t="s">
        <v>98</v>
      </c>
      <c r="BY61" s="4" t="s">
        <v>98</v>
      </c>
      <c r="BZ61" s="4" t="s">
        <v>91</v>
      </c>
      <c r="CA61" s="4" t="s">
        <v>91</v>
      </c>
      <c r="CB61" s="4" t="s">
        <v>91</v>
      </c>
      <c r="CC61" s="4">
        <v>0</v>
      </c>
      <c r="CD61" s="4">
        <v>0</v>
      </c>
      <c r="CE61" s="4">
        <v>0</v>
      </c>
      <c r="CF61" s="4">
        <v>0</v>
      </c>
      <c r="CG61" s="4">
        <f t="shared" si="4"/>
        <v>0</v>
      </c>
      <c r="CH61" s="4">
        <v>0</v>
      </c>
      <c r="CI61" s="4" t="s">
        <v>91</v>
      </c>
      <c r="CJ61" s="7">
        <v>0</v>
      </c>
      <c r="CK61" s="7">
        <v>0</v>
      </c>
    </row>
    <row r="62" spans="1:89" s="11" customFormat="1" ht="12" customHeight="1" x14ac:dyDescent="0.2">
      <c r="A62" s="4">
        <v>1076</v>
      </c>
      <c r="B62" s="4" t="s">
        <v>132</v>
      </c>
      <c r="C62" s="4" t="s">
        <v>133</v>
      </c>
      <c r="D62" s="4" t="s">
        <v>134</v>
      </c>
      <c r="E62" s="4" t="s">
        <v>135</v>
      </c>
      <c r="F62" s="4" t="s">
        <v>136</v>
      </c>
      <c r="G62" s="4" t="s">
        <v>137</v>
      </c>
      <c r="H62" s="4" t="s">
        <v>138</v>
      </c>
      <c r="I62" s="4" t="s">
        <v>189</v>
      </c>
      <c r="J62" s="4" t="s">
        <v>217</v>
      </c>
      <c r="K62" s="4" t="s">
        <v>89</v>
      </c>
      <c r="L62" s="4" t="s">
        <v>141</v>
      </c>
      <c r="M62" s="4" t="s">
        <v>90</v>
      </c>
      <c r="N62" s="4" t="s">
        <v>91</v>
      </c>
      <c r="O62" s="4" t="s">
        <v>218</v>
      </c>
      <c r="P62" s="4" t="s">
        <v>219</v>
      </c>
      <c r="Q62" s="5">
        <v>65</v>
      </c>
      <c r="R62" s="4" t="s">
        <v>92</v>
      </c>
      <c r="S62" s="6" t="s">
        <v>101</v>
      </c>
      <c r="T62" s="4" t="s">
        <v>102</v>
      </c>
      <c r="U62" s="5">
        <v>8</v>
      </c>
      <c r="V62" s="4" t="s">
        <v>103</v>
      </c>
      <c r="W62" s="4" t="s">
        <v>103</v>
      </c>
      <c r="X62" s="4" t="s">
        <v>103</v>
      </c>
      <c r="Y62" s="5">
        <v>1</v>
      </c>
      <c r="Z62" s="5" t="s">
        <v>104</v>
      </c>
      <c r="AA62" s="5">
        <v>0</v>
      </c>
      <c r="AB62" s="4" t="s">
        <v>136</v>
      </c>
      <c r="AC62" s="4" t="s">
        <v>91</v>
      </c>
      <c r="AD62" s="4" t="s">
        <v>89</v>
      </c>
      <c r="AE62" s="4" t="s">
        <v>89</v>
      </c>
      <c r="AF62" s="4">
        <v>2006</v>
      </c>
      <c r="AG62" s="4" t="s">
        <v>166</v>
      </c>
      <c r="AH62" s="4"/>
      <c r="AI62" s="4" t="s">
        <v>89</v>
      </c>
      <c r="AJ62" s="4"/>
      <c r="AK62" s="4" t="s">
        <v>127</v>
      </c>
      <c r="AL62" s="4" t="s">
        <v>100</v>
      </c>
      <c r="AM62" s="4" t="s">
        <v>97</v>
      </c>
      <c r="AN62" s="4" t="s">
        <v>91</v>
      </c>
      <c r="AO62" s="4" t="s">
        <v>98</v>
      </c>
      <c r="AP62" s="4">
        <v>4.5</v>
      </c>
      <c r="AQ62" s="4">
        <v>5.5</v>
      </c>
      <c r="AR62" s="4">
        <v>250</v>
      </c>
      <c r="AS62" s="4">
        <v>270</v>
      </c>
      <c r="AT62" s="4" t="s">
        <v>105</v>
      </c>
      <c r="AU62" s="4">
        <v>1070</v>
      </c>
      <c r="AV62" s="4" t="s">
        <v>91</v>
      </c>
      <c r="AW62" s="4" t="s">
        <v>91</v>
      </c>
      <c r="AX62" s="4" t="s">
        <v>91</v>
      </c>
      <c r="AY62" s="4" t="s">
        <v>98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f t="shared" si="0"/>
        <v>0</v>
      </c>
      <c r="BK62" s="4">
        <v>0</v>
      </c>
      <c r="BL62" s="4">
        <v>0</v>
      </c>
      <c r="BM62" s="4">
        <v>0</v>
      </c>
      <c r="BN62" s="4">
        <v>0</v>
      </c>
      <c r="BO62" s="4">
        <f t="shared" si="1"/>
        <v>0</v>
      </c>
      <c r="BP62" s="4">
        <v>35</v>
      </c>
      <c r="BQ62" s="4">
        <v>13</v>
      </c>
      <c r="BR62" s="4">
        <f t="shared" si="2"/>
        <v>48</v>
      </c>
      <c r="BS62" s="4">
        <v>37</v>
      </c>
      <c r="BT62" s="4">
        <v>21</v>
      </c>
      <c r="BU62" s="4">
        <f t="shared" si="3"/>
        <v>58</v>
      </c>
      <c r="BV62" s="4">
        <v>0</v>
      </c>
      <c r="BW62" s="4">
        <v>0</v>
      </c>
      <c r="BX62" s="4" t="s">
        <v>98</v>
      </c>
      <c r="BY62" s="4" t="s">
        <v>98</v>
      </c>
      <c r="BZ62" s="4" t="s">
        <v>91</v>
      </c>
      <c r="CA62" s="4" t="s">
        <v>91</v>
      </c>
      <c r="CB62" s="4" t="s">
        <v>98</v>
      </c>
      <c r="CC62" s="4">
        <v>0</v>
      </c>
      <c r="CD62" s="4">
        <v>0</v>
      </c>
      <c r="CE62" s="4">
        <v>0</v>
      </c>
      <c r="CF62" s="4">
        <v>0</v>
      </c>
      <c r="CG62" s="4">
        <f t="shared" si="4"/>
        <v>0</v>
      </c>
      <c r="CH62" s="4">
        <v>0</v>
      </c>
      <c r="CI62" s="4" t="s">
        <v>91</v>
      </c>
      <c r="CJ62" s="7">
        <v>7333</v>
      </c>
      <c r="CK62" s="7">
        <v>0</v>
      </c>
    </row>
    <row r="63" spans="1:89" s="11" customFormat="1" ht="12" customHeight="1" x14ac:dyDescent="0.2">
      <c r="A63" s="4">
        <v>1076</v>
      </c>
      <c r="B63" s="4" t="s">
        <v>132</v>
      </c>
      <c r="C63" s="4" t="s">
        <v>133</v>
      </c>
      <c r="D63" s="4" t="s">
        <v>134</v>
      </c>
      <c r="E63" s="4" t="s">
        <v>135</v>
      </c>
      <c r="F63" s="4" t="s">
        <v>136</v>
      </c>
      <c r="G63" s="4" t="s">
        <v>137</v>
      </c>
      <c r="H63" s="4" t="s">
        <v>138</v>
      </c>
      <c r="I63" s="4" t="s">
        <v>189</v>
      </c>
      <c r="J63" s="4" t="s">
        <v>217</v>
      </c>
      <c r="K63" s="4" t="s">
        <v>89</v>
      </c>
      <c r="L63" s="4" t="s">
        <v>141</v>
      </c>
      <c r="M63" s="4" t="s">
        <v>90</v>
      </c>
      <c r="N63" s="4" t="s">
        <v>91</v>
      </c>
      <c r="O63" s="4" t="s">
        <v>218</v>
      </c>
      <c r="P63" s="4" t="s">
        <v>220</v>
      </c>
      <c r="Q63" s="5">
        <v>54</v>
      </c>
      <c r="R63" s="4" t="s">
        <v>116</v>
      </c>
      <c r="S63" s="6" t="s">
        <v>101</v>
      </c>
      <c r="T63" s="4" t="s">
        <v>102</v>
      </c>
      <c r="U63" s="5">
        <v>8</v>
      </c>
      <c r="V63" s="4" t="s">
        <v>103</v>
      </c>
      <c r="W63" s="4" t="s">
        <v>103</v>
      </c>
      <c r="X63" s="4" t="s">
        <v>103</v>
      </c>
      <c r="Y63" s="5">
        <v>1</v>
      </c>
      <c r="Z63" s="5" t="s">
        <v>104</v>
      </c>
      <c r="AA63" s="5">
        <v>0</v>
      </c>
      <c r="AB63" s="4" t="s">
        <v>136</v>
      </c>
      <c r="AC63" s="4" t="s">
        <v>91</v>
      </c>
      <c r="AD63" s="4" t="s">
        <v>89</v>
      </c>
      <c r="AE63" s="4" t="s">
        <v>89</v>
      </c>
      <c r="AF63" s="4">
        <v>2006</v>
      </c>
      <c r="AG63" s="4" t="s">
        <v>166</v>
      </c>
      <c r="AH63" s="4"/>
      <c r="AI63" s="4" t="s">
        <v>89</v>
      </c>
      <c r="AJ63" s="4"/>
      <c r="AK63" s="4" t="s">
        <v>95</v>
      </c>
      <c r="AL63" s="4" t="s">
        <v>100</v>
      </c>
      <c r="AM63" s="4" t="s">
        <v>97</v>
      </c>
      <c r="AN63" s="4" t="s">
        <v>91</v>
      </c>
      <c r="AO63" s="4" t="s">
        <v>91</v>
      </c>
      <c r="AP63" s="4">
        <v>2</v>
      </c>
      <c r="AQ63" s="4">
        <v>3</v>
      </c>
      <c r="AR63" s="4">
        <v>100</v>
      </c>
      <c r="AS63" s="4">
        <v>105</v>
      </c>
      <c r="AT63" s="4" t="s">
        <v>157</v>
      </c>
      <c r="AU63" s="4">
        <v>0</v>
      </c>
      <c r="AV63" s="4" t="s">
        <v>91</v>
      </c>
      <c r="AW63" s="4" t="s">
        <v>91</v>
      </c>
      <c r="AX63" s="4" t="s">
        <v>91</v>
      </c>
      <c r="AY63" s="4" t="s">
        <v>98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f t="shared" si="0"/>
        <v>0</v>
      </c>
      <c r="BK63" s="4">
        <v>0</v>
      </c>
      <c r="BL63" s="4">
        <v>0</v>
      </c>
      <c r="BM63" s="4">
        <v>0</v>
      </c>
      <c r="BN63" s="4">
        <v>0</v>
      </c>
      <c r="BO63" s="4">
        <f t="shared" si="1"/>
        <v>0</v>
      </c>
      <c r="BP63" s="4">
        <v>0</v>
      </c>
      <c r="BQ63" s="4">
        <v>0</v>
      </c>
      <c r="BR63" s="4">
        <f t="shared" si="2"/>
        <v>0</v>
      </c>
      <c r="BS63" s="4">
        <v>0</v>
      </c>
      <c r="BT63" s="4">
        <v>0</v>
      </c>
      <c r="BU63" s="4">
        <f t="shared" si="3"/>
        <v>0</v>
      </c>
      <c r="BV63" s="4">
        <v>0</v>
      </c>
      <c r="BW63" s="4">
        <v>0</v>
      </c>
      <c r="BX63" s="4" t="s">
        <v>91</v>
      </c>
      <c r="BY63" s="4" t="s">
        <v>98</v>
      </c>
      <c r="BZ63" s="4" t="s">
        <v>91</v>
      </c>
      <c r="CA63" s="4" t="s">
        <v>91</v>
      </c>
      <c r="CB63" s="4" t="s">
        <v>98</v>
      </c>
      <c r="CC63" s="4">
        <v>0</v>
      </c>
      <c r="CD63" s="4">
        <v>0</v>
      </c>
      <c r="CE63" s="4">
        <v>0</v>
      </c>
      <c r="CF63" s="4">
        <v>0</v>
      </c>
      <c r="CG63" s="4">
        <f t="shared" si="4"/>
        <v>0</v>
      </c>
      <c r="CH63" s="4">
        <v>0</v>
      </c>
      <c r="CI63" s="4" t="s">
        <v>91</v>
      </c>
      <c r="CJ63" s="7">
        <v>0</v>
      </c>
      <c r="CK63" s="7">
        <v>0</v>
      </c>
    </row>
    <row r="64" spans="1:89" s="11" customFormat="1" ht="12" customHeight="1" x14ac:dyDescent="0.2">
      <c r="A64" s="4">
        <v>1076</v>
      </c>
      <c r="B64" s="4" t="s">
        <v>132</v>
      </c>
      <c r="C64" s="4" t="s">
        <v>133</v>
      </c>
      <c r="D64" s="4" t="s">
        <v>134</v>
      </c>
      <c r="E64" s="4" t="s">
        <v>135</v>
      </c>
      <c r="F64" s="4" t="s">
        <v>136</v>
      </c>
      <c r="G64" s="4" t="s">
        <v>137</v>
      </c>
      <c r="H64" s="4" t="s">
        <v>138</v>
      </c>
      <c r="I64" s="4" t="s">
        <v>189</v>
      </c>
      <c r="J64" s="4" t="s">
        <v>217</v>
      </c>
      <c r="K64" s="4" t="s">
        <v>89</v>
      </c>
      <c r="L64" s="4" t="s">
        <v>141</v>
      </c>
      <c r="M64" s="4" t="s">
        <v>90</v>
      </c>
      <c r="N64" s="4" t="s">
        <v>91</v>
      </c>
      <c r="O64" s="4" t="s">
        <v>218</v>
      </c>
      <c r="P64" s="4" t="s">
        <v>219</v>
      </c>
      <c r="Q64" s="5">
        <v>65</v>
      </c>
      <c r="R64" s="4" t="s">
        <v>92</v>
      </c>
      <c r="S64" s="6" t="s">
        <v>101</v>
      </c>
      <c r="T64" s="4" t="s">
        <v>102</v>
      </c>
      <c r="U64" s="5">
        <v>8</v>
      </c>
      <c r="V64" s="4" t="s">
        <v>103</v>
      </c>
      <c r="W64" s="4" t="s">
        <v>103</v>
      </c>
      <c r="X64" s="4" t="s">
        <v>103</v>
      </c>
      <c r="Y64" s="5">
        <v>1</v>
      </c>
      <c r="Z64" s="5" t="s">
        <v>104</v>
      </c>
      <c r="AA64" s="5">
        <v>0</v>
      </c>
      <c r="AB64" s="4" t="s">
        <v>136</v>
      </c>
      <c r="AC64" s="4" t="s">
        <v>91</v>
      </c>
      <c r="AD64" s="4" t="s">
        <v>89</v>
      </c>
      <c r="AE64" s="4" t="s">
        <v>89</v>
      </c>
      <c r="AF64" s="4">
        <v>2006</v>
      </c>
      <c r="AG64" s="4" t="s">
        <v>166</v>
      </c>
      <c r="AH64" s="4"/>
      <c r="AI64" s="4" t="s">
        <v>89</v>
      </c>
      <c r="AJ64" s="4"/>
      <c r="AK64" s="4" t="s">
        <v>95</v>
      </c>
      <c r="AL64" s="4" t="s">
        <v>158</v>
      </c>
      <c r="AM64" s="4" t="s">
        <v>97</v>
      </c>
      <c r="AN64" s="4" t="s">
        <v>91</v>
      </c>
      <c r="AO64" s="4" t="s">
        <v>98</v>
      </c>
      <c r="AP64" s="4">
        <v>4.5</v>
      </c>
      <c r="AQ64" s="4">
        <v>5.5</v>
      </c>
      <c r="AR64" s="4">
        <v>250</v>
      </c>
      <c r="AS64" s="4">
        <v>270</v>
      </c>
      <c r="AT64" s="4" t="s">
        <v>105</v>
      </c>
      <c r="AU64" s="4">
        <v>1070</v>
      </c>
      <c r="AV64" s="4" t="s">
        <v>91</v>
      </c>
      <c r="AW64" s="4" t="s">
        <v>91</v>
      </c>
      <c r="AX64" s="4" t="s">
        <v>91</v>
      </c>
      <c r="AY64" s="4" t="s">
        <v>98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f t="shared" si="0"/>
        <v>0</v>
      </c>
      <c r="BK64" s="4">
        <v>0</v>
      </c>
      <c r="BL64" s="4">
        <v>0</v>
      </c>
      <c r="BM64" s="4">
        <v>0</v>
      </c>
      <c r="BN64" s="4">
        <v>0</v>
      </c>
      <c r="BO64" s="4">
        <f t="shared" si="1"/>
        <v>0</v>
      </c>
      <c r="BP64" s="4">
        <v>0</v>
      </c>
      <c r="BQ64" s="4">
        <v>0</v>
      </c>
      <c r="BR64" s="4">
        <f t="shared" si="2"/>
        <v>0</v>
      </c>
      <c r="BS64" s="4">
        <v>0</v>
      </c>
      <c r="BT64" s="4">
        <v>0</v>
      </c>
      <c r="BU64" s="4">
        <f t="shared" si="3"/>
        <v>0</v>
      </c>
      <c r="BV64" s="4">
        <v>0</v>
      </c>
      <c r="BW64" s="4">
        <v>0</v>
      </c>
      <c r="BX64" s="4" t="s">
        <v>98</v>
      </c>
      <c r="BY64" s="4" t="s">
        <v>98</v>
      </c>
      <c r="BZ64" s="4" t="s">
        <v>91</v>
      </c>
      <c r="CA64" s="4" t="s">
        <v>91</v>
      </c>
      <c r="CB64" s="4" t="s">
        <v>98</v>
      </c>
      <c r="CC64" s="4">
        <v>0</v>
      </c>
      <c r="CD64" s="4">
        <v>0</v>
      </c>
      <c r="CE64" s="4">
        <v>0</v>
      </c>
      <c r="CF64" s="4">
        <v>0</v>
      </c>
      <c r="CG64" s="4">
        <f t="shared" si="4"/>
        <v>0</v>
      </c>
      <c r="CH64" s="4">
        <v>0</v>
      </c>
      <c r="CI64" s="4" t="s">
        <v>91</v>
      </c>
      <c r="CJ64" s="7">
        <v>7333</v>
      </c>
      <c r="CK64" s="7">
        <v>0</v>
      </c>
    </row>
    <row r="65" spans="1:89" s="11" customFormat="1" ht="12" customHeight="1" x14ac:dyDescent="0.2">
      <c r="A65" s="4">
        <v>1076</v>
      </c>
      <c r="B65" s="4" t="s">
        <v>132</v>
      </c>
      <c r="C65" s="4" t="s">
        <v>133</v>
      </c>
      <c r="D65" s="4" t="s">
        <v>134</v>
      </c>
      <c r="E65" s="4" t="s">
        <v>135</v>
      </c>
      <c r="F65" s="4" t="s">
        <v>136</v>
      </c>
      <c r="G65" s="4" t="s">
        <v>137</v>
      </c>
      <c r="H65" s="4" t="s">
        <v>138</v>
      </c>
      <c r="I65" s="4" t="s">
        <v>189</v>
      </c>
      <c r="J65" s="4" t="s">
        <v>217</v>
      </c>
      <c r="K65" s="4" t="s">
        <v>89</v>
      </c>
      <c r="L65" s="4" t="s">
        <v>141</v>
      </c>
      <c r="M65" s="4" t="s">
        <v>90</v>
      </c>
      <c r="N65" s="4" t="s">
        <v>91</v>
      </c>
      <c r="O65" s="4" t="s">
        <v>218</v>
      </c>
      <c r="P65" s="4" t="s">
        <v>220</v>
      </c>
      <c r="Q65" s="5">
        <v>54</v>
      </c>
      <c r="R65" s="4" t="s">
        <v>116</v>
      </c>
      <c r="S65" s="6" t="s">
        <v>101</v>
      </c>
      <c r="T65" s="4" t="s">
        <v>102</v>
      </c>
      <c r="U65" s="5">
        <v>8</v>
      </c>
      <c r="V65" s="4" t="s">
        <v>103</v>
      </c>
      <c r="W65" s="4" t="s">
        <v>103</v>
      </c>
      <c r="X65" s="4" t="s">
        <v>103</v>
      </c>
      <c r="Y65" s="5">
        <v>1</v>
      </c>
      <c r="Z65" s="5" t="s">
        <v>104</v>
      </c>
      <c r="AA65" s="5">
        <v>0</v>
      </c>
      <c r="AB65" s="4" t="s">
        <v>136</v>
      </c>
      <c r="AC65" s="4" t="s">
        <v>91</v>
      </c>
      <c r="AD65" s="4" t="s">
        <v>89</v>
      </c>
      <c r="AE65" s="4" t="s">
        <v>89</v>
      </c>
      <c r="AF65" s="4">
        <v>2006</v>
      </c>
      <c r="AG65" s="4" t="s">
        <v>166</v>
      </c>
      <c r="AH65" s="4"/>
      <c r="AI65" s="4" t="s">
        <v>89</v>
      </c>
      <c r="AJ65" s="4"/>
      <c r="AK65" s="4" t="s">
        <v>127</v>
      </c>
      <c r="AL65" s="4" t="s">
        <v>100</v>
      </c>
      <c r="AM65" s="4" t="s">
        <v>97</v>
      </c>
      <c r="AN65" s="4" t="s">
        <v>91</v>
      </c>
      <c r="AO65" s="4" t="s">
        <v>91</v>
      </c>
      <c r="AP65" s="4">
        <v>2</v>
      </c>
      <c r="AQ65" s="4">
        <v>3</v>
      </c>
      <c r="AR65" s="4">
        <v>100</v>
      </c>
      <c r="AS65" s="4">
        <v>105</v>
      </c>
      <c r="AT65" s="4" t="s">
        <v>157</v>
      </c>
      <c r="AU65" s="4">
        <v>0</v>
      </c>
      <c r="AV65" s="4" t="s">
        <v>91</v>
      </c>
      <c r="AW65" s="4" t="s">
        <v>91</v>
      </c>
      <c r="AX65" s="4" t="s">
        <v>91</v>
      </c>
      <c r="AY65" s="4" t="s">
        <v>98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f t="shared" si="0"/>
        <v>0</v>
      </c>
      <c r="BK65" s="4">
        <v>0</v>
      </c>
      <c r="BL65" s="4">
        <v>0</v>
      </c>
      <c r="BM65" s="4">
        <v>0</v>
      </c>
      <c r="BN65" s="4">
        <v>0</v>
      </c>
      <c r="BO65" s="4">
        <f t="shared" si="1"/>
        <v>0</v>
      </c>
      <c r="BP65" s="4">
        <v>0</v>
      </c>
      <c r="BQ65" s="4">
        <v>0</v>
      </c>
      <c r="BR65" s="4">
        <f t="shared" si="2"/>
        <v>0</v>
      </c>
      <c r="BS65" s="4">
        <v>0</v>
      </c>
      <c r="BT65" s="4">
        <v>0</v>
      </c>
      <c r="BU65" s="4">
        <f t="shared" si="3"/>
        <v>0</v>
      </c>
      <c r="BV65" s="4">
        <v>0</v>
      </c>
      <c r="BW65" s="4">
        <v>0</v>
      </c>
      <c r="BX65" s="4" t="s">
        <v>91</v>
      </c>
      <c r="BY65" s="4" t="s">
        <v>98</v>
      </c>
      <c r="BZ65" s="4" t="s">
        <v>91</v>
      </c>
      <c r="CA65" s="4" t="s">
        <v>91</v>
      </c>
      <c r="CB65" s="4" t="s">
        <v>98</v>
      </c>
      <c r="CC65" s="4">
        <v>0</v>
      </c>
      <c r="CD65" s="4">
        <v>0</v>
      </c>
      <c r="CE65" s="4">
        <v>0</v>
      </c>
      <c r="CF65" s="4">
        <v>0</v>
      </c>
      <c r="CG65" s="4">
        <f t="shared" si="4"/>
        <v>0</v>
      </c>
      <c r="CH65" s="4">
        <v>0</v>
      </c>
      <c r="CI65" s="4" t="s">
        <v>91</v>
      </c>
      <c r="CJ65" s="7">
        <v>0</v>
      </c>
      <c r="CK65" s="7">
        <v>0</v>
      </c>
    </row>
    <row r="66" spans="1:89" s="11" customFormat="1" ht="12" customHeight="1" x14ac:dyDescent="0.2">
      <c r="A66" s="4">
        <v>1076</v>
      </c>
      <c r="B66" s="4" t="s">
        <v>132</v>
      </c>
      <c r="C66" s="4" t="s">
        <v>133</v>
      </c>
      <c r="D66" s="4" t="s">
        <v>134</v>
      </c>
      <c r="E66" s="4" t="s">
        <v>135</v>
      </c>
      <c r="F66" s="4" t="s">
        <v>136</v>
      </c>
      <c r="G66" s="4" t="s">
        <v>137</v>
      </c>
      <c r="H66" s="4" t="s">
        <v>138</v>
      </c>
      <c r="I66" s="4" t="s">
        <v>163</v>
      </c>
      <c r="J66" s="4" t="s">
        <v>221</v>
      </c>
      <c r="K66" s="4" t="s">
        <v>89</v>
      </c>
      <c r="L66" s="4" t="s">
        <v>141</v>
      </c>
      <c r="M66" s="4" t="s">
        <v>90</v>
      </c>
      <c r="N66" s="4" t="s">
        <v>91</v>
      </c>
      <c r="O66" s="4" t="s">
        <v>222</v>
      </c>
      <c r="P66" s="4" t="s">
        <v>223</v>
      </c>
      <c r="Q66" s="5">
        <v>65</v>
      </c>
      <c r="R66" s="4" t="s">
        <v>92</v>
      </c>
      <c r="S66" s="6" t="s">
        <v>109</v>
      </c>
      <c r="T66" s="4" t="s">
        <v>110</v>
      </c>
      <c r="U66" s="5">
        <v>4</v>
      </c>
      <c r="V66" s="4" t="s">
        <v>111</v>
      </c>
      <c r="W66" s="4" t="s">
        <v>121</v>
      </c>
      <c r="X66" s="4" t="s">
        <v>122</v>
      </c>
      <c r="Y66" s="5">
        <v>0</v>
      </c>
      <c r="Z66" s="5">
        <v>0</v>
      </c>
      <c r="AA66" s="5">
        <v>0</v>
      </c>
      <c r="AB66" s="4" t="s">
        <v>136</v>
      </c>
      <c r="AC66" s="4" t="s">
        <v>91</v>
      </c>
      <c r="AD66" s="4" t="s">
        <v>89</v>
      </c>
      <c r="AE66" s="4" t="s">
        <v>89</v>
      </c>
      <c r="AF66" s="4">
        <v>2007</v>
      </c>
      <c r="AG66" s="4" t="s">
        <v>175</v>
      </c>
      <c r="AH66" s="4"/>
      <c r="AI66" s="4" t="s">
        <v>89</v>
      </c>
      <c r="AJ66" s="4"/>
      <c r="AK66" s="4" t="s">
        <v>95</v>
      </c>
      <c r="AL66" s="4" t="s">
        <v>158</v>
      </c>
      <c r="AM66" s="4" t="s">
        <v>97</v>
      </c>
      <c r="AN66" s="4" t="s">
        <v>91</v>
      </c>
      <c r="AO66" s="4" t="s">
        <v>98</v>
      </c>
      <c r="AP66" s="4">
        <v>4.5</v>
      </c>
      <c r="AQ66" s="4">
        <v>5.5</v>
      </c>
      <c r="AR66" s="4">
        <v>234</v>
      </c>
      <c r="AS66" s="4">
        <v>254</v>
      </c>
      <c r="AT66" s="4" t="s">
        <v>157</v>
      </c>
      <c r="AU66" s="4">
        <v>0</v>
      </c>
      <c r="AV66" s="4" t="s">
        <v>91</v>
      </c>
      <c r="AW66" s="4" t="s">
        <v>91</v>
      </c>
      <c r="AX66" s="4" t="s">
        <v>91</v>
      </c>
      <c r="AY66" s="4" t="s">
        <v>98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f t="shared" si="0"/>
        <v>0</v>
      </c>
      <c r="BK66" s="4">
        <v>0</v>
      </c>
      <c r="BL66" s="4">
        <v>0</v>
      </c>
      <c r="BM66" s="4">
        <v>0</v>
      </c>
      <c r="BN66" s="4">
        <v>0</v>
      </c>
      <c r="BO66" s="4">
        <f t="shared" si="1"/>
        <v>0</v>
      </c>
      <c r="BP66" s="4">
        <v>0</v>
      </c>
      <c r="BQ66" s="4">
        <v>0</v>
      </c>
      <c r="BR66" s="4">
        <f t="shared" si="2"/>
        <v>0</v>
      </c>
      <c r="BS66" s="4">
        <v>0</v>
      </c>
      <c r="BT66" s="4">
        <v>0</v>
      </c>
      <c r="BU66" s="4">
        <f t="shared" si="3"/>
        <v>0</v>
      </c>
      <c r="BV66" s="4">
        <v>0</v>
      </c>
      <c r="BW66" s="4">
        <v>0</v>
      </c>
      <c r="BX66" s="4" t="s">
        <v>98</v>
      </c>
      <c r="BY66" s="4" t="s">
        <v>98</v>
      </c>
      <c r="BZ66" s="4" t="s">
        <v>91</v>
      </c>
      <c r="CA66" s="4" t="s">
        <v>91</v>
      </c>
      <c r="CB66" s="4" t="s">
        <v>98</v>
      </c>
      <c r="CC66" s="4">
        <v>0</v>
      </c>
      <c r="CD66" s="4">
        <v>0</v>
      </c>
      <c r="CE66" s="4">
        <v>0</v>
      </c>
      <c r="CF66" s="4">
        <v>0</v>
      </c>
      <c r="CG66" s="4">
        <f t="shared" si="4"/>
        <v>0</v>
      </c>
      <c r="CH66" s="4">
        <v>0</v>
      </c>
      <c r="CI66" s="4" t="s">
        <v>91</v>
      </c>
      <c r="CJ66" s="7">
        <v>0</v>
      </c>
      <c r="CK66" s="7">
        <v>0</v>
      </c>
    </row>
    <row r="67" spans="1:89" s="11" customFormat="1" ht="12" customHeight="1" x14ac:dyDescent="0.2">
      <c r="A67" s="4">
        <v>1076</v>
      </c>
      <c r="B67" s="4" t="s">
        <v>132</v>
      </c>
      <c r="C67" s="4" t="s">
        <v>133</v>
      </c>
      <c r="D67" s="4" t="s">
        <v>134</v>
      </c>
      <c r="E67" s="4" t="s">
        <v>135</v>
      </c>
      <c r="F67" s="4" t="s">
        <v>136</v>
      </c>
      <c r="G67" s="4" t="s">
        <v>137</v>
      </c>
      <c r="H67" s="4" t="s">
        <v>138</v>
      </c>
      <c r="I67" s="4" t="s">
        <v>163</v>
      </c>
      <c r="J67" s="4" t="s">
        <v>221</v>
      </c>
      <c r="K67" s="4" t="s">
        <v>89</v>
      </c>
      <c r="L67" s="4" t="s">
        <v>141</v>
      </c>
      <c r="M67" s="4" t="s">
        <v>90</v>
      </c>
      <c r="N67" s="4" t="s">
        <v>91</v>
      </c>
      <c r="O67" s="4" t="s">
        <v>222</v>
      </c>
      <c r="P67" s="4" t="s">
        <v>223</v>
      </c>
      <c r="Q67" s="5">
        <v>65</v>
      </c>
      <c r="R67" s="4" t="s">
        <v>92</v>
      </c>
      <c r="S67" s="6" t="s">
        <v>109</v>
      </c>
      <c r="T67" s="4" t="s">
        <v>110</v>
      </c>
      <c r="U67" s="5">
        <v>4</v>
      </c>
      <c r="V67" s="4" t="s">
        <v>111</v>
      </c>
      <c r="W67" s="4" t="s">
        <v>121</v>
      </c>
      <c r="X67" s="4" t="s">
        <v>122</v>
      </c>
      <c r="Y67" s="5">
        <v>0</v>
      </c>
      <c r="Z67" s="5">
        <v>0</v>
      </c>
      <c r="AA67" s="5">
        <v>0</v>
      </c>
      <c r="AB67" s="4" t="s">
        <v>136</v>
      </c>
      <c r="AC67" s="4" t="s">
        <v>91</v>
      </c>
      <c r="AD67" s="4" t="s">
        <v>89</v>
      </c>
      <c r="AE67" s="4" t="s">
        <v>89</v>
      </c>
      <c r="AF67" s="4">
        <v>2007</v>
      </c>
      <c r="AG67" s="4" t="s">
        <v>175</v>
      </c>
      <c r="AH67" s="4"/>
      <c r="AI67" s="4" t="s">
        <v>89</v>
      </c>
      <c r="AJ67" s="4"/>
      <c r="AK67" s="4" t="s">
        <v>127</v>
      </c>
      <c r="AL67" s="4" t="s">
        <v>100</v>
      </c>
      <c r="AM67" s="4" t="s">
        <v>97</v>
      </c>
      <c r="AN67" s="4" t="s">
        <v>91</v>
      </c>
      <c r="AO67" s="4" t="s">
        <v>98</v>
      </c>
      <c r="AP67" s="4">
        <v>4.5</v>
      </c>
      <c r="AQ67" s="4">
        <v>5.5</v>
      </c>
      <c r="AR67" s="4">
        <v>234</v>
      </c>
      <c r="AS67" s="4">
        <v>254</v>
      </c>
      <c r="AT67" s="4" t="s">
        <v>105</v>
      </c>
      <c r="AU67" s="4">
        <v>1020</v>
      </c>
      <c r="AV67" s="4" t="s">
        <v>91</v>
      </c>
      <c r="AW67" s="4" t="s">
        <v>91</v>
      </c>
      <c r="AX67" s="4" t="s">
        <v>91</v>
      </c>
      <c r="AY67" s="4" t="s">
        <v>98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f t="shared" si="0"/>
        <v>0</v>
      </c>
      <c r="BK67" s="4">
        <v>7</v>
      </c>
      <c r="BL67" s="4">
        <v>30</v>
      </c>
      <c r="BM67" s="4">
        <v>1</v>
      </c>
      <c r="BN67" s="4">
        <v>6</v>
      </c>
      <c r="BO67" s="4">
        <f t="shared" si="1"/>
        <v>7</v>
      </c>
      <c r="BP67" s="4">
        <v>13</v>
      </c>
      <c r="BQ67" s="4">
        <v>13</v>
      </c>
      <c r="BR67" s="4">
        <f t="shared" si="2"/>
        <v>26</v>
      </c>
      <c r="BS67" s="4">
        <v>6</v>
      </c>
      <c r="BT67" s="4">
        <v>7</v>
      </c>
      <c r="BU67" s="4">
        <f t="shared" si="3"/>
        <v>13</v>
      </c>
      <c r="BV67" s="4">
        <v>0</v>
      </c>
      <c r="BW67" s="4">
        <v>0</v>
      </c>
      <c r="BX67" s="4" t="s">
        <v>98</v>
      </c>
      <c r="BY67" s="4" t="s">
        <v>98</v>
      </c>
      <c r="BZ67" s="4" t="s">
        <v>91</v>
      </c>
      <c r="CA67" s="4" t="s">
        <v>91</v>
      </c>
      <c r="CB67" s="4" t="s">
        <v>98</v>
      </c>
      <c r="CC67" s="4">
        <v>0</v>
      </c>
      <c r="CD67" s="4">
        <v>0</v>
      </c>
      <c r="CE67" s="4">
        <v>0</v>
      </c>
      <c r="CF67" s="4">
        <v>0</v>
      </c>
      <c r="CG67" s="4">
        <f t="shared" si="4"/>
        <v>0</v>
      </c>
      <c r="CH67" s="4">
        <v>0</v>
      </c>
      <c r="CI67" s="4" t="s">
        <v>91</v>
      </c>
      <c r="CJ67" s="7">
        <v>917</v>
      </c>
      <c r="CK67" s="7">
        <v>0</v>
      </c>
    </row>
    <row r="68" spans="1:89" s="11" customFormat="1" ht="12" customHeight="1" x14ac:dyDescent="0.2">
      <c r="A68" s="4">
        <v>1076</v>
      </c>
      <c r="B68" s="4" t="s">
        <v>132</v>
      </c>
      <c r="C68" s="4" t="s">
        <v>133</v>
      </c>
      <c r="D68" s="4" t="s">
        <v>134</v>
      </c>
      <c r="E68" s="4" t="s">
        <v>135</v>
      </c>
      <c r="F68" s="4" t="s">
        <v>144</v>
      </c>
      <c r="G68" s="4" t="s">
        <v>145</v>
      </c>
      <c r="H68" s="4" t="s">
        <v>146</v>
      </c>
      <c r="I68" s="4" t="s">
        <v>224</v>
      </c>
      <c r="J68" s="4" t="s">
        <v>225</v>
      </c>
      <c r="K68" s="4" t="s">
        <v>89</v>
      </c>
      <c r="L68" s="4" t="s">
        <v>144</v>
      </c>
      <c r="M68" s="4" t="s">
        <v>100</v>
      </c>
      <c r="N68" s="4" t="s">
        <v>91</v>
      </c>
      <c r="O68" s="4" t="s">
        <v>226</v>
      </c>
      <c r="P68" s="4" t="s">
        <v>227</v>
      </c>
      <c r="Q68" s="5">
        <v>65</v>
      </c>
      <c r="R68" s="4" t="s">
        <v>92</v>
      </c>
      <c r="S68" s="8" t="s">
        <v>106</v>
      </c>
      <c r="T68" s="4" t="s">
        <v>107</v>
      </c>
      <c r="U68" s="5">
        <v>4</v>
      </c>
      <c r="V68" s="4" t="s">
        <v>108</v>
      </c>
      <c r="W68" s="4" t="s">
        <v>228</v>
      </c>
      <c r="X68" s="4" t="s">
        <v>228</v>
      </c>
      <c r="Y68" s="5">
        <v>0</v>
      </c>
      <c r="Z68" s="5">
        <v>0</v>
      </c>
      <c r="AA68" s="5">
        <v>1</v>
      </c>
      <c r="AB68" s="4" t="s">
        <v>144</v>
      </c>
      <c r="AC68" s="4" t="s">
        <v>91</v>
      </c>
      <c r="AD68" s="4" t="s">
        <v>89</v>
      </c>
      <c r="AE68" s="4" t="s">
        <v>89</v>
      </c>
      <c r="AF68" s="4">
        <v>2007</v>
      </c>
      <c r="AG68" s="4" t="s">
        <v>229</v>
      </c>
      <c r="AH68" s="4"/>
      <c r="AI68" s="4" t="s">
        <v>89</v>
      </c>
      <c r="AJ68" s="4"/>
      <c r="AK68" s="4" t="s">
        <v>95</v>
      </c>
      <c r="AL68" s="4" t="s">
        <v>100</v>
      </c>
      <c r="AM68" s="4" t="s">
        <v>97</v>
      </c>
      <c r="AN68" s="4" t="s">
        <v>91</v>
      </c>
      <c r="AO68" s="4" t="s">
        <v>91</v>
      </c>
      <c r="AP68" s="4">
        <v>4</v>
      </c>
      <c r="AQ68" s="4">
        <v>5</v>
      </c>
      <c r="AR68" s="4">
        <v>230</v>
      </c>
      <c r="AS68" s="4">
        <v>250</v>
      </c>
      <c r="AT68" s="4" t="s">
        <v>157</v>
      </c>
      <c r="AU68" s="4">
        <v>0</v>
      </c>
      <c r="AV68" s="4" t="s">
        <v>91</v>
      </c>
      <c r="AW68" s="4" t="s">
        <v>91</v>
      </c>
      <c r="AX68" s="4" t="s">
        <v>91</v>
      </c>
      <c r="AY68" s="4" t="s">
        <v>98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f t="shared" si="0"/>
        <v>0</v>
      </c>
      <c r="BK68" s="4">
        <v>0</v>
      </c>
      <c r="BL68" s="4">
        <v>0</v>
      </c>
      <c r="BM68" s="4">
        <v>0</v>
      </c>
      <c r="BN68" s="4">
        <v>0</v>
      </c>
      <c r="BO68" s="4">
        <f t="shared" si="1"/>
        <v>0</v>
      </c>
      <c r="BP68" s="4">
        <v>0</v>
      </c>
      <c r="BQ68" s="4">
        <v>0</v>
      </c>
      <c r="BR68" s="4">
        <f t="shared" si="2"/>
        <v>0</v>
      </c>
      <c r="BS68" s="4">
        <v>0</v>
      </c>
      <c r="BT68" s="4">
        <v>0</v>
      </c>
      <c r="BU68" s="4">
        <f t="shared" si="3"/>
        <v>0</v>
      </c>
      <c r="BV68" s="4">
        <v>0</v>
      </c>
      <c r="BW68" s="4">
        <v>0</v>
      </c>
      <c r="BX68" s="4" t="s">
        <v>98</v>
      </c>
      <c r="BY68" s="4" t="s">
        <v>98</v>
      </c>
      <c r="BZ68" s="4" t="s">
        <v>91</v>
      </c>
      <c r="CA68" s="4" t="s">
        <v>91</v>
      </c>
      <c r="CB68" s="4" t="s">
        <v>91</v>
      </c>
      <c r="CC68" s="4">
        <v>0</v>
      </c>
      <c r="CD68" s="4">
        <v>0</v>
      </c>
      <c r="CE68" s="4">
        <v>0</v>
      </c>
      <c r="CF68" s="4">
        <v>0</v>
      </c>
      <c r="CG68" s="4">
        <f t="shared" si="4"/>
        <v>0</v>
      </c>
      <c r="CH68" s="4">
        <v>0</v>
      </c>
      <c r="CI68" s="4" t="s">
        <v>91</v>
      </c>
      <c r="CJ68" s="7">
        <v>0</v>
      </c>
      <c r="CK68" s="7">
        <v>0</v>
      </c>
    </row>
    <row r="69" spans="1:89" s="11" customFormat="1" ht="12" customHeight="1" x14ac:dyDescent="0.2">
      <c r="A69" s="4">
        <v>1076</v>
      </c>
      <c r="B69" s="4" t="s">
        <v>132</v>
      </c>
      <c r="C69" s="4" t="s">
        <v>133</v>
      </c>
      <c r="D69" s="4" t="s">
        <v>134</v>
      </c>
      <c r="E69" s="4" t="s">
        <v>135</v>
      </c>
      <c r="F69" s="4" t="s">
        <v>144</v>
      </c>
      <c r="G69" s="4" t="s">
        <v>145</v>
      </c>
      <c r="H69" s="4" t="s">
        <v>146</v>
      </c>
      <c r="I69" s="4" t="s">
        <v>224</v>
      </c>
      <c r="J69" s="4" t="s">
        <v>225</v>
      </c>
      <c r="K69" s="4" t="s">
        <v>89</v>
      </c>
      <c r="L69" s="4" t="s">
        <v>144</v>
      </c>
      <c r="M69" s="4" t="s">
        <v>100</v>
      </c>
      <c r="N69" s="4" t="s">
        <v>91</v>
      </c>
      <c r="O69" s="4" t="s">
        <v>226</v>
      </c>
      <c r="P69" s="4" t="s">
        <v>227</v>
      </c>
      <c r="Q69" s="5">
        <v>65</v>
      </c>
      <c r="R69" s="4" t="s">
        <v>92</v>
      </c>
      <c r="S69" s="8" t="s">
        <v>106</v>
      </c>
      <c r="T69" s="4" t="s">
        <v>107</v>
      </c>
      <c r="U69" s="5">
        <v>4</v>
      </c>
      <c r="V69" s="4" t="s">
        <v>108</v>
      </c>
      <c r="W69" s="4" t="s">
        <v>228</v>
      </c>
      <c r="X69" s="4" t="s">
        <v>228</v>
      </c>
      <c r="Y69" s="5">
        <v>0</v>
      </c>
      <c r="Z69" s="5">
        <v>0</v>
      </c>
      <c r="AA69" s="5">
        <v>1</v>
      </c>
      <c r="AB69" s="4" t="s">
        <v>144</v>
      </c>
      <c r="AC69" s="4" t="s">
        <v>91</v>
      </c>
      <c r="AD69" s="4" t="s">
        <v>89</v>
      </c>
      <c r="AE69" s="4" t="s">
        <v>89</v>
      </c>
      <c r="AF69" s="4">
        <v>2007</v>
      </c>
      <c r="AG69" s="4" t="s">
        <v>229</v>
      </c>
      <c r="AH69" s="4"/>
      <c r="AI69" s="4" t="s">
        <v>89</v>
      </c>
      <c r="AJ69" s="4"/>
      <c r="AK69" s="4" t="s">
        <v>127</v>
      </c>
      <c r="AL69" s="4" t="s">
        <v>100</v>
      </c>
      <c r="AM69" s="4" t="s">
        <v>97</v>
      </c>
      <c r="AN69" s="4" t="s">
        <v>91</v>
      </c>
      <c r="AO69" s="4" t="s">
        <v>98</v>
      </c>
      <c r="AP69" s="4">
        <v>4</v>
      </c>
      <c r="AQ69" s="4">
        <v>5</v>
      </c>
      <c r="AR69" s="4">
        <v>230</v>
      </c>
      <c r="AS69" s="4">
        <v>250</v>
      </c>
      <c r="AT69" s="4" t="s">
        <v>105</v>
      </c>
      <c r="AU69" s="4">
        <v>915</v>
      </c>
      <c r="AV69" s="4" t="s">
        <v>91</v>
      </c>
      <c r="AW69" s="4" t="s">
        <v>91</v>
      </c>
      <c r="AX69" s="4" t="s">
        <v>91</v>
      </c>
      <c r="AY69" s="4" t="s">
        <v>98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12</v>
      </c>
      <c r="BG69" s="4">
        <v>25</v>
      </c>
      <c r="BH69" s="4">
        <v>1</v>
      </c>
      <c r="BI69" s="4">
        <v>11</v>
      </c>
      <c r="BJ69" s="4">
        <f t="shared" si="0"/>
        <v>12</v>
      </c>
      <c r="BK69" s="4">
        <v>32</v>
      </c>
      <c r="BL69" s="4">
        <v>30</v>
      </c>
      <c r="BM69" s="4">
        <v>6</v>
      </c>
      <c r="BN69" s="4">
        <v>26</v>
      </c>
      <c r="BO69" s="4">
        <f t="shared" si="1"/>
        <v>32</v>
      </c>
      <c r="BP69" s="4">
        <v>2</v>
      </c>
      <c r="BQ69" s="4">
        <v>31</v>
      </c>
      <c r="BR69" s="4">
        <f t="shared" si="2"/>
        <v>33</v>
      </c>
      <c r="BS69" s="4">
        <v>9</v>
      </c>
      <c r="BT69" s="4">
        <v>64</v>
      </c>
      <c r="BU69" s="4">
        <f t="shared" si="3"/>
        <v>73</v>
      </c>
      <c r="BV69" s="4">
        <v>50</v>
      </c>
      <c r="BW69" s="4">
        <v>0</v>
      </c>
      <c r="BX69" s="4" t="s">
        <v>98</v>
      </c>
      <c r="BY69" s="4" t="s">
        <v>98</v>
      </c>
      <c r="BZ69" s="4" t="s">
        <v>98</v>
      </c>
      <c r="CA69" s="4" t="s">
        <v>91</v>
      </c>
      <c r="CB69" s="4" t="s">
        <v>98</v>
      </c>
      <c r="CC69" s="4">
        <v>0</v>
      </c>
      <c r="CD69" s="4">
        <v>0</v>
      </c>
      <c r="CE69" s="4">
        <v>0</v>
      </c>
      <c r="CF69" s="4">
        <v>0</v>
      </c>
      <c r="CG69" s="4">
        <f t="shared" si="4"/>
        <v>0</v>
      </c>
      <c r="CH69" s="4">
        <v>0</v>
      </c>
      <c r="CI69" s="4" t="s">
        <v>91</v>
      </c>
      <c r="CJ69" s="7">
        <v>917</v>
      </c>
      <c r="CK69" s="7">
        <v>0</v>
      </c>
    </row>
    <row r="70" spans="1:89" s="11" customFormat="1" ht="12" customHeight="1" x14ac:dyDescent="0.2">
      <c r="A70" s="4">
        <v>1076</v>
      </c>
      <c r="B70" s="4" t="s">
        <v>132</v>
      </c>
      <c r="C70" s="4" t="s">
        <v>133</v>
      </c>
      <c r="D70" s="4" t="s">
        <v>134</v>
      </c>
      <c r="E70" s="4" t="s">
        <v>135</v>
      </c>
      <c r="F70" s="4" t="s">
        <v>136</v>
      </c>
      <c r="G70" s="4" t="s">
        <v>137</v>
      </c>
      <c r="H70" s="4" t="s">
        <v>138</v>
      </c>
      <c r="I70" s="4" t="s">
        <v>224</v>
      </c>
      <c r="J70" s="4" t="s">
        <v>225</v>
      </c>
      <c r="K70" s="4" t="s">
        <v>89</v>
      </c>
      <c r="L70" s="4" t="s">
        <v>141</v>
      </c>
      <c r="M70" s="4" t="s">
        <v>90</v>
      </c>
      <c r="N70" s="4" t="s">
        <v>91</v>
      </c>
      <c r="O70" s="4" t="s">
        <v>226</v>
      </c>
      <c r="P70" s="4" t="s">
        <v>227</v>
      </c>
      <c r="Q70" s="5">
        <v>65</v>
      </c>
      <c r="R70" s="4" t="s">
        <v>92</v>
      </c>
      <c r="S70" s="8" t="s">
        <v>106</v>
      </c>
      <c r="T70" s="4" t="s">
        <v>107</v>
      </c>
      <c r="U70" s="5">
        <v>4</v>
      </c>
      <c r="V70" s="4" t="s">
        <v>108</v>
      </c>
      <c r="W70" s="4" t="s">
        <v>228</v>
      </c>
      <c r="X70" s="4" t="s">
        <v>228</v>
      </c>
      <c r="Y70" s="5">
        <v>0</v>
      </c>
      <c r="Z70" s="5">
        <v>0</v>
      </c>
      <c r="AA70" s="5">
        <v>1</v>
      </c>
      <c r="AB70" s="4" t="s">
        <v>136</v>
      </c>
      <c r="AC70" s="4" t="s">
        <v>91</v>
      </c>
      <c r="AD70" s="4" t="s">
        <v>89</v>
      </c>
      <c r="AE70" s="4" t="s">
        <v>89</v>
      </c>
      <c r="AF70" s="4">
        <v>2007</v>
      </c>
      <c r="AG70" s="4" t="s">
        <v>229</v>
      </c>
      <c r="AH70" s="4"/>
      <c r="AI70" s="4" t="s">
        <v>89</v>
      </c>
      <c r="AJ70" s="4"/>
      <c r="AK70" s="4" t="s">
        <v>127</v>
      </c>
      <c r="AL70" s="4" t="s">
        <v>100</v>
      </c>
      <c r="AM70" s="4" t="s">
        <v>97</v>
      </c>
      <c r="AN70" s="4" t="s">
        <v>91</v>
      </c>
      <c r="AO70" s="4" t="s">
        <v>98</v>
      </c>
      <c r="AP70" s="4">
        <v>4</v>
      </c>
      <c r="AQ70" s="4">
        <v>5</v>
      </c>
      <c r="AR70" s="4">
        <v>230</v>
      </c>
      <c r="AS70" s="4">
        <v>250</v>
      </c>
      <c r="AT70" s="4" t="s">
        <v>105</v>
      </c>
      <c r="AU70" s="4">
        <v>1020</v>
      </c>
      <c r="AV70" s="4" t="s">
        <v>91</v>
      </c>
      <c r="AW70" s="4" t="s">
        <v>91</v>
      </c>
      <c r="AX70" s="4" t="s">
        <v>91</v>
      </c>
      <c r="AY70" s="4" t="s">
        <v>98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7</v>
      </c>
      <c r="BG70" s="4">
        <v>25</v>
      </c>
      <c r="BH70" s="4">
        <v>1</v>
      </c>
      <c r="BI70" s="4">
        <v>6</v>
      </c>
      <c r="BJ70" s="4">
        <f t="shared" ref="BJ70:BJ97" si="5">BH70+BI70</f>
        <v>7</v>
      </c>
      <c r="BK70" s="4">
        <v>7</v>
      </c>
      <c r="BL70" s="4">
        <v>30</v>
      </c>
      <c r="BM70" s="4">
        <v>3</v>
      </c>
      <c r="BN70" s="4">
        <v>4</v>
      </c>
      <c r="BO70" s="4">
        <f t="shared" ref="BO70:BO97" si="6">BM70+BN70</f>
        <v>7</v>
      </c>
      <c r="BP70" s="4">
        <v>2</v>
      </c>
      <c r="BQ70" s="4">
        <v>13</v>
      </c>
      <c r="BR70" s="4">
        <f t="shared" ref="BR70:BR97" si="7">SUM(BP70:BQ70)</f>
        <v>15</v>
      </c>
      <c r="BS70" s="4">
        <v>9</v>
      </c>
      <c r="BT70" s="4">
        <v>28</v>
      </c>
      <c r="BU70" s="4">
        <f t="shared" ref="BU70:BU97" si="8">BS70+BT70</f>
        <v>37</v>
      </c>
      <c r="BV70" s="4">
        <v>30</v>
      </c>
      <c r="BW70" s="4">
        <v>0</v>
      </c>
      <c r="BX70" s="4" t="s">
        <v>98</v>
      </c>
      <c r="BY70" s="4" t="s">
        <v>98</v>
      </c>
      <c r="BZ70" s="4" t="s">
        <v>98</v>
      </c>
      <c r="CA70" s="4" t="s">
        <v>91</v>
      </c>
      <c r="CB70" s="4" t="s">
        <v>98</v>
      </c>
      <c r="CC70" s="4">
        <v>0</v>
      </c>
      <c r="CD70" s="4">
        <v>0</v>
      </c>
      <c r="CE70" s="4">
        <v>0</v>
      </c>
      <c r="CF70" s="4">
        <v>0</v>
      </c>
      <c r="CG70" s="4">
        <f t="shared" ref="CG70:CG97" si="9">SUM(CE70:CF70)</f>
        <v>0</v>
      </c>
      <c r="CH70" s="4">
        <v>0</v>
      </c>
      <c r="CI70" s="4" t="s">
        <v>91</v>
      </c>
      <c r="CJ70" s="7">
        <v>917</v>
      </c>
      <c r="CK70" s="7">
        <v>0</v>
      </c>
    </row>
    <row r="71" spans="1:89" s="11" customFormat="1" ht="12" customHeight="1" x14ac:dyDescent="0.2">
      <c r="A71" s="4">
        <v>1076</v>
      </c>
      <c r="B71" s="4" t="s">
        <v>132</v>
      </c>
      <c r="C71" s="4" t="s">
        <v>133</v>
      </c>
      <c r="D71" s="4" t="s">
        <v>134</v>
      </c>
      <c r="E71" s="4" t="s">
        <v>135</v>
      </c>
      <c r="F71" s="4" t="s">
        <v>136</v>
      </c>
      <c r="G71" s="4" t="s">
        <v>137</v>
      </c>
      <c r="H71" s="4" t="s">
        <v>138</v>
      </c>
      <c r="I71" s="4" t="s">
        <v>224</v>
      </c>
      <c r="J71" s="4" t="s">
        <v>225</v>
      </c>
      <c r="K71" s="4" t="s">
        <v>89</v>
      </c>
      <c r="L71" s="4" t="s">
        <v>141</v>
      </c>
      <c r="M71" s="4" t="s">
        <v>90</v>
      </c>
      <c r="N71" s="4" t="s">
        <v>91</v>
      </c>
      <c r="O71" s="4" t="s">
        <v>226</v>
      </c>
      <c r="P71" s="4" t="s">
        <v>227</v>
      </c>
      <c r="Q71" s="5">
        <v>65</v>
      </c>
      <c r="R71" s="4" t="s">
        <v>92</v>
      </c>
      <c r="S71" s="8" t="s">
        <v>106</v>
      </c>
      <c r="T71" s="4" t="s">
        <v>107</v>
      </c>
      <c r="U71" s="5">
        <v>4</v>
      </c>
      <c r="V71" s="4" t="s">
        <v>108</v>
      </c>
      <c r="W71" s="4" t="s">
        <v>228</v>
      </c>
      <c r="X71" s="4" t="s">
        <v>228</v>
      </c>
      <c r="Y71" s="5">
        <v>0</v>
      </c>
      <c r="Z71" s="5">
        <v>0</v>
      </c>
      <c r="AA71" s="5">
        <v>1</v>
      </c>
      <c r="AB71" s="4" t="s">
        <v>136</v>
      </c>
      <c r="AC71" s="4" t="s">
        <v>91</v>
      </c>
      <c r="AD71" s="4" t="s">
        <v>89</v>
      </c>
      <c r="AE71" s="4" t="s">
        <v>89</v>
      </c>
      <c r="AF71" s="4">
        <v>2007</v>
      </c>
      <c r="AG71" s="4" t="s">
        <v>229</v>
      </c>
      <c r="AH71" s="4"/>
      <c r="AI71" s="4" t="s">
        <v>89</v>
      </c>
      <c r="AJ71" s="4"/>
      <c r="AK71" s="4" t="s">
        <v>95</v>
      </c>
      <c r="AL71" s="4" t="s">
        <v>100</v>
      </c>
      <c r="AM71" s="4" t="s">
        <v>97</v>
      </c>
      <c r="AN71" s="4" t="s">
        <v>91</v>
      </c>
      <c r="AO71" s="4" t="s">
        <v>91</v>
      </c>
      <c r="AP71" s="4">
        <v>4</v>
      </c>
      <c r="AQ71" s="4">
        <v>5</v>
      </c>
      <c r="AR71" s="4">
        <v>230</v>
      </c>
      <c r="AS71" s="4">
        <v>250</v>
      </c>
      <c r="AT71" s="4" t="s">
        <v>157</v>
      </c>
      <c r="AU71" s="4">
        <v>0</v>
      </c>
      <c r="AV71" s="4" t="s">
        <v>91</v>
      </c>
      <c r="AW71" s="4" t="s">
        <v>91</v>
      </c>
      <c r="AX71" s="4" t="s">
        <v>91</v>
      </c>
      <c r="AY71" s="4" t="s">
        <v>98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f t="shared" si="5"/>
        <v>0</v>
      </c>
      <c r="BK71" s="4">
        <v>0</v>
      </c>
      <c r="BL71" s="4">
        <v>0</v>
      </c>
      <c r="BM71" s="4">
        <v>0</v>
      </c>
      <c r="BN71" s="4">
        <v>0</v>
      </c>
      <c r="BO71" s="4">
        <f t="shared" si="6"/>
        <v>0</v>
      </c>
      <c r="BP71" s="4">
        <v>0</v>
      </c>
      <c r="BQ71" s="4">
        <v>0</v>
      </c>
      <c r="BR71" s="4">
        <f t="shared" si="7"/>
        <v>0</v>
      </c>
      <c r="BS71" s="4">
        <v>0</v>
      </c>
      <c r="BT71" s="4">
        <v>0</v>
      </c>
      <c r="BU71" s="4">
        <f t="shared" si="8"/>
        <v>0</v>
      </c>
      <c r="BV71" s="4">
        <v>0</v>
      </c>
      <c r="BW71" s="4">
        <v>0</v>
      </c>
      <c r="BX71" s="4" t="s">
        <v>98</v>
      </c>
      <c r="BY71" s="4" t="s">
        <v>98</v>
      </c>
      <c r="BZ71" s="4" t="s">
        <v>91</v>
      </c>
      <c r="CA71" s="4" t="s">
        <v>91</v>
      </c>
      <c r="CB71" s="4" t="s">
        <v>98</v>
      </c>
      <c r="CC71" s="4">
        <v>0</v>
      </c>
      <c r="CD71" s="4">
        <v>0</v>
      </c>
      <c r="CE71" s="4">
        <v>0</v>
      </c>
      <c r="CF71" s="4">
        <v>0</v>
      </c>
      <c r="CG71" s="4">
        <f t="shared" si="9"/>
        <v>0</v>
      </c>
      <c r="CH71" s="4">
        <v>0</v>
      </c>
      <c r="CI71" s="4" t="s">
        <v>91</v>
      </c>
      <c r="CJ71" s="7">
        <v>0</v>
      </c>
      <c r="CK71" s="7">
        <v>0</v>
      </c>
    </row>
    <row r="72" spans="1:89" s="11" customFormat="1" ht="12" customHeight="1" x14ac:dyDescent="0.2">
      <c r="A72" s="4">
        <v>1076</v>
      </c>
      <c r="B72" s="4" t="s">
        <v>132</v>
      </c>
      <c r="C72" s="4" t="s">
        <v>133</v>
      </c>
      <c r="D72" s="4" t="s">
        <v>134</v>
      </c>
      <c r="E72" s="4" t="s">
        <v>135</v>
      </c>
      <c r="F72" s="4" t="s">
        <v>144</v>
      </c>
      <c r="G72" s="4" t="s">
        <v>145</v>
      </c>
      <c r="H72" s="4" t="s">
        <v>146</v>
      </c>
      <c r="I72" s="4" t="s">
        <v>224</v>
      </c>
      <c r="J72" s="4" t="s">
        <v>230</v>
      </c>
      <c r="K72" s="4" t="s">
        <v>89</v>
      </c>
      <c r="L72" s="4" t="s">
        <v>144</v>
      </c>
      <c r="M72" s="4" t="s">
        <v>100</v>
      </c>
      <c r="N72" s="4" t="s">
        <v>91</v>
      </c>
      <c r="O72" s="4" t="s">
        <v>231</v>
      </c>
      <c r="P72" s="4" t="s">
        <v>232</v>
      </c>
      <c r="Q72" s="5">
        <v>65</v>
      </c>
      <c r="R72" s="4" t="s">
        <v>92</v>
      </c>
      <c r="S72" s="8" t="s">
        <v>106</v>
      </c>
      <c r="T72" s="4" t="s">
        <v>107</v>
      </c>
      <c r="U72" s="5">
        <v>4</v>
      </c>
      <c r="V72" s="4" t="s">
        <v>108</v>
      </c>
      <c r="W72" s="4" t="s">
        <v>126</v>
      </c>
      <c r="X72" s="4" t="s">
        <v>126</v>
      </c>
      <c r="Y72" s="5">
        <v>0</v>
      </c>
      <c r="Z72" s="5">
        <v>0</v>
      </c>
      <c r="AA72" s="5">
        <v>1</v>
      </c>
      <c r="AB72" s="4" t="s">
        <v>144</v>
      </c>
      <c r="AC72" s="4" t="s">
        <v>91</v>
      </c>
      <c r="AD72" s="4" t="s">
        <v>89</v>
      </c>
      <c r="AE72" s="4" t="s">
        <v>89</v>
      </c>
      <c r="AF72" s="4">
        <v>2007</v>
      </c>
      <c r="AG72" s="4" t="s">
        <v>175</v>
      </c>
      <c r="AH72" s="4"/>
      <c r="AI72" s="4" t="s">
        <v>89</v>
      </c>
      <c r="AJ72" s="4"/>
      <c r="AK72" s="4" t="s">
        <v>127</v>
      </c>
      <c r="AL72" s="4" t="s">
        <v>100</v>
      </c>
      <c r="AM72" s="4" t="s">
        <v>97</v>
      </c>
      <c r="AN72" s="4" t="s">
        <v>91</v>
      </c>
      <c r="AO72" s="4" t="s">
        <v>98</v>
      </c>
      <c r="AP72" s="4">
        <v>4</v>
      </c>
      <c r="AQ72" s="4">
        <v>5</v>
      </c>
      <c r="AR72" s="4">
        <v>230</v>
      </c>
      <c r="AS72" s="4">
        <v>250</v>
      </c>
      <c r="AT72" s="4" t="s">
        <v>105</v>
      </c>
      <c r="AU72" s="4">
        <v>915</v>
      </c>
      <c r="AV72" s="4" t="s">
        <v>91</v>
      </c>
      <c r="AW72" s="4" t="s">
        <v>91</v>
      </c>
      <c r="AX72" s="4" t="s">
        <v>91</v>
      </c>
      <c r="AY72" s="4" t="s">
        <v>98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f t="shared" si="5"/>
        <v>0</v>
      </c>
      <c r="BK72" s="4">
        <v>0</v>
      </c>
      <c r="BL72" s="4">
        <v>25</v>
      </c>
      <c r="BM72" s="4">
        <v>0</v>
      </c>
      <c r="BN72" s="4">
        <v>0</v>
      </c>
      <c r="BO72" s="4">
        <f t="shared" si="6"/>
        <v>0</v>
      </c>
      <c r="BP72" s="4">
        <v>0</v>
      </c>
      <c r="BQ72" s="4">
        <v>10</v>
      </c>
      <c r="BR72" s="4">
        <f t="shared" si="7"/>
        <v>10</v>
      </c>
      <c r="BS72" s="4">
        <v>0</v>
      </c>
      <c r="BT72" s="4">
        <v>0</v>
      </c>
      <c r="BU72" s="4">
        <f t="shared" si="8"/>
        <v>0</v>
      </c>
      <c r="BV72" s="4">
        <v>0</v>
      </c>
      <c r="BW72" s="4">
        <v>0</v>
      </c>
      <c r="BX72" s="4" t="s">
        <v>98</v>
      </c>
      <c r="BY72" s="4" t="s">
        <v>98</v>
      </c>
      <c r="BZ72" s="4" t="s">
        <v>98</v>
      </c>
      <c r="CA72" s="4" t="s">
        <v>91</v>
      </c>
      <c r="CB72" s="4" t="s">
        <v>98</v>
      </c>
      <c r="CC72" s="4">
        <v>0</v>
      </c>
      <c r="CD72" s="4">
        <v>0</v>
      </c>
      <c r="CE72" s="4">
        <v>0</v>
      </c>
      <c r="CF72" s="4">
        <v>0</v>
      </c>
      <c r="CG72" s="4">
        <f t="shared" si="9"/>
        <v>0</v>
      </c>
      <c r="CH72" s="4">
        <v>0</v>
      </c>
      <c r="CI72" s="4" t="s">
        <v>91</v>
      </c>
      <c r="CJ72" s="7">
        <v>0</v>
      </c>
      <c r="CK72" s="7">
        <v>0</v>
      </c>
    </row>
    <row r="73" spans="1:89" s="11" customFormat="1" ht="12" customHeight="1" x14ac:dyDescent="0.2">
      <c r="A73" s="4">
        <v>1076</v>
      </c>
      <c r="B73" s="4" t="s">
        <v>132</v>
      </c>
      <c r="C73" s="4" t="s">
        <v>133</v>
      </c>
      <c r="D73" s="4" t="s">
        <v>134</v>
      </c>
      <c r="E73" s="4" t="s">
        <v>135</v>
      </c>
      <c r="F73" s="4" t="s">
        <v>144</v>
      </c>
      <c r="G73" s="4" t="s">
        <v>145</v>
      </c>
      <c r="H73" s="4" t="s">
        <v>146</v>
      </c>
      <c r="I73" s="4" t="s">
        <v>224</v>
      </c>
      <c r="J73" s="4" t="s">
        <v>230</v>
      </c>
      <c r="K73" s="4" t="s">
        <v>89</v>
      </c>
      <c r="L73" s="4" t="s">
        <v>144</v>
      </c>
      <c r="M73" s="4" t="s">
        <v>100</v>
      </c>
      <c r="N73" s="4" t="s">
        <v>91</v>
      </c>
      <c r="O73" s="4" t="s">
        <v>231</v>
      </c>
      <c r="P73" s="4" t="s">
        <v>233</v>
      </c>
      <c r="Q73" s="5">
        <v>54</v>
      </c>
      <c r="R73" s="4" t="s">
        <v>116</v>
      </c>
      <c r="S73" s="8" t="s">
        <v>106</v>
      </c>
      <c r="T73" s="4" t="s">
        <v>107</v>
      </c>
      <c r="U73" s="5">
        <v>4</v>
      </c>
      <c r="V73" s="4" t="s">
        <v>108</v>
      </c>
      <c r="W73" s="4" t="s">
        <v>126</v>
      </c>
      <c r="X73" s="4" t="s">
        <v>126</v>
      </c>
      <c r="Y73" s="5">
        <v>0</v>
      </c>
      <c r="Z73" s="5">
        <v>0</v>
      </c>
      <c r="AA73" s="5">
        <v>1</v>
      </c>
      <c r="AB73" s="4" t="s">
        <v>144</v>
      </c>
      <c r="AC73" s="4" t="s">
        <v>91</v>
      </c>
      <c r="AD73" s="4" t="s">
        <v>89</v>
      </c>
      <c r="AE73" s="4" t="s">
        <v>89</v>
      </c>
      <c r="AF73" s="4">
        <v>2007</v>
      </c>
      <c r="AG73" s="4" t="s">
        <v>175</v>
      </c>
      <c r="AH73" s="4"/>
      <c r="AI73" s="4" t="s">
        <v>89</v>
      </c>
      <c r="AJ73" s="4"/>
      <c r="AK73" s="4" t="s">
        <v>127</v>
      </c>
      <c r="AL73" s="4" t="s">
        <v>100</v>
      </c>
      <c r="AM73" s="4" t="s">
        <v>97</v>
      </c>
      <c r="AN73" s="4" t="s">
        <v>91</v>
      </c>
      <c r="AO73" s="4" t="s">
        <v>91</v>
      </c>
      <c r="AP73" s="4">
        <v>2</v>
      </c>
      <c r="AQ73" s="4">
        <v>3</v>
      </c>
      <c r="AR73" s="4">
        <v>100</v>
      </c>
      <c r="AS73" s="4">
        <v>105</v>
      </c>
      <c r="AT73" s="4" t="s">
        <v>157</v>
      </c>
      <c r="AU73" s="4">
        <v>0</v>
      </c>
      <c r="AV73" s="4" t="s">
        <v>91</v>
      </c>
      <c r="AW73" s="4" t="s">
        <v>91</v>
      </c>
      <c r="AX73" s="4" t="s">
        <v>91</v>
      </c>
      <c r="AY73" s="4" t="s">
        <v>98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f t="shared" si="5"/>
        <v>0</v>
      </c>
      <c r="BK73" s="4">
        <v>0</v>
      </c>
      <c r="BL73" s="4">
        <v>0</v>
      </c>
      <c r="BM73" s="4">
        <v>0</v>
      </c>
      <c r="BN73" s="4">
        <v>0</v>
      </c>
      <c r="BO73" s="4">
        <f t="shared" si="6"/>
        <v>0</v>
      </c>
      <c r="BP73" s="4">
        <v>0</v>
      </c>
      <c r="BQ73" s="4">
        <v>0</v>
      </c>
      <c r="BR73" s="4">
        <f t="shared" si="7"/>
        <v>0</v>
      </c>
      <c r="BS73" s="4">
        <v>0</v>
      </c>
      <c r="BT73" s="4">
        <v>0</v>
      </c>
      <c r="BU73" s="4">
        <f t="shared" si="8"/>
        <v>0</v>
      </c>
      <c r="BV73" s="4">
        <v>0</v>
      </c>
      <c r="BW73" s="4">
        <v>0</v>
      </c>
      <c r="BX73" s="4" t="s">
        <v>98</v>
      </c>
      <c r="BY73" s="4" t="s">
        <v>98</v>
      </c>
      <c r="BZ73" s="4" t="s">
        <v>98</v>
      </c>
      <c r="CA73" s="4" t="s">
        <v>91</v>
      </c>
      <c r="CB73" s="4" t="s">
        <v>91</v>
      </c>
      <c r="CC73" s="4">
        <v>0</v>
      </c>
      <c r="CD73" s="4">
        <v>0</v>
      </c>
      <c r="CE73" s="4">
        <v>0</v>
      </c>
      <c r="CF73" s="4">
        <v>0</v>
      </c>
      <c r="CG73" s="4">
        <f t="shared" si="9"/>
        <v>0</v>
      </c>
      <c r="CH73" s="4">
        <v>0</v>
      </c>
      <c r="CI73" s="4" t="s">
        <v>91</v>
      </c>
      <c r="CJ73" s="7">
        <v>0</v>
      </c>
      <c r="CK73" s="7">
        <v>0</v>
      </c>
    </row>
    <row r="74" spans="1:89" s="11" customFormat="1" ht="12" customHeight="1" x14ac:dyDescent="0.2">
      <c r="A74" s="4">
        <v>1076</v>
      </c>
      <c r="B74" s="4" t="s">
        <v>132</v>
      </c>
      <c r="C74" s="4" t="s">
        <v>133</v>
      </c>
      <c r="D74" s="4" t="s">
        <v>134</v>
      </c>
      <c r="E74" s="4" t="s">
        <v>135</v>
      </c>
      <c r="F74" s="4" t="s">
        <v>144</v>
      </c>
      <c r="G74" s="4" t="s">
        <v>145</v>
      </c>
      <c r="H74" s="4" t="s">
        <v>146</v>
      </c>
      <c r="I74" s="4" t="s">
        <v>224</v>
      </c>
      <c r="J74" s="4" t="s">
        <v>230</v>
      </c>
      <c r="K74" s="4" t="s">
        <v>89</v>
      </c>
      <c r="L74" s="4" t="s">
        <v>144</v>
      </c>
      <c r="M74" s="4" t="s">
        <v>100</v>
      </c>
      <c r="N74" s="4" t="s">
        <v>91</v>
      </c>
      <c r="O74" s="4" t="s">
        <v>231</v>
      </c>
      <c r="P74" s="4" t="s">
        <v>233</v>
      </c>
      <c r="Q74" s="5">
        <v>54</v>
      </c>
      <c r="R74" s="4" t="s">
        <v>116</v>
      </c>
      <c r="S74" s="8" t="s">
        <v>106</v>
      </c>
      <c r="T74" s="4" t="s">
        <v>107</v>
      </c>
      <c r="U74" s="5">
        <v>4</v>
      </c>
      <c r="V74" s="4" t="s">
        <v>108</v>
      </c>
      <c r="W74" s="4" t="s">
        <v>126</v>
      </c>
      <c r="X74" s="4" t="s">
        <v>126</v>
      </c>
      <c r="Y74" s="5">
        <v>0</v>
      </c>
      <c r="Z74" s="5">
        <v>0</v>
      </c>
      <c r="AA74" s="5">
        <v>1</v>
      </c>
      <c r="AB74" s="4" t="s">
        <v>144</v>
      </c>
      <c r="AC74" s="4" t="s">
        <v>91</v>
      </c>
      <c r="AD74" s="4" t="s">
        <v>89</v>
      </c>
      <c r="AE74" s="4" t="s">
        <v>89</v>
      </c>
      <c r="AF74" s="4">
        <v>2007</v>
      </c>
      <c r="AG74" s="4" t="s">
        <v>175</v>
      </c>
      <c r="AH74" s="4"/>
      <c r="AI74" s="4" t="s">
        <v>89</v>
      </c>
      <c r="AJ74" s="4"/>
      <c r="AK74" s="4" t="s">
        <v>95</v>
      </c>
      <c r="AL74" s="4" t="s">
        <v>100</v>
      </c>
      <c r="AM74" s="4" t="s">
        <v>97</v>
      </c>
      <c r="AN74" s="4" t="s">
        <v>91</v>
      </c>
      <c r="AO74" s="4" t="s">
        <v>91</v>
      </c>
      <c r="AP74" s="4">
        <v>2</v>
      </c>
      <c r="AQ74" s="4">
        <v>3</v>
      </c>
      <c r="AR74" s="4">
        <v>100</v>
      </c>
      <c r="AS74" s="4">
        <v>105</v>
      </c>
      <c r="AT74" s="4" t="s">
        <v>157</v>
      </c>
      <c r="AU74" s="4">
        <v>0</v>
      </c>
      <c r="AV74" s="4" t="s">
        <v>91</v>
      </c>
      <c r="AW74" s="4" t="s">
        <v>91</v>
      </c>
      <c r="AX74" s="4" t="s">
        <v>91</v>
      </c>
      <c r="AY74" s="4" t="s">
        <v>98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f t="shared" si="5"/>
        <v>0</v>
      </c>
      <c r="BK74" s="4">
        <v>0</v>
      </c>
      <c r="BL74" s="4">
        <v>0</v>
      </c>
      <c r="BM74" s="4">
        <v>0</v>
      </c>
      <c r="BN74" s="4">
        <v>0</v>
      </c>
      <c r="BO74" s="4">
        <f t="shared" si="6"/>
        <v>0</v>
      </c>
      <c r="BP74" s="4">
        <v>0</v>
      </c>
      <c r="BQ74" s="4">
        <v>0</v>
      </c>
      <c r="BR74" s="4">
        <f t="shared" si="7"/>
        <v>0</v>
      </c>
      <c r="BS74" s="4">
        <v>0</v>
      </c>
      <c r="BT74" s="4">
        <v>0</v>
      </c>
      <c r="BU74" s="4">
        <f t="shared" si="8"/>
        <v>0</v>
      </c>
      <c r="BV74" s="4">
        <v>0</v>
      </c>
      <c r="BW74" s="4">
        <v>0</v>
      </c>
      <c r="BX74" s="4" t="s">
        <v>98</v>
      </c>
      <c r="BY74" s="4" t="s">
        <v>98</v>
      </c>
      <c r="BZ74" s="4" t="s">
        <v>98</v>
      </c>
      <c r="CA74" s="4" t="s">
        <v>91</v>
      </c>
      <c r="CB74" s="4" t="s">
        <v>91</v>
      </c>
      <c r="CC74" s="4">
        <v>0</v>
      </c>
      <c r="CD74" s="4">
        <v>0</v>
      </c>
      <c r="CE74" s="4">
        <v>0</v>
      </c>
      <c r="CF74" s="4">
        <v>0</v>
      </c>
      <c r="CG74" s="4">
        <f t="shared" si="9"/>
        <v>0</v>
      </c>
      <c r="CH74" s="4">
        <v>0</v>
      </c>
      <c r="CI74" s="4" t="s">
        <v>91</v>
      </c>
      <c r="CJ74" s="7">
        <v>0</v>
      </c>
      <c r="CK74" s="7">
        <v>0</v>
      </c>
    </row>
    <row r="75" spans="1:89" s="11" customFormat="1" ht="12" customHeight="1" x14ac:dyDescent="0.2">
      <c r="A75" s="4">
        <v>1076</v>
      </c>
      <c r="B75" s="4" t="s">
        <v>132</v>
      </c>
      <c r="C75" s="4" t="s">
        <v>133</v>
      </c>
      <c r="D75" s="4" t="s">
        <v>134</v>
      </c>
      <c r="E75" s="4" t="s">
        <v>135</v>
      </c>
      <c r="F75" s="4" t="s">
        <v>144</v>
      </c>
      <c r="G75" s="4" t="s">
        <v>145</v>
      </c>
      <c r="H75" s="4" t="s">
        <v>146</v>
      </c>
      <c r="I75" s="4" t="s">
        <v>224</v>
      </c>
      <c r="J75" s="4" t="s">
        <v>230</v>
      </c>
      <c r="K75" s="4" t="s">
        <v>89</v>
      </c>
      <c r="L75" s="4" t="s">
        <v>144</v>
      </c>
      <c r="M75" s="4" t="s">
        <v>100</v>
      </c>
      <c r="N75" s="4" t="s">
        <v>91</v>
      </c>
      <c r="O75" s="4" t="s">
        <v>231</v>
      </c>
      <c r="P75" s="4" t="s">
        <v>232</v>
      </c>
      <c r="Q75" s="5">
        <v>65</v>
      </c>
      <c r="R75" s="4" t="s">
        <v>92</v>
      </c>
      <c r="S75" s="8" t="s">
        <v>106</v>
      </c>
      <c r="T75" s="4" t="s">
        <v>107</v>
      </c>
      <c r="U75" s="5">
        <v>4</v>
      </c>
      <c r="V75" s="4" t="s">
        <v>108</v>
      </c>
      <c r="W75" s="4" t="s">
        <v>126</v>
      </c>
      <c r="X75" s="4" t="s">
        <v>126</v>
      </c>
      <c r="Y75" s="5">
        <v>0</v>
      </c>
      <c r="Z75" s="5">
        <v>0</v>
      </c>
      <c r="AA75" s="5">
        <v>1</v>
      </c>
      <c r="AB75" s="4" t="s">
        <v>144</v>
      </c>
      <c r="AC75" s="4" t="s">
        <v>91</v>
      </c>
      <c r="AD75" s="4" t="s">
        <v>89</v>
      </c>
      <c r="AE75" s="4" t="s">
        <v>89</v>
      </c>
      <c r="AF75" s="4">
        <v>2007</v>
      </c>
      <c r="AG75" s="4" t="s">
        <v>175</v>
      </c>
      <c r="AH75" s="4"/>
      <c r="AI75" s="4" t="s">
        <v>89</v>
      </c>
      <c r="AJ75" s="4"/>
      <c r="AK75" s="4" t="s">
        <v>95</v>
      </c>
      <c r="AL75" s="4" t="s">
        <v>100</v>
      </c>
      <c r="AM75" s="4" t="s">
        <v>97</v>
      </c>
      <c r="AN75" s="4" t="s">
        <v>91</v>
      </c>
      <c r="AO75" s="4" t="s">
        <v>91</v>
      </c>
      <c r="AP75" s="4">
        <v>4</v>
      </c>
      <c r="AQ75" s="4">
        <v>5</v>
      </c>
      <c r="AR75" s="4">
        <v>230</v>
      </c>
      <c r="AS75" s="4">
        <v>250</v>
      </c>
      <c r="AT75" s="4" t="s">
        <v>157</v>
      </c>
      <c r="AU75" s="4">
        <v>0</v>
      </c>
      <c r="AV75" s="4" t="s">
        <v>91</v>
      </c>
      <c r="AW75" s="4" t="s">
        <v>91</v>
      </c>
      <c r="AX75" s="4" t="s">
        <v>91</v>
      </c>
      <c r="AY75" s="4" t="s">
        <v>98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f t="shared" si="5"/>
        <v>0</v>
      </c>
      <c r="BK75" s="4">
        <v>0</v>
      </c>
      <c r="BL75" s="4">
        <v>0</v>
      </c>
      <c r="BM75" s="4">
        <v>0</v>
      </c>
      <c r="BN75" s="4">
        <v>0</v>
      </c>
      <c r="BO75" s="4">
        <f t="shared" si="6"/>
        <v>0</v>
      </c>
      <c r="BP75" s="4">
        <v>0</v>
      </c>
      <c r="BQ75" s="4">
        <v>0</v>
      </c>
      <c r="BR75" s="4">
        <f t="shared" si="7"/>
        <v>0</v>
      </c>
      <c r="BS75" s="4">
        <v>0</v>
      </c>
      <c r="BT75" s="4">
        <v>0</v>
      </c>
      <c r="BU75" s="4">
        <f t="shared" si="8"/>
        <v>0</v>
      </c>
      <c r="BV75" s="4">
        <v>0</v>
      </c>
      <c r="BW75" s="4">
        <v>0</v>
      </c>
      <c r="BX75" s="4" t="s">
        <v>98</v>
      </c>
      <c r="BY75" s="4" t="s">
        <v>98</v>
      </c>
      <c r="BZ75" s="4" t="s">
        <v>98</v>
      </c>
      <c r="CA75" s="4" t="s">
        <v>91</v>
      </c>
      <c r="CB75" s="4" t="s">
        <v>91</v>
      </c>
      <c r="CC75" s="4">
        <v>0</v>
      </c>
      <c r="CD75" s="4">
        <v>0</v>
      </c>
      <c r="CE75" s="4">
        <v>0</v>
      </c>
      <c r="CF75" s="4">
        <v>0</v>
      </c>
      <c r="CG75" s="4">
        <f t="shared" si="9"/>
        <v>0</v>
      </c>
      <c r="CH75" s="4">
        <v>0</v>
      </c>
      <c r="CI75" s="4" t="s">
        <v>91</v>
      </c>
      <c r="CJ75" s="7">
        <v>0</v>
      </c>
      <c r="CK75" s="7">
        <v>0</v>
      </c>
    </row>
    <row r="76" spans="1:89" s="11" customFormat="1" ht="12" customHeight="1" x14ac:dyDescent="0.2">
      <c r="A76" s="4">
        <v>1076</v>
      </c>
      <c r="B76" s="4" t="s">
        <v>132</v>
      </c>
      <c r="C76" s="4" t="s">
        <v>133</v>
      </c>
      <c r="D76" s="4" t="s">
        <v>134</v>
      </c>
      <c r="E76" s="4" t="s">
        <v>135</v>
      </c>
      <c r="F76" s="4" t="s">
        <v>136</v>
      </c>
      <c r="G76" s="4" t="s">
        <v>137</v>
      </c>
      <c r="H76" s="4" t="s">
        <v>138</v>
      </c>
      <c r="I76" s="4" t="s">
        <v>224</v>
      </c>
      <c r="J76" s="4" t="s">
        <v>230</v>
      </c>
      <c r="K76" s="4" t="s">
        <v>89</v>
      </c>
      <c r="L76" s="4" t="s">
        <v>141</v>
      </c>
      <c r="M76" s="4" t="s">
        <v>90</v>
      </c>
      <c r="N76" s="4" t="s">
        <v>91</v>
      </c>
      <c r="O76" s="4" t="s">
        <v>231</v>
      </c>
      <c r="P76" s="4" t="s">
        <v>232</v>
      </c>
      <c r="Q76" s="5">
        <v>65</v>
      </c>
      <c r="R76" s="4" t="s">
        <v>92</v>
      </c>
      <c r="S76" s="8" t="s">
        <v>106</v>
      </c>
      <c r="T76" s="4" t="s">
        <v>107</v>
      </c>
      <c r="U76" s="5">
        <v>4</v>
      </c>
      <c r="V76" s="4" t="s">
        <v>108</v>
      </c>
      <c r="W76" s="4" t="s">
        <v>126</v>
      </c>
      <c r="X76" s="4" t="s">
        <v>126</v>
      </c>
      <c r="Y76" s="5">
        <v>0</v>
      </c>
      <c r="Z76" s="5">
        <v>0</v>
      </c>
      <c r="AA76" s="5">
        <v>1</v>
      </c>
      <c r="AB76" s="4" t="s">
        <v>136</v>
      </c>
      <c r="AC76" s="4" t="s">
        <v>91</v>
      </c>
      <c r="AD76" s="4" t="s">
        <v>89</v>
      </c>
      <c r="AE76" s="4" t="s">
        <v>89</v>
      </c>
      <c r="AF76" s="4">
        <v>2007</v>
      </c>
      <c r="AG76" s="4" t="s">
        <v>175</v>
      </c>
      <c r="AH76" s="4"/>
      <c r="AI76" s="4" t="s">
        <v>89</v>
      </c>
      <c r="AJ76" s="4"/>
      <c r="AK76" s="4" t="s">
        <v>127</v>
      </c>
      <c r="AL76" s="4" t="s">
        <v>100</v>
      </c>
      <c r="AM76" s="4" t="s">
        <v>97</v>
      </c>
      <c r="AN76" s="4" t="s">
        <v>91</v>
      </c>
      <c r="AO76" s="4" t="s">
        <v>98</v>
      </c>
      <c r="AP76" s="4">
        <v>4</v>
      </c>
      <c r="AQ76" s="4">
        <v>5</v>
      </c>
      <c r="AR76" s="4">
        <v>230</v>
      </c>
      <c r="AS76" s="4">
        <v>250</v>
      </c>
      <c r="AT76" s="4" t="s">
        <v>105</v>
      </c>
      <c r="AU76" s="4">
        <v>1020</v>
      </c>
      <c r="AV76" s="4" t="s">
        <v>91</v>
      </c>
      <c r="AW76" s="4" t="s">
        <v>91</v>
      </c>
      <c r="AX76" s="4" t="s">
        <v>91</v>
      </c>
      <c r="AY76" s="4" t="s">
        <v>98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22</v>
      </c>
      <c r="BG76" s="4">
        <v>25</v>
      </c>
      <c r="BH76" s="4">
        <v>1</v>
      </c>
      <c r="BI76" s="4">
        <v>21</v>
      </c>
      <c r="BJ76" s="4">
        <f t="shared" si="5"/>
        <v>22</v>
      </c>
      <c r="BK76" s="4">
        <v>23</v>
      </c>
      <c r="BL76" s="4">
        <v>30</v>
      </c>
      <c r="BM76" s="4">
        <v>1</v>
      </c>
      <c r="BN76" s="4">
        <v>22</v>
      </c>
      <c r="BO76" s="4">
        <f t="shared" si="6"/>
        <v>23</v>
      </c>
      <c r="BP76" s="4">
        <v>4</v>
      </c>
      <c r="BQ76" s="4">
        <v>79</v>
      </c>
      <c r="BR76" s="4">
        <f t="shared" si="7"/>
        <v>83</v>
      </c>
      <c r="BS76" s="4">
        <v>1</v>
      </c>
      <c r="BT76" s="4">
        <v>48</v>
      </c>
      <c r="BU76" s="4">
        <f t="shared" si="8"/>
        <v>49</v>
      </c>
      <c r="BV76" s="4">
        <v>40</v>
      </c>
      <c r="BW76" s="4">
        <v>0</v>
      </c>
      <c r="BX76" s="4" t="s">
        <v>98</v>
      </c>
      <c r="BY76" s="4" t="s">
        <v>98</v>
      </c>
      <c r="BZ76" s="4" t="s">
        <v>98</v>
      </c>
      <c r="CA76" s="4" t="s">
        <v>91</v>
      </c>
      <c r="CB76" s="4" t="s">
        <v>98</v>
      </c>
      <c r="CC76" s="4">
        <v>0</v>
      </c>
      <c r="CD76" s="4">
        <v>0</v>
      </c>
      <c r="CE76" s="4">
        <v>0</v>
      </c>
      <c r="CF76" s="4">
        <v>0</v>
      </c>
      <c r="CG76" s="4">
        <f t="shared" si="9"/>
        <v>0</v>
      </c>
      <c r="CH76" s="4">
        <v>0</v>
      </c>
      <c r="CI76" s="4" t="s">
        <v>91</v>
      </c>
      <c r="CJ76" s="7">
        <v>1222</v>
      </c>
      <c r="CK76" s="7">
        <v>0</v>
      </c>
    </row>
    <row r="77" spans="1:89" s="11" customFormat="1" ht="12" customHeight="1" x14ac:dyDescent="0.2">
      <c r="A77" s="4">
        <v>1076</v>
      </c>
      <c r="B77" s="4" t="s">
        <v>132</v>
      </c>
      <c r="C77" s="4" t="s">
        <v>133</v>
      </c>
      <c r="D77" s="4" t="s">
        <v>134</v>
      </c>
      <c r="E77" s="4" t="s">
        <v>135</v>
      </c>
      <c r="F77" s="4" t="s">
        <v>136</v>
      </c>
      <c r="G77" s="4" t="s">
        <v>137</v>
      </c>
      <c r="H77" s="4" t="s">
        <v>138</v>
      </c>
      <c r="I77" s="4" t="s">
        <v>224</v>
      </c>
      <c r="J77" s="4" t="s">
        <v>230</v>
      </c>
      <c r="K77" s="4" t="s">
        <v>89</v>
      </c>
      <c r="L77" s="4" t="s">
        <v>141</v>
      </c>
      <c r="M77" s="4" t="s">
        <v>90</v>
      </c>
      <c r="N77" s="4" t="s">
        <v>91</v>
      </c>
      <c r="O77" s="4" t="s">
        <v>231</v>
      </c>
      <c r="P77" s="4" t="s">
        <v>233</v>
      </c>
      <c r="Q77" s="5">
        <v>54</v>
      </c>
      <c r="R77" s="4" t="s">
        <v>116</v>
      </c>
      <c r="S77" s="8" t="s">
        <v>106</v>
      </c>
      <c r="T77" s="4" t="s">
        <v>107</v>
      </c>
      <c r="U77" s="5">
        <v>4</v>
      </c>
      <c r="V77" s="4" t="s">
        <v>108</v>
      </c>
      <c r="W77" s="4" t="s">
        <v>126</v>
      </c>
      <c r="X77" s="4" t="s">
        <v>126</v>
      </c>
      <c r="Y77" s="5">
        <v>0</v>
      </c>
      <c r="Z77" s="5">
        <v>0</v>
      </c>
      <c r="AA77" s="5">
        <v>1</v>
      </c>
      <c r="AB77" s="4" t="s">
        <v>136</v>
      </c>
      <c r="AC77" s="4" t="s">
        <v>91</v>
      </c>
      <c r="AD77" s="4" t="s">
        <v>89</v>
      </c>
      <c r="AE77" s="4" t="s">
        <v>89</v>
      </c>
      <c r="AF77" s="4">
        <v>2007</v>
      </c>
      <c r="AG77" s="4" t="s">
        <v>175</v>
      </c>
      <c r="AH77" s="4"/>
      <c r="AI77" s="4" t="s">
        <v>89</v>
      </c>
      <c r="AJ77" s="4"/>
      <c r="AK77" s="4" t="s">
        <v>95</v>
      </c>
      <c r="AL77" s="4" t="s">
        <v>100</v>
      </c>
      <c r="AM77" s="4" t="s">
        <v>97</v>
      </c>
      <c r="AN77" s="4" t="s">
        <v>91</v>
      </c>
      <c r="AO77" s="4" t="s">
        <v>91</v>
      </c>
      <c r="AP77" s="4">
        <v>2</v>
      </c>
      <c r="AQ77" s="4">
        <v>3</v>
      </c>
      <c r="AR77" s="4">
        <v>100</v>
      </c>
      <c r="AS77" s="4">
        <v>105</v>
      </c>
      <c r="AT77" s="4" t="s">
        <v>157</v>
      </c>
      <c r="AU77" s="4">
        <v>0</v>
      </c>
      <c r="AV77" s="4" t="s">
        <v>91</v>
      </c>
      <c r="AW77" s="4" t="s">
        <v>91</v>
      </c>
      <c r="AX77" s="4" t="s">
        <v>91</v>
      </c>
      <c r="AY77" s="4" t="s">
        <v>98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f t="shared" si="5"/>
        <v>0</v>
      </c>
      <c r="BK77" s="4">
        <v>0</v>
      </c>
      <c r="BL77" s="4">
        <v>0</v>
      </c>
      <c r="BM77" s="4">
        <v>0</v>
      </c>
      <c r="BN77" s="4">
        <v>0</v>
      </c>
      <c r="BO77" s="4">
        <f t="shared" si="6"/>
        <v>0</v>
      </c>
      <c r="BP77" s="4">
        <v>0</v>
      </c>
      <c r="BQ77" s="4">
        <v>0</v>
      </c>
      <c r="BR77" s="4">
        <f t="shared" si="7"/>
        <v>0</v>
      </c>
      <c r="BS77" s="4">
        <v>0</v>
      </c>
      <c r="BT77" s="4">
        <v>0</v>
      </c>
      <c r="BU77" s="4">
        <f t="shared" si="8"/>
        <v>0</v>
      </c>
      <c r="BV77" s="4">
        <v>0</v>
      </c>
      <c r="BW77" s="4">
        <v>0</v>
      </c>
      <c r="BX77" s="4" t="s">
        <v>98</v>
      </c>
      <c r="BY77" s="4" t="s">
        <v>98</v>
      </c>
      <c r="BZ77" s="4" t="s">
        <v>91</v>
      </c>
      <c r="CA77" s="4" t="s">
        <v>91</v>
      </c>
      <c r="CB77" s="4" t="s">
        <v>98</v>
      </c>
      <c r="CC77" s="4">
        <v>0</v>
      </c>
      <c r="CD77" s="4">
        <v>0</v>
      </c>
      <c r="CE77" s="4">
        <v>0</v>
      </c>
      <c r="CF77" s="4">
        <v>0</v>
      </c>
      <c r="CG77" s="4">
        <f t="shared" si="9"/>
        <v>0</v>
      </c>
      <c r="CH77" s="4">
        <v>0</v>
      </c>
      <c r="CI77" s="4" t="s">
        <v>91</v>
      </c>
      <c r="CJ77" s="7">
        <v>0</v>
      </c>
      <c r="CK77" s="7">
        <v>0</v>
      </c>
    </row>
    <row r="78" spans="1:89" s="11" customFormat="1" ht="12" customHeight="1" x14ac:dyDescent="0.2">
      <c r="A78" s="4">
        <v>1076</v>
      </c>
      <c r="B78" s="4" t="s">
        <v>132</v>
      </c>
      <c r="C78" s="4" t="s">
        <v>133</v>
      </c>
      <c r="D78" s="4" t="s">
        <v>134</v>
      </c>
      <c r="E78" s="4" t="s">
        <v>135</v>
      </c>
      <c r="F78" s="4" t="s">
        <v>136</v>
      </c>
      <c r="G78" s="4" t="s">
        <v>137</v>
      </c>
      <c r="H78" s="4" t="s">
        <v>138</v>
      </c>
      <c r="I78" s="4" t="s">
        <v>224</v>
      </c>
      <c r="J78" s="4" t="s">
        <v>230</v>
      </c>
      <c r="K78" s="4" t="s">
        <v>89</v>
      </c>
      <c r="L78" s="4" t="s">
        <v>141</v>
      </c>
      <c r="M78" s="4" t="s">
        <v>90</v>
      </c>
      <c r="N78" s="4" t="s">
        <v>91</v>
      </c>
      <c r="O78" s="4" t="s">
        <v>231</v>
      </c>
      <c r="P78" s="4" t="s">
        <v>233</v>
      </c>
      <c r="Q78" s="5">
        <v>54</v>
      </c>
      <c r="R78" s="4" t="s">
        <v>116</v>
      </c>
      <c r="S78" s="8" t="s">
        <v>106</v>
      </c>
      <c r="T78" s="4" t="s">
        <v>107</v>
      </c>
      <c r="U78" s="5">
        <v>4</v>
      </c>
      <c r="V78" s="4" t="s">
        <v>108</v>
      </c>
      <c r="W78" s="4" t="s">
        <v>126</v>
      </c>
      <c r="X78" s="4" t="s">
        <v>126</v>
      </c>
      <c r="Y78" s="5">
        <v>0</v>
      </c>
      <c r="Z78" s="5">
        <v>0</v>
      </c>
      <c r="AA78" s="5">
        <v>1</v>
      </c>
      <c r="AB78" s="4" t="s">
        <v>136</v>
      </c>
      <c r="AC78" s="4" t="s">
        <v>91</v>
      </c>
      <c r="AD78" s="4" t="s">
        <v>89</v>
      </c>
      <c r="AE78" s="4" t="s">
        <v>89</v>
      </c>
      <c r="AF78" s="4">
        <v>2007</v>
      </c>
      <c r="AG78" s="4" t="s">
        <v>175</v>
      </c>
      <c r="AH78" s="4"/>
      <c r="AI78" s="4" t="s">
        <v>89</v>
      </c>
      <c r="AJ78" s="4"/>
      <c r="AK78" s="4" t="s">
        <v>127</v>
      </c>
      <c r="AL78" s="4" t="s">
        <v>100</v>
      </c>
      <c r="AM78" s="4" t="s">
        <v>97</v>
      </c>
      <c r="AN78" s="4" t="s">
        <v>91</v>
      </c>
      <c r="AO78" s="4" t="s">
        <v>91</v>
      </c>
      <c r="AP78" s="4">
        <v>2</v>
      </c>
      <c r="AQ78" s="4">
        <v>3</v>
      </c>
      <c r="AR78" s="4">
        <v>100</v>
      </c>
      <c r="AS78" s="4">
        <v>105</v>
      </c>
      <c r="AT78" s="4" t="s">
        <v>157</v>
      </c>
      <c r="AU78" s="4">
        <v>0</v>
      </c>
      <c r="AV78" s="4" t="s">
        <v>91</v>
      </c>
      <c r="AW78" s="4" t="s">
        <v>91</v>
      </c>
      <c r="AX78" s="4" t="s">
        <v>91</v>
      </c>
      <c r="AY78" s="4" t="s">
        <v>98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f t="shared" si="5"/>
        <v>0</v>
      </c>
      <c r="BK78" s="4">
        <v>0</v>
      </c>
      <c r="BL78" s="4">
        <v>0</v>
      </c>
      <c r="BM78" s="4">
        <v>0</v>
      </c>
      <c r="BN78" s="4">
        <v>0</v>
      </c>
      <c r="BO78" s="4">
        <f t="shared" si="6"/>
        <v>0</v>
      </c>
      <c r="BP78" s="4">
        <v>0</v>
      </c>
      <c r="BQ78" s="4">
        <v>0</v>
      </c>
      <c r="BR78" s="4">
        <f t="shared" si="7"/>
        <v>0</v>
      </c>
      <c r="BS78" s="4">
        <v>0</v>
      </c>
      <c r="BT78" s="4">
        <v>0</v>
      </c>
      <c r="BU78" s="4">
        <f t="shared" si="8"/>
        <v>0</v>
      </c>
      <c r="BV78" s="4">
        <v>0</v>
      </c>
      <c r="BW78" s="4">
        <v>0</v>
      </c>
      <c r="BX78" s="4" t="s">
        <v>91</v>
      </c>
      <c r="BY78" s="4" t="s">
        <v>98</v>
      </c>
      <c r="BZ78" s="4" t="s">
        <v>91</v>
      </c>
      <c r="CA78" s="4" t="s">
        <v>91</v>
      </c>
      <c r="CB78" s="4" t="s">
        <v>98</v>
      </c>
      <c r="CC78" s="4">
        <v>0</v>
      </c>
      <c r="CD78" s="4">
        <v>0</v>
      </c>
      <c r="CE78" s="4">
        <v>0</v>
      </c>
      <c r="CF78" s="4">
        <v>0</v>
      </c>
      <c r="CG78" s="4">
        <f t="shared" si="9"/>
        <v>0</v>
      </c>
      <c r="CH78" s="4">
        <v>0</v>
      </c>
      <c r="CI78" s="4" t="s">
        <v>91</v>
      </c>
      <c r="CJ78" s="7">
        <v>0</v>
      </c>
      <c r="CK78" s="7">
        <v>0</v>
      </c>
    </row>
    <row r="79" spans="1:89" s="11" customFormat="1" ht="12" customHeight="1" x14ac:dyDescent="0.2">
      <c r="A79" s="4">
        <v>1076</v>
      </c>
      <c r="B79" s="4" t="s">
        <v>132</v>
      </c>
      <c r="C79" s="4" t="s">
        <v>133</v>
      </c>
      <c r="D79" s="4" t="s">
        <v>134</v>
      </c>
      <c r="E79" s="4" t="s">
        <v>135</v>
      </c>
      <c r="F79" s="4" t="s">
        <v>136</v>
      </c>
      <c r="G79" s="4" t="s">
        <v>137</v>
      </c>
      <c r="H79" s="4" t="s">
        <v>138</v>
      </c>
      <c r="I79" s="4" t="s">
        <v>224</v>
      </c>
      <c r="J79" s="4" t="s">
        <v>230</v>
      </c>
      <c r="K79" s="4" t="s">
        <v>89</v>
      </c>
      <c r="L79" s="4" t="s">
        <v>141</v>
      </c>
      <c r="M79" s="4" t="s">
        <v>90</v>
      </c>
      <c r="N79" s="4" t="s">
        <v>91</v>
      </c>
      <c r="O79" s="4" t="s">
        <v>231</v>
      </c>
      <c r="P79" s="4" t="s">
        <v>232</v>
      </c>
      <c r="Q79" s="5">
        <v>65</v>
      </c>
      <c r="R79" s="4" t="s">
        <v>92</v>
      </c>
      <c r="S79" s="8" t="s">
        <v>106</v>
      </c>
      <c r="T79" s="4" t="s">
        <v>107</v>
      </c>
      <c r="U79" s="5">
        <v>4</v>
      </c>
      <c r="V79" s="4" t="s">
        <v>108</v>
      </c>
      <c r="W79" s="4" t="s">
        <v>126</v>
      </c>
      <c r="X79" s="4" t="s">
        <v>126</v>
      </c>
      <c r="Y79" s="5">
        <v>0</v>
      </c>
      <c r="Z79" s="5">
        <v>0</v>
      </c>
      <c r="AA79" s="5">
        <v>1</v>
      </c>
      <c r="AB79" s="4" t="s">
        <v>136</v>
      </c>
      <c r="AC79" s="4" t="s">
        <v>91</v>
      </c>
      <c r="AD79" s="4" t="s">
        <v>89</v>
      </c>
      <c r="AE79" s="4" t="s">
        <v>89</v>
      </c>
      <c r="AF79" s="4">
        <v>2007</v>
      </c>
      <c r="AG79" s="4" t="s">
        <v>175</v>
      </c>
      <c r="AH79" s="4"/>
      <c r="AI79" s="4" t="s">
        <v>89</v>
      </c>
      <c r="AJ79" s="4"/>
      <c r="AK79" s="4" t="s">
        <v>95</v>
      </c>
      <c r="AL79" s="4" t="s">
        <v>100</v>
      </c>
      <c r="AM79" s="4" t="s">
        <v>97</v>
      </c>
      <c r="AN79" s="4" t="s">
        <v>91</v>
      </c>
      <c r="AO79" s="4" t="s">
        <v>91</v>
      </c>
      <c r="AP79" s="4">
        <v>4</v>
      </c>
      <c r="AQ79" s="4">
        <v>5</v>
      </c>
      <c r="AR79" s="4">
        <v>230</v>
      </c>
      <c r="AS79" s="4">
        <v>250</v>
      </c>
      <c r="AT79" s="4" t="s">
        <v>157</v>
      </c>
      <c r="AU79" s="4">
        <v>0</v>
      </c>
      <c r="AV79" s="4" t="s">
        <v>91</v>
      </c>
      <c r="AW79" s="4" t="s">
        <v>91</v>
      </c>
      <c r="AX79" s="4" t="s">
        <v>91</v>
      </c>
      <c r="AY79" s="4" t="s">
        <v>98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f t="shared" si="5"/>
        <v>0</v>
      </c>
      <c r="BK79" s="4">
        <v>0</v>
      </c>
      <c r="BL79" s="4">
        <v>0</v>
      </c>
      <c r="BM79" s="4">
        <v>0</v>
      </c>
      <c r="BN79" s="4">
        <v>0</v>
      </c>
      <c r="BO79" s="4">
        <f t="shared" si="6"/>
        <v>0</v>
      </c>
      <c r="BP79" s="4">
        <v>0</v>
      </c>
      <c r="BQ79" s="4">
        <v>0</v>
      </c>
      <c r="BR79" s="4">
        <f t="shared" si="7"/>
        <v>0</v>
      </c>
      <c r="BS79" s="4">
        <v>0</v>
      </c>
      <c r="BT79" s="4">
        <v>0</v>
      </c>
      <c r="BU79" s="4">
        <f t="shared" si="8"/>
        <v>0</v>
      </c>
      <c r="BV79" s="4">
        <v>0</v>
      </c>
      <c r="BW79" s="4">
        <v>0</v>
      </c>
      <c r="BX79" s="4" t="s">
        <v>98</v>
      </c>
      <c r="BY79" s="4" t="s">
        <v>98</v>
      </c>
      <c r="BZ79" s="4" t="s">
        <v>91</v>
      </c>
      <c r="CA79" s="4" t="s">
        <v>91</v>
      </c>
      <c r="CB79" s="4" t="s">
        <v>98</v>
      </c>
      <c r="CC79" s="4">
        <v>0</v>
      </c>
      <c r="CD79" s="4">
        <v>0</v>
      </c>
      <c r="CE79" s="4">
        <v>0</v>
      </c>
      <c r="CF79" s="4">
        <v>0</v>
      </c>
      <c r="CG79" s="4">
        <f t="shared" si="9"/>
        <v>0</v>
      </c>
      <c r="CH79" s="4">
        <v>0</v>
      </c>
      <c r="CI79" s="4" t="s">
        <v>91</v>
      </c>
      <c r="CJ79" s="7">
        <v>0</v>
      </c>
      <c r="CK79" s="7">
        <v>0</v>
      </c>
    </row>
    <row r="80" spans="1:89" s="11" customFormat="1" ht="12" customHeight="1" x14ac:dyDescent="0.2">
      <c r="A80" s="4">
        <v>1076</v>
      </c>
      <c r="B80" s="4" t="s">
        <v>132</v>
      </c>
      <c r="C80" s="4" t="s">
        <v>133</v>
      </c>
      <c r="D80" s="4" t="s">
        <v>134</v>
      </c>
      <c r="E80" s="4" t="s">
        <v>135</v>
      </c>
      <c r="F80" s="4" t="s">
        <v>136</v>
      </c>
      <c r="G80" s="4" t="s">
        <v>137</v>
      </c>
      <c r="H80" s="4" t="s">
        <v>138</v>
      </c>
      <c r="I80" s="4" t="s">
        <v>159</v>
      </c>
      <c r="J80" s="4" t="s">
        <v>234</v>
      </c>
      <c r="K80" s="4" t="s">
        <v>89</v>
      </c>
      <c r="L80" s="4" t="s">
        <v>141</v>
      </c>
      <c r="M80" s="4" t="s">
        <v>90</v>
      </c>
      <c r="N80" s="4" t="s">
        <v>91</v>
      </c>
      <c r="O80" s="4" t="s">
        <v>235</v>
      </c>
      <c r="P80" s="4" t="s">
        <v>236</v>
      </c>
      <c r="Q80" s="5">
        <v>65</v>
      </c>
      <c r="R80" s="4" t="s">
        <v>92</v>
      </c>
      <c r="S80" s="6" t="s">
        <v>109</v>
      </c>
      <c r="T80" s="4" t="s">
        <v>110</v>
      </c>
      <c r="U80" s="5">
        <v>2</v>
      </c>
      <c r="V80" s="4" t="s">
        <v>237</v>
      </c>
      <c r="W80" s="4" t="s">
        <v>238</v>
      </c>
      <c r="X80" s="4" t="s">
        <v>238</v>
      </c>
      <c r="Y80" s="5">
        <v>0</v>
      </c>
      <c r="Z80" s="5">
        <v>0</v>
      </c>
      <c r="AA80" s="5">
        <v>0</v>
      </c>
      <c r="AB80" s="4" t="s">
        <v>136</v>
      </c>
      <c r="AC80" s="4" t="s">
        <v>91</v>
      </c>
      <c r="AD80" s="4" t="s">
        <v>89</v>
      </c>
      <c r="AE80" s="4" t="s">
        <v>89</v>
      </c>
      <c r="AF80" s="4">
        <v>2007</v>
      </c>
      <c r="AG80" s="4" t="s">
        <v>175</v>
      </c>
      <c r="AH80" s="4"/>
      <c r="AI80" s="4" t="s">
        <v>89</v>
      </c>
      <c r="AJ80" s="4"/>
      <c r="AK80" s="4" t="s">
        <v>95</v>
      </c>
      <c r="AL80" s="4" t="s">
        <v>96</v>
      </c>
      <c r="AM80" s="4" t="s">
        <v>97</v>
      </c>
      <c r="AN80" s="4" t="s">
        <v>91</v>
      </c>
      <c r="AO80" s="4" t="s">
        <v>98</v>
      </c>
      <c r="AP80" s="4">
        <v>4</v>
      </c>
      <c r="AQ80" s="4">
        <v>5</v>
      </c>
      <c r="AR80" s="4">
        <v>228</v>
      </c>
      <c r="AS80" s="4">
        <v>248</v>
      </c>
      <c r="AT80" s="4" t="s">
        <v>105</v>
      </c>
      <c r="AU80" s="4">
        <v>1070</v>
      </c>
      <c r="AV80" s="4" t="s">
        <v>91</v>
      </c>
      <c r="AW80" s="4" t="s">
        <v>91</v>
      </c>
      <c r="AX80" s="4" t="s">
        <v>91</v>
      </c>
      <c r="AY80" s="4" t="s">
        <v>98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13</v>
      </c>
      <c r="BG80" s="4">
        <v>25</v>
      </c>
      <c r="BH80" s="4">
        <v>8</v>
      </c>
      <c r="BI80" s="4">
        <v>5</v>
      </c>
      <c r="BJ80" s="4">
        <f t="shared" si="5"/>
        <v>13</v>
      </c>
      <c r="BK80" s="4">
        <v>13</v>
      </c>
      <c r="BL80" s="4">
        <v>30</v>
      </c>
      <c r="BM80" s="4">
        <v>4</v>
      </c>
      <c r="BN80" s="4">
        <v>9</v>
      </c>
      <c r="BO80" s="4">
        <f t="shared" si="6"/>
        <v>13</v>
      </c>
      <c r="BP80" s="4">
        <v>11</v>
      </c>
      <c r="BQ80" s="4">
        <v>10</v>
      </c>
      <c r="BR80" s="4">
        <f t="shared" si="7"/>
        <v>21</v>
      </c>
      <c r="BS80" s="4">
        <v>15</v>
      </c>
      <c r="BT80" s="4">
        <v>18</v>
      </c>
      <c r="BU80" s="4">
        <f t="shared" si="8"/>
        <v>33</v>
      </c>
      <c r="BV80" s="4">
        <v>40</v>
      </c>
      <c r="BW80" s="4">
        <v>0</v>
      </c>
      <c r="BX80" s="4" t="s">
        <v>98</v>
      </c>
      <c r="BY80" s="4" t="s">
        <v>98</v>
      </c>
      <c r="BZ80" s="4" t="s">
        <v>91</v>
      </c>
      <c r="CA80" s="4" t="s">
        <v>91</v>
      </c>
      <c r="CB80" s="4" t="s">
        <v>98</v>
      </c>
      <c r="CC80" s="4">
        <v>0</v>
      </c>
      <c r="CD80" s="4">
        <v>0</v>
      </c>
      <c r="CE80" s="4">
        <v>0</v>
      </c>
      <c r="CF80" s="4">
        <v>0</v>
      </c>
      <c r="CG80" s="4">
        <f t="shared" si="9"/>
        <v>0</v>
      </c>
      <c r="CH80" s="4">
        <v>0</v>
      </c>
      <c r="CI80" s="4" t="s">
        <v>91</v>
      </c>
      <c r="CJ80" s="7">
        <v>917</v>
      </c>
      <c r="CK80" s="7">
        <v>0</v>
      </c>
    </row>
    <row r="81" spans="1:89" s="11" customFormat="1" ht="12" customHeight="1" x14ac:dyDescent="0.2">
      <c r="A81" s="4">
        <v>1076</v>
      </c>
      <c r="B81" s="4" t="s">
        <v>132</v>
      </c>
      <c r="C81" s="4" t="s">
        <v>133</v>
      </c>
      <c r="D81" s="4" t="s">
        <v>134</v>
      </c>
      <c r="E81" s="4" t="s">
        <v>135</v>
      </c>
      <c r="F81" s="4" t="s">
        <v>136</v>
      </c>
      <c r="G81" s="4" t="s">
        <v>137</v>
      </c>
      <c r="H81" s="4" t="s">
        <v>138</v>
      </c>
      <c r="I81" s="4" t="s">
        <v>159</v>
      </c>
      <c r="J81" s="4" t="s">
        <v>234</v>
      </c>
      <c r="K81" s="4" t="s">
        <v>89</v>
      </c>
      <c r="L81" s="4" t="s">
        <v>141</v>
      </c>
      <c r="M81" s="4" t="s">
        <v>90</v>
      </c>
      <c r="N81" s="4" t="s">
        <v>91</v>
      </c>
      <c r="O81" s="4" t="s">
        <v>235</v>
      </c>
      <c r="P81" s="4" t="s">
        <v>236</v>
      </c>
      <c r="Q81" s="5">
        <v>65</v>
      </c>
      <c r="R81" s="4" t="s">
        <v>92</v>
      </c>
      <c r="S81" s="6" t="s">
        <v>109</v>
      </c>
      <c r="T81" s="4" t="s">
        <v>110</v>
      </c>
      <c r="U81" s="5">
        <v>2</v>
      </c>
      <c r="V81" s="4" t="s">
        <v>237</v>
      </c>
      <c r="W81" s="4" t="s">
        <v>238</v>
      </c>
      <c r="X81" s="4" t="s">
        <v>238</v>
      </c>
      <c r="Y81" s="5">
        <v>0</v>
      </c>
      <c r="Z81" s="5">
        <v>0</v>
      </c>
      <c r="AA81" s="5">
        <v>0</v>
      </c>
      <c r="AB81" s="4" t="s">
        <v>136</v>
      </c>
      <c r="AC81" s="4" t="s">
        <v>91</v>
      </c>
      <c r="AD81" s="4" t="s">
        <v>89</v>
      </c>
      <c r="AE81" s="4" t="s">
        <v>89</v>
      </c>
      <c r="AF81" s="4">
        <v>2007</v>
      </c>
      <c r="AG81" s="4" t="s">
        <v>175</v>
      </c>
      <c r="AH81" s="4"/>
      <c r="AI81" s="4" t="s">
        <v>89</v>
      </c>
      <c r="AJ81" s="4"/>
      <c r="AK81" s="4" t="s">
        <v>127</v>
      </c>
      <c r="AL81" s="4" t="s">
        <v>100</v>
      </c>
      <c r="AM81" s="4" t="s">
        <v>97</v>
      </c>
      <c r="AN81" s="4" t="s">
        <v>91</v>
      </c>
      <c r="AO81" s="4" t="s">
        <v>98</v>
      </c>
      <c r="AP81" s="4">
        <v>4</v>
      </c>
      <c r="AQ81" s="4">
        <v>5</v>
      </c>
      <c r="AR81" s="4">
        <v>228</v>
      </c>
      <c r="AS81" s="4">
        <v>248</v>
      </c>
      <c r="AT81" s="4" t="s">
        <v>105</v>
      </c>
      <c r="AU81" s="4">
        <v>1020</v>
      </c>
      <c r="AV81" s="4" t="s">
        <v>91</v>
      </c>
      <c r="AW81" s="4" t="s">
        <v>91</v>
      </c>
      <c r="AX81" s="4" t="s">
        <v>91</v>
      </c>
      <c r="AY81" s="4" t="s">
        <v>98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f t="shared" si="5"/>
        <v>0</v>
      </c>
      <c r="BK81" s="4">
        <v>0</v>
      </c>
      <c r="BL81" s="4">
        <v>0</v>
      </c>
      <c r="BM81" s="4">
        <v>0</v>
      </c>
      <c r="BN81" s="4">
        <v>0</v>
      </c>
      <c r="BO81" s="4">
        <f t="shared" si="6"/>
        <v>0</v>
      </c>
      <c r="BP81" s="4">
        <v>5</v>
      </c>
      <c r="BQ81" s="4">
        <v>11</v>
      </c>
      <c r="BR81" s="4">
        <f t="shared" si="7"/>
        <v>16</v>
      </c>
      <c r="BS81" s="4">
        <v>2</v>
      </c>
      <c r="BT81" s="4">
        <v>3</v>
      </c>
      <c r="BU81" s="4">
        <f t="shared" si="8"/>
        <v>5</v>
      </c>
      <c r="BV81" s="4">
        <v>0</v>
      </c>
      <c r="BW81" s="4">
        <v>0</v>
      </c>
      <c r="BX81" s="4" t="s">
        <v>98</v>
      </c>
      <c r="BY81" s="4" t="s">
        <v>98</v>
      </c>
      <c r="BZ81" s="4" t="s">
        <v>91</v>
      </c>
      <c r="CA81" s="4" t="s">
        <v>91</v>
      </c>
      <c r="CB81" s="4" t="s">
        <v>98</v>
      </c>
      <c r="CC81" s="4">
        <v>0</v>
      </c>
      <c r="CD81" s="4">
        <v>0</v>
      </c>
      <c r="CE81" s="4">
        <v>0</v>
      </c>
      <c r="CF81" s="4">
        <v>0</v>
      </c>
      <c r="CG81" s="4">
        <f t="shared" si="9"/>
        <v>0</v>
      </c>
      <c r="CH81" s="4">
        <v>0</v>
      </c>
      <c r="CI81" s="4" t="s">
        <v>91</v>
      </c>
      <c r="CJ81" s="7">
        <v>917</v>
      </c>
      <c r="CK81" s="7">
        <v>0</v>
      </c>
    </row>
    <row r="82" spans="1:89" s="11" customFormat="1" ht="12" customHeight="1" x14ac:dyDescent="0.2">
      <c r="A82" s="4">
        <v>1076</v>
      </c>
      <c r="B82" s="4" t="s">
        <v>132</v>
      </c>
      <c r="C82" s="4" t="s">
        <v>133</v>
      </c>
      <c r="D82" s="4" t="s">
        <v>134</v>
      </c>
      <c r="E82" s="4" t="s">
        <v>135</v>
      </c>
      <c r="F82" s="4" t="s">
        <v>136</v>
      </c>
      <c r="G82" s="4" t="s">
        <v>137</v>
      </c>
      <c r="H82" s="4" t="s">
        <v>138</v>
      </c>
      <c r="I82" s="4" t="s">
        <v>159</v>
      </c>
      <c r="J82" s="4" t="s">
        <v>234</v>
      </c>
      <c r="K82" s="4" t="s">
        <v>89</v>
      </c>
      <c r="L82" s="4" t="s">
        <v>141</v>
      </c>
      <c r="M82" s="4" t="s">
        <v>90</v>
      </c>
      <c r="N82" s="4" t="s">
        <v>91</v>
      </c>
      <c r="O82" s="4" t="s">
        <v>235</v>
      </c>
      <c r="P82" s="4" t="s">
        <v>239</v>
      </c>
      <c r="Q82" s="5">
        <v>54</v>
      </c>
      <c r="R82" s="4" t="s">
        <v>116</v>
      </c>
      <c r="S82" s="6" t="s">
        <v>109</v>
      </c>
      <c r="T82" s="4" t="s">
        <v>110</v>
      </c>
      <c r="U82" s="5">
        <v>2</v>
      </c>
      <c r="V82" s="4" t="s">
        <v>237</v>
      </c>
      <c r="W82" s="4" t="s">
        <v>238</v>
      </c>
      <c r="X82" s="4" t="s">
        <v>238</v>
      </c>
      <c r="Y82" s="5">
        <v>0</v>
      </c>
      <c r="Z82" s="5">
        <v>0</v>
      </c>
      <c r="AA82" s="5">
        <v>0</v>
      </c>
      <c r="AB82" s="4" t="s">
        <v>136</v>
      </c>
      <c r="AC82" s="4" t="s">
        <v>91</v>
      </c>
      <c r="AD82" s="4" t="s">
        <v>89</v>
      </c>
      <c r="AE82" s="4" t="s">
        <v>89</v>
      </c>
      <c r="AF82" s="4">
        <v>2007</v>
      </c>
      <c r="AG82" s="4" t="s">
        <v>175</v>
      </c>
      <c r="AH82" s="4"/>
      <c r="AI82" s="4" t="s">
        <v>89</v>
      </c>
      <c r="AJ82" s="4"/>
      <c r="AK82" s="4" t="s">
        <v>95</v>
      </c>
      <c r="AL82" s="4" t="s">
        <v>100</v>
      </c>
      <c r="AM82" s="4" t="s">
        <v>97</v>
      </c>
      <c r="AN82" s="4" t="s">
        <v>91</v>
      </c>
      <c r="AO82" s="4" t="s">
        <v>91</v>
      </c>
      <c r="AP82" s="4">
        <v>2</v>
      </c>
      <c r="AQ82" s="4">
        <v>3</v>
      </c>
      <c r="AR82" s="4">
        <v>100</v>
      </c>
      <c r="AS82" s="4">
        <v>105</v>
      </c>
      <c r="AT82" s="4" t="s">
        <v>157</v>
      </c>
      <c r="AU82" s="4">
        <v>0</v>
      </c>
      <c r="AV82" s="4" t="s">
        <v>91</v>
      </c>
      <c r="AW82" s="4" t="s">
        <v>91</v>
      </c>
      <c r="AX82" s="4" t="s">
        <v>91</v>
      </c>
      <c r="AY82" s="4" t="s">
        <v>98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f t="shared" si="5"/>
        <v>0</v>
      </c>
      <c r="BK82" s="4">
        <v>0</v>
      </c>
      <c r="BL82" s="4">
        <v>0</v>
      </c>
      <c r="BM82" s="4">
        <v>0</v>
      </c>
      <c r="BN82" s="4">
        <v>0</v>
      </c>
      <c r="BO82" s="4">
        <f t="shared" si="6"/>
        <v>0</v>
      </c>
      <c r="BP82" s="4">
        <v>0</v>
      </c>
      <c r="BQ82" s="4">
        <v>0</v>
      </c>
      <c r="BR82" s="4">
        <f t="shared" si="7"/>
        <v>0</v>
      </c>
      <c r="BS82" s="4">
        <v>0</v>
      </c>
      <c r="BT82" s="4">
        <v>0</v>
      </c>
      <c r="BU82" s="4">
        <f t="shared" si="8"/>
        <v>0</v>
      </c>
      <c r="BV82" s="4">
        <v>0</v>
      </c>
      <c r="BW82" s="4">
        <v>0</v>
      </c>
      <c r="BX82" s="4" t="s">
        <v>91</v>
      </c>
      <c r="BY82" s="4" t="s">
        <v>98</v>
      </c>
      <c r="BZ82" s="4" t="s">
        <v>91</v>
      </c>
      <c r="CA82" s="4" t="s">
        <v>91</v>
      </c>
      <c r="CB82" s="4" t="s">
        <v>98</v>
      </c>
      <c r="CC82" s="4">
        <v>0</v>
      </c>
      <c r="CD82" s="4">
        <v>0</v>
      </c>
      <c r="CE82" s="4">
        <v>0</v>
      </c>
      <c r="CF82" s="4">
        <v>0</v>
      </c>
      <c r="CG82" s="4">
        <f t="shared" si="9"/>
        <v>0</v>
      </c>
      <c r="CH82" s="4">
        <v>0</v>
      </c>
      <c r="CI82" s="4" t="s">
        <v>91</v>
      </c>
      <c r="CJ82" s="7">
        <v>0</v>
      </c>
      <c r="CK82" s="7">
        <v>0</v>
      </c>
    </row>
    <row r="83" spans="1:89" s="11" customFormat="1" ht="12" customHeight="1" x14ac:dyDescent="0.2">
      <c r="A83" s="4">
        <v>1076</v>
      </c>
      <c r="B83" s="4" t="s">
        <v>132</v>
      </c>
      <c r="C83" s="4" t="s">
        <v>133</v>
      </c>
      <c r="D83" s="4" t="s">
        <v>134</v>
      </c>
      <c r="E83" s="4" t="s">
        <v>135</v>
      </c>
      <c r="F83" s="4" t="s">
        <v>136</v>
      </c>
      <c r="G83" s="4" t="s">
        <v>137</v>
      </c>
      <c r="H83" s="4" t="s">
        <v>138</v>
      </c>
      <c r="I83" s="4" t="s">
        <v>147</v>
      </c>
      <c r="J83" s="4" t="s">
        <v>240</v>
      </c>
      <c r="K83" s="4" t="s">
        <v>89</v>
      </c>
      <c r="L83" s="4" t="s">
        <v>141</v>
      </c>
      <c r="M83" s="4" t="s">
        <v>90</v>
      </c>
      <c r="N83" s="4" t="s">
        <v>91</v>
      </c>
      <c r="O83" s="4" t="s">
        <v>241</v>
      </c>
      <c r="P83" s="4" t="s">
        <v>242</v>
      </c>
      <c r="Q83" s="5">
        <v>65</v>
      </c>
      <c r="R83" s="4" t="s">
        <v>92</v>
      </c>
      <c r="S83" s="6" t="s">
        <v>150</v>
      </c>
      <c r="T83" s="4" t="s">
        <v>151</v>
      </c>
      <c r="U83" s="5">
        <v>2</v>
      </c>
      <c r="V83" s="4" t="s">
        <v>152</v>
      </c>
      <c r="W83" s="4" t="s">
        <v>153</v>
      </c>
      <c r="X83" s="4" t="s">
        <v>243</v>
      </c>
      <c r="Y83" s="5">
        <v>0</v>
      </c>
      <c r="Z83" s="5">
        <v>0</v>
      </c>
      <c r="AA83" s="5">
        <v>1</v>
      </c>
      <c r="AB83" s="4" t="s">
        <v>136</v>
      </c>
      <c r="AC83" s="4" t="s">
        <v>91</v>
      </c>
      <c r="AD83" s="4" t="s">
        <v>89</v>
      </c>
      <c r="AE83" s="4" t="s">
        <v>89</v>
      </c>
      <c r="AF83" s="4">
        <v>2007</v>
      </c>
      <c r="AG83" s="4" t="s">
        <v>244</v>
      </c>
      <c r="AH83" s="4"/>
      <c r="AI83" s="4" t="s">
        <v>89</v>
      </c>
      <c r="AJ83" s="4"/>
      <c r="AK83" s="4" t="s">
        <v>95</v>
      </c>
      <c r="AL83" s="4" t="s">
        <v>100</v>
      </c>
      <c r="AM83" s="4" t="s">
        <v>97</v>
      </c>
      <c r="AN83" s="4" t="s">
        <v>91</v>
      </c>
      <c r="AO83" s="4" t="s">
        <v>91</v>
      </c>
      <c r="AP83" s="4">
        <v>4</v>
      </c>
      <c r="AQ83" s="4">
        <v>5</v>
      </c>
      <c r="AR83" s="4">
        <v>229</v>
      </c>
      <c r="AS83" s="4">
        <v>249</v>
      </c>
      <c r="AT83" s="4" t="s">
        <v>157</v>
      </c>
      <c r="AU83" s="4">
        <v>0</v>
      </c>
      <c r="AV83" s="4" t="s">
        <v>91</v>
      </c>
      <c r="AW83" s="4" t="s">
        <v>91</v>
      </c>
      <c r="AX83" s="4" t="s">
        <v>91</v>
      </c>
      <c r="AY83" s="4" t="s">
        <v>98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f t="shared" si="5"/>
        <v>0</v>
      </c>
      <c r="BK83" s="4">
        <v>0</v>
      </c>
      <c r="BL83" s="4">
        <v>0</v>
      </c>
      <c r="BM83" s="4">
        <v>0</v>
      </c>
      <c r="BN83" s="4">
        <v>1</v>
      </c>
      <c r="BO83" s="4">
        <f t="shared" si="6"/>
        <v>1</v>
      </c>
      <c r="BP83" s="4">
        <v>10</v>
      </c>
      <c r="BQ83" s="4">
        <v>0</v>
      </c>
      <c r="BR83" s="4">
        <f t="shared" si="7"/>
        <v>10</v>
      </c>
      <c r="BS83" s="4">
        <v>0</v>
      </c>
      <c r="BT83" s="4">
        <v>0</v>
      </c>
      <c r="BU83" s="4">
        <f t="shared" si="8"/>
        <v>0</v>
      </c>
      <c r="BV83" s="4">
        <v>0</v>
      </c>
      <c r="BW83" s="4">
        <v>0</v>
      </c>
      <c r="BX83" s="4" t="s">
        <v>98</v>
      </c>
      <c r="BY83" s="4" t="s">
        <v>98</v>
      </c>
      <c r="BZ83" s="4" t="s">
        <v>91</v>
      </c>
      <c r="CA83" s="4" t="s">
        <v>91</v>
      </c>
      <c r="CB83" s="4" t="s">
        <v>98</v>
      </c>
      <c r="CC83" s="4">
        <v>0</v>
      </c>
      <c r="CD83" s="4">
        <v>0</v>
      </c>
      <c r="CE83" s="4">
        <v>0</v>
      </c>
      <c r="CF83" s="4">
        <v>0</v>
      </c>
      <c r="CG83" s="4">
        <f t="shared" si="9"/>
        <v>0</v>
      </c>
      <c r="CH83" s="4">
        <v>0</v>
      </c>
      <c r="CI83" s="4" t="s">
        <v>91</v>
      </c>
      <c r="CJ83" s="7">
        <v>0</v>
      </c>
      <c r="CK83" s="7">
        <v>0</v>
      </c>
    </row>
    <row r="84" spans="1:89" s="11" customFormat="1" ht="12" customHeight="1" x14ac:dyDescent="0.2">
      <c r="A84" s="4">
        <v>1076</v>
      </c>
      <c r="B84" s="4" t="s">
        <v>132</v>
      </c>
      <c r="C84" s="4" t="s">
        <v>133</v>
      </c>
      <c r="D84" s="4" t="s">
        <v>134</v>
      </c>
      <c r="E84" s="4" t="s">
        <v>135</v>
      </c>
      <c r="F84" s="4" t="s">
        <v>136</v>
      </c>
      <c r="G84" s="4" t="s">
        <v>137</v>
      </c>
      <c r="H84" s="4" t="s">
        <v>138</v>
      </c>
      <c r="I84" s="4" t="s">
        <v>147</v>
      </c>
      <c r="J84" s="4" t="s">
        <v>240</v>
      </c>
      <c r="K84" s="4" t="s">
        <v>89</v>
      </c>
      <c r="L84" s="4" t="s">
        <v>141</v>
      </c>
      <c r="M84" s="4" t="s">
        <v>90</v>
      </c>
      <c r="N84" s="4" t="s">
        <v>91</v>
      </c>
      <c r="O84" s="4" t="s">
        <v>241</v>
      </c>
      <c r="P84" s="4" t="s">
        <v>242</v>
      </c>
      <c r="Q84" s="5">
        <v>65</v>
      </c>
      <c r="R84" s="4" t="s">
        <v>92</v>
      </c>
      <c r="S84" s="6" t="s">
        <v>150</v>
      </c>
      <c r="T84" s="4" t="s">
        <v>151</v>
      </c>
      <c r="U84" s="5">
        <v>2</v>
      </c>
      <c r="V84" s="4" t="s">
        <v>152</v>
      </c>
      <c r="W84" s="4" t="s">
        <v>153</v>
      </c>
      <c r="X84" s="4" t="s">
        <v>243</v>
      </c>
      <c r="Y84" s="5">
        <v>0</v>
      </c>
      <c r="Z84" s="5">
        <v>0</v>
      </c>
      <c r="AA84" s="5">
        <v>1</v>
      </c>
      <c r="AB84" s="4" t="s">
        <v>136</v>
      </c>
      <c r="AC84" s="4" t="s">
        <v>91</v>
      </c>
      <c r="AD84" s="4" t="s">
        <v>89</v>
      </c>
      <c r="AE84" s="4" t="s">
        <v>89</v>
      </c>
      <c r="AF84" s="4">
        <v>2007</v>
      </c>
      <c r="AG84" s="4" t="s">
        <v>244</v>
      </c>
      <c r="AH84" s="4"/>
      <c r="AI84" s="4" t="s">
        <v>89</v>
      </c>
      <c r="AJ84" s="4"/>
      <c r="AK84" s="4" t="s">
        <v>127</v>
      </c>
      <c r="AL84" s="4" t="s">
        <v>100</v>
      </c>
      <c r="AM84" s="4" t="s">
        <v>97</v>
      </c>
      <c r="AN84" s="4" t="s">
        <v>91</v>
      </c>
      <c r="AO84" s="4" t="s">
        <v>91</v>
      </c>
      <c r="AP84" s="4">
        <v>4</v>
      </c>
      <c r="AQ84" s="4">
        <v>5</v>
      </c>
      <c r="AR84" s="4">
        <v>229</v>
      </c>
      <c r="AS84" s="4">
        <v>249</v>
      </c>
      <c r="AT84" s="4" t="s">
        <v>99</v>
      </c>
      <c r="AU84" s="4">
        <v>1020</v>
      </c>
      <c r="AV84" s="4" t="s">
        <v>91</v>
      </c>
      <c r="AW84" s="4" t="s">
        <v>91</v>
      </c>
      <c r="AX84" s="4" t="s">
        <v>91</v>
      </c>
      <c r="AY84" s="4" t="s">
        <v>98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f t="shared" si="5"/>
        <v>0</v>
      </c>
      <c r="BK84" s="4">
        <v>0</v>
      </c>
      <c r="BL84" s="4">
        <v>0</v>
      </c>
      <c r="BM84" s="4">
        <v>0</v>
      </c>
      <c r="BN84" s="4">
        <v>0</v>
      </c>
      <c r="BO84" s="4">
        <f t="shared" si="6"/>
        <v>0</v>
      </c>
      <c r="BP84" s="4">
        <v>0</v>
      </c>
      <c r="BQ84" s="4">
        <v>12</v>
      </c>
      <c r="BR84" s="4">
        <f t="shared" si="7"/>
        <v>12</v>
      </c>
      <c r="BS84" s="4">
        <v>1</v>
      </c>
      <c r="BT84" s="4">
        <v>10</v>
      </c>
      <c r="BU84" s="4">
        <f t="shared" si="8"/>
        <v>11</v>
      </c>
      <c r="BV84" s="4">
        <v>0</v>
      </c>
      <c r="BW84" s="4">
        <v>0</v>
      </c>
      <c r="BX84" s="4" t="s">
        <v>98</v>
      </c>
      <c r="BY84" s="4" t="s">
        <v>98</v>
      </c>
      <c r="BZ84" s="4" t="s">
        <v>91</v>
      </c>
      <c r="CA84" s="4" t="s">
        <v>91</v>
      </c>
      <c r="CB84" s="4" t="s">
        <v>98</v>
      </c>
      <c r="CC84" s="4">
        <v>0</v>
      </c>
      <c r="CD84" s="4">
        <v>0</v>
      </c>
      <c r="CE84" s="4">
        <v>0</v>
      </c>
      <c r="CF84" s="4">
        <v>0</v>
      </c>
      <c r="CG84" s="4">
        <f t="shared" si="9"/>
        <v>0</v>
      </c>
      <c r="CH84" s="4">
        <v>0</v>
      </c>
      <c r="CI84" s="4" t="s">
        <v>91</v>
      </c>
      <c r="CJ84" s="7">
        <v>0</v>
      </c>
      <c r="CK84" s="7">
        <v>0</v>
      </c>
    </row>
    <row r="85" spans="1:89" s="11" customFormat="1" ht="12" customHeight="1" x14ac:dyDescent="0.2">
      <c r="A85" s="4">
        <v>1076</v>
      </c>
      <c r="B85" s="4" t="s">
        <v>132</v>
      </c>
      <c r="C85" s="4" t="s">
        <v>133</v>
      </c>
      <c r="D85" s="4" t="s">
        <v>134</v>
      </c>
      <c r="E85" s="4" t="s">
        <v>135</v>
      </c>
      <c r="F85" s="4" t="s">
        <v>136</v>
      </c>
      <c r="G85" s="4" t="s">
        <v>137</v>
      </c>
      <c r="H85" s="4" t="s">
        <v>138</v>
      </c>
      <c r="I85" s="4" t="s">
        <v>147</v>
      </c>
      <c r="J85" s="4" t="s">
        <v>245</v>
      </c>
      <c r="K85" s="4" t="s">
        <v>89</v>
      </c>
      <c r="L85" s="4" t="s">
        <v>141</v>
      </c>
      <c r="M85" s="4" t="s">
        <v>90</v>
      </c>
      <c r="N85" s="4" t="s">
        <v>91</v>
      </c>
      <c r="O85" s="4" t="s">
        <v>246</v>
      </c>
      <c r="P85" s="4" t="s">
        <v>247</v>
      </c>
      <c r="Q85" s="5">
        <v>65</v>
      </c>
      <c r="R85" s="4" t="s">
        <v>92</v>
      </c>
      <c r="S85" s="6" t="s">
        <v>150</v>
      </c>
      <c r="T85" s="4" t="s">
        <v>151</v>
      </c>
      <c r="U85" s="5">
        <v>2</v>
      </c>
      <c r="V85" s="4" t="s">
        <v>152</v>
      </c>
      <c r="W85" s="4" t="s">
        <v>153</v>
      </c>
      <c r="X85" s="4" t="s">
        <v>248</v>
      </c>
      <c r="Y85" s="5">
        <v>0</v>
      </c>
      <c r="Z85" s="5">
        <v>0</v>
      </c>
      <c r="AA85" s="5">
        <v>1</v>
      </c>
      <c r="AB85" s="4" t="s">
        <v>136</v>
      </c>
      <c r="AC85" s="4" t="s">
        <v>91</v>
      </c>
      <c r="AD85" s="4" t="s">
        <v>89</v>
      </c>
      <c r="AE85" s="4" t="s">
        <v>89</v>
      </c>
      <c r="AF85" s="4">
        <v>2007</v>
      </c>
      <c r="AG85" s="4" t="s">
        <v>156</v>
      </c>
      <c r="AH85" s="4"/>
      <c r="AI85" s="4" t="s">
        <v>89</v>
      </c>
      <c r="AJ85" s="4"/>
      <c r="AK85" s="4" t="s">
        <v>95</v>
      </c>
      <c r="AL85" s="4" t="s">
        <v>158</v>
      </c>
      <c r="AM85" s="4" t="s">
        <v>97</v>
      </c>
      <c r="AN85" s="4" t="s">
        <v>91</v>
      </c>
      <c r="AO85" s="4" t="s">
        <v>98</v>
      </c>
      <c r="AP85" s="4">
        <v>4</v>
      </c>
      <c r="AQ85" s="4">
        <v>5</v>
      </c>
      <c r="AR85" s="4">
        <v>229</v>
      </c>
      <c r="AS85" s="4">
        <v>249</v>
      </c>
      <c r="AT85" s="4" t="s">
        <v>105</v>
      </c>
      <c r="AU85" s="4">
        <v>1070</v>
      </c>
      <c r="AV85" s="4" t="s">
        <v>91</v>
      </c>
      <c r="AW85" s="4" t="s">
        <v>91</v>
      </c>
      <c r="AX85" s="4" t="s">
        <v>91</v>
      </c>
      <c r="AY85" s="4" t="s">
        <v>98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17</v>
      </c>
      <c r="BG85" s="4">
        <v>50</v>
      </c>
      <c r="BH85" s="4">
        <v>9</v>
      </c>
      <c r="BI85" s="4">
        <v>8</v>
      </c>
      <c r="BJ85" s="4">
        <f t="shared" si="5"/>
        <v>17</v>
      </c>
      <c r="BK85" s="4">
        <v>21</v>
      </c>
      <c r="BL85" s="4">
        <v>30</v>
      </c>
      <c r="BM85" s="4">
        <v>7</v>
      </c>
      <c r="BN85" s="4">
        <v>14</v>
      </c>
      <c r="BO85" s="4">
        <f t="shared" si="6"/>
        <v>21</v>
      </c>
      <c r="BP85" s="4">
        <v>8</v>
      </c>
      <c r="BQ85" s="4">
        <v>10</v>
      </c>
      <c r="BR85" s="4">
        <f t="shared" si="7"/>
        <v>18</v>
      </c>
      <c r="BS85" s="4">
        <v>6</v>
      </c>
      <c r="BT85" s="4">
        <v>16</v>
      </c>
      <c r="BU85" s="4">
        <f t="shared" si="8"/>
        <v>22</v>
      </c>
      <c r="BV85" s="4">
        <v>40</v>
      </c>
      <c r="BW85" s="4">
        <v>0</v>
      </c>
      <c r="BX85" s="4" t="s">
        <v>98</v>
      </c>
      <c r="BY85" s="4" t="s">
        <v>98</v>
      </c>
      <c r="BZ85" s="4" t="s">
        <v>91</v>
      </c>
      <c r="CA85" s="4" t="s">
        <v>91</v>
      </c>
      <c r="CB85" s="4" t="s">
        <v>98</v>
      </c>
      <c r="CC85" s="4">
        <v>0</v>
      </c>
      <c r="CD85" s="4">
        <v>0</v>
      </c>
      <c r="CE85" s="4">
        <v>0</v>
      </c>
      <c r="CF85" s="4">
        <v>0</v>
      </c>
      <c r="CG85" s="4">
        <f t="shared" si="9"/>
        <v>0</v>
      </c>
      <c r="CH85" s="4">
        <v>0</v>
      </c>
      <c r="CI85" s="4" t="s">
        <v>91</v>
      </c>
      <c r="CJ85" s="7">
        <v>917</v>
      </c>
      <c r="CK85" s="7">
        <v>0</v>
      </c>
    </row>
    <row r="86" spans="1:89" s="11" customFormat="1" ht="12" customHeight="1" x14ac:dyDescent="0.2">
      <c r="A86" s="4">
        <v>1076</v>
      </c>
      <c r="B86" s="4" t="s">
        <v>132</v>
      </c>
      <c r="C86" s="4" t="s">
        <v>133</v>
      </c>
      <c r="D86" s="4" t="s">
        <v>134</v>
      </c>
      <c r="E86" s="4" t="s">
        <v>135</v>
      </c>
      <c r="F86" s="4" t="s">
        <v>136</v>
      </c>
      <c r="G86" s="4" t="s">
        <v>137</v>
      </c>
      <c r="H86" s="4" t="s">
        <v>138</v>
      </c>
      <c r="I86" s="4" t="s">
        <v>147</v>
      </c>
      <c r="J86" s="4" t="s">
        <v>249</v>
      </c>
      <c r="K86" s="4" t="s">
        <v>89</v>
      </c>
      <c r="L86" s="4" t="s">
        <v>141</v>
      </c>
      <c r="M86" s="4" t="s">
        <v>90</v>
      </c>
      <c r="N86" s="4" t="s">
        <v>91</v>
      </c>
      <c r="O86" s="4" t="s">
        <v>250</v>
      </c>
      <c r="P86" s="4" t="s">
        <v>251</v>
      </c>
      <c r="Q86" s="5">
        <v>65</v>
      </c>
      <c r="R86" s="4" t="s">
        <v>92</v>
      </c>
      <c r="S86" s="6" t="s">
        <v>150</v>
      </c>
      <c r="T86" s="4" t="s">
        <v>151</v>
      </c>
      <c r="U86" s="5">
        <v>2</v>
      </c>
      <c r="V86" s="4" t="s">
        <v>152</v>
      </c>
      <c r="W86" s="4" t="s">
        <v>153</v>
      </c>
      <c r="X86" s="4" t="s">
        <v>252</v>
      </c>
      <c r="Y86" s="5">
        <v>0</v>
      </c>
      <c r="Z86" s="5">
        <v>0</v>
      </c>
      <c r="AA86" s="5">
        <v>1</v>
      </c>
      <c r="AB86" s="4" t="s">
        <v>136</v>
      </c>
      <c r="AC86" s="4" t="s">
        <v>91</v>
      </c>
      <c r="AD86" s="4" t="s">
        <v>89</v>
      </c>
      <c r="AE86" s="4" t="s">
        <v>89</v>
      </c>
      <c r="AF86" s="4">
        <v>2007</v>
      </c>
      <c r="AG86" s="4" t="s">
        <v>156</v>
      </c>
      <c r="AH86" s="4"/>
      <c r="AI86" s="4" t="s">
        <v>89</v>
      </c>
      <c r="AJ86" s="4"/>
      <c r="AK86" s="4" t="s">
        <v>95</v>
      </c>
      <c r="AL86" s="4" t="s">
        <v>158</v>
      </c>
      <c r="AM86" s="4" t="s">
        <v>97</v>
      </c>
      <c r="AN86" s="4" t="s">
        <v>91</v>
      </c>
      <c r="AO86" s="4" t="s">
        <v>98</v>
      </c>
      <c r="AP86" s="4">
        <v>4</v>
      </c>
      <c r="AQ86" s="4">
        <v>5</v>
      </c>
      <c r="AR86" s="4">
        <v>233</v>
      </c>
      <c r="AS86" s="4">
        <v>253</v>
      </c>
      <c r="AT86" s="4" t="s">
        <v>105</v>
      </c>
      <c r="AU86" s="4">
        <v>1070</v>
      </c>
      <c r="AV86" s="4" t="s">
        <v>91</v>
      </c>
      <c r="AW86" s="4" t="s">
        <v>91</v>
      </c>
      <c r="AX86" s="4" t="s">
        <v>91</v>
      </c>
      <c r="AY86" s="4" t="s">
        <v>98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45</v>
      </c>
      <c r="BG86" s="4">
        <v>50</v>
      </c>
      <c r="BH86" s="4">
        <v>17</v>
      </c>
      <c r="BI86" s="4">
        <v>28</v>
      </c>
      <c r="BJ86" s="4">
        <f t="shared" si="5"/>
        <v>45</v>
      </c>
      <c r="BK86" s="4">
        <v>20</v>
      </c>
      <c r="BL86" s="4">
        <v>30</v>
      </c>
      <c r="BM86" s="4">
        <v>8</v>
      </c>
      <c r="BN86" s="4">
        <v>12</v>
      </c>
      <c r="BO86" s="4">
        <f t="shared" si="6"/>
        <v>20</v>
      </c>
      <c r="BP86" s="4">
        <v>19</v>
      </c>
      <c r="BQ86" s="4">
        <v>11</v>
      </c>
      <c r="BR86" s="4">
        <f t="shared" si="7"/>
        <v>30</v>
      </c>
      <c r="BS86" s="4">
        <v>13</v>
      </c>
      <c r="BT86" s="4">
        <v>22</v>
      </c>
      <c r="BU86" s="4">
        <f t="shared" si="8"/>
        <v>35</v>
      </c>
      <c r="BV86" s="4">
        <v>40</v>
      </c>
      <c r="BW86" s="4">
        <v>0</v>
      </c>
      <c r="BX86" s="4" t="s">
        <v>98</v>
      </c>
      <c r="BY86" s="4" t="s">
        <v>98</v>
      </c>
      <c r="BZ86" s="4" t="s">
        <v>91</v>
      </c>
      <c r="CA86" s="4" t="s">
        <v>91</v>
      </c>
      <c r="CB86" s="4" t="s">
        <v>98</v>
      </c>
      <c r="CC86" s="4">
        <v>0</v>
      </c>
      <c r="CD86" s="4">
        <v>0</v>
      </c>
      <c r="CE86" s="4">
        <v>0</v>
      </c>
      <c r="CF86" s="4">
        <v>0</v>
      </c>
      <c r="CG86" s="4">
        <f t="shared" si="9"/>
        <v>0</v>
      </c>
      <c r="CH86" s="4">
        <v>0</v>
      </c>
      <c r="CI86" s="4" t="s">
        <v>91</v>
      </c>
      <c r="CJ86" s="7">
        <v>918</v>
      </c>
      <c r="CK86" s="7">
        <v>0</v>
      </c>
    </row>
    <row r="87" spans="1:89" s="11" customFormat="1" ht="12" customHeight="1" x14ac:dyDescent="0.2">
      <c r="A87" s="4">
        <v>1076</v>
      </c>
      <c r="B87" s="4" t="s">
        <v>132</v>
      </c>
      <c r="C87" s="4" t="s">
        <v>133</v>
      </c>
      <c r="D87" s="4" t="s">
        <v>134</v>
      </c>
      <c r="E87" s="4" t="s">
        <v>135</v>
      </c>
      <c r="F87" s="4" t="s">
        <v>136</v>
      </c>
      <c r="G87" s="4" t="s">
        <v>137</v>
      </c>
      <c r="H87" s="4" t="s">
        <v>138</v>
      </c>
      <c r="I87" s="4" t="s">
        <v>147</v>
      </c>
      <c r="J87" s="4" t="s">
        <v>240</v>
      </c>
      <c r="K87" s="4" t="s">
        <v>89</v>
      </c>
      <c r="L87" s="4" t="s">
        <v>141</v>
      </c>
      <c r="M87" s="4" t="s">
        <v>90</v>
      </c>
      <c r="N87" s="4" t="s">
        <v>91</v>
      </c>
      <c r="O87" s="4" t="s">
        <v>253</v>
      </c>
      <c r="P87" s="4" t="s">
        <v>254</v>
      </c>
      <c r="Q87" s="5">
        <v>65</v>
      </c>
      <c r="R87" s="4" t="s">
        <v>92</v>
      </c>
      <c r="S87" s="6" t="s">
        <v>150</v>
      </c>
      <c r="T87" s="4" t="s">
        <v>151</v>
      </c>
      <c r="U87" s="5">
        <v>2</v>
      </c>
      <c r="V87" s="4" t="s">
        <v>152</v>
      </c>
      <c r="W87" s="4" t="s">
        <v>153</v>
      </c>
      <c r="X87" s="4" t="s">
        <v>243</v>
      </c>
      <c r="Y87" s="5">
        <v>0</v>
      </c>
      <c r="Z87" s="5">
        <v>0</v>
      </c>
      <c r="AA87" s="5">
        <v>1</v>
      </c>
      <c r="AB87" s="4" t="s">
        <v>136</v>
      </c>
      <c r="AC87" s="4" t="s">
        <v>91</v>
      </c>
      <c r="AD87" s="4" t="s">
        <v>89</v>
      </c>
      <c r="AE87" s="4" t="s">
        <v>89</v>
      </c>
      <c r="AF87" s="4">
        <v>2007</v>
      </c>
      <c r="AG87" s="4" t="s">
        <v>156</v>
      </c>
      <c r="AH87" s="4"/>
      <c r="AI87" s="4" t="s">
        <v>89</v>
      </c>
      <c r="AJ87" s="4"/>
      <c r="AK87" s="4" t="s">
        <v>127</v>
      </c>
      <c r="AL87" s="4" t="s">
        <v>100</v>
      </c>
      <c r="AM87" s="4" t="s">
        <v>97</v>
      </c>
      <c r="AN87" s="4" t="s">
        <v>91</v>
      </c>
      <c r="AO87" s="4" t="s">
        <v>98</v>
      </c>
      <c r="AP87" s="4">
        <v>4</v>
      </c>
      <c r="AQ87" s="4">
        <v>5</v>
      </c>
      <c r="AR87" s="4">
        <v>233</v>
      </c>
      <c r="AS87" s="4">
        <v>253</v>
      </c>
      <c r="AT87" s="4" t="s">
        <v>99</v>
      </c>
      <c r="AU87" s="4">
        <v>1020</v>
      </c>
      <c r="AV87" s="4" t="s">
        <v>91</v>
      </c>
      <c r="AW87" s="4" t="s">
        <v>91</v>
      </c>
      <c r="AX87" s="4" t="s">
        <v>91</v>
      </c>
      <c r="AY87" s="4" t="s">
        <v>98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f t="shared" si="5"/>
        <v>0</v>
      </c>
      <c r="BK87" s="4">
        <v>0</v>
      </c>
      <c r="BL87" s="4">
        <v>50</v>
      </c>
      <c r="BM87" s="4">
        <v>0</v>
      </c>
      <c r="BN87" s="4">
        <v>0</v>
      </c>
      <c r="BO87" s="4">
        <f t="shared" si="6"/>
        <v>0</v>
      </c>
      <c r="BP87" s="4">
        <v>7</v>
      </c>
      <c r="BQ87" s="4">
        <v>2</v>
      </c>
      <c r="BR87" s="4">
        <f t="shared" si="7"/>
        <v>9</v>
      </c>
      <c r="BS87" s="4">
        <v>6</v>
      </c>
      <c r="BT87" s="4">
        <v>2</v>
      </c>
      <c r="BU87" s="4">
        <f t="shared" si="8"/>
        <v>8</v>
      </c>
      <c r="BV87" s="4">
        <v>0</v>
      </c>
      <c r="BW87" s="4">
        <v>0</v>
      </c>
      <c r="BX87" s="4" t="s">
        <v>98</v>
      </c>
      <c r="BY87" s="4" t="s">
        <v>98</v>
      </c>
      <c r="BZ87" s="4" t="s">
        <v>91</v>
      </c>
      <c r="CA87" s="4" t="s">
        <v>91</v>
      </c>
      <c r="CB87" s="4" t="s">
        <v>98</v>
      </c>
      <c r="CC87" s="4">
        <v>0</v>
      </c>
      <c r="CD87" s="4">
        <v>0</v>
      </c>
      <c r="CE87" s="4">
        <v>0</v>
      </c>
      <c r="CF87" s="4">
        <v>0</v>
      </c>
      <c r="CG87" s="4">
        <f t="shared" si="9"/>
        <v>0</v>
      </c>
      <c r="CH87" s="4">
        <v>0</v>
      </c>
      <c r="CI87" s="4" t="s">
        <v>91</v>
      </c>
      <c r="CJ87" s="7">
        <v>918</v>
      </c>
      <c r="CK87" s="7">
        <v>0</v>
      </c>
    </row>
    <row r="88" spans="1:89" s="11" customFormat="1" ht="12" customHeight="1" x14ac:dyDescent="0.2">
      <c r="A88" s="4">
        <v>1076</v>
      </c>
      <c r="B88" s="4" t="s">
        <v>132</v>
      </c>
      <c r="C88" s="4" t="s">
        <v>133</v>
      </c>
      <c r="D88" s="4" t="s">
        <v>134</v>
      </c>
      <c r="E88" s="4" t="s">
        <v>135</v>
      </c>
      <c r="F88" s="4" t="s">
        <v>144</v>
      </c>
      <c r="G88" s="4" t="s">
        <v>145</v>
      </c>
      <c r="H88" s="4" t="s">
        <v>146</v>
      </c>
      <c r="I88" s="4" t="s">
        <v>147</v>
      </c>
      <c r="J88" s="4" t="s">
        <v>240</v>
      </c>
      <c r="K88" s="4" t="s">
        <v>89</v>
      </c>
      <c r="L88" s="4" t="s">
        <v>144</v>
      </c>
      <c r="M88" s="4" t="s">
        <v>100</v>
      </c>
      <c r="N88" s="4" t="s">
        <v>91</v>
      </c>
      <c r="O88" s="4" t="s">
        <v>255</v>
      </c>
      <c r="P88" s="4" t="s">
        <v>256</v>
      </c>
      <c r="Q88" s="5">
        <v>65</v>
      </c>
      <c r="R88" s="4" t="s">
        <v>92</v>
      </c>
      <c r="S88" s="6" t="s">
        <v>150</v>
      </c>
      <c r="T88" s="4" t="s">
        <v>151</v>
      </c>
      <c r="U88" s="5">
        <v>2</v>
      </c>
      <c r="V88" s="4" t="s">
        <v>152</v>
      </c>
      <c r="W88" s="4" t="s">
        <v>153</v>
      </c>
      <c r="X88" s="4" t="s">
        <v>245</v>
      </c>
      <c r="Y88" s="5">
        <v>0</v>
      </c>
      <c r="Z88" s="5">
        <v>0</v>
      </c>
      <c r="AA88" s="5">
        <v>1</v>
      </c>
      <c r="AB88" s="4" t="s">
        <v>144</v>
      </c>
      <c r="AC88" s="4" t="s">
        <v>91</v>
      </c>
      <c r="AD88" s="4" t="s">
        <v>89</v>
      </c>
      <c r="AE88" s="4" t="s">
        <v>89</v>
      </c>
      <c r="AF88" s="4">
        <v>2007</v>
      </c>
      <c r="AG88" s="4" t="s">
        <v>156</v>
      </c>
      <c r="AH88" s="4"/>
      <c r="AI88" s="4" t="s">
        <v>89</v>
      </c>
      <c r="AJ88" s="4"/>
      <c r="AK88" s="4" t="s">
        <v>127</v>
      </c>
      <c r="AL88" s="4" t="s">
        <v>100</v>
      </c>
      <c r="AM88" s="4" t="s">
        <v>97</v>
      </c>
      <c r="AN88" s="4" t="s">
        <v>91</v>
      </c>
      <c r="AO88" s="4" t="s">
        <v>91</v>
      </c>
      <c r="AP88" s="4">
        <v>4</v>
      </c>
      <c r="AQ88" s="4">
        <v>5</v>
      </c>
      <c r="AR88" s="4">
        <v>229</v>
      </c>
      <c r="AS88" s="4">
        <v>249</v>
      </c>
      <c r="AT88" s="4" t="s">
        <v>157</v>
      </c>
      <c r="AU88" s="4">
        <v>0</v>
      </c>
      <c r="AV88" s="4" t="s">
        <v>91</v>
      </c>
      <c r="AW88" s="4" t="s">
        <v>91</v>
      </c>
      <c r="AX88" s="4" t="s">
        <v>91</v>
      </c>
      <c r="AY88" s="4" t="s">
        <v>98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f t="shared" si="5"/>
        <v>0</v>
      </c>
      <c r="BK88" s="4">
        <v>0</v>
      </c>
      <c r="BL88" s="4">
        <v>0</v>
      </c>
      <c r="BM88" s="4">
        <v>0</v>
      </c>
      <c r="BN88" s="4">
        <v>0</v>
      </c>
      <c r="BO88" s="4">
        <f t="shared" si="6"/>
        <v>0</v>
      </c>
      <c r="BP88" s="4">
        <v>0</v>
      </c>
      <c r="BQ88" s="4">
        <v>0</v>
      </c>
      <c r="BR88" s="4">
        <f t="shared" si="7"/>
        <v>0</v>
      </c>
      <c r="BS88" s="4">
        <v>0</v>
      </c>
      <c r="BT88" s="4">
        <v>0</v>
      </c>
      <c r="BU88" s="4">
        <f t="shared" si="8"/>
        <v>0</v>
      </c>
      <c r="BV88" s="4">
        <v>0</v>
      </c>
      <c r="BW88" s="4">
        <v>0</v>
      </c>
      <c r="BX88" s="4" t="s">
        <v>98</v>
      </c>
      <c r="BY88" s="4" t="s">
        <v>98</v>
      </c>
      <c r="BZ88" s="4" t="s">
        <v>91</v>
      </c>
      <c r="CA88" s="4" t="s">
        <v>91</v>
      </c>
      <c r="CB88" s="4" t="s">
        <v>91</v>
      </c>
      <c r="CC88" s="4">
        <v>0</v>
      </c>
      <c r="CD88" s="4">
        <v>0</v>
      </c>
      <c r="CE88" s="4">
        <v>0</v>
      </c>
      <c r="CF88" s="4">
        <v>0</v>
      </c>
      <c r="CG88" s="4">
        <f t="shared" si="9"/>
        <v>0</v>
      </c>
      <c r="CH88" s="4">
        <v>0</v>
      </c>
      <c r="CI88" s="4" t="s">
        <v>91</v>
      </c>
      <c r="CJ88" s="7">
        <v>0</v>
      </c>
      <c r="CK88" s="7">
        <v>0</v>
      </c>
    </row>
    <row r="89" spans="1:89" s="11" customFormat="1" ht="12" customHeight="1" x14ac:dyDescent="0.2">
      <c r="A89" s="4">
        <v>1076</v>
      </c>
      <c r="B89" s="4" t="s">
        <v>132</v>
      </c>
      <c r="C89" s="4" t="s">
        <v>133</v>
      </c>
      <c r="D89" s="4" t="s">
        <v>134</v>
      </c>
      <c r="E89" s="4" t="s">
        <v>135</v>
      </c>
      <c r="F89" s="4" t="s">
        <v>144</v>
      </c>
      <c r="G89" s="4" t="s">
        <v>145</v>
      </c>
      <c r="H89" s="4" t="s">
        <v>146</v>
      </c>
      <c r="I89" s="4" t="s">
        <v>147</v>
      </c>
      <c r="J89" s="4" t="s">
        <v>240</v>
      </c>
      <c r="K89" s="4" t="s">
        <v>89</v>
      </c>
      <c r="L89" s="4" t="s">
        <v>144</v>
      </c>
      <c r="M89" s="4" t="s">
        <v>100</v>
      </c>
      <c r="N89" s="4" t="s">
        <v>91</v>
      </c>
      <c r="O89" s="4" t="s">
        <v>255</v>
      </c>
      <c r="P89" s="4" t="s">
        <v>256</v>
      </c>
      <c r="Q89" s="5">
        <v>65</v>
      </c>
      <c r="R89" s="4" t="s">
        <v>92</v>
      </c>
      <c r="S89" s="6" t="s">
        <v>150</v>
      </c>
      <c r="T89" s="4" t="s">
        <v>151</v>
      </c>
      <c r="U89" s="5">
        <v>2</v>
      </c>
      <c r="V89" s="4" t="s">
        <v>152</v>
      </c>
      <c r="W89" s="4" t="s">
        <v>153</v>
      </c>
      <c r="X89" s="4" t="s">
        <v>245</v>
      </c>
      <c r="Y89" s="5">
        <v>0</v>
      </c>
      <c r="Z89" s="5">
        <v>0</v>
      </c>
      <c r="AA89" s="5">
        <v>1</v>
      </c>
      <c r="AB89" s="4" t="s">
        <v>144</v>
      </c>
      <c r="AC89" s="4" t="s">
        <v>91</v>
      </c>
      <c r="AD89" s="4" t="s">
        <v>89</v>
      </c>
      <c r="AE89" s="4" t="s">
        <v>89</v>
      </c>
      <c r="AF89" s="4">
        <v>2007</v>
      </c>
      <c r="AG89" s="4" t="s">
        <v>156</v>
      </c>
      <c r="AH89" s="4"/>
      <c r="AI89" s="4" t="s">
        <v>89</v>
      </c>
      <c r="AJ89" s="4"/>
      <c r="AK89" s="4" t="s">
        <v>95</v>
      </c>
      <c r="AL89" s="4" t="s">
        <v>100</v>
      </c>
      <c r="AM89" s="4" t="s">
        <v>97</v>
      </c>
      <c r="AN89" s="4" t="s">
        <v>91</v>
      </c>
      <c r="AO89" s="4" t="s">
        <v>91</v>
      </c>
      <c r="AP89" s="4">
        <v>4</v>
      </c>
      <c r="AQ89" s="4">
        <v>5</v>
      </c>
      <c r="AR89" s="4">
        <v>229</v>
      </c>
      <c r="AS89" s="4">
        <v>249</v>
      </c>
      <c r="AT89" s="4" t="s">
        <v>157</v>
      </c>
      <c r="AU89" s="4">
        <v>0</v>
      </c>
      <c r="AV89" s="4" t="s">
        <v>91</v>
      </c>
      <c r="AW89" s="4" t="s">
        <v>91</v>
      </c>
      <c r="AX89" s="4" t="s">
        <v>91</v>
      </c>
      <c r="AY89" s="4" t="s">
        <v>98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f t="shared" si="5"/>
        <v>0</v>
      </c>
      <c r="BK89" s="4">
        <v>0</v>
      </c>
      <c r="BL89" s="4">
        <v>0</v>
      </c>
      <c r="BM89" s="4">
        <v>0</v>
      </c>
      <c r="BN89" s="4">
        <v>0</v>
      </c>
      <c r="BO89" s="4">
        <f t="shared" si="6"/>
        <v>0</v>
      </c>
      <c r="BP89" s="4">
        <v>0</v>
      </c>
      <c r="BQ89" s="4">
        <v>0</v>
      </c>
      <c r="BR89" s="4">
        <f t="shared" si="7"/>
        <v>0</v>
      </c>
      <c r="BS89" s="4">
        <v>0</v>
      </c>
      <c r="BT89" s="4">
        <v>0</v>
      </c>
      <c r="BU89" s="4">
        <f t="shared" si="8"/>
        <v>0</v>
      </c>
      <c r="BV89" s="4">
        <v>0</v>
      </c>
      <c r="BW89" s="4">
        <v>0</v>
      </c>
      <c r="BX89" s="4" t="s">
        <v>98</v>
      </c>
      <c r="BY89" s="4" t="s">
        <v>98</v>
      </c>
      <c r="BZ89" s="4" t="s">
        <v>91</v>
      </c>
      <c r="CA89" s="4" t="s">
        <v>91</v>
      </c>
      <c r="CB89" s="4" t="s">
        <v>91</v>
      </c>
      <c r="CC89" s="4">
        <v>0</v>
      </c>
      <c r="CD89" s="4">
        <v>0</v>
      </c>
      <c r="CE89" s="4">
        <v>0</v>
      </c>
      <c r="CF89" s="4">
        <v>0</v>
      </c>
      <c r="CG89" s="4">
        <f t="shared" si="9"/>
        <v>0</v>
      </c>
      <c r="CH89" s="4">
        <v>0</v>
      </c>
      <c r="CI89" s="4" t="s">
        <v>91</v>
      </c>
      <c r="CJ89" s="7">
        <v>0</v>
      </c>
      <c r="CK89" s="7">
        <v>0</v>
      </c>
    </row>
    <row r="90" spans="1:89" s="11" customFormat="1" ht="12" customHeight="1" x14ac:dyDescent="0.2">
      <c r="A90" s="4">
        <v>1076</v>
      </c>
      <c r="B90" s="4" t="s">
        <v>132</v>
      </c>
      <c r="C90" s="4" t="s">
        <v>133</v>
      </c>
      <c r="D90" s="4" t="s">
        <v>134</v>
      </c>
      <c r="E90" s="4" t="s">
        <v>135</v>
      </c>
      <c r="F90" s="4" t="s">
        <v>136</v>
      </c>
      <c r="G90" s="4" t="s">
        <v>137</v>
      </c>
      <c r="H90" s="4" t="s">
        <v>138</v>
      </c>
      <c r="I90" s="4" t="s">
        <v>147</v>
      </c>
      <c r="J90" s="4" t="s">
        <v>240</v>
      </c>
      <c r="K90" s="4" t="s">
        <v>89</v>
      </c>
      <c r="L90" s="4" t="s">
        <v>141</v>
      </c>
      <c r="M90" s="4" t="s">
        <v>90</v>
      </c>
      <c r="N90" s="4" t="s">
        <v>91</v>
      </c>
      <c r="O90" s="4" t="s">
        <v>255</v>
      </c>
      <c r="P90" s="4" t="s">
        <v>256</v>
      </c>
      <c r="Q90" s="5">
        <v>65</v>
      </c>
      <c r="R90" s="4" t="s">
        <v>92</v>
      </c>
      <c r="S90" s="6" t="s">
        <v>150</v>
      </c>
      <c r="T90" s="4" t="s">
        <v>151</v>
      </c>
      <c r="U90" s="5">
        <v>2</v>
      </c>
      <c r="V90" s="4" t="s">
        <v>152</v>
      </c>
      <c r="W90" s="4" t="s">
        <v>153</v>
      </c>
      <c r="X90" s="4" t="s">
        <v>245</v>
      </c>
      <c r="Y90" s="5">
        <v>0</v>
      </c>
      <c r="Z90" s="5">
        <v>0</v>
      </c>
      <c r="AA90" s="5">
        <v>1</v>
      </c>
      <c r="AB90" s="4" t="s">
        <v>136</v>
      </c>
      <c r="AC90" s="4" t="s">
        <v>91</v>
      </c>
      <c r="AD90" s="4" t="s">
        <v>89</v>
      </c>
      <c r="AE90" s="4" t="s">
        <v>89</v>
      </c>
      <c r="AF90" s="4">
        <v>2007</v>
      </c>
      <c r="AG90" s="4" t="s">
        <v>156</v>
      </c>
      <c r="AH90" s="4"/>
      <c r="AI90" s="4" t="s">
        <v>89</v>
      </c>
      <c r="AJ90" s="4"/>
      <c r="AK90" s="4" t="s">
        <v>127</v>
      </c>
      <c r="AL90" s="4" t="s">
        <v>100</v>
      </c>
      <c r="AM90" s="4" t="s">
        <v>97</v>
      </c>
      <c r="AN90" s="4" t="s">
        <v>91</v>
      </c>
      <c r="AO90" s="4" t="s">
        <v>91</v>
      </c>
      <c r="AP90" s="4">
        <v>4</v>
      </c>
      <c r="AQ90" s="4">
        <v>5</v>
      </c>
      <c r="AR90" s="4">
        <v>229</v>
      </c>
      <c r="AS90" s="4">
        <v>249</v>
      </c>
      <c r="AT90" s="4" t="s">
        <v>157</v>
      </c>
      <c r="AU90" s="4">
        <v>0</v>
      </c>
      <c r="AV90" s="4" t="s">
        <v>91</v>
      </c>
      <c r="AW90" s="4" t="s">
        <v>91</v>
      </c>
      <c r="AX90" s="4" t="s">
        <v>91</v>
      </c>
      <c r="AY90" s="4" t="s">
        <v>98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f t="shared" si="5"/>
        <v>0</v>
      </c>
      <c r="BK90" s="4">
        <v>0</v>
      </c>
      <c r="BL90" s="4">
        <v>0</v>
      </c>
      <c r="BM90" s="4">
        <v>0</v>
      </c>
      <c r="BN90" s="4">
        <v>0</v>
      </c>
      <c r="BO90" s="4">
        <f t="shared" si="6"/>
        <v>0</v>
      </c>
      <c r="BP90" s="4">
        <v>0</v>
      </c>
      <c r="BQ90" s="4">
        <v>0</v>
      </c>
      <c r="BR90" s="4">
        <f t="shared" si="7"/>
        <v>0</v>
      </c>
      <c r="BS90" s="4">
        <v>0</v>
      </c>
      <c r="BT90" s="4">
        <v>0</v>
      </c>
      <c r="BU90" s="4">
        <f t="shared" si="8"/>
        <v>0</v>
      </c>
      <c r="BV90" s="4">
        <v>0</v>
      </c>
      <c r="BW90" s="4">
        <v>0</v>
      </c>
      <c r="BX90" s="4" t="s">
        <v>98</v>
      </c>
      <c r="BY90" s="4" t="s">
        <v>98</v>
      </c>
      <c r="BZ90" s="4" t="s">
        <v>91</v>
      </c>
      <c r="CA90" s="4" t="s">
        <v>91</v>
      </c>
      <c r="CB90" s="4" t="s">
        <v>98</v>
      </c>
      <c r="CC90" s="4">
        <v>0</v>
      </c>
      <c r="CD90" s="4">
        <v>0</v>
      </c>
      <c r="CE90" s="4">
        <v>0</v>
      </c>
      <c r="CF90" s="4">
        <v>0</v>
      </c>
      <c r="CG90" s="4">
        <f t="shared" si="9"/>
        <v>0</v>
      </c>
      <c r="CH90" s="4">
        <v>0</v>
      </c>
      <c r="CI90" s="4" t="s">
        <v>91</v>
      </c>
      <c r="CJ90" s="7">
        <v>0</v>
      </c>
      <c r="CK90" s="7">
        <v>0</v>
      </c>
    </row>
    <row r="91" spans="1:89" s="11" customFormat="1" ht="12" customHeight="1" x14ac:dyDescent="0.2">
      <c r="A91" s="4">
        <v>1076</v>
      </c>
      <c r="B91" s="4" t="s">
        <v>132</v>
      </c>
      <c r="C91" s="4" t="s">
        <v>133</v>
      </c>
      <c r="D91" s="4" t="s">
        <v>134</v>
      </c>
      <c r="E91" s="4" t="s">
        <v>135</v>
      </c>
      <c r="F91" s="4" t="s">
        <v>144</v>
      </c>
      <c r="G91" s="4" t="s">
        <v>145</v>
      </c>
      <c r="H91" s="4" t="s">
        <v>146</v>
      </c>
      <c r="I91" s="4" t="s">
        <v>147</v>
      </c>
      <c r="J91" s="4" t="s">
        <v>240</v>
      </c>
      <c r="K91" s="4" t="s">
        <v>89</v>
      </c>
      <c r="L91" s="4" t="s">
        <v>144</v>
      </c>
      <c r="M91" s="4" t="s">
        <v>100</v>
      </c>
      <c r="N91" s="4" t="s">
        <v>91</v>
      </c>
      <c r="O91" s="4" t="s">
        <v>257</v>
      </c>
      <c r="P91" s="4" t="s">
        <v>258</v>
      </c>
      <c r="Q91" s="5">
        <v>65</v>
      </c>
      <c r="R91" s="4" t="s">
        <v>92</v>
      </c>
      <c r="S91" s="6" t="s">
        <v>150</v>
      </c>
      <c r="T91" s="4" t="s">
        <v>151</v>
      </c>
      <c r="U91" s="5">
        <v>2</v>
      </c>
      <c r="V91" s="4" t="s">
        <v>152</v>
      </c>
      <c r="W91" s="4" t="s">
        <v>153</v>
      </c>
      <c r="X91" s="4" t="s">
        <v>243</v>
      </c>
      <c r="Y91" s="5">
        <v>0</v>
      </c>
      <c r="Z91" s="5">
        <v>0</v>
      </c>
      <c r="AA91" s="5">
        <v>1</v>
      </c>
      <c r="AB91" s="4" t="s">
        <v>144</v>
      </c>
      <c r="AC91" s="4" t="s">
        <v>91</v>
      </c>
      <c r="AD91" s="4" t="s">
        <v>89</v>
      </c>
      <c r="AE91" s="4" t="s">
        <v>89</v>
      </c>
      <c r="AF91" s="4">
        <v>2007</v>
      </c>
      <c r="AG91" s="4" t="s">
        <v>156</v>
      </c>
      <c r="AH91" s="4"/>
      <c r="AI91" s="4" t="s">
        <v>89</v>
      </c>
      <c r="AJ91" s="4"/>
      <c r="AK91" s="4" t="s">
        <v>127</v>
      </c>
      <c r="AL91" s="4" t="s">
        <v>100</v>
      </c>
      <c r="AM91" s="4" t="s">
        <v>97</v>
      </c>
      <c r="AN91" s="4" t="s">
        <v>91</v>
      </c>
      <c r="AO91" s="4" t="s">
        <v>91</v>
      </c>
      <c r="AP91" s="4">
        <v>4</v>
      </c>
      <c r="AQ91" s="4">
        <v>5</v>
      </c>
      <c r="AR91" s="4">
        <v>229</v>
      </c>
      <c r="AS91" s="4">
        <v>249</v>
      </c>
      <c r="AT91" s="4" t="s">
        <v>99</v>
      </c>
      <c r="AU91" s="4">
        <v>995</v>
      </c>
      <c r="AV91" s="4" t="s">
        <v>91</v>
      </c>
      <c r="AW91" s="4" t="s">
        <v>91</v>
      </c>
      <c r="AX91" s="4" t="s">
        <v>91</v>
      </c>
      <c r="AY91" s="4" t="s">
        <v>98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f t="shared" si="5"/>
        <v>0</v>
      </c>
      <c r="BK91" s="4">
        <v>0</v>
      </c>
      <c r="BL91" s="4">
        <v>0</v>
      </c>
      <c r="BM91" s="4">
        <v>0</v>
      </c>
      <c r="BN91" s="4">
        <v>0</v>
      </c>
      <c r="BO91" s="4">
        <f t="shared" si="6"/>
        <v>0</v>
      </c>
      <c r="BP91" s="4">
        <v>0</v>
      </c>
      <c r="BQ91" s="4">
        <v>3</v>
      </c>
      <c r="BR91" s="4">
        <f t="shared" si="7"/>
        <v>3</v>
      </c>
      <c r="BS91" s="4">
        <v>0</v>
      </c>
      <c r="BT91" s="4">
        <v>4</v>
      </c>
      <c r="BU91" s="4">
        <f t="shared" si="8"/>
        <v>4</v>
      </c>
      <c r="BV91" s="4">
        <v>0</v>
      </c>
      <c r="BW91" s="4">
        <v>0</v>
      </c>
      <c r="BX91" s="4" t="s">
        <v>98</v>
      </c>
      <c r="BY91" s="4" t="s">
        <v>98</v>
      </c>
      <c r="BZ91" s="4" t="s">
        <v>91</v>
      </c>
      <c r="CA91" s="4" t="s">
        <v>91</v>
      </c>
      <c r="CB91" s="4" t="s">
        <v>98</v>
      </c>
      <c r="CC91" s="4">
        <v>0</v>
      </c>
      <c r="CD91" s="4">
        <v>0</v>
      </c>
      <c r="CE91" s="4">
        <v>0</v>
      </c>
      <c r="CF91" s="4">
        <v>0</v>
      </c>
      <c r="CG91" s="4">
        <f t="shared" si="9"/>
        <v>0</v>
      </c>
      <c r="CH91" s="4">
        <v>0</v>
      </c>
      <c r="CI91" s="4" t="s">
        <v>91</v>
      </c>
      <c r="CJ91" s="7">
        <v>0</v>
      </c>
      <c r="CK91" s="7">
        <v>0</v>
      </c>
    </row>
    <row r="92" spans="1:89" s="11" customFormat="1" ht="12" customHeight="1" x14ac:dyDescent="0.2">
      <c r="A92" s="4">
        <v>1076</v>
      </c>
      <c r="B92" s="4" t="s">
        <v>132</v>
      </c>
      <c r="C92" s="4" t="s">
        <v>133</v>
      </c>
      <c r="D92" s="4" t="s">
        <v>134</v>
      </c>
      <c r="E92" s="4" t="s">
        <v>135</v>
      </c>
      <c r="F92" s="4" t="s">
        <v>144</v>
      </c>
      <c r="G92" s="4" t="s">
        <v>145</v>
      </c>
      <c r="H92" s="4" t="s">
        <v>146</v>
      </c>
      <c r="I92" s="4" t="s">
        <v>147</v>
      </c>
      <c r="J92" s="4" t="s">
        <v>240</v>
      </c>
      <c r="K92" s="4" t="s">
        <v>89</v>
      </c>
      <c r="L92" s="4" t="s">
        <v>144</v>
      </c>
      <c r="M92" s="4" t="s">
        <v>100</v>
      </c>
      <c r="N92" s="4" t="s">
        <v>91</v>
      </c>
      <c r="O92" s="4" t="s">
        <v>257</v>
      </c>
      <c r="P92" s="4" t="s">
        <v>258</v>
      </c>
      <c r="Q92" s="5">
        <v>65</v>
      </c>
      <c r="R92" s="4" t="s">
        <v>92</v>
      </c>
      <c r="S92" s="6" t="s">
        <v>150</v>
      </c>
      <c r="T92" s="4" t="s">
        <v>151</v>
      </c>
      <c r="U92" s="5">
        <v>2</v>
      </c>
      <c r="V92" s="4" t="s">
        <v>152</v>
      </c>
      <c r="W92" s="4" t="s">
        <v>153</v>
      </c>
      <c r="X92" s="4" t="s">
        <v>243</v>
      </c>
      <c r="Y92" s="5">
        <v>0</v>
      </c>
      <c r="Z92" s="5">
        <v>0</v>
      </c>
      <c r="AA92" s="5">
        <v>1</v>
      </c>
      <c r="AB92" s="4" t="s">
        <v>144</v>
      </c>
      <c r="AC92" s="4" t="s">
        <v>91</v>
      </c>
      <c r="AD92" s="4" t="s">
        <v>89</v>
      </c>
      <c r="AE92" s="4" t="s">
        <v>89</v>
      </c>
      <c r="AF92" s="4">
        <v>2007</v>
      </c>
      <c r="AG92" s="4" t="s">
        <v>156</v>
      </c>
      <c r="AH92" s="4"/>
      <c r="AI92" s="4" t="s">
        <v>89</v>
      </c>
      <c r="AJ92" s="4"/>
      <c r="AK92" s="4" t="s">
        <v>95</v>
      </c>
      <c r="AL92" s="4" t="s">
        <v>100</v>
      </c>
      <c r="AM92" s="4" t="s">
        <v>97</v>
      </c>
      <c r="AN92" s="4" t="s">
        <v>91</v>
      </c>
      <c r="AO92" s="4" t="s">
        <v>91</v>
      </c>
      <c r="AP92" s="4">
        <v>4</v>
      </c>
      <c r="AQ92" s="4">
        <v>5</v>
      </c>
      <c r="AR92" s="4">
        <v>229</v>
      </c>
      <c r="AS92" s="4">
        <v>249</v>
      </c>
      <c r="AT92" s="4" t="s">
        <v>157</v>
      </c>
      <c r="AU92" s="4">
        <v>0</v>
      </c>
      <c r="AV92" s="4" t="s">
        <v>91</v>
      </c>
      <c r="AW92" s="4" t="s">
        <v>91</v>
      </c>
      <c r="AX92" s="4" t="s">
        <v>91</v>
      </c>
      <c r="AY92" s="4" t="s">
        <v>98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f t="shared" si="5"/>
        <v>0</v>
      </c>
      <c r="BK92" s="4">
        <v>0</v>
      </c>
      <c r="BL92" s="4">
        <v>0</v>
      </c>
      <c r="BM92" s="4">
        <v>0</v>
      </c>
      <c r="BN92" s="4">
        <v>0</v>
      </c>
      <c r="BO92" s="4">
        <f t="shared" si="6"/>
        <v>0</v>
      </c>
      <c r="BP92" s="4">
        <v>0</v>
      </c>
      <c r="BQ92" s="4">
        <v>0</v>
      </c>
      <c r="BR92" s="4">
        <f t="shared" si="7"/>
        <v>0</v>
      </c>
      <c r="BS92" s="4">
        <v>0</v>
      </c>
      <c r="BT92" s="4">
        <v>0</v>
      </c>
      <c r="BU92" s="4">
        <f t="shared" si="8"/>
        <v>0</v>
      </c>
      <c r="BV92" s="4">
        <v>0</v>
      </c>
      <c r="BW92" s="4">
        <v>0</v>
      </c>
      <c r="BX92" s="4" t="s">
        <v>98</v>
      </c>
      <c r="BY92" s="4" t="s">
        <v>98</v>
      </c>
      <c r="BZ92" s="4" t="s">
        <v>91</v>
      </c>
      <c r="CA92" s="4" t="s">
        <v>91</v>
      </c>
      <c r="CB92" s="4" t="s">
        <v>91</v>
      </c>
      <c r="CC92" s="4">
        <v>0</v>
      </c>
      <c r="CD92" s="4">
        <v>0</v>
      </c>
      <c r="CE92" s="4">
        <v>0</v>
      </c>
      <c r="CF92" s="4">
        <v>0</v>
      </c>
      <c r="CG92" s="4">
        <f t="shared" si="9"/>
        <v>0</v>
      </c>
      <c r="CH92" s="4">
        <v>0</v>
      </c>
      <c r="CI92" s="4" t="s">
        <v>91</v>
      </c>
      <c r="CJ92" s="7">
        <v>0</v>
      </c>
      <c r="CK92" s="7">
        <v>0</v>
      </c>
    </row>
    <row r="93" spans="1:89" s="11" customFormat="1" ht="12" customHeight="1" x14ac:dyDescent="0.2">
      <c r="A93" s="4">
        <v>1076</v>
      </c>
      <c r="B93" s="4" t="s">
        <v>132</v>
      </c>
      <c r="C93" s="4" t="s">
        <v>133</v>
      </c>
      <c r="D93" s="4" t="s">
        <v>134</v>
      </c>
      <c r="E93" s="4" t="s">
        <v>135</v>
      </c>
      <c r="F93" s="4" t="s">
        <v>136</v>
      </c>
      <c r="G93" s="4" t="s">
        <v>137</v>
      </c>
      <c r="H93" s="4" t="s">
        <v>138</v>
      </c>
      <c r="I93" s="4" t="s">
        <v>147</v>
      </c>
      <c r="J93" s="4" t="s">
        <v>240</v>
      </c>
      <c r="K93" s="4" t="s">
        <v>89</v>
      </c>
      <c r="L93" s="4" t="s">
        <v>141</v>
      </c>
      <c r="M93" s="4" t="s">
        <v>90</v>
      </c>
      <c r="N93" s="4" t="s">
        <v>91</v>
      </c>
      <c r="O93" s="4" t="s">
        <v>257</v>
      </c>
      <c r="P93" s="4" t="s">
        <v>258</v>
      </c>
      <c r="Q93" s="5">
        <v>65</v>
      </c>
      <c r="R93" s="4" t="s">
        <v>92</v>
      </c>
      <c r="S93" s="6" t="s">
        <v>150</v>
      </c>
      <c r="T93" s="4" t="s">
        <v>151</v>
      </c>
      <c r="U93" s="5">
        <v>2</v>
      </c>
      <c r="V93" s="4" t="s">
        <v>152</v>
      </c>
      <c r="W93" s="4" t="s">
        <v>153</v>
      </c>
      <c r="X93" s="4" t="s">
        <v>243</v>
      </c>
      <c r="Y93" s="5">
        <v>0</v>
      </c>
      <c r="Z93" s="5">
        <v>0</v>
      </c>
      <c r="AA93" s="5">
        <v>1</v>
      </c>
      <c r="AB93" s="4" t="s">
        <v>136</v>
      </c>
      <c r="AC93" s="4" t="s">
        <v>91</v>
      </c>
      <c r="AD93" s="4" t="s">
        <v>89</v>
      </c>
      <c r="AE93" s="4" t="s">
        <v>89</v>
      </c>
      <c r="AF93" s="4">
        <v>2007</v>
      </c>
      <c r="AG93" s="4" t="s">
        <v>156</v>
      </c>
      <c r="AH93" s="4"/>
      <c r="AI93" s="4" t="s">
        <v>89</v>
      </c>
      <c r="AJ93" s="4"/>
      <c r="AK93" s="4" t="s">
        <v>95</v>
      </c>
      <c r="AL93" s="4" t="s">
        <v>100</v>
      </c>
      <c r="AM93" s="4" t="s">
        <v>97</v>
      </c>
      <c r="AN93" s="4" t="s">
        <v>91</v>
      </c>
      <c r="AO93" s="4" t="s">
        <v>91</v>
      </c>
      <c r="AP93" s="4">
        <v>4</v>
      </c>
      <c r="AQ93" s="4">
        <v>5</v>
      </c>
      <c r="AR93" s="4">
        <v>229</v>
      </c>
      <c r="AS93" s="4">
        <v>249</v>
      </c>
      <c r="AT93" s="4" t="s">
        <v>157</v>
      </c>
      <c r="AU93" s="4">
        <v>0</v>
      </c>
      <c r="AV93" s="4" t="s">
        <v>91</v>
      </c>
      <c r="AW93" s="4" t="s">
        <v>91</v>
      </c>
      <c r="AX93" s="4" t="s">
        <v>91</v>
      </c>
      <c r="AY93" s="4" t="s">
        <v>98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f t="shared" si="5"/>
        <v>0</v>
      </c>
      <c r="BK93" s="4">
        <v>0</v>
      </c>
      <c r="BL93" s="4">
        <v>0</v>
      </c>
      <c r="BM93" s="4">
        <v>0</v>
      </c>
      <c r="BN93" s="4">
        <v>0</v>
      </c>
      <c r="BO93" s="4">
        <f t="shared" si="6"/>
        <v>0</v>
      </c>
      <c r="BP93" s="4">
        <v>0</v>
      </c>
      <c r="BQ93" s="4">
        <v>0</v>
      </c>
      <c r="BR93" s="4">
        <f t="shared" si="7"/>
        <v>0</v>
      </c>
      <c r="BS93" s="4">
        <v>0</v>
      </c>
      <c r="BT93" s="4">
        <v>0</v>
      </c>
      <c r="BU93" s="4">
        <f t="shared" si="8"/>
        <v>0</v>
      </c>
      <c r="BV93" s="4">
        <v>0</v>
      </c>
      <c r="BW93" s="4">
        <v>0</v>
      </c>
      <c r="BX93" s="4" t="s">
        <v>98</v>
      </c>
      <c r="BY93" s="4" t="s">
        <v>98</v>
      </c>
      <c r="BZ93" s="4" t="s">
        <v>91</v>
      </c>
      <c r="CA93" s="4" t="s">
        <v>91</v>
      </c>
      <c r="CB93" s="4" t="s">
        <v>98</v>
      </c>
      <c r="CC93" s="4">
        <v>0</v>
      </c>
      <c r="CD93" s="4">
        <v>0</v>
      </c>
      <c r="CE93" s="4">
        <v>0</v>
      </c>
      <c r="CF93" s="4">
        <v>0</v>
      </c>
      <c r="CG93" s="4">
        <f t="shared" si="9"/>
        <v>0</v>
      </c>
      <c r="CH93" s="4">
        <v>0</v>
      </c>
      <c r="CI93" s="4" t="s">
        <v>91</v>
      </c>
      <c r="CJ93" s="7">
        <v>0</v>
      </c>
      <c r="CK93" s="7">
        <v>0</v>
      </c>
    </row>
    <row r="94" spans="1:89" s="11" customFormat="1" ht="12" customHeight="1" x14ac:dyDescent="0.2">
      <c r="A94" s="4">
        <v>1076</v>
      </c>
      <c r="B94" s="4" t="s">
        <v>132</v>
      </c>
      <c r="C94" s="4" t="s">
        <v>133</v>
      </c>
      <c r="D94" s="4" t="s">
        <v>134</v>
      </c>
      <c r="E94" s="4" t="s">
        <v>135</v>
      </c>
      <c r="F94" s="4" t="s">
        <v>136</v>
      </c>
      <c r="G94" s="4" t="s">
        <v>137</v>
      </c>
      <c r="H94" s="4" t="s">
        <v>138</v>
      </c>
      <c r="I94" s="4" t="s">
        <v>147</v>
      </c>
      <c r="J94" s="4" t="s">
        <v>240</v>
      </c>
      <c r="K94" s="4" t="s">
        <v>89</v>
      </c>
      <c r="L94" s="4" t="s">
        <v>141</v>
      </c>
      <c r="M94" s="4" t="s">
        <v>90</v>
      </c>
      <c r="N94" s="4" t="s">
        <v>91</v>
      </c>
      <c r="O94" s="4" t="s">
        <v>257</v>
      </c>
      <c r="P94" s="4" t="s">
        <v>258</v>
      </c>
      <c r="Q94" s="5">
        <v>65</v>
      </c>
      <c r="R94" s="4" t="s">
        <v>92</v>
      </c>
      <c r="S94" s="6" t="s">
        <v>150</v>
      </c>
      <c r="T94" s="4" t="s">
        <v>151</v>
      </c>
      <c r="U94" s="5">
        <v>2</v>
      </c>
      <c r="V94" s="4" t="s">
        <v>152</v>
      </c>
      <c r="W94" s="4" t="s">
        <v>153</v>
      </c>
      <c r="X94" s="4" t="s">
        <v>243</v>
      </c>
      <c r="Y94" s="5">
        <v>0</v>
      </c>
      <c r="Z94" s="5">
        <v>0</v>
      </c>
      <c r="AA94" s="5">
        <v>1</v>
      </c>
      <c r="AB94" s="4" t="s">
        <v>136</v>
      </c>
      <c r="AC94" s="4" t="s">
        <v>91</v>
      </c>
      <c r="AD94" s="4" t="s">
        <v>89</v>
      </c>
      <c r="AE94" s="4" t="s">
        <v>89</v>
      </c>
      <c r="AF94" s="4">
        <v>2007</v>
      </c>
      <c r="AG94" s="4" t="s">
        <v>156</v>
      </c>
      <c r="AH94" s="4"/>
      <c r="AI94" s="4" t="s">
        <v>89</v>
      </c>
      <c r="AJ94" s="4"/>
      <c r="AK94" s="4" t="s">
        <v>127</v>
      </c>
      <c r="AL94" s="4" t="s">
        <v>100</v>
      </c>
      <c r="AM94" s="4" t="s">
        <v>97</v>
      </c>
      <c r="AN94" s="4" t="s">
        <v>91</v>
      </c>
      <c r="AO94" s="4" t="s">
        <v>91</v>
      </c>
      <c r="AP94" s="4">
        <v>4</v>
      </c>
      <c r="AQ94" s="4">
        <v>5</v>
      </c>
      <c r="AR94" s="4">
        <v>229</v>
      </c>
      <c r="AS94" s="4">
        <v>249</v>
      </c>
      <c r="AT94" s="4" t="s">
        <v>157</v>
      </c>
      <c r="AU94" s="4">
        <v>0</v>
      </c>
      <c r="AV94" s="4" t="s">
        <v>91</v>
      </c>
      <c r="AW94" s="4" t="s">
        <v>91</v>
      </c>
      <c r="AX94" s="4" t="s">
        <v>91</v>
      </c>
      <c r="AY94" s="4" t="s">
        <v>98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f t="shared" si="5"/>
        <v>0</v>
      </c>
      <c r="BK94" s="4">
        <v>0</v>
      </c>
      <c r="BL94" s="4">
        <v>0</v>
      </c>
      <c r="BM94" s="4">
        <v>0</v>
      </c>
      <c r="BN94" s="4">
        <v>0</v>
      </c>
      <c r="BO94" s="4">
        <f t="shared" si="6"/>
        <v>0</v>
      </c>
      <c r="BP94" s="4">
        <v>0</v>
      </c>
      <c r="BQ94" s="4">
        <v>0</v>
      </c>
      <c r="BR94" s="4">
        <f t="shared" si="7"/>
        <v>0</v>
      </c>
      <c r="BS94" s="4">
        <v>0</v>
      </c>
      <c r="BT94" s="4">
        <v>0</v>
      </c>
      <c r="BU94" s="4">
        <f t="shared" si="8"/>
        <v>0</v>
      </c>
      <c r="BV94" s="4">
        <v>0</v>
      </c>
      <c r="BW94" s="4">
        <v>0</v>
      </c>
      <c r="BX94" s="4" t="s">
        <v>98</v>
      </c>
      <c r="BY94" s="4" t="s">
        <v>98</v>
      </c>
      <c r="BZ94" s="4" t="s">
        <v>91</v>
      </c>
      <c r="CA94" s="4" t="s">
        <v>91</v>
      </c>
      <c r="CB94" s="4" t="s">
        <v>98</v>
      </c>
      <c r="CC94" s="4">
        <v>0</v>
      </c>
      <c r="CD94" s="4">
        <v>0</v>
      </c>
      <c r="CE94" s="4">
        <v>0</v>
      </c>
      <c r="CF94" s="4">
        <v>0</v>
      </c>
      <c r="CG94" s="4">
        <f t="shared" si="9"/>
        <v>0</v>
      </c>
      <c r="CH94" s="4">
        <v>0</v>
      </c>
      <c r="CI94" s="4" t="s">
        <v>91</v>
      </c>
      <c r="CJ94" s="7">
        <v>0</v>
      </c>
      <c r="CK94" s="7">
        <v>0</v>
      </c>
    </row>
    <row r="95" spans="1:89" s="11" customFormat="1" ht="12" customHeight="1" x14ac:dyDescent="0.2">
      <c r="A95" s="4">
        <v>1076</v>
      </c>
      <c r="B95" s="4" t="s">
        <v>132</v>
      </c>
      <c r="C95" s="4" t="s">
        <v>133</v>
      </c>
      <c r="D95" s="4" t="s">
        <v>134</v>
      </c>
      <c r="E95" s="4" t="s">
        <v>135</v>
      </c>
      <c r="F95" s="4" t="s">
        <v>144</v>
      </c>
      <c r="G95" s="4" t="s">
        <v>145</v>
      </c>
      <c r="H95" s="4" t="s">
        <v>146</v>
      </c>
      <c r="I95" s="4" t="s">
        <v>147</v>
      </c>
      <c r="J95" s="4" t="s">
        <v>240</v>
      </c>
      <c r="K95" s="4" t="s">
        <v>89</v>
      </c>
      <c r="L95" s="4" t="s">
        <v>144</v>
      </c>
      <c r="M95" s="4" t="s">
        <v>100</v>
      </c>
      <c r="N95" s="4" t="s">
        <v>91</v>
      </c>
      <c r="O95" s="4" t="s">
        <v>253</v>
      </c>
      <c r="P95" s="4" t="s">
        <v>254</v>
      </c>
      <c r="Q95" s="5">
        <v>65</v>
      </c>
      <c r="R95" s="4" t="s">
        <v>92</v>
      </c>
      <c r="S95" s="6" t="s">
        <v>150</v>
      </c>
      <c r="T95" s="4" t="s">
        <v>151</v>
      </c>
      <c r="U95" s="5">
        <v>2</v>
      </c>
      <c r="V95" s="4" t="s">
        <v>152</v>
      </c>
      <c r="W95" s="4" t="s">
        <v>153</v>
      </c>
      <c r="X95" s="4" t="s">
        <v>243</v>
      </c>
      <c r="Y95" s="5">
        <v>0</v>
      </c>
      <c r="Z95" s="5">
        <v>0</v>
      </c>
      <c r="AA95" s="5">
        <v>1</v>
      </c>
      <c r="AB95" s="4" t="s">
        <v>144</v>
      </c>
      <c r="AC95" s="4" t="s">
        <v>91</v>
      </c>
      <c r="AD95" s="4" t="s">
        <v>89</v>
      </c>
      <c r="AE95" s="4" t="s">
        <v>89</v>
      </c>
      <c r="AF95" s="4">
        <v>2007</v>
      </c>
      <c r="AG95" s="4" t="s">
        <v>156</v>
      </c>
      <c r="AH95" s="4"/>
      <c r="AI95" s="4" t="s">
        <v>89</v>
      </c>
      <c r="AJ95" s="4"/>
      <c r="AK95" s="4" t="s">
        <v>127</v>
      </c>
      <c r="AL95" s="4" t="s">
        <v>100</v>
      </c>
      <c r="AM95" s="4" t="s">
        <v>97</v>
      </c>
      <c r="AN95" s="4" t="s">
        <v>91</v>
      </c>
      <c r="AO95" s="4" t="s">
        <v>91</v>
      </c>
      <c r="AP95" s="4">
        <v>4</v>
      </c>
      <c r="AQ95" s="4">
        <v>5</v>
      </c>
      <c r="AR95" s="4">
        <v>233</v>
      </c>
      <c r="AS95" s="4">
        <v>253</v>
      </c>
      <c r="AT95" s="4" t="s">
        <v>99</v>
      </c>
      <c r="AU95" s="4">
        <v>0</v>
      </c>
      <c r="AV95" s="4" t="s">
        <v>91</v>
      </c>
      <c r="AW95" s="4" t="s">
        <v>91</v>
      </c>
      <c r="AX95" s="4" t="s">
        <v>91</v>
      </c>
      <c r="AY95" s="4" t="s">
        <v>98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f t="shared" si="5"/>
        <v>0</v>
      </c>
      <c r="BK95" s="4">
        <v>0</v>
      </c>
      <c r="BL95" s="4">
        <v>0</v>
      </c>
      <c r="BM95" s="4">
        <v>0</v>
      </c>
      <c r="BN95" s="4">
        <v>0</v>
      </c>
      <c r="BO95" s="4">
        <f t="shared" si="6"/>
        <v>0</v>
      </c>
      <c r="BP95" s="4">
        <v>0</v>
      </c>
      <c r="BQ95" s="4">
        <v>3</v>
      </c>
      <c r="BR95" s="4">
        <f t="shared" si="7"/>
        <v>3</v>
      </c>
      <c r="BS95" s="4">
        <v>9</v>
      </c>
      <c r="BT95" s="4">
        <v>17</v>
      </c>
      <c r="BU95" s="4">
        <f t="shared" si="8"/>
        <v>26</v>
      </c>
      <c r="BV95" s="4">
        <v>0</v>
      </c>
      <c r="BW95" s="4">
        <v>0</v>
      </c>
      <c r="BX95" s="4" t="s">
        <v>98</v>
      </c>
      <c r="BY95" s="4" t="s">
        <v>98</v>
      </c>
      <c r="BZ95" s="4" t="s">
        <v>91</v>
      </c>
      <c r="CA95" s="4" t="s">
        <v>91</v>
      </c>
      <c r="CB95" s="4" t="s">
        <v>91</v>
      </c>
      <c r="CC95" s="4">
        <v>0</v>
      </c>
      <c r="CD95" s="4">
        <v>0</v>
      </c>
      <c r="CE95" s="4">
        <v>0</v>
      </c>
      <c r="CF95" s="4">
        <v>0</v>
      </c>
      <c r="CG95" s="4">
        <f t="shared" si="9"/>
        <v>0</v>
      </c>
      <c r="CH95" s="4">
        <v>0</v>
      </c>
      <c r="CI95" s="4" t="s">
        <v>91</v>
      </c>
      <c r="CJ95" s="7">
        <v>0</v>
      </c>
      <c r="CK95" s="7">
        <v>0</v>
      </c>
    </row>
    <row r="96" spans="1:89" s="11" customFormat="1" ht="12" customHeight="1" x14ac:dyDescent="0.2">
      <c r="A96" s="4">
        <v>1076</v>
      </c>
      <c r="B96" s="4" t="s">
        <v>132</v>
      </c>
      <c r="C96" s="4" t="s">
        <v>133</v>
      </c>
      <c r="D96" s="4" t="s">
        <v>134</v>
      </c>
      <c r="E96" s="4" t="s">
        <v>135</v>
      </c>
      <c r="F96" s="4" t="s">
        <v>144</v>
      </c>
      <c r="G96" s="4" t="s">
        <v>145</v>
      </c>
      <c r="H96" s="4" t="s">
        <v>146</v>
      </c>
      <c r="I96" s="4" t="s">
        <v>147</v>
      </c>
      <c r="J96" s="4" t="s">
        <v>240</v>
      </c>
      <c r="K96" s="4" t="s">
        <v>89</v>
      </c>
      <c r="L96" s="4" t="s">
        <v>144</v>
      </c>
      <c r="M96" s="4" t="s">
        <v>100</v>
      </c>
      <c r="N96" s="4" t="s">
        <v>91</v>
      </c>
      <c r="O96" s="4" t="s">
        <v>253</v>
      </c>
      <c r="P96" s="4" t="s">
        <v>254</v>
      </c>
      <c r="Q96" s="5">
        <v>65</v>
      </c>
      <c r="R96" s="4" t="s">
        <v>92</v>
      </c>
      <c r="S96" s="6" t="s">
        <v>150</v>
      </c>
      <c r="T96" s="4" t="s">
        <v>151</v>
      </c>
      <c r="U96" s="5">
        <v>2</v>
      </c>
      <c r="V96" s="4" t="s">
        <v>152</v>
      </c>
      <c r="W96" s="4" t="s">
        <v>153</v>
      </c>
      <c r="X96" s="4" t="s">
        <v>243</v>
      </c>
      <c r="Y96" s="5">
        <v>0</v>
      </c>
      <c r="Z96" s="5">
        <v>0</v>
      </c>
      <c r="AA96" s="5">
        <v>1</v>
      </c>
      <c r="AB96" s="4" t="s">
        <v>144</v>
      </c>
      <c r="AC96" s="4" t="s">
        <v>91</v>
      </c>
      <c r="AD96" s="4" t="s">
        <v>89</v>
      </c>
      <c r="AE96" s="4" t="s">
        <v>89</v>
      </c>
      <c r="AF96" s="4">
        <v>2007</v>
      </c>
      <c r="AG96" s="4" t="s">
        <v>156</v>
      </c>
      <c r="AH96" s="4"/>
      <c r="AI96" s="4" t="s">
        <v>89</v>
      </c>
      <c r="AJ96" s="4"/>
      <c r="AK96" s="4" t="s">
        <v>95</v>
      </c>
      <c r="AL96" s="4" t="s">
        <v>100</v>
      </c>
      <c r="AM96" s="4" t="s">
        <v>97</v>
      </c>
      <c r="AN96" s="4" t="s">
        <v>91</v>
      </c>
      <c r="AO96" s="4" t="s">
        <v>91</v>
      </c>
      <c r="AP96" s="4">
        <v>4</v>
      </c>
      <c r="AQ96" s="4">
        <v>5</v>
      </c>
      <c r="AR96" s="4">
        <v>233</v>
      </c>
      <c r="AS96" s="4">
        <v>253</v>
      </c>
      <c r="AT96" s="4" t="s">
        <v>157</v>
      </c>
      <c r="AU96" s="4">
        <v>0</v>
      </c>
      <c r="AV96" s="4" t="s">
        <v>91</v>
      </c>
      <c r="AW96" s="4" t="s">
        <v>91</v>
      </c>
      <c r="AX96" s="4" t="s">
        <v>91</v>
      </c>
      <c r="AY96" s="4" t="s">
        <v>98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f t="shared" si="5"/>
        <v>0</v>
      </c>
      <c r="BK96" s="4">
        <v>0</v>
      </c>
      <c r="BL96" s="4">
        <v>0</v>
      </c>
      <c r="BM96" s="4">
        <v>0</v>
      </c>
      <c r="BN96" s="4">
        <v>0</v>
      </c>
      <c r="BO96" s="4">
        <f t="shared" si="6"/>
        <v>0</v>
      </c>
      <c r="BP96" s="4">
        <v>0</v>
      </c>
      <c r="BQ96" s="4">
        <v>0</v>
      </c>
      <c r="BR96" s="4">
        <f t="shared" si="7"/>
        <v>0</v>
      </c>
      <c r="BS96" s="4">
        <v>0</v>
      </c>
      <c r="BT96" s="4">
        <v>0</v>
      </c>
      <c r="BU96" s="4">
        <f t="shared" si="8"/>
        <v>0</v>
      </c>
      <c r="BV96" s="4">
        <v>0</v>
      </c>
      <c r="BW96" s="4">
        <v>0</v>
      </c>
      <c r="BX96" s="4" t="s">
        <v>98</v>
      </c>
      <c r="BY96" s="4" t="s">
        <v>98</v>
      </c>
      <c r="BZ96" s="4" t="s">
        <v>91</v>
      </c>
      <c r="CA96" s="4" t="s">
        <v>91</v>
      </c>
      <c r="CB96" s="4" t="s">
        <v>91</v>
      </c>
      <c r="CC96" s="4">
        <v>0</v>
      </c>
      <c r="CD96" s="4">
        <v>0</v>
      </c>
      <c r="CE96" s="4">
        <v>0</v>
      </c>
      <c r="CF96" s="4">
        <v>0</v>
      </c>
      <c r="CG96" s="4">
        <f t="shared" si="9"/>
        <v>0</v>
      </c>
      <c r="CH96" s="4">
        <v>0</v>
      </c>
      <c r="CI96" s="4" t="s">
        <v>91</v>
      </c>
      <c r="CJ96" s="7">
        <v>0</v>
      </c>
      <c r="CK96" s="7">
        <v>0</v>
      </c>
    </row>
    <row r="97" spans="1:89" s="11" customFormat="1" ht="12" customHeight="1" x14ac:dyDescent="0.2">
      <c r="A97" s="4">
        <v>1076</v>
      </c>
      <c r="B97" s="4" t="s">
        <v>132</v>
      </c>
      <c r="C97" s="4" t="s">
        <v>133</v>
      </c>
      <c r="D97" s="4" t="s">
        <v>134</v>
      </c>
      <c r="E97" s="4" t="s">
        <v>135</v>
      </c>
      <c r="F97" s="4" t="s">
        <v>136</v>
      </c>
      <c r="G97" s="4" t="s">
        <v>137</v>
      </c>
      <c r="H97" s="4" t="s">
        <v>138</v>
      </c>
      <c r="I97" s="4" t="s">
        <v>147</v>
      </c>
      <c r="J97" s="4" t="s">
        <v>259</v>
      </c>
      <c r="K97" s="4" t="s">
        <v>89</v>
      </c>
      <c r="L97" s="4" t="s">
        <v>141</v>
      </c>
      <c r="M97" s="4" t="s">
        <v>90</v>
      </c>
      <c r="N97" s="4" t="s">
        <v>91</v>
      </c>
      <c r="O97" s="4" t="s">
        <v>259</v>
      </c>
      <c r="P97" s="4" t="s">
        <v>260</v>
      </c>
      <c r="Q97" s="5">
        <v>65</v>
      </c>
      <c r="R97" s="4" t="s">
        <v>92</v>
      </c>
      <c r="S97" s="6" t="s">
        <v>150</v>
      </c>
      <c r="T97" s="4" t="s">
        <v>151</v>
      </c>
      <c r="U97" s="5">
        <v>2</v>
      </c>
      <c r="V97" s="4" t="s">
        <v>152</v>
      </c>
      <c r="W97" s="4" t="s">
        <v>259</v>
      </c>
      <c r="X97" s="4" t="s">
        <v>259</v>
      </c>
      <c r="Y97" s="5">
        <v>0</v>
      </c>
      <c r="Z97" s="5">
        <v>0</v>
      </c>
      <c r="AA97" s="5">
        <v>1</v>
      </c>
      <c r="AB97" s="4" t="s">
        <v>136</v>
      </c>
      <c r="AC97" s="4" t="s">
        <v>91</v>
      </c>
      <c r="AD97" s="4" t="s">
        <v>89</v>
      </c>
      <c r="AE97" s="4" t="s">
        <v>89</v>
      </c>
      <c r="AF97" s="4">
        <v>2007</v>
      </c>
      <c r="AG97" s="4" t="s">
        <v>229</v>
      </c>
      <c r="AH97" s="4"/>
      <c r="AI97" s="4" t="s">
        <v>89</v>
      </c>
      <c r="AJ97" s="4"/>
      <c r="AK97" s="4" t="s">
        <v>95</v>
      </c>
      <c r="AL97" s="4" t="s">
        <v>96</v>
      </c>
      <c r="AM97" s="4" t="s">
        <v>97</v>
      </c>
      <c r="AN97" s="4" t="s">
        <v>98</v>
      </c>
      <c r="AO97" s="4" t="s">
        <v>98</v>
      </c>
      <c r="AP97" s="4">
        <v>5</v>
      </c>
      <c r="AQ97" s="4">
        <v>6</v>
      </c>
      <c r="AR97" s="4">
        <v>315</v>
      </c>
      <c r="AS97" s="4">
        <v>335</v>
      </c>
      <c r="AT97" s="4" t="s">
        <v>105</v>
      </c>
      <c r="AU97" s="4">
        <v>1250</v>
      </c>
      <c r="AV97" s="4" t="s">
        <v>91</v>
      </c>
      <c r="AW97" s="4" t="s">
        <v>91</v>
      </c>
      <c r="AX97" s="4" t="s">
        <v>98</v>
      </c>
      <c r="AY97" s="4" t="s">
        <v>98</v>
      </c>
      <c r="AZ97" s="4">
        <v>1</v>
      </c>
      <c r="BA97" s="4">
        <v>120</v>
      </c>
      <c r="BB97" s="4">
        <v>120</v>
      </c>
      <c r="BC97" s="4">
        <v>108</v>
      </c>
      <c r="BD97" s="4">
        <v>140</v>
      </c>
      <c r="BE97" s="4">
        <v>133</v>
      </c>
      <c r="BF97" s="4">
        <v>140</v>
      </c>
      <c r="BG97" s="4">
        <v>102</v>
      </c>
      <c r="BH97" s="4">
        <v>42</v>
      </c>
      <c r="BI97" s="4">
        <v>60</v>
      </c>
      <c r="BJ97" s="4">
        <f t="shared" si="5"/>
        <v>102</v>
      </c>
      <c r="BK97" s="4">
        <v>140</v>
      </c>
      <c r="BL97" s="4">
        <v>120</v>
      </c>
      <c r="BM97" s="4">
        <v>52</v>
      </c>
      <c r="BN97" s="4">
        <v>67</v>
      </c>
      <c r="BO97" s="4">
        <f t="shared" si="6"/>
        <v>119</v>
      </c>
      <c r="BP97" s="4">
        <v>84</v>
      </c>
      <c r="BQ97" s="4">
        <v>118</v>
      </c>
      <c r="BR97" s="4">
        <f t="shared" si="7"/>
        <v>202</v>
      </c>
      <c r="BS97" s="4">
        <v>105</v>
      </c>
      <c r="BT97" s="4">
        <v>145</v>
      </c>
      <c r="BU97" s="4">
        <f t="shared" si="8"/>
        <v>250</v>
      </c>
      <c r="BV97" s="4">
        <v>120</v>
      </c>
      <c r="BW97" s="4">
        <v>0</v>
      </c>
      <c r="BX97" s="4" t="s">
        <v>98</v>
      </c>
      <c r="BY97" s="4" t="s">
        <v>98</v>
      </c>
      <c r="BZ97" s="4" t="s">
        <v>91</v>
      </c>
      <c r="CA97" s="4" t="s">
        <v>91</v>
      </c>
      <c r="CB97" s="4" t="s">
        <v>98</v>
      </c>
      <c r="CC97" s="4">
        <v>0</v>
      </c>
      <c r="CD97" s="4">
        <v>0</v>
      </c>
      <c r="CE97" s="4">
        <v>0</v>
      </c>
      <c r="CF97" s="4">
        <v>0</v>
      </c>
      <c r="CG97" s="4">
        <f t="shared" si="9"/>
        <v>0</v>
      </c>
      <c r="CH97" s="4">
        <v>0</v>
      </c>
      <c r="CI97" s="4" t="s">
        <v>91</v>
      </c>
      <c r="CJ97" s="7">
        <v>21998</v>
      </c>
      <c r="CK97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2012-12-27T23:19:42Z</dcterms:created>
  <dcterms:modified xsi:type="dcterms:W3CDTF">2013-01-05T22:24:38Z</dcterms:modified>
</cp:coreProperties>
</file>