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workbookProtection workbookPassword="E841" lockStructure="1"/>
  <bookViews>
    <workbookView xWindow="960" yWindow="960" windowWidth="18375" windowHeight="7590"/>
  </bookViews>
  <sheets>
    <sheet name="PAC" sheetId="1" r:id="rId1"/>
    <sheet name="Sheet2" sheetId="4" state="hidden" r:id="rId2"/>
    <sheet name="Sheet3" sheetId="10" r:id="rId3"/>
    <sheet name="provincia" sheetId="6" state="hidden" r:id="rId4"/>
    <sheet name="canton" sheetId="7" state="hidden" r:id="rId5"/>
    <sheet name="parroquia" sheetId="8" state="hidden" r:id="rId6"/>
    <sheet name="Sheet7" sheetId="9" state="hidden" r:id="rId7"/>
  </sheets>
  <calcPr calcId="145621"/>
</workbook>
</file>

<file path=xl/calcChain.xml><?xml version="1.0" encoding="utf-8"?>
<calcChain xmlns="http://schemas.openxmlformats.org/spreadsheetml/2006/main">
  <c r="C3" i="1" l="1"/>
  <c r="I1400" i="8"/>
  <c r="B1400" i="8"/>
  <c r="A1400" i="8"/>
  <c r="I1399" i="8"/>
  <c r="B1399" i="8"/>
  <c r="A1399" i="8"/>
  <c r="I1398" i="8"/>
  <c r="B1398" i="8"/>
  <c r="A1398" i="8"/>
  <c r="I1397" i="8"/>
  <c r="B1397" i="8"/>
  <c r="A1397" i="8"/>
  <c r="I1396" i="8"/>
  <c r="B1396" i="8"/>
  <c r="A1396" i="8"/>
  <c r="I1395" i="8"/>
  <c r="B1395" i="8"/>
  <c r="A1395" i="8"/>
  <c r="I1394" i="8"/>
  <c r="B1394" i="8"/>
  <c r="A1394" i="8"/>
  <c r="I1393" i="8"/>
  <c r="B1393" i="8"/>
  <c r="A1393" i="8"/>
  <c r="I1392" i="8"/>
  <c r="B1392" i="8"/>
  <c r="A1392" i="8"/>
  <c r="I1391" i="8"/>
  <c r="B1391" i="8"/>
  <c r="A1391" i="8"/>
  <c r="I1390" i="8"/>
  <c r="B1390" i="8"/>
  <c r="A1390" i="8"/>
  <c r="I1389" i="8"/>
  <c r="B1389" i="8"/>
  <c r="A1389" i="8"/>
  <c r="I1388" i="8"/>
  <c r="B1388" i="8"/>
  <c r="A1388" i="8"/>
  <c r="I1387" i="8"/>
  <c r="B1387" i="8"/>
  <c r="A1387" i="8"/>
  <c r="I1386" i="8"/>
  <c r="B1386" i="8"/>
  <c r="A1386" i="8"/>
  <c r="I1385" i="8"/>
  <c r="B1385" i="8"/>
  <c r="A1385" i="8"/>
  <c r="I1384" i="8"/>
  <c r="B1384" i="8"/>
  <c r="A1384" i="8"/>
  <c r="I1383" i="8"/>
  <c r="B1383" i="8"/>
  <c r="A1383" i="8"/>
  <c r="I1382" i="8"/>
  <c r="B1382" i="8"/>
  <c r="A1382" i="8"/>
  <c r="I1381" i="8"/>
  <c r="B1381" i="8"/>
  <c r="A1381" i="8"/>
  <c r="I1380" i="8"/>
  <c r="B1380" i="8"/>
  <c r="A1380" i="8"/>
  <c r="I1379" i="8"/>
  <c r="B1379" i="8"/>
  <c r="A1379" i="8"/>
  <c r="I1378" i="8"/>
  <c r="B1378" i="8"/>
  <c r="A1378" i="8"/>
  <c r="I1377" i="8"/>
  <c r="B1377" i="8"/>
  <c r="A1377" i="8"/>
  <c r="I1376" i="8"/>
  <c r="B1376" i="8"/>
  <c r="A1376" i="8"/>
  <c r="I1375" i="8"/>
  <c r="B1375" i="8"/>
  <c r="A1375" i="8"/>
  <c r="I1374" i="8"/>
  <c r="B1374" i="8"/>
  <c r="A1374" i="8"/>
  <c r="I1373" i="8"/>
  <c r="B1373" i="8"/>
  <c r="A1373" i="8"/>
  <c r="I1372" i="8"/>
  <c r="B1372" i="8"/>
  <c r="A1372" i="8"/>
  <c r="I1371" i="8"/>
  <c r="B1371" i="8"/>
  <c r="A1371" i="8"/>
  <c r="I1370" i="8"/>
  <c r="B1370" i="8"/>
  <c r="A1370" i="8"/>
  <c r="I1369" i="8"/>
  <c r="B1369" i="8"/>
  <c r="A1369" i="8"/>
  <c r="I1368" i="8"/>
  <c r="B1368" i="8"/>
  <c r="A1368" i="8"/>
  <c r="I1367" i="8"/>
  <c r="B1367" i="8"/>
  <c r="A1367" i="8"/>
  <c r="I1366" i="8"/>
  <c r="B1366" i="8"/>
  <c r="A1366" i="8"/>
  <c r="I1365" i="8"/>
  <c r="B1365" i="8"/>
  <c r="A1365" i="8"/>
  <c r="I1364" i="8"/>
  <c r="B1364" i="8"/>
  <c r="A1364" i="8"/>
  <c r="I1363" i="8"/>
  <c r="B1363" i="8"/>
  <c r="A1363" i="8"/>
  <c r="I1362" i="8"/>
  <c r="B1362" i="8"/>
  <c r="A1362" i="8"/>
  <c r="I1361" i="8"/>
  <c r="B1361" i="8"/>
  <c r="A1361" i="8"/>
  <c r="I1360" i="8"/>
  <c r="B1360" i="8"/>
  <c r="A1360" i="8"/>
  <c r="I1359" i="8"/>
  <c r="B1359" i="8"/>
  <c r="A1359" i="8"/>
  <c r="I1358" i="8"/>
  <c r="B1358" i="8"/>
  <c r="A1358" i="8"/>
  <c r="I1357" i="8"/>
  <c r="B1357" i="8"/>
  <c r="A1357" i="8"/>
  <c r="I1356" i="8"/>
  <c r="B1356" i="8"/>
  <c r="A1356" i="8"/>
  <c r="I1355" i="8"/>
  <c r="B1355" i="8"/>
  <c r="A1355" i="8"/>
  <c r="I1354" i="8"/>
  <c r="B1354" i="8"/>
  <c r="A1354" i="8"/>
  <c r="I1353" i="8"/>
  <c r="B1353" i="8"/>
  <c r="A1353" i="8"/>
  <c r="I1352" i="8"/>
  <c r="B1352" i="8"/>
  <c r="A1352" i="8"/>
  <c r="I1351" i="8"/>
  <c r="B1351" i="8"/>
  <c r="A1351" i="8"/>
  <c r="I1350" i="8"/>
  <c r="B1350" i="8"/>
  <c r="A1350" i="8"/>
  <c r="I1349" i="8"/>
  <c r="B1349" i="8"/>
  <c r="A1349" i="8"/>
  <c r="I1348" i="8"/>
  <c r="B1348" i="8"/>
  <c r="A1348" i="8"/>
  <c r="I1347" i="8"/>
  <c r="B1347" i="8"/>
  <c r="A1347" i="8"/>
  <c r="I1346" i="8"/>
  <c r="B1346" i="8"/>
  <c r="A1346" i="8"/>
  <c r="I1345" i="8"/>
  <c r="B1345" i="8"/>
  <c r="A1345" i="8"/>
  <c r="I1344" i="8"/>
  <c r="B1344" i="8"/>
  <c r="A1344" i="8"/>
  <c r="I1343" i="8"/>
  <c r="B1343" i="8"/>
  <c r="A1343" i="8"/>
  <c r="I1342" i="8"/>
  <c r="B1342" i="8"/>
  <c r="A1342" i="8"/>
  <c r="I1341" i="8"/>
  <c r="B1341" i="8"/>
  <c r="A1341" i="8"/>
  <c r="I1340" i="8"/>
  <c r="B1340" i="8"/>
  <c r="A1340" i="8"/>
  <c r="I1339" i="8"/>
  <c r="B1339" i="8"/>
  <c r="A1339" i="8"/>
  <c r="I1338" i="8"/>
  <c r="B1338" i="8"/>
  <c r="A1338" i="8"/>
  <c r="I1337" i="8"/>
  <c r="B1337" i="8"/>
  <c r="A1337" i="8"/>
  <c r="I1336" i="8"/>
  <c r="B1336" i="8"/>
  <c r="A1336" i="8"/>
  <c r="I1335" i="8"/>
  <c r="B1335" i="8"/>
  <c r="A1335" i="8"/>
  <c r="I1334" i="8"/>
  <c r="B1334" i="8"/>
  <c r="A1334" i="8"/>
  <c r="I1333" i="8"/>
  <c r="B1333" i="8"/>
  <c r="A1333" i="8"/>
  <c r="I1332" i="8"/>
  <c r="B1332" i="8"/>
  <c r="A1332" i="8"/>
  <c r="I1331" i="8"/>
  <c r="B1331" i="8"/>
  <c r="A1331" i="8"/>
  <c r="I1330" i="8"/>
  <c r="B1330" i="8"/>
  <c r="A1330" i="8"/>
  <c r="I1329" i="8"/>
  <c r="B1329" i="8"/>
  <c r="A1329" i="8"/>
  <c r="I1328" i="8"/>
  <c r="B1328" i="8"/>
  <c r="A1328" i="8"/>
  <c r="I1327" i="8"/>
  <c r="B1327" i="8"/>
  <c r="A1327" i="8"/>
  <c r="I1326" i="8"/>
  <c r="B1326" i="8"/>
  <c r="A1326" i="8"/>
  <c r="I1325" i="8"/>
  <c r="B1325" i="8"/>
  <c r="A1325" i="8"/>
  <c r="I1324" i="8"/>
  <c r="B1324" i="8"/>
  <c r="A1324" i="8"/>
  <c r="I1323" i="8"/>
  <c r="B1323" i="8"/>
  <c r="A1323" i="8"/>
  <c r="I1322" i="8"/>
  <c r="B1322" i="8"/>
  <c r="A1322" i="8"/>
  <c r="I1321" i="8"/>
  <c r="B1321" i="8"/>
  <c r="A1321" i="8"/>
  <c r="I1320" i="8"/>
  <c r="B1320" i="8"/>
  <c r="A1320" i="8"/>
  <c r="I1319" i="8"/>
  <c r="B1319" i="8"/>
  <c r="A1319" i="8"/>
  <c r="I1318" i="8"/>
  <c r="B1318" i="8"/>
  <c r="A1318" i="8"/>
  <c r="I1317" i="8"/>
  <c r="B1317" i="8"/>
  <c r="A1317" i="8"/>
  <c r="I1316" i="8"/>
  <c r="B1316" i="8"/>
  <c r="A1316" i="8"/>
  <c r="I1315" i="8"/>
  <c r="B1315" i="8"/>
  <c r="A1315" i="8"/>
  <c r="I1314" i="8"/>
  <c r="B1314" i="8"/>
  <c r="A1314" i="8"/>
  <c r="I1313" i="8"/>
  <c r="B1313" i="8"/>
  <c r="A1313" i="8"/>
  <c r="I1312" i="8"/>
  <c r="B1312" i="8"/>
  <c r="A1312" i="8"/>
  <c r="I1311" i="8"/>
  <c r="B1311" i="8"/>
  <c r="A1311" i="8"/>
  <c r="I1310" i="8"/>
  <c r="B1310" i="8"/>
  <c r="A1310" i="8"/>
  <c r="I1309" i="8"/>
  <c r="B1309" i="8"/>
  <c r="A1309" i="8"/>
  <c r="I1308" i="8"/>
  <c r="B1308" i="8"/>
  <c r="A1308" i="8"/>
  <c r="I1307" i="8"/>
  <c r="B1307" i="8"/>
  <c r="A1307" i="8"/>
  <c r="I1306" i="8"/>
  <c r="B1306" i="8"/>
  <c r="A1306" i="8"/>
  <c r="I1305" i="8"/>
  <c r="B1305" i="8"/>
  <c r="A1305" i="8"/>
  <c r="I1304" i="8"/>
  <c r="B1304" i="8"/>
  <c r="A1304" i="8"/>
  <c r="I1303" i="8"/>
  <c r="B1303" i="8"/>
  <c r="A1303" i="8"/>
  <c r="I1302" i="8"/>
  <c r="B1302" i="8"/>
  <c r="A1302" i="8"/>
  <c r="I1301" i="8"/>
  <c r="B1301" i="8"/>
  <c r="A1301" i="8"/>
  <c r="I1300" i="8"/>
  <c r="B1300" i="8"/>
  <c r="A1300" i="8"/>
  <c r="I1299" i="8"/>
  <c r="B1299" i="8"/>
  <c r="A1299" i="8"/>
  <c r="I1298" i="8"/>
  <c r="B1298" i="8"/>
  <c r="A1298" i="8"/>
  <c r="I1297" i="8"/>
  <c r="B1297" i="8"/>
  <c r="A1297" i="8"/>
  <c r="I1296" i="8"/>
  <c r="B1296" i="8"/>
  <c r="A1296" i="8"/>
  <c r="I1295" i="8"/>
  <c r="B1295" i="8"/>
  <c r="A1295" i="8"/>
  <c r="I1294" i="8"/>
  <c r="B1294" i="8"/>
  <c r="A1294" i="8"/>
  <c r="I1293" i="8"/>
  <c r="B1293" i="8"/>
  <c r="A1293" i="8"/>
  <c r="I1292" i="8"/>
  <c r="B1292" i="8"/>
  <c r="A1292" i="8"/>
  <c r="I1291" i="8"/>
  <c r="B1291" i="8"/>
  <c r="A1291" i="8"/>
  <c r="I1290" i="8"/>
  <c r="B1290" i="8"/>
  <c r="A1290" i="8"/>
  <c r="I1289" i="8"/>
  <c r="B1289" i="8"/>
  <c r="A1289" i="8"/>
  <c r="I1288" i="8"/>
  <c r="B1288" i="8"/>
  <c r="A1288" i="8"/>
  <c r="I1287" i="8"/>
  <c r="B1287" i="8"/>
  <c r="A1287" i="8"/>
  <c r="I1286" i="8"/>
  <c r="B1286" i="8"/>
  <c r="A1286" i="8"/>
  <c r="I1285" i="8"/>
  <c r="B1285" i="8"/>
  <c r="A1285" i="8"/>
  <c r="I1284" i="8"/>
  <c r="B1284" i="8"/>
  <c r="A1284" i="8"/>
  <c r="I1283" i="8"/>
  <c r="B1283" i="8"/>
  <c r="A1283" i="8"/>
  <c r="I1282" i="8"/>
  <c r="B1282" i="8"/>
  <c r="A1282" i="8"/>
  <c r="I1281" i="8"/>
  <c r="B1281" i="8"/>
  <c r="A1281" i="8"/>
  <c r="I1280" i="8"/>
  <c r="B1280" i="8"/>
  <c r="A1280" i="8"/>
  <c r="I1279" i="8"/>
  <c r="B1279" i="8"/>
  <c r="A1279" i="8"/>
  <c r="I1278" i="8"/>
  <c r="B1278" i="8"/>
  <c r="A1278" i="8"/>
  <c r="I1277" i="8"/>
  <c r="B1277" i="8"/>
  <c r="A1277" i="8"/>
  <c r="I1276" i="8"/>
  <c r="B1276" i="8"/>
  <c r="A1276" i="8"/>
  <c r="I1275" i="8"/>
  <c r="B1275" i="8"/>
  <c r="A1275" i="8"/>
  <c r="I1274" i="8"/>
  <c r="B1274" i="8"/>
  <c r="A1274" i="8"/>
  <c r="I1273" i="8"/>
  <c r="B1273" i="8"/>
  <c r="A1273" i="8"/>
  <c r="I1272" i="8"/>
  <c r="B1272" i="8"/>
  <c r="A1272" i="8"/>
  <c r="I1271" i="8"/>
  <c r="B1271" i="8"/>
  <c r="A1271" i="8"/>
  <c r="I1270" i="8"/>
  <c r="B1270" i="8"/>
  <c r="A1270" i="8"/>
  <c r="I1269" i="8"/>
  <c r="B1269" i="8"/>
  <c r="A1269" i="8"/>
  <c r="I1268" i="8"/>
  <c r="B1268" i="8"/>
  <c r="A1268" i="8"/>
  <c r="I1267" i="8"/>
  <c r="B1267" i="8"/>
  <c r="A1267" i="8"/>
  <c r="I1266" i="8"/>
  <c r="B1266" i="8"/>
  <c r="A1266" i="8"/>
  <c r="I1265" i="8"/>
  <c r="B1265" i="8"/>
  <c r="A1265" i="8"/>
  <c r="I1264" i="8"/>
  <c r="B1264" i="8"/>
  <c r="A1264" i="8"/>
  <c r="I1263" i="8"/>
  <c r="B1263" i="8"/>
  <c r="A1263" i="8"/>
  <c r="I1262" i="8"/>
  <c r="B1262" i="8"/>
  <c r="A1262" i="8"/>
  <c r="I1261" i="8"/>
  <c r="B1261" i="8"/>
  <c r="A1261" i="8"/>
  <c r="I1260" i="8"/>
  <c r="B1260" i="8"/>
  <c r="A1260" i="8"/>
  <c r="I1259" i="8"/>
  <c r="B1259" i="8"/>
  <c r="A1259" i="8"/>
  <c r="I1258" i="8"/>
  <c r="B1258" i="8"/>
  <c r="A1258" i="8"/>
  <c r="I1257" i="8"/>
  <c r="B1257" i="8"/>
  <c r="A1257" i="8"/>
  <c r="I1256" i="8"/>
  <c r="B1256" i="8"/>
  <c r="A1256" i="8"/>
  <c r="I1255" i="8"/>
  <c r="B1255" i="8"/>
  <c r="A1255" i="8"/>
  <c r="I1254" i="8"/>
  <c r="B1254" i="8"/>
  <c r="A1254" i="8"/>
  <c r="I1253" i="8"/>
  <c r="B1253" i="8"/>
  <c r="A1253" i="8"/>
  <c r="I1252" i="8"/>
  <c r="B1252" i="8"/>
  <c r="A1252" i="8"/>
  <c r="I1251" i="8"/>
  <c r="B1251" i="8"/>
  <c r="A1251" i="8"/>
  <c r="I1250" i="8"/>
  <c r="B1250" i="8"/>
  <c r="A1250" i="8"/>
  <c r="I1249" i="8"/>
  <c r="B1249" i="8"/>
  <c r="A1249" i="8"/>
  <c r="I1248" i="8"/>
  <c r="B1248" i="8"/>
  <c r="A1248" i="8"/>
  <c r="I1247" i="8"/>
  <c r="B1247" i="8"/>
  <c r="A1247" i="8"/>
  <c r="I1246" i="8"/>
  <c r="B1246" i="8"/>
  <c r="A1246" i="8"/>
  <c r="I1245" i="8"/>
  <c r="B1245" i="8"/>
  <c r="A1245" i="8"/>
  <c r="I1244" i="8"/>
  <c r="B1244" i="8"/>
  <c r="A1244" i="8"/>
  <c r="I1243" i="8"/>
  <c r="B1243" i="8"/>
  <c r="A1243" i="8"/>
  <c r="I1242" i="8"/>
  <c r="B1242" i="8"/>
  <c r="A1242" i="8"/>
  <c r="I1241" i="8"/>
  <c r="B1241" i="8"/>
  <c r="A1241" i="8"/>
  <c r="I1240" i="8"/>
  <c r="B1240" i="8"/>
  <c r="A1240" i="8"/>
  <c r="I1239" i="8"/>
  <c r="B1239" i="8"/>
  <c r="A1239" i="8"/>
  <c r="I1238" i="8"/>
  <c r="B1238" i="8"/>
  <c r="A1238" i="8"/>
  <c r="I1237" i="8"/>
  <c r="B1237" i="8"/>
  <c r="A1237" i="8"/>
  <c r="I1236" i="8"/>
  <c r="B1236" i="8"/>
  <c r="A1236" i="8"/>
  <c r="I1235" i="8"/>
  <c r="B1235" i="8"/>
  <c r="A1235" i="8"/>
  <c r="I1234" i="8"/>
  <c r="B1234" i="8"/>
  <c r="A1234" i="8"/>
  <c r="I1233" i="8"/>
  <c r="B1233" i="8"/>
  <c r="A1233" i="8"/>
  <c r="I1232" i="8"/>
  <c r="B1232" i="8"/>
  <c r="A1232" i="8"/>
  <c r="I1231" i="8"/>
  <c r="B1231" i="8"/>
  <c r="A1231" i="8"/>
  <c r="I1230" i="8"/>
  <c r="B1230" i="8"/>
  <c r="A1230" i="8"/>
  <c r="I1229" i="8"/>
  <c r="B1229" i="8"/>
  <c r="A1229" i="8"/>
  <c r="I1228" i="8"/>
  <c r="B1228" i="8"/>
  <c r="A1228" i="8"/>
  <c r="I1227" i="8"/>
  <c r="B1227" i="8"/>
  <c r="A1227" i="8"/>
  <c r="I1226" i="8"/>
  <c r="B1226" i="8"/>
  <c r="A1226" i="8"/>
  <c r="I1225" i="8"/>
  <c r="B1225" i="8"/>
  <c r="A1225" i="8"/>
  <c r="I1224" i="8"/>
  <c r="B1224" i="8"/>
  <c r="A1224" i="8"/>
  <c r="I1223" i="8"/>
  <c r="B1223" i="8"/>
  <c r="A1223" i="8"/>
  <c r="I1222" i="8"/>
  <c r="B1222" i="8"/>
  <c r="A1222" i="8"/>
  <c r="I1221" i="8"/>
  <c r="B1221" i="8"/>
  <c r="A1221" i="8"/>
  <c r="I1220" i="8"/>
  <c r="B1220" i="8"/>
  <c r="A1220" i="8"/>
  <c r="I1219" i="8"/>
  <c r="B1219" i="8"/>
  <c r="A1219" i="8"/>
  <c r="I1218" i="8"/>
  <c r="B1218" i="8"/>
  <c r="A1218" i="8"/>
  <c r="I1217" i="8"/>
  <c r="B1217" i="8"/>
  <c r="A1217" i="8"/>
  <c r="I1216" i="8"/>
  <c r="B1216" i="8"/>
  <c r="A1216" i="8"/>
  <c r="I1215" i="8"/>
  <c r="B1215" i="8"/>
  <c r="A1215" i="8"/>
  <c r="I1214" i="8"/>
  <c r="B1214" i="8"/>
  <c r="A1214" i="8"/>
  <c r="I1213" i="8"/>
  <c r="B1213" i="8"/>
  <c r="A1213" i="8"/>
  <c r="I1212" i="8"/>
  <c r="B1212" i="8"/>
  <c r="A1212" i="8"/>
  <c r="I1211" i="8"/>
  <c r="B1211" i="8"/>
  <c r="A1211" i="8"/>
  <c r="I1210" i="8"/>
  <c r="B1210" i="8"/>
  <c r="A1210" i="8"/>
  <c r="I1209" i="8"/>
  <c r="B1209" i="8"/>
  <c r="A1209" i="8"/>
  <c r="I1208" i="8"/>
  <c r="B1208" i="8"/>
  <c r="A1208" i="8"/>
  <c r="I1207" i="8"/>
  <c r="B1207" i="8"/>
  <c r="A1207" i="8"/>
  <c r="I1206" i="8"/>
  <c r="B1206" i="8"/>
  <c r="A1206" i="8"/>
  <c r="I1205" i="8"/>
  <c r="B1205" i="8"/>
  <c r="A1205" i="8"/>
  <c r="I1204" i="8"/>
  <c r="B1204" i="8"/>
  <c r="A1204" i="8"/>
  <c r="I1203" i="8"/>
  <c r="B1203" i="8"/>
  <c r="A1203" i="8"/>
  <c r="I1202" i="8"/>
  <c r="B1202" i="8"/>
  <c r="A1202" i="8"/>
  <c r="I1201" i="8"/>
  <c r="B1201" i="8"/>
  <c r="A1201" i="8"/>
  <c r="I1200" i="8"/>
  <c r="B1200" i="8"/>
  <c r="A1200" i="8"/>
  <c r="I1199" i="8"/>
  <c r="B1199" i="8"/>
  <c r="A1199" i="8"/>
  <c r="I1198" i="8"/>
  <c r="B1198" i="8"/>
  <c r="A1198" i="8"/>
  <c r="I1197" i="8"/>
  <c r="B1197" i="8"/>
  <c r="A1197" i="8"/>
  <c r="I1196" i="8"/>
  <c r="B1196" i="8"/>
  <c r="A1196" i="8"/>
  <c r="I1195" i="8"/>
  <c r="B1195" i="8"/>
  <c r="A1195" i="8"/>
  <c r="I1194" i="8"/>
  <c r="B1194" i="8"/>
  <c r="A1194" i="8"/>
  <c r="I1193" i="8"/>
  <c r="B1193" i="8"/>
  <c r="A1193" i="8"/>
  <c r="I1192" i="8"/>
  <c r="B1192" i="8"/>
  <c r="A1192" i="8"/>
  <c r="I1191" i="8"/>
  <c r="B1191" i="8"/>
  <c r="A1191" i="8"/>
  <c r="I1190" i="8"/>
  <c r="B1190" i="8"/>
  <c r="A1190" i="8"/>
  <c r="I1189" i="8"/>
  <c r="B1189" i="8"/>
  <c r="A1189" i="8"/>
  <c r="I1188" i="8"/>
  <c r="B1188" i="8"/>
  <c r="A1188" i="8"/>
  <c r="I1187" i="8"/>
  <c r="B1187" i="8"/>
  <c r="A1187" i="8"/>
  <c r="I1186" i="8"/>
  <c r="B1186" i="8"/>
  <c r="A1186" i="8"/>
  <c r="I1185" i="8"/>
  <c r="B1185" i="8"/>
  <c r="A1185" i="8"/>
  <c r="I1184" i="8"/>
  <c r="B1184" i="8"/>
  <c r="A1184" i="8"/>
  <c r="I1183" i="8"/>
  <c r="B1183" i="8"/>
  <c r="A1183" i="8"/>
  <c r="I1182" i="8"/>
  <c r="B1182" i="8"/>
  <c r="A1182" i="8"/>
  <c r="I1181" i="8"/>
  <c r="B1181" i="8"/>
  <c r="A1181" i="8"/>
  <c r="I1180" i="8"/>
  <c r="B1180" i="8"/>
  <c r="A1180" i="8"/>
  <c r="I1179" i="8"/>
  <c r="B1179" i="8"/>
  <c r="A1179" i="8"/>
  <c r="I1178" i="8"/>
  <c r="B1178" i="8"/>
  <c r="A1178" i="8"/>
  <c r="I1177" i="8"/>
  <c r="B1177" i="8"/>
  <c r="A1177" i="8"/>
  <c r="I1176" i="8"/>
  <c r="B1176" i="8"/>
  <c r="A1176" i="8"/>
  <c r="I1175" i="8"/>
  <c r="B1175" i="8"/>
  <c r="A1175" i="8"/>
  <c r="I1174" i="8"/>
  <c r="B1174" i="8"/>
  <c r="A1174" i="8"/>
  <c r="I1173" i="8"/>
  <c r="B1173" i="8"/>
  <c r="A1173" i="8"/>
  <c r="I1172" i="8"/>
  <c r="B1172" i="8"/>
  <c r="A1172" i="8"/>
  <c r="I1171" i="8"/>
  <c r="B1171" i="8"/>
  <c r="A1171" i="8"/>
  <c r="I1170" i="8"/>
  <c r="B1170" i="8"/>
  <c r="A1170" i="8"/>
  <c r="I1169" i="8"/>
  <c r="B1169" i="8"/>
  <c r="A1169" i="8"/>
  <c r="I1168" i="8"/>
  <c r="B1168" i="8"/>
  <c r="A1168" i="8"/>
  <c r="I1167" i="8"/>
  <c r="B1167" i="8"/>
  <c r="A1167" i="8"/>
  <c r="I1166" i="8"/>
  <c r="B1166" i="8"/>
  <c r="A1166" i="8"/>
  <c r="I1165" i="8"/>
  <c r="B1165" i="8"/>
  <c r="A1165" i="8"/>
  <c r="I1164" i="8"/>
  <c r="B1164" i="8"/>
  <c r="A1164" i="8"/>
  <c r="I1163" i="8"/>
  <c r="B1163" i="8"/>
  <c r="A1163" i="8"/>
  <c r="I1162" i="8"/>
  <c r="B1162" i="8"/>
  <c r="A1162" i="8"/>
  <c r="I1161" i="8"/>
  <c r="B1161" i="8"/>
  <c r="A1161" i="8"/>
  <c r="I1160" i="8"/>
  <c r="B1160" i="8"/>
  <c r="A1160" i="8"/>
  <c r="I1159" i="8"/>
  <c r="B1159" i="8"/>
  <c r="A1159" i="8"/>
  <c r="I1158" i="8"/>
  <c r="B1158" i="8"/>
  <c r="A1158" i="8"/>
  <c r="I1157" i="8"/>
  <c r="B1157" i="8"/>
  <c r="A1157" i="8"/>
  <c r="I1156" i="8"/>
  <c r="B1156" i="8"/>
  <c r="A1156" i="8"/>
  <c r="I1155" i="8"/>
  <c r="B1155" i="8"/>
  <c r="A1155" i="8"/>
  <c r="I1154" i="8"/>
  <c r="B1154" i="8"/>
  <c r="A1154" i="8"/>
  <c r="I1153" i="8"/>
  <c r="B1153" i="8"/>
  <c r="A1153" i="8"/>
  <c r="I1152" i="8"/>
  <c r="B1152" i="8"/>
  <c r="A1152" i="8"/>
  <c r="I1151" i="8"/>
  <c r="B1151" i="8"/>
  <c r="A1151" i="8"/>
  <c r="I1150" i="8"/>
  <c r="B1150" i="8"/>
  <c r="A1150" i="8"/>
  <c r="I1149" i="8"/>
  <c r="B1149" i="8"/>
  <c r="A1149" i="8"/>
  <c r="I1148" i="8"/>
  <c r="B1148" i="8"/>
  <c r="A1148" i="8"/>
  <c r="I1147" i="8"/>
  <c r="B1147" i="8"/>
  <c r="A1147" i="8"/>
  <c r="I1146" i="8"/>
  <c r="B1146" i="8"/>
  <c r="A1146" i="8"/>
  <c r="I1145" i="8"/>
  <c r="B1145" i="8"/>
  <c r="A1145" i="8"/>
  <c r="I1144" i="8"/>
  <c r="B1144" i="8"/>
  <c r="A1144" i="8"/>
  <c r="I1143" i="8"/>
  <c r="B1143" i="8"/>
  <c r="A1143" i="8"/>
  <c r="I1142" i="8"/>
  <c r="B1142" i="8"/>
  <c r="A1142" i="8"/>
  <c r="I1141" i="8"/>
  <c r="B1141" i="8"/>
  <c r="A1141" i="8"/>
  <c r="I1140" i="8"/>
  <c r="B1140" i="8"/>
  <c r="A1140" i="8"/>
  <c r="I1139" i="8"/>
  <c r="B1139" i="8"/>
  <c r="A1139" i="8"/>
  <c r="I1138" i="8"/>
  <c r="B1138" i="8"/>
  <c r="A1138" i="8"/>
  <c r="I1137" i="8"/>
  <c r="B1137" i="8"/>
  <c r="A1137" i="8"/>
  <c r="I1136" i="8"/>
  <c r="B1136" i="8"/>
  <c r="A1136" i="8"/>
  <c r="I1135" i="8"/>
  <c r="B1135" i="8"/>
  <c r="A1135" i="8"/>
  <c r="I1134" i="8"/>
  <c r="B1134" i="8"/>
  <c r="A1134" i="8"/>
  <c r="I1133" i="8"/>
  <c r="B1133" i="8"/>
  <c r="A1133" i="8"/>
  <c r="I1132" i="8"/>
  <c r="B1132" i="8"/>
  <c r="A1132" i="8"/>
  <c r="I1131" i="8"/>
  <c r="B1131" i="8"/>
  <c r="A1131" i="8"/>
  <c r="I1130" i="8"/>
  <c r="B1130" i="8"/>
  <c r="A1130" i="8"/>
  <c r="I1129" i="8"/>
  <c r="B1129" i="8"/>
  <c r="A1129" i="8"/>
  <c r="I1128" i="8"/>
  <c r="B1128" i="8"/>
  <c r="A1128" i="8"/>
  <c r="I1127" i="8"/>
  <c r="B1127" i="8"/>
  <c r="A1127" i="8"/>
  <c r="I1126" i="8"/>
  <c r="B1126" i="8"/>
  <c r="A1126" i="8"/>
  <c r="I1125" i="8"/>
  <c r="B1125" i="8"/>
  <c r="A1125" i="8"/>
  <c r="I1124" i="8"/>
  <c r="B1124" i="8"/>
  <c r="A1124" i="8"/>
  <c r="I1123" i="8"/>
  <c r="B1123" i="8"/>
  <c r="A1123" i="8"/>
  <c r="I1122" i="8"/>
  <c r="B1122" i="8"/>
  <c r="A1122" i="8"/>
  <c r="I1121" i="8"/>
  <c r="B1121" i="8"/>
  <c r="A1121" i="8"/>
  <c r="I1120" i="8"/>
  <c r="B1120" i="8"/>
  <c r="A1120" i="8"/>
  <c r="I1119" i="8"/>
  <c r="B1119" i="8"/>
  <c r="A1119" i="8"/>
  <c r="I1118" i="8"/>
  <c r="B1118" i="8"/>
  <c r="A1118" i="8"/>
  <c r="I1117" i="8"/>
  <c r="B1117" i="8"/>
  <c r="A1117" i="8"/>
  <c r="I1116" i="8"/>
  <c r="B1116" i="8"/>
  <c r="A1116" i="8"/>
  <c r="I1115" i="8"/>
  <c r="B1115" i="8"/>
  <c r="A1115" i="8"/>
  <c r="I1114" i="8"/>
  <c r="B1114" i="8"/>
  <c r="A1114" i="8"/>
  <c r="I1113" i="8"/>
  <c r="B1113" i="8"/>
  <c r="A1113" i="8"/>
  <c r="I1112" i="8"/>
  <c r="B1112" i="8"/>
  <c r="A1112" i="8"/>
  <c r="I1111" i="8"/>
  <c r="B1111" i="8"/>
  <c r="A1111" i="8"/>
  <c r="I1110" i="8"/>
  <c r="B1110" i="8"/>
  <c r="A1110" i="8"/>
  <c r="I1109" i="8"/>
  <c r="B1109" i="8"/>
  <c r="A1109" i="8"/>
  <c r="I1108" i="8"/>
  <c r="B1108" i="8"/>
  <c r="A1108" i="8"/>
  <c r="I1107" i="8"/>
  <c r="B1107" i="8"/>
  <c r="A1107" i="8"/>
  <c r="I1106" i="8"/>
  <c r="B1106" i="8"/>
  <c r="A1106" i="8"/>
  <c r="I1105" i="8"/>
  <c r="B1105" i="8"/>
  <c r="A1105" i="8"/>
  <c r="I1104" i="8"/>
  <c r="B1104" i="8"/>
  <c r="A1104" i="8"/>
  <c r="I1103" i="8"/>
  <c r="B1103" i="8"/>
  <c r="A1103" i="8"/>
  <c r="I1102" i="8"/>
  <c r="B1102" i="8"/>
  <c r="A1102" i="8"/>
  <c r="I1101" i="8"/>
  <c r="B1101" i="8"/>
  <c r="A1101" i="8"/>
  <c r="I1100" i="8"/>
  <c r="B1100" i="8"/>
  <c r="A1100" i="8"/>
  <c r="I1099" i="8"/>
  <c r="B1099" i="8"/>
  <c r="A1099" i="8"/>
  <c r="I1098" i="8"/>
  <c r="B1098" i="8"/>
  <c r="A1098" i="8"/>
  <c r="I1097" i="8"/>
  <c r="B1097" i="8"/>
  <c r="A1097" i="8"/>
  <c r="I1096" i="8"/>
  <c r="B1096" i="8"/>
  <c r="A1096" i="8"/>
  <c r="I1095" i="8"/>
  <c r="B1095" i="8"/>
  <c r="A1095" i="8"/>
  <c r="I1094" i="8"/>
  <c r="B1094" i="8"/>
  <c r="A1094" i="8"/>
  <c r="I1093" i="8"/>
  <c r="B1093" i="8"/>
  <c r="A1093" i="8"/>
  <c r="I1092" i="8"/>
  <c r="B1092" i="8"/>
  <c r="A1092" i="8"/>
  <c r="I1091" i="8"/>
  <c r="B1091" i="8"/>
  <c r="A1091" i="8"/>
  <c r="I1090" i="8"/>
  <c r="B1090" i="8"/>
  <c r="A1090" i="8"/>
  <c r="I1089" i="8"/>
  <c r="B1089" i="8"/>
  <c r="A1089" i="8"/>
  <c r="I1088" i="8"/>
  <c r="B1088" i="8"/>
  <c r="A1088" i="8"/>
  <c r="I1087" i="8"/>
  <c r="B1087" i="8"/>
  <c r="A1087" i="8"/>
  <c r="I1086" i="8"/>
  <c r="B1086" i="8"/>
  <c r="A1086" i="8"/>
  <c r="I1085" i="8"/>
  <c r="B1085" i="8"/>
  <c r="A1085" i="8"/>
  <c r="I1084" i="8"/>
  <c r="B1084" i="8"/>
  <c r="A1084" i="8"/>
  <c r="I1083" i="8"/>
  <c r="B1083" i="8"/>
  <c r="A1083" i="8"/>
  <c r="I1082" i="8"/>
  <c r="B1082" i="8"/>
  <c r="A1082" i="8"/>
  <c r="I1081" i="8"/>
  <c r="B1081" i="8"/>
  <c r="A1081" i="8"/>
  <c r="I1080" i="8"/>
  <c r="B1080" i="8"/>
  <c r="A1080" i="8"/>
  <c r="I1079" i="8"/>
  <c r="B1079" i="8"/>
  <c r="A1079" i="8"/>
  <c r="I1078" i="8"/>
  <c r="B1078" i="8"/>
  <c r="A1078" i="8"/>
  <c r="I1077" i="8"/>
  <c r="B1077" i="8"/>
  <c r="A1077" i="8"/>
  <c r="I1076" i="8"/>
  <c r="B1076" i="8"/>
  <c r="A1076" i="8"/>
  <c r="I1075" i="8"/>
  <c r="B1075" i="8"/>
  <c r="A1075" i="8"/>
  <c r="I1074" i="8"/>
  <c r="B1074" i="8"/>
  <c r="A1074" i="8"/>
  <c r="I1073" i="8"/>
  <c r="B1073" i="8"/>
  <c r="A1073" i="8"/>
  <c r="I1072" i="8"/>
  <c r="B1072" i="8"/>
  <c r="A1072" i="8"/>
  <c r="I1071" i="8"/>
  <c r="B1071" i="8"/>
  <c r="A1071" i="8"/>
  <c r="I1070" i="8"/>
  <c r="B1070" i="8"/>
  <c r="A1070" i="8"/>
  <c r="I1069" i="8"/>
  <c r="B1069" i="8"/>
  <c r="A1069" i="8"/>
  <c r="I1068" i="8"/>
  <c r="B1068" i="8"/>
  <c r="A1068" i="8"/>
  <c r="I1067" i="8"/>
  <c r="B1067" i="8"/>
  <c r="A1067" i="8"/>
  <c r="I1066" i="8"/>
  <c r="B1066" i="8"/>
  <c r="A1066" i="8"/>
  <c r="I1065" i="8"/>
  <c r="B1065" i="8"/>
  <c r="A1065" i="8"/>
  <c r="I1064" i="8"/>
  <c r="B1064" i="8"/>
  <c r="A1064" i="8"/>
  <c r="I1063" i="8"/>
  <c r="B1063" i="8"/>
  <c r="A1063" i="8"/>
  <c r="I1062" i="8"/>
  <c r="B1062" i="8"/>
  <c r="A1062" i="8"/>
  <c r="I1061" i="8"/>
  <c r="B1061" i="8"/>
  <c r="A1061" i="8"/>
  <c r="I1060" i="8"/>
  <c r="B1060" i="8"/>
  <c r="A1060" i="8"/>
  <c r="I1059" i="8"/>
  <c r="B1059" i="8"/>
  <c r="A1059" i="8"/>
  <c r="I1058" i="8"/>
  <c r="B1058" i="8"/>
  <c r="A1058" i="8"/>
  <c r="I1057" i="8"/>
  <c r="B1057" i="8"/>
  <c r="A1057" i="8"/>
  <c r="I1056" i="8"/>
  <c r="B1056" i="8"/>
  <c r="A1056" i="8"/>
  <c r="I1055" i="8"/>
  <c r="B1055" i="8"/>
  <c r="A1055" i="8"/>
  <c r="I1054" i="8"/>
  <c r="B1054" i="8"/>
  <c r="A1054" i="8"/>
  <c r="I1053" i="8"/>
  <c r="B1053" i="8"/>
  <c r="A1053" i="8"/>
  <c r="I1052" i="8"/>
  <c r="B1052" i="8"/>
  <c r="A1052" i="8"/>
  <c r="I1051" i="8"/>
  <c r="B1051" i="8"/>
  <c r="A1051" i="8"/>
  <c r="I1050" i="8"/>
  <c r="B1050" i="8"/>
  <c r="A1050" i="8"/>
  <c r="I1049" i="8"/>
  <c r="B1049" i="8"/>
  <c r="A1049" i="8"/>
  <c r="I1048" i="8"/>
  <c r="B1048" i="8"/>
  <c r="A1048" i="8"/>
  <c r="I1047" i="8"/>
  <c r="B1047" i="8"/>
  <c r="A1047" i="8"/>
  <c r="I1046" i="8"/>
  <c r="B1046" i="8"/>
  <c r="A1046" i="8"/>
  <c r="I1045" i="8"/>
  <c r="B1045" i="8"/>
  <c r="A1045" i="8"/>
  <c r="I1044" i="8"/>
  <c r="B1044" i="8"/>
  <c r="A1044" i="8"/>
  <c r="I1043" i="8"/>
  <c r="B1043" i="8"/>
  <c r="A1043" i="8"/>
  <c r="I1042" i="8"/>
  <c r="B1042" i="8"/>
  <c r="A1042" i="8"/>
  <c r="I1041" i="8"/>
  <c r="B1041" i="8"/>
  <c r="A1041" i="8"/>
  <c r="I1040" i="8"/>
  <c r="B1040" i="8"/>
  <c r="A1040" i="8"/>
  <c r="I1039" i="8"/>
  <c r="B1039" i="8"/>
  <c r="A1039" i="8"/>
  <c r="I1038" i="8"/>
  <c r="B1038" i="8"/>
  <c r="A1038" i="8"/>
  <c r="I1037" i="8"/>
  <c r="B1037" i="8"/>
  <c r="A1037" i="8"/>
  <c r="I1036" i="8"/>
  <c r="B1036" i="8"/>
  <c r="A1036" i="8"/>
  <c r="I1035" i="8"/>
  <c r="B1035" i="8"/>
  <c r="A1035" i="8"/>
  <c r="I1034" i="8"/>
  <c r="B1034" i="8"/>
  <c r="A1034" i="8"/>
  <c r="I1033" i="8"/>
  <c r="B1033" i="8"/>
  <c r="A1033" i="8"/>
  <c r="I1032" i="8"/>
  <c r="B1032" i="8"/>
  <c r="A1032" i="8"/>
  <c r="I1031" i="8"/>
  <c r="B1031" i="8"/>
  <c r="A1031" i="8"/>
  <c r="I1030" i="8"/>
  <c r="B1030" i="8"/>
  <c r="A1030" i="8"/>
  <c r="I1029" i="8"/>
  <c r="B1029" i="8"/>
  <c r="A1029" i="8"/>
  <c r="I1028" i="8"/>
  <c r="B1028" i="8"/>
  <c r="A1028" i="8"/>
  <c r="I1027" i="8"/>
  <c r="B1027" i="8"/>
  <c r="A1027" i="8"/>
  <c r="I1026" i="8"/>
  <c r="B1026" i="8"/>
  <c r="A1026" i="8"/>
  <c r="I1025" i="8"/>
  <c r="B1025" i="8"/>
  <c r="A1025" i="8"/>
  <c r="I1024" i="8"/>
  <c r="B1024" i="8"/>
  <c r="A1024" i="8"/>
  <c r="I1023" i="8"/>
  <c r="B1023" i="8"/>
  <c r="A1023" i="8"/>
  <c r="I1022" i="8"/>
  <c r="B1022" i="8"/>
  <c r="A1022" i="8"/>
  <c r="I1021" i="8"/>
  <c r="B1021" i="8"/>
  <c r="A1021" i="8"/>
  <c r="I1020" i="8"/>
  <c r="B1020" i="8"/>
  <c r="A1020" i="8"/>
  <c r="I1019" i="8"/>
  <c r="B1019" i="8"/>
  <c r="A1019" i="8"/>
  <c r="I1018" i="8"/>
  <c r="B1018" i="8"/>
  <c r="A1018" i="8"/>
  <c r="I1017" i="8"/>
  <c r="B1017" i="8"/>
  <c r="A1017" i="8"/>
  <c r="I1016" i="8"/>
  <c r="B1016" i="8"/>
  <c r="A1016" i="8"/>
  <c r="I1015" i="8"/>
  <c r="B1015" i="8"/>
  <c r="A1015" i="8"/>
  <c r="I1014" i="8"/>
  <c r="B1014" i="8"/>
  <c r="A1014" i="8"/>
  <c r="I1013" i="8"/>
  <c r="B1013" i="8"/>
  <c r="A1013" i="8"/>
  <c r="I1012" i="8"/>
  <c r="B1012" i="8"/>
  <c r="A1012" i="8"/>
  <c r="I1011" i="8"/>
  <c r="B1011" i="8"/>
  <c r="A1011" i="8"/>
  <c r="I1010" i="8"/>
  <c r="B1010" i="8"/>
  <c r="A1010" i="8"/>
  <c r="I1009" i="8"/>
  <c r="B1009" i="8"/>
  <c r="A1009" i="8"/>
  <c r="I1008" i="8"/>
  <c r="B1008" i="8"/>
  <c r="A1008" i="8"/>
  <c r="I1007" i="8"/>
  <c r="B1007" i="8"/>
  <c r="A1007" i="8"/>
  <c r="I1006" i="8"/>
  <c r="B1006" i="8"/>
  <c r="A1006" i="8"/>
  <c r="I1005" i="8"/>
  <c r="B1005" i="8"/>
  <c r="A1005" i="8"/>
  <c r="I1004" i="8"/>
  <c r="B1004" i="8"/>
  <c r="A1004" i="8"/>
  <c r="I1003" i="8"/>
  <c r="B1003" i="8"/>
  <c r="A1003" i="8"/>
  <c r="I1002" i="8"/>
  <c r="B1002" i="8"/>
  <c r="A1002" i="8"/>
  <c r="I1001" i="8"/>
  <c r="B1001" i="8"/>
  <c r="A1001" i="8"/>
  <c r="I1000" i="8"/>
  <c r="B1000" i="8"/>
  <c r="A1000" i="8"/>
  <c r="I999" i="8"/>
  <c r="B999" i="8"/>
  <c r="A999" i="8"/>
  <c r="I998" i="8"/>
  <c r="B998" i="8"/>
  <c r="A998" i="8"/>
  <c r="I997" i="8"/>
  <c r="B997" i="8"/>
  <c r="A997" i="8"/>
  <c r="I996" i="8"/>
  <c r="B996" i="8"/>
  <c r="A996" i="8"/>
  <c r="I995" i="8"/>
  <c r="B995" i="8"/>
  <c r="A995" i="8"/>
  <c r="I994" i="8"/>
  <c r="B994" i="8"/>
  <c r="A994" i="8"/>
  <c r="I993" i="8"/>
  <c r="B993" i="8"/>
  <c r="A993" i="8"/>
  <c r="I992" i="8"/>
  <c r="B992" i="8"/>
  <c r="A992" i="8"/>
  <c r="I991" i="8"/>
  <c r="B991" i="8"/>
  <c r="A991" i="8"/>
  <c r="I990" i="8"/>
  <c r="B990" i="8"/>
  <c r="A990" i="8"/>
  <c r="I989" i="8"/>
  <c r="B989" i="8"/>
  <c r="A989" i="8"/>
  <c r="I988" i="8"/>
  <c r="B988" i="8"/>
  <c r="A988" i="8"/>
  <c r="I987" i="8"/>
  <c r="B987" i="8"/>
  <c r="A987" i="8"/>
  <c r="I986" i="8"/>
  <c r="B986" i="8"/>
  <c r="A986" i="8"/>
  <c r="I985" i="8"/>
  <c r="B985" i="8"/>
  <c r="A985" i="8"/>
  <c r="I984" i="8"/>
  <c r="B984" i="8"/>
  <c r="A984" i="8"/>
  <c r="I983" i="8"/>
  <c r="B983" i="8"/>
  <c r="A983" i="8"/>
  <c r="I982" i="8"/>
  <c r="B982" i="8"/>
  <c r="A982" i="8"/>
  <c r="I981" i="8"/>
  <c r="B981" i="8"/>
  <c r="A981" i="8"/>
  <c r="I980" i="8"/>
  <c r="B980" i="8"/>
  <c r="A980" i="8"/>
  <c r="I979" i="8"/>
  <c r="B979" i="8"/>
  <c r="A979" i="8"/>
  <c r="I978" i="8"/>
  <c r="B978" i="8"/>
  <c r="A978" i="8"/>
  <c r="I977" i="8"/>
  <c r="B977" i="8"/>
  <c r="A977" i="8"/>
  <c r="I976" i="8"/>
  <c r="B976" i="8"/>
  <c r="A976" i="8"/>
  <c r="I975" i="8"/>
  <c r="B975" i="8"/>
  <c r="A975" i="8"/>
  <c r="I974" i="8"/>
  <c r="B974" i="8"/>
  <c r="A974" i="8"/>
  <c r="I973" i="8"/>
  <c r="B973" i="8"/>
  <c r="A973" i="8"/>
  <c r="I972" i="8"/>
  <c r="B972" i="8"/>
  <c r="A972" i="8"/>
  <c r="I971" i="8"/>
  <c r="B971" i="8"/>
  <c r="A971" i="8"/>
  <c r="I970" i="8"/>
  <c r="B970" i="8"/>
  <c r="A970" i="8"/>
  <c r="I969" i="8"/>
  <c r="B969" i="8"/>
  <c r="A969" i="8"/>
  <c r="I968" i="8"/>
  <c r="B968" i="8"/>
  <c r="A968" i="8"/>
  <c r="I967" i="8"/>
  <c r="B967" i="8"/>
  <c r="A967" i="8"/>
  <c r="I966" i="8"/>
  <c r="B966" i="8"/>
  <c r="A966" i="8"/>
  <c r="I965" i="8"/>
  <c r="B965" i="8"/>
  <c r="A965" i="8"/>
  <c r="I964" i="8"/>
  <c r="B964" i="8"/>
  <c r="A964" i="8"/>
  <c r="I963" i="8"/>
  <c r="B963" i="8"/>
  <c r="A963" i="8"/>
  <c r="I962" i="8"/>
  <c r="B962" i="8"/>
  <c r="A962" i="8"/>
  <c r="I961" i="8"/>
  <c r="B961" i="8"/>
  <c r="A961" i="8"/>
  <c r="I960" i="8"/>
  <c r="B960" i="8"/>
  <c r="A960" i="8"/>
  <c r="I959" i="8"/>
  <c r="B959" i="8"/>
  <c r="A959" i="8"/>
  <c r="I958" i="8"/>
  <c r="B958" i="8"/>
  <c r="A958" i="8"/>
  <c r="I957" i="8"/>
  <c r="B957" i="8"/>
  <c r="A957" i="8"/>
  <c r="I956" i="8"/>
  <c r="B956" i="8"/>
  <c r="A956" i="8"/>
  <c r="I955" i="8"/>
  <c r="B955" i="8"/>
  <c r="A955" i="8"/>
  <c r="I954" i="8"/>
  <c r="B954" i="8"/>
  <c r="A954" i="8"/>
  <c r="I953" i="8"/>
  <c r="B953" i="8"/>
  <c r="A953" i="8"/>
  <c r="I952" i="8"/>
  <c r="B952" i="8"/>
  <c r="A952" i="8"/>
  <c r="I951" i="8"/>
  <c r="B951" i="8"/>
  <c r="A951" i="8"/>
  <c r="I950" i="8"/>
  <c r="B950" i="8"/>
  <c r="A950" i="8"/>
  <c r="I949" i="8"/>
  <c r="B949" i="8"/>
  <c r="A949" i="8"/>
  <c r="I948" i="8"/>
  <c r="B948" i="8"/>
  <c r="A948" i="8"/>
  <c r="I947" i="8"/>
  <c r="B947" i="8"/>
  <c r="A947" i="8"/>
  <c r="I946" i="8"/>
  <c r="B946" i="8"/>
  <c r="A946" i="8"/>
  <c r="I945" i="8"/>
  <c r="B945" i="8"/>
  <c r="A945" i="8"/>
  <c r="I944" i="8"/>
  <c r="B944" i="8"/>
  <c r="A944" i="8"/>
  <c r="I943" i="8"/>
  <c r="B943" i="8"/>
  <c r="A943" i="8"/>
  <c r="I942" i="8"/>
  <c r="B942" i="8"/>
  <c r="A942" i="8"/>
  <c r="I941" i="8"/>
  <c r="B941" i="8"/>
  <c r="A941" i="8"/>
  <c r="I940" i="8"/>
  <c r="B940" i="8"/>
  <c r="A940" i="8"/>
  <c r="I939" i="8"/>
  <c r="B939" i="8"/>
  <c r="A939" i="8"/>
  <c r="I938" i="8"/>
  <c r="B938" i="8"/>
  <c r="A938" i="8"/>
  <c r="I937" i="8"/>
  <c r="B937" i="8"/>
  <c r="A937" i="8"/>
  <c r="I936" i="8"/>
  <c r="B936" i="8"/>
  <c r="A936" i="8"/>
  <c r="I935" i="8"/>
  <c r="B935" i="8"/>
  <c r="A935" i="8"/>
  <c r="I934" i="8"/>
  <c r="B934" i="8"/>
  <c r="A934" i="8"/>
  <c r="I933" i="8"/>
  <c r="B933" i="8"/>
  <c r="A933" i="8"/>
  <c r="I932" i="8"/>
  <c r="B932" i="8"/>
  <c r="A932" i="8"/>
  <c r="I931" i="8"/>
  <c r="B931" i="8"/>
  <c r="A931" i="8"/>
  <c r="I930" i="8"/>
  <c r="B930" i="8"/>
  <c r="A930" i="8"/>
  <c r="I929" i="8"/>
  <c r="B929" i="8"/>
  <c r="A929" i="8"/>
  <c r="I928" i="8"/>
  <c r="B928" i="8"/>
  <c r="A928" i="8"/>
  <c r="I927" i="8"/>
  <c r="B927" i="8"/>
  <c r="A927" i="8"/>
  <c r="I926" i="8"/>
  <c r="B926" i="8"/>
  <c r="A926" i="8"/>
  <c r="I925" i="8"/>
  <c r="B925" i="8"/>
  <c r="A925" i="8"/>
  <c r="I924" i="8"/>
  <c r="B924" i="8"/>
  <c r="A924" i="8"/>
  <c r="I923" i="8"/>
  <c r="B923" i="8"/>
  <c r="A923" i="8"/>
  <c r="I922" i="8"/>
  <c r="B922" i="8"/>
  <c r="A922" i="8"/>
  <c r="I921" i="8"/>
  <c r="B921" i="8"/>
  <c r="A921" i="8"/>
  <c r="I920" i="8"/>
  <c r="B920" i="8"/>
  <c r="A920" i="8"/>
  <c r="I919" i="8"/>
  <c r="B919" i="8"/>
  <c r="A919" i="8"/>
  <c r="I918" i="8"/>
  <c r="B918" i="8"/>
  <c r="A918" i="8"/>
  <c r="I917" i="8"/>
  <c r="B917" i="8"/>
  <c r="A917" i="8"/>
  <c r="I916" i="8"/>
  <c r="B916" i="8"/>
  <c r="A916" i="8"/>
  <c r="I915" i="8"/>
  <c r="B915" i="8"/>
  <c r="A915" i="8"/>
  <c r="I914" i="8"/>
  <c r="B914" i="8"/>
  <c r="A914" i="8"/>
  <c r="I913" i="8"/>
  <c r="B913" i="8"/>
  <c r="A913" i="8"/>
  <c r="I912" i="8"/>
  <c r="B912" i="8"/>
  <c r="A912" i="8"/>
  <c r="I911" i="8"/>
  <c r="B911" i="8"/>
  <c r="A911" i="8"/>
  <c r="I910" i="8"/>
  <c r="B910" i="8"/>
  <c r="A910" i="8"/>
  <c r="I909" i="8"/>
  <c r="B909" i="8"/>
  <c r="A909" i="8"/>
  <c r="I908" i="8"/>
  <c r="B908" i="8"/>
  <c r="A908" i="8"/>
  <c r="I907" i="8"/>
  <c r="B907" i="8"/>
  <c r="A907" i="8"/>
  <c r="I906" i="8"/>
  <c r="B906" i="8"/>
  <c r="A906" i="8"/>
  <c r="I905" i="8"/>
  <c r="B905" i="8"/>
  <c r="A905" i="8"/>
  <c r="I904" i="8"/>
  <c r="B904" i="8"/>
  <c r="A904" i="8"/>
  <c r="I903" i="8"/>
  <c r="B903" i="8"/>
  <c r="A903" i="8"/>
  <c r="I902" i="8"/>
  <c r="B902" i="8"/>
  <c r="A902" i="8"/>
  <c r="I901" i="8"/>
  <c r="B901" i="8"/>
  <c r="A901" i="8"/>
  <c r="I900" i="8"/>
  <c r="B900" i="8"/>
  <c r="A900" i="8"/>
  <c r="I899" i="8"/>
  <c r="B899" i="8"/>
  <c r="A899" i="8"/>
  <c r="I898" i="8"/>
  <c r="B898" i="8"/>
  <c r="A898" i="8"/>
  <c r="I897" i="8"/>
  <c r="B897" i="8"/>
  <c r="A897" i="8"/>
  <c r="I896" i="8"/>
  <c r="B896" i="8"/>
  <c r="A896" i="8"/>
  <c r="I895" i="8"/>
  <c r="B895" i="8"/>
  <c r="A895" i="8"/>
  <c r="I894" i="8"/>
  <c r="B894" i="8"/>
  <c r="A894" i="8"/>
  <c r="I893" i="8"/>
  <c r="B893" i="8"/>
  <c r="A893" i="8"/>
  <c r="I892" i="8"/>
  <c r="B892" i="8"/>
  <c r="A892" i="8"/>
  <c r="I891" i="8"/>
  <c r="B891" i="8"/>
  <c r="A891" i="8"/>
  <c r="I890" i="8"/>
  <c r="B890" i="8"/>
  <c r="A890" i="8"/>
  <c r="I889" i="8"/>
  <c r="B889" i="8"/>
  <c r="A889" i="8"/>
  <c r="I888" i="8"/>
  <c r="B888" i="8"/>
  <c r="A888" i="8"/>
  <c r="I887" i="8"/>
  <c r="B887" i="8"/>
  <c r="A887" i="8"/>
  <c r="I886" i="8"/>
  <c r="B886" i="8"/>
  <c r="A886" i="8"/>
  <c r="I885" i="8"/>
  <c r="B885" i="8"/>
  <c r="A885" i="8"/>
  <c r="I884" i="8"/>
  <c r="B884" i="8"/>
  <c r="A884" i="8"/>
  <c r="I883" i="8"/>
  <c r="B883" i="8"/>
  <c r="A883" i="8"/>
  <c r="I882" i="8"/>
  <c r="B882" i="8"/>
  <c r="A882" i="8"/>
  <c r="I881" i="8"/>
  <c r="B881" i="8"/>
  <c r="A881" i="8"/>
  <c r="I880" i="8"/>
  <c r="B880" i="8"/>
  <c r="A880" i="8"/>
  <c r="I879" i="8"/>
  <c r="B879" i="8"/>
  <c r="A879" i="8"/>
  <c r="I878" i="8"/>
  <c r="B878" i="8"/>
  <c r="A878" i="8"/>
  <c r="I877" i="8"/>
  <c r="B877" i="8"/>
  <c r="A877" i="8"/>
  <c r="I876" i="8"/>
  <c r="B876" i="8"/>
  <c r="A876" i="8"/>
  <c r="I875" i="8"/>
  <c r="B875" i="8"/>
  <c r="A875" i="8"/>
  <c r="I874" i="8"/>
  <c r="B874" i="8"/>
  <c r="A874" i="8"/>
  <c r="I873" i="8"/>
  <c r="B873" i="8"/>
  <c r="A873" i="8"/>
  <c r="I872" i="8"/>
  <c r="B872" i="8"/>
  <c r="A872" i="8"/>
  <c r="I871" i="8"/>
  <c r="B871" i="8"/>
  <c r="A871" i="8"/>
  <c r="I870" i="8"/>
  <c r="B870" i="8"/>
  <c r="A870" i="8"/>
  <c r="I869" i="8"/>
  <c r="B869" i="8"/>
  <c r="A869" i="8"/>
  <c r="I868" i="8"/>
  <c r="B868" i="8"/>
  <c r="A868" i="8"/>
  <c r="I867" i="8"/>
  <c r="B867" i="8"/>
  <c r="A867" i="8"/>
  <c r="I866" i="8"/>
  <c r="B866" i="8"/>
  <c r="A866" i="8"/>
  <c r="I865" i="8"/>
  <c r="B865" i="8"/>
  <c r="A865" i="8"/>
  <c r="I864" i="8"/>
  <c r="B864" i="8"/>
  <c r="A864" i="8"/>
  <c r="I863" i="8"/>
  <c r="B863" i="8"/>
  <c r="A863" i="8"/>
  <c r="I862" i="8"/>
  <c r="B862" i="8"/>
  <c r="A862" i="8"/>
  <c r="I861" i="8"/>
  <c r="B861" i="8"/>
  <c r="A861" i="8"/>
  <c r="I860" i="8"/>
  <c r="B860" i="8"/>
  <c r="A860" i="8"/>
  <c r="I859" i="8"/>
  <c r="B859" i="8"/>
  <c r="A859" i="8"/>
  <c r="I858" i="8"/>
  <c r="B858" i="8"/>
  <c r="A858" i="8"/>
  <c r="I857" i="8"/>
  <c r="B857" i="8"/>
  <c r="A857" i="8"/>
  <c r="I856" i="8"/>
  <c r="B856" i="8"/>
  <c r="A856" i="8"/>
  <c r="I855" i="8"/>
  <c r="B855" i="8"/>
  <c r="A855" i="8"/>
  <c r="I854" i="8"/>
  <c r="B854" i="8"/>
  <c r="A854" i="8"/>
  <c r="I853" i="8"/>
  <c r="B853" i="8"/>
  <c r="A853" i="8"/>
  <c r="I852" i="8"/>
  <c r="B852" i="8"/>
  <c r="A852" i="8"/>
  <c r="I851" i="8"/>
  <c r="B851" i="8"/>
  <c r="A851" i="8"/>
  <c r="I850" i="8"/>
  <c r="B850" i="8"/>
  <c r="A850" i="8"/>
  <c r="I849" i="8"/>
  <c r="B849" i="8"/>
  <c r="A849" i="8"/>
  <c r="I848" i="8"/>
  <c r="B848" i="8"/>
  <c r="A848" i="8"/>
  <c r="I847" i="8"/>
  <c r="B847" i="8"/>
  <c r="A847" i="8"/>
  <c r="I846" i="8"/>
  <c r="B846" i="8"/>
  <c r="A846" i="8"/>
  <c r="I845" i="8"/>
  <c r="B845" i="8"/>
  <c r="A845" i="8"/>
  <c r="I844" i="8"/>
  <c r="B844" i="8"/>
  <c r="A844" i="8"/>
  <c r="I843" i="8"/>
  <c r="B843" i="8"/>
  <c r="A843" i="8"/>
  <c r="I842" i="8"/>
  <c r="B842" i="8"/>
  <c r="A842" i="8"/>
  <c r="I841" i="8"/>
  <c r="B841" i="8"/>
  <c r="A841" i="8"/>
  <c r="I840" i="8"/>
  <c r="B840" i="8"/>
  <c r="A840" i="8"/>
  <c r="I839" i="8"/>
  <c r="B839" i="8"/>
  <c r="A839" i="8"/>
  <c r="I838" i="8"/>
  <c r="B838" i="8"/>
  <c r="A838" i="8"/>
  <c r="I837" i="8"/>
  <c r="B837" i="8"/>
  <c r="A837" i="8"/>
  <c r="I836" i="8"/>
  <c r="B836" i="8"/>
  <c r="A836" i="8"/>
  <c r="I835" i="8"/>
  <c r="B835" i="8"/>
  <c r="A835" i="8"/>
  <c r="I834" i="8"/>
  <c r="B834" i="8"/>
  <c r="A834" i="8"/>
  <c r="I833" i="8"/>
  <c r="B833" i="8"/>
  <c r="A833" i="8"/>
  <c r="I832" i="8"/>
  <c r="B832" i="8"/>
  <c r="A832" i="8"/>
  <c r="I831" i="8"/>
  <c r="B831" i="8"/>
  <c r="A831" i="8"/>
  <c r="I830" i="8"/>
  <c r="B830" i="8"/>
  <c r="A830" i="8"/>
  <c r="I829" i="8"/>
  <c r="B829" i="8"/>
  <c r="A829" i="8"/>
  <c r="I828" i="8"/>
  <c r="B828" i="8"/>
  <c r="A828" i="8"/>
  <c r="I827" i="8"/>
  <c r="B827" i="8"/>
  <c r="A827" i="8"/>
  <c r="I826" i="8"/>
  <c r="B826" i="8"/>
  <c r="A826" i="8"/>
  <c r="I825" i="8"/>
  <c r="B825" i="8"/>
  <c r="A825" i="8"/>
  <c r="I824" i="8"/>
  <c r="B824" i="8"/>
  <c r="A824" i="8"/>
  <c r="I823" i="8"/>
  <c r="B823" i="8"/>
  <c r="A823" i="8"/>
  <c r="I822" i="8"/>
  <c r="B822" i="8"/>
  <c r="A822" i="8"/>
  <c r="I821" i="8"/>
  <c r="B821" i="8"/>
  <c r="A821" i="8"/>
  <c r="I820" i="8"/>
  <c r="B820" i="8"/>
  <c r="A820" i="8"/>
  <c r="I819" i="8"/>
  <c r="B819" i="8"/>
  <c r="A819" i="8"/>
  <c r="I818" i="8"/>
  <c r="B818" i="8"/>
  <c r="A818" i="8"/>
  <c r="I817" i="8"/>
  <c r="B817" i="8"/>
  <c r="A817" i="8"/>
  <c r="I816" i="8"/>
  <c r="B816" i="8"/>
  <c r="A816" i="8"/>
  <c r="I815" i="8"/>
  <c r="B815" i="8"/>
  <c r="A815" i="8"/>
  <c r="I814" i="8"/>
  <c r="B814" i="8"/>
  <c r="A814" i="8"/>
  <c r="I813" i="8"/>
  <c r="B813" i="8"/>
  <c r="A813" i="8"/>
  <c r="I812" i="8"/>
  <c r="B812" i="8"/>
  <c r="A812" i="8"/>
  <c r="I811" i="8"/>
  <c r="B811" i="8"/>
  <c r="A811" i="8"/>
  <c r="I810" i="8"/>
  <c r="B810" i="8"/>
  <c r="A810" i="8"/>
  <c r="I809" i="8"/>
  <c r="B809" i="8"/>
  <c r="A809" i="8"/>
  <c r="I808" i="8"/>
  <c r="B808" i="8"/>
  <c r="A808" i="8"/>
  <c r="I807" i="8"/>
  <c r="B807" i="8"/>
  <c r="A807" i="8"/>
  <c r="I806" i="8"/>
  <c r="B806" i="8"/>
  <c r="A806" i="8"/>
  <c r="I805" i="8"/>
  <c r="B805" i="8"/>
  <c r="A805" i="8"/>
  <c r="I804" i="8"/>
  <c r="B804" i="8"/>
  <c r="A804" i="8"/>
  <c r="I803" i="8"/>
  <c r="B803" i="8"/>
  <c r="A803" i="8"/>
  <c r="I802" i="8"/>
  <c r="B802" i="8"/>
  <c r="A802" i="8"/>
  <c r="I801" i="8"/>
  <c r="B801" i="8"/>
  <c r="A801" i="8"/>
  <c r="I800" i="8"/>
  <c r="B800" i="8"/>
  <c r="A800" i="8"/>
  <c r="I799" i="8"/>
  <c r="B799" i="8"/>
  <c r="A799" i="8"/>
  <c r="I798" i="8"/>
  <c r="B798" i="8"/>
  <c r="A798" i="8"/>
  <c r="I797" i="8"/>
  <c r="B797" i="8"/>
  <c r="A797" i="8"/>
  <c r="I796" i="8"/>
  <c r="B796" i="8"/>
  <c r="A796" i="8"/>
  <c r="I795" i="8"/>
  <c r="B795" i="8"/>
  <c r="A795" i="8"/>
  <c r="I794" i="8"/>
  <c r="B794" i="8"/>
  <c r="A794" i="8"/>
  <c r="I793" i="8"/>
  <c r="B793" i="8"/>
  <c r="A793" i="8"/>
  <c r="I792" i="8"/>
  <c r="B792" i="8"/>
  <c r="A792" i="8"/>
  <c r="I791" i="8"/>
  <c r="B791" i="8"/>
  <c r="A791" i="8"/>
  <c r="I790" i="8"/>
  <c r="B790" i="8"/>
  <c r="A790" i="8"/>
  <c r="I789" i="8"/>
  <c r="B789" i="8"/>
  <c r="A789" i="8"/>
  <c r="I788" i="8"/>
  <c r="B788" i="8"/>
  <c r="A788" i="8"/>
  <c r="I787" i="8"/>
  <c r="B787" i="8"/>
  <c r="A787" i="8"/>
  <c r="I786" i="8"/>
  <c r="B786" i="8"/>
  <c r="A786" i="8"/>
  <c r="I785" i="8"/>
  <c r="B785" i="8"/>
  <c r="A785" i="8"/>
  <c r="I784" i="8"/>
  <c r="B784" i="8"/>
  <c r="A784" i="8"/>
  <c r="I783" i="8"/>
  <c r="B783" i="8"/>
  <c r="A783" i="8"/>
  <c r="I782" i="8"/>
  <c r="B782" i="8"/>
  <c r="A782" i="8"/>
  <c r="I781" i="8"/>
  <c r="B781" i="8"/>
  <c r="A781" i="8"/>
  <c r="I780" i="8"/>
  <c r="B780" i="8"/>
  <c r="A780" i="8"/>
  <c r="I779" i="8"/>
  <c r="B779" i="8"/>
  <c r="A779" i="8"/>
  <c r="I778" i="8"/>
  <c r="B778" i="8"/>
  <c r="A778" i="8"/>
  <c r="I777" i="8"/>
  <c r="B777" i="8"/>
  <c r="A777" i="8"/>
  <c r="I776" i="8"/>
  <c r="B776" i="8"/>
  <c r="A776" i="8"/>
  <c r="I775" i="8"/>
  <c r="B775" i="8"/>
  <c r="A775" i="8"/>
  <c r="I774" i="8"/>
  <c r="B774" i="8"/>
  <c r="A774" i="8"/>
  <c r="I773" i="8"/>
  <c r="B773" i="8"/>
  <c r="A773" i="8"/>
  <c r="I772" i="8"/>
  <c r="B772" i="8"/>
  <c r="A772" i="8"/>
  <c r="I771" i="8"/>
  <c r="B771" i="8"/>
  <c r="A771" i="8"/>
  <c r="I770" i="8"/>
  <c r="B770" i="8"/>
  <c r="A770" i="8"/>
  <c r="I769" i="8"/>
  <c r="B769" i="8"/>
  <c r="A769" i="8"/>
  <c r="I768" i="8"/>
  <c r="B768" i="8"/>
  <c r="A768" i="8"/>
  <c r="I767" i="8"/>
  <c r="B767" i="8"/>
  <c r="A767" i="8"/>
  <c r="I766" i="8"/>
  <c r="B766" i="8"/>
  <c r="A766" i="8"/>
  <c r="I765" i="8"/>
  <c r="B765" i="8"/>
  <c r="A765" i="8"/>
  <c r="I764" i="8"/>
  <c r="B764" i="8"/>
  <c r="A764" i="8"/>
  <c r="I763" i="8"/>
  <c r="B763" i="8"/>
  <c r="A763" i="8"/>
  <c r="I762" i="8"/>
  <c r="B762" i="8"/>
  <c r="A762" i="8"/>
  <c r="I761" i="8"/>
  <c r="B761" i="8"/>
  <c r="A761" i="8"/>
  <c r="I760" i="8"/>
  <c r="B760" i="8"/>
  <c r="A760" i="8"/>
  <c r="I759" i="8"/>
  <c r="B759" i="8"/>
  <c r="A759" i="8"/>
  <c r="I758" i="8"/>
  <c r="B758" i="8"/>
  <c r="A758" i="8"/>
  <c r="I757" i="8"/>
  <c r="B757" i="8"/>
  <c r="A757" i="8"/>
  <c r="I756" i="8"/>
  <c r="B756" i="8"/>
  <c r="A756" i="8"/>
  <c r="I755" i="8"/>
  <c r="B755" i="8"/>
  <c r="A755" i="8"/>
  <c r="I754" i="8"/>
  <c r="B754" i="8"/>
  <c r="A754" i="8"/>
  <c r="I753" i="8"/>
  <c r="B753" i="8"/>
  <c r="A753" i="8"/>
  <c r="I752" i="8"/>
  <c r="B752" i="8"/>
  <c r="A752" i="8"/>
  <c r="I751" i="8"/>
  <c r="B751" i="8"/>
  <c r="A751" i="8"/>
  <c r="I750" i="8"/>
  <c r="B750" i="8"/>
  <c r="A750" i="8"/>
  <c r="I749" i="8"/>
  <c r="B749" i="8"/>
  <c r="A749" i="8"/>
  <c r="I748" i="8"/>
  <c r="B748" i="8"/>
  <c r="A748" i="8"/>
  <c r="I747" i="8"/>
  <c r="B747" i="8"/>
  <c r="A747" i="8"/>
  <c r="I746" i="8"/>
  <c r="B746" i="8"/>
  <c r="A746" i="8"/>
  <c r="I745" i="8"/>
  <c r="B745" i="8"/>
  <c r="A745" i="8"/>
  <c r="I744" i="8"/>
  <c r="B744" i="8"/>
  <c r="A744" i="8"/>
  <c r="I743" i="8"/>
  <c r="B743" i="8"/>
  <c r="A743" i="8"/>
  <c r="I742" i="8"/>
  <c r="B742" i="8"/>
  <c r="A742" i="8"/>
  <c r="I741" i="8"/>
  <c r="B741" i="8"/>
  <c r="A741" i="8"/>
  <c r="I740" i="8"/>
  <c r="B740" i="8"/>
  <c r="A740" i="8"/>
  <c r="I739" i="8"/>
  <c r="B739" i="8"/>
  <c r="A739" i="8"/>
  <c r="I738" i="8"/>
  <c r="B738" i="8"/>
  <c r="A738" i="8"/>
  <c r="I737" i="8"/>
  <c r="B737" i="8"/>
  <c r="A737" i="8"/>
  <c r="I736" i="8"/>
  <c r="B736" i="8"/>
  <c r="A736" i="8"/>
  <c r="I735" i="8"/>
  <c r="B735" i="8"/>
  <c r="A735" i="8"/>
  <c r="I734" i="8"/>
  <c r="B734" i="8"/>
  <c r="A734" i="8"/>
  <c r="I733" i="8"/>
  <c r="B733" i="8"/>
  <c r="A733" i="8"/>
  <c r="I732" i="8"/>
  <c r="B732" i="8"/>
  <c r="A732" i="8"/>
  <c r="I731" i="8"/>
  <c r="B731" i="8"/>
  <c r="A731" i="8"/>
  <c r="I730" i="8"/>
  <c r="B730" i="8"/>
  <c r="A730" i="8"/>
  <c r="I729" i="8"/>
  <c r="B729" i="8"/>
  <c r="A729" i="8"/>
  <c r="I728" i="8"/>
  <c r="B728" i="8"/>
  <c r="A728" i="8"/>
  <c r="I727" i="8"/>
  <c r="B727" i="8"/>
  <c r="A727" i="8"/>
  <c r="I726" i="8"/>
  <c r="B726" i="8"/>
  <c r="A726" i="8"/>
  <c r="I725" i="8"/>
  <c r="B725" i="8"/>
  <c r="A725" i="8"/>
  <c r="I724" i="8"/>
  <c r="B724" i="8"/>
  <c r="A724" i="8"/>
  <c r="I723" i="8"/>
  <c r="B723" i="8"/>
  <c r="A723" i="8"/>
  <c r="I722" i="8"/>
  <c r="B722" i="8"/>
  <c r="A722" i="8"/>
  <c r="I721" i="8"/>
  <c r="B721" i="8"/>
  <c r="A721" i="8"/>
  <c r="I720" i="8"/>
  <c r="B720" i="8"/>
  <c r="A720" i="8"/>
  <c r="I719" i="8"/>
  <c r="B719" i="8"/>
  <c r="A719" i="8"/>
  <c r="I718" i="8"/>
  <c r="B718" i="8"/>
  <c r="A718" i="8"/>
  <c r="I717" i="8"/>
  <c r="B717" i="8"/>
  <c r="A717" i="8"/>
  <c r="I716" i="8"/>
  <c r="B716" i="8"/>
  <c r="A716" i="8"/>
  <c r="I715" i="8"/>
  <c r="B715" i="8"/>
  <c r="A715" i="8"/>
  <c r="I714" i="8"/>
  <c r="B714" i="8"/>
  <c r="A714" i="8"/>
  <c r="I713" i="8"/>
  <c r="B713" i="8"/>
  <c r="A713" i="8"/>
  <c r="I712" i="8"/>
  <c r="B712" i="8"/>
  <c r="A712" i="8"/>
  <c r="I711" i="8"/>
  <c r="B711" i="8"/>
  <c r="A711" i="8"/>
  <c r="I710" i="8"/>
  <c r="B710" i="8"/>
  <c r="A710" i="8"/>
  <c r="I709" i="8"/>
  <c r="B709" i="8"/>
  <c r="A709" i="8"/>
  <c r="I708" i="8"/>
  <c r="B708" i="8"/>
  <c r="A708" i="8"/>
  <c r="I707" i="8"/>
  <c r="B707" i="8"/>
  <c r="A707" i="8"/>
  <c r="I706" i="8"/>
  <c r="B706" i="8"/>
  <c r="A706" i="8"/>
  <c r="I705" i="8"/>
  <c r="B705" i="8"/>
  <c r="A705" i="8"/>
  <c r="I704" i="8"/>
  <c r="B704" i="8"/>
  <c r="A704" i="8"/>
  <c r="I703" i="8"/>
  <c r="B703" i="8"/>
  <c r="A703" i="8"/>
  <c r="I702" i="8"/>
  <c r="B702" i="8"/>
  <c r="A702" i="8"/>
  <c r="I701" i="8"/>
  <c r="B701" i="8"/>
  <c r="A701" i="8"/>
  <c r="I700" i="8"/>
  <c r="B700" i="8"/>
  <c r="A700" i="8"/>
  <c r="I699" i="8"/>
  <c r="B699" i="8"/>
  <c r="A699" i="8"/>
  <c r="I698" i="8"/>
  <c r="B698" i="8"/>
  <c r="A698" i="8"/>
  <c r="I697" i="8"/>
  <c r="B697" i="8"/>
  <c r="A697" i="8"/>
  <c r="I696" i="8"/>
  <c r="B696" i="8"/>
  <c r="A696" i="8"/>
  <c r="I695" i="8"/>
  <c r="B695" i="8"/>
  <c r="A695" i="8"/>
  <c r="I694" i="8"/>
  <c r="B694" i="8"/>
  <c r="A694" i="8"/>
  <c r="I693" i="8"/>
  <c r="B693" i="8"/>
  <c r="A693" i="8"/>
  <c r="I692" i="8"/>
  <c r="B692" i="8"/>
  <c r="A692" i="8"/>
  <c r="I691" i="8"/>
  <c r="B691" i="8"/>
  <c r="A691" i="8"/>
  <c r="I690" i="8"/>
  <c r="B690" i="8"/>
  <c r="A690" i="8"/>
  <c r="I689" i="8"/>
  <c r="B689" i="8"/>
  <c r="A689" i="8"/>
  <c r="I688" i="8"/>
  <c r="B688" i="8"/>
  <c r="A688" i="8"/>
  <c r="I687" i="8"/>
  <c r="B687" i="8"/>
  <c r="A687" i="8"/>
  <c r="I686" i="8"/>
  <c r="B686" i="8"/>
  <c r="A686" i="8"/>
  <c r="I685" i="8"/>
  <c r="B685" i="8"/>
  <c r="A685" i="8"/>
  <c r="I684" i="8"/>
  <c r="B684" i="8"/>
  <c r="A684" i="8"/>
  <c r="I683" i="8"/>
  <c r="B683" i="8"/>
  <c r="A683" i="8"/>
  <c r="I682" i="8"/>
  <c r="B682" i="8"/>
  <c r="A682" i="8"/>
  <c r="I681" i="8"/>
  <c r="B681" i="8"/>
  <c r="A681" i="8"/>
  <c r="I680" i="8"/>
  <c r="B680" i="8"/>
  <c r="A680" i="8"/>
  <c r="I679" i="8"/>
  <c r="B679" i="8"/>
  <c r="A679" i="8"/>
  <c r="I678" i="8"/>
  <c r="B678" i="8"/>
  <c r="A678" i="8"/>
  <c r="I677" i="8"/>
  <c r="B677" i="8"/>
  <c r="A677" i="8"/>
  <c r="I676" i="8"/>
  <c r="B676" i="8"/>
  <c r="A676" i="8"/>
  <c r="I675" i="8"/>
  <c r="B675" i="8"/>
  <c r="A675" i="8"/>
  <c r="I674" i="8"/>
  <c r="B674" i="8"/>
  <c r="A674" i="8"/>
  <c r="I673" i="8"/>
  <c r="B673" i="8"/>
  <c r="A673" i="8"/>
  <c r="I672" i="8"/>
  <c r="B672" i="8"/>
  <c r="A672" i="8"/>
  <c r="I671" i="8"/>
  <c r="B671" i="8"/>
  <c r="A671" i="8"/>
  <c r="I670" i="8"/>
  <c r="B670" i="8"/>
  <c r="A670" i="8"/>
  <c r="I669" i="8"/>
  <c r="B669" i="8"/>
  <c r="A669" i="8"/>
  <c r="I668" i="8"/>
  <c r="B668" i="8"/>
  <c r="A668" i="8"/>
  <c r="I667" i="8"/>
  <c r="B667" i="8"/>
  <c r="A667" i="8"/>
  <c r="I666" i="8"/>
  <c r="B666" i="8"/>
  <c r="A666" i="8"/>
  <c r="I665" i="8"/>
  <c r="B665" i="8"/>
  <c r="A665" i="8"/>
  <c r="I664" i="8"/>
  <c r="B664" i="8"/>
  <c r="A664" i="8"/>
  <c r="I663" i="8"/>
  <c r="B663" i="8"/>
  <c r="A663" i="8"/>
  <c r="I662" i="8"/>
  <c r="B662" i="8"/>
  <c r="A662" i="8"/>
  <c r="I661" i="8"/>
  <c r="B661" i="8"/>
  <c r="A661" i="8"/>
  <c r="I660" i="8"/>
  <c r="B660" i="8"/>
  <c r="A660" i="8"/>
  <c r="I659" i="8"/>
  <c r="B659" i="8"/>
  <c r="A659" i="8"/>
  <c r="I658" i="8"/>
  <c r="B658" i="8"/>
  <c r="A658" i="8"/>
  <c r="I657" i="8"/>
  <c r="B657" i="8"/>
  <c r="A657" i="8"/>
  <c r="I656" i="8"/>
  <c r="B656" i="8"/>
  <c r="A656" i="8"/>
  <c r="I655" i="8"/>
  <c r="B655" i="8"/>
  <c r="A655" i="8"/>
  <c r="I654" i="8"/>
  <c r="B654" i="8"/>
  <c r="A654" i="8"/>
  <c r="I653" i="8"/>
  <c r="B653" i="8"/>
  <c r="A653" i="8"/>
  <c r="I652" i="8"/>
  <c r="B652" i="8"/>
  <c r="A652" i="8"/>
  <c r="I651" i="8"/>
  <c r="B651" i="8"/>
  <c r="A651" i="8"/>
  <c r="I650" i="8"/>
  <c r="B650" i="8"/>
  <c r="A650" i="8"/>
  <c r="I649" i="8"/>
  <c r="B649" i="8"/>
  <c r="A649" i="8"/>
  <c r="I648" i="8"/>
  <c r="B648" i="8"/>
  <c r="A648" i="8"/>
  <c r="I647" i="8"/>
  <c r="B647" i="8"/>
  <c r="A647" i="8"/>
  <c r="I646" i="8"/>
  <c r="B646" i="8"/>
  <c r="A646" i="8"/>
  <c r="I645" i="8"/>
  <c r="B645" i="8"/>
  <c r="A645" i="8"/>
  <c r="I644" i="8"/>
  <c r="B644" i="8"/>
  <c r="A644" i="8"/>
  <c r="I643" i="8"/>
  <c r="B643" i="8"/>
  <c r="A643" i="8"/>
  <c r="I642" i="8"/>
  <c r="B642" i="8"/>
  <c r="A642" i="8"/>
  <c r="I641" i="8"/>
  <c r="B641" i="8"/>
  <c r="A641" i="8"/>
  <c r="I640" i="8"/>
  <c r="B640" i="8"/>
  <c r="A640" i="8"/>
  <c r="I639" i="8"/>
  <c r="B639" i="8"/>
  <c r="A639" i="8"/>
  <c r="I638" i="8"/>
  <c r="B638" i="8"/>
  <c r="A638" i="8"/>
  <c r="I637" i="8"/>
  <c r="B637" i="8"/>
  <c r="A637" i="8"/>
  <c r="I636" i="8"/>
  <c r="B636" i="8"/>
  <c r="A636" i="8"/>
  <c r="I635" i="8"/>
  <c r="B635" i="8"/>
  <c r="A635" i="8"/>
  <c r="I634" i="8"/>
  <c r="B634" i="8"/>
  <c r="A634" i="8"/>
  <c r="I633" i="8"/>
  <c r="B633" i="8"/>
  <c r="A633" i="8"/>
  <c r="I632" i="8"/>
  <c r="B632" i="8"/>
  <c r="A632" i="8"/>
  <c r="I631" i="8"/>
  <c r="B631" i="8"/>
  <c r="A631" i="8"/>
  <c r="I630" i="8"/>
  <c r="B630" i="8"/>
  <c r="A630" i="8"/>
  <c r="I629" i="8"/>
  <c r="B629" i="8"/>
  <c r="A629" i="8"/>
  <c r="I628" i="8"/>
  <c r="B628" i="8"/>
  <c r="A628" i="8"/>
  <c r="I627" i="8"/>
  <c r="B627" i="8"/>
  <c r="A627" i="8"/>
  <c r="I626" i="8"/>
  <c r="B626" i="8"/>
  <c r="A626" i="8"/>
  <c r="I625" i="8"/>
  <c r="B625" i="8"/>
  <c r="A625" i="8"/>
  <c r="I624" i="8"/>
  <c r="B624" i="8"/>
  <c r="A624" i="8"/>
  <c r="I623" i="8"/>
  <c r="B623" i="8"/>
  <c r="A623" i="8"/>
  <c r="I622" i="8"/>
  <c r="B622" i="8"/>
  <c r="A622" i="8"/>
  <c r="I621" i="8"/>
  <c r="B621" i="8"/>
  <c r="A621" i="8"/>
  <c r="I620" i="8"/>
  <c r="B620" i="8"/>
  <c r="A620" i="8"/>
  <c r="I619" i="8"/>
  <c r="B619" i="8"/>
  <c r="A619" i="8"/>
  <c r="I618" i="8"/>
  <c r="B618" i="8"/>
  <c r="A618" i="8"/>
  <c r="I617" i="8"/>
  <c r="B617" i="8"/>
  <c r="A617" i="8"/>
  <c r="I616" i="8"/>
  <c r="B616" i="8"/>
  <c r="A616" i="8"/>
  <c r="I615" i="8"/>
  <c r="B615" i="8"/>
  <c r="A615" i="8"/>
  <c r="I614" i="8"/>
  <c r="B614" i="8"/>
  <c r="A614" i="8"/>
  <c r="I613" i="8"/>
  <c r="B613" i="8"/>
  <c r="A613" i="8"/>
  <c r="I612" i="8"/>
  <c r="B612" i="8"/>
  <c r="A612" i="8"/>
  <c r="I611" i="8"/>
  <c r="B611" i="8"/>
  <c r="A611" i="8"/>
  <c r="I610" i="8"/>
  <c r="B610" i="8"/>
  <c r="A610" i="8"/>
  <c r="I609" i="8"/>
  <c r="B609" i="8"/>
  <c r="A609" i="8"/>
  <c r="I608" i="8"/>
  <c r="B608" i="8"/>
  <c r="A608" i="8"/>
  <c r="I607" i="8"/>
  <c r="B607" i="8"/>
  <c r="A607" i="8"/>
  <c r="I606" i="8"/>
  <c r="B606" i="8"/>
  <c r="A606" i="8"/>
  <c r="I605" i="8"/>
  <c r="B605" i="8"/>
  <c r="A605" i="8"/>
  <c r="I604" i="8"/>
  <c r="B604" i="8"/>
  <c r="A604" i="8"/>
  <c r="I603" i="8"/>
  <c r="B603" i="8"/>
  <c r="A603" i="8"/>
  <c r="I602" i="8"/>
  <c r="B602" i="8"/>
  <c r="A602" i="8"/>
  <c r="I601" i="8"/>
  <c r="B601" i="8"/>
  <c r="A601" i="8"/>
  <c r="I600" i="8"/>
  <c r="B600" i="8"/>
  <c r="A600" i="8"/>
  <c r="I599" i="8"/>
  <c r="B599" i="8"/>
  <c r="A599" i="8"/>
  <c r="I598" i="8"/>
  <c r="B598" i="8"/>
  <c r="A598" i="8"/>
  <c r="I597" i="8"/>
  <c r="B597" i="8"/>
  <c r="A597" i="8"/>
  <c r="I596" i="8"/>
  <c r="B596" i="8"/>
  <c r="A596" i="8"/>
  <c r="I595" i="8"/>
  <c r="B595" i="8"/>
  <c r="A595" i="8"/>
  <c r="I594" i="8"/>
  <c r="B594" i="8"/>
  <c r="A594" i="8"/>
  <c r="I593" i="8"/>
  <c r="B593" i="8"/>
  <c r="A593" i="8"/>
  <c r="I592" i="8"/>
  <c r="B592" i="8"/>
  <c r="A592" i="8"/>
  <c r="I591" i="8"/>
  <c r="B591" i="8"/>
  <c r="A591" i="8"/>
  <c r="I590" i="8"/>
  <c r="B590" i="8"/>
  <c r="A590" i="8"/>
  <c r="I589" i="8"/>
  <c r="B589" i="8"/>
  <c r="A589" i="8"/>
  <c r="I588" i="8"/>
  <c r="B588" i="8"/>
  <c r="A588" i="8"/>
  <c r="I587" i="8"/>
  <c r="B587" i="8"/>
  <c r="A587" i="8"/>
  <c r="I586" i="8"/>
  <c r="B586" i="8"/>
  <c r="A586" i="8"/>
  <c r="I585" i="8"/>
  <c r="B585" i="8"/>
  <c r="A585" i="8"/>
  <c r="I584" i="8"/>
  <c r="B584" i="8"/>
  <c r="A584" i="8"/>
  <c r="I583" i="8"/>
  <c r="B583" i="8"/>
  <c r="A583" i="8"/>
  <c r="I582" i="8"/>
  <c r="B582" i="8"/>
  <c r="A582" i="8"/>
  <c r="I581" i="8"/>
  <c r="B581" i="8"/>
  <c r="A581" i="8"/>
  <c r="I580" i="8"/>
  <c r="B580" i="8"/>
  <c r="A580" i="8"/>
  <c r="I579" i="8"/>
  <c r="B579" i="8"/>
  <c r="A579" i="8"/>
  <c r="I578" i="8"/>
  <c r="B578" i="8"/>
  <c r="A578" i="8"/>
  <c r="I577" i="8"/>
  <c r="B577" i="8"/>
  <c r="A577" i="8"/>
  <c r="I576" i="8"/>
  <c r="B576" i="8"/>
  <c r="A576" i="8"/>
  <c r="I575" i="8"/>
  <c r="B575" i="8"/>
  <c r="A575" i="8"/>
  <c r="I574" i="8"/>
  <c r="B574" i="8"/>
  <c r="A574" i="8"/>
  <c r="I573" i="8"/>
  <c r="B573" i="8"/>
  <c r="A573" i="8"/>
  <c r="I572" i="8"/>
  <c r="B572" i="8"/>
  <c r="A572" i="8"/>
  <c r="I571" i="8"/>
  <c r="B571" i="8"/>
  <c r="A571" i="8"/>
  <c r="I570" i="8"/>
  <c r="B570" i="8"/>
  <c r="A570" i="8"/>
  <c r="I569" i="8"/>
  <c r="B569" i="8"/>
  <c r="A569" i="8"/>
  <c r="I568" i="8"/>
  <c r="B568" i="8"/>
  <c r="A568" i="8"/>
  <c r="I567" i="8"/>
  <c r="B567" i="8"/>
  <c r="A567" i="8"/>
  <c r="I566" i="8"/>
  <c r="B566" i="8"/>
  <c r="A566" i="8"/>
  <c r="I565" i="8"/>
  <c r="B565" i="8"/>
  <c r="A565" i="8"/>
  <c r="I564" i="8"/>
  <c r="B564" i="8"/>
  <c r="A564" i="8"/>
  <c r="I563" i="8"/>
  <c r="B563" i="8"/>
  <c r="A563" i="8"/>
  <c r="I562" i="8"/>
  <c r="B562" i="8"/>
  <c r="A562" i="8"/>
  <c r="I561" i="8"/>
  <c r="B561" i="8"/>
  <c r="A561" i="8"/>
  <c r="I560" i="8"/>
  <c r="B560" i="8"/>
  <c r="A560" i="8"/>
  <c r="I559" i="8"/>
  <c r="B559" i="8"/>
  <c r="A559" i="8"/>
  <c r="I558" i="8"/>
  <c r="B558" i="8"/>
  <c r="A558" i="8"/>
  <c r="I557" i="8"/>
  <c r="B557" i="8"/>
  <c r="A557" i="8"/>
  <c r="I556" i="8"/>
  <c r="B556" i="8"/>
  <c r="A556" i="8"/>
  <c r="I555" i="8"/>
  <c r="B555" i="8"/>
  <c r="A555" i="8"/>
  <c r="I554" i="8"/>
  <c r="B554" i="8"/>
  <c r="A554" i="8"/>
  <c r="I553" i="8"/>
  <c r="B553" i="8"/>
  <c r="A553" i="8"/>
  <c r="I552" i="8"/>
  <c r="B552" i="8"/>
  <c r="A552" i="8"/>
  <c r="I551" i="8"/>
  <c r="B551" i="8"/>
  <c r="A551" i="8"/>
  <c r="I550" i="8"/>
  <c r="B550" i="8"/>
  <c r="A550" i="8"/>
  <c r="I549" i="8"/>
  <c r="B549" i="8"/>
  <c r="A549" i="8"/>
  <c r="I548" i="8"/>
  <c r="B548" i="8"/>
  <c r="A548" i="8"/>
  <c r="I547" i="8"/>
  <c r="B547" i="8"/>
  <c r="A547" i="8"/>
  <c r="I546" i="8"/>
  <c r="B546" i="8"/>
  <c r="A546" i="8"/>
  <c r="I545" i="8"/>
  <c r="B545" i="8"/>
  <c r="A545" i="8"/>
  <c r="I544" i="8"/>
  <c r="B544" i="8"/>
  <c r="A544" i="8"/>
  <c r="I543" i="8"/>
  <c r="B543" i="8"/>
  <c r="A543" i="8"/>
  <c r="I542" i="8"/>
  <c r="B542" i="8"/>
  <c r="A542" i="8"/>
  <c r="I541" i="8"/>
  <c r="B541" i="8"/>
  <c r="A541" i="8"/>
  <c r="I540" i="8"/>
  <c r="B540" i="8"/>
  <c r="A540" i="8"/>
  <c r="I539" i="8"/>
  <c r="B539" i="8"/>
  <c r="A539" i="8"/>
  <c r="I538" i="8"/>
  <c r="B538" i="8"/>
  <c r="A538" i="8"/>
  <c r="I537" i="8"/>
  <c r="B537" i="8"/>
  <c r="A537" i="8"/>
  <c r="I536" i="8"/>
  <c r="B536" i="8"/>
  <c r="A536" i="8"/>
  <c r="I535" i="8"/>
  <c r="B535" i="8"/>
  <c r="A535" i="8"/>
  <c r="I534" i="8"/>
  <c r="B534" i="8"/>
  <c r="A534" i="8"/>
  <c r="I533" i="8"/>
  <c r="B533" i="8"/>
  <c r="A533" i="8"/>
  <c r="I532" i="8"/>
  <c r="B532" i="8"/>
  <c r="A532" i="8"/>
  <c r="I531" i="8"/>
  <c r="B531" i="8"/>
  <c r="A531" i="8"/>
  <c r="I530" i="8"/>
  <c r="B530" i="8"/>
  <c r="A530" i="8"/>
  <c r="I529" i="8"/>
  <c r="B529" i="8"/>
  <c r="A529" i="8"/>
  <c r="I528" i="8"/>
  <c r="B528" i="8"/>
  <c r="A528" i="8"/>
  <c r="I527" i="8"/>
  <c r="B527" i="8"/>
  <c r="A527" i="8"/>
  <c r="I526" i="8"/>
  <c r="B526" i="8"/>
  <c r="A526" i="8"/>
  <c r="I525" i="8"/>
  <c r="B525" i="8"/>
  <c r="A525" i="8"/>
  <c r="I524" i="8"/>
  <c r="B524" i="8"/>
  <c r="A524" i="8"/>
  <c r="I523" i="8"/>
  <c r="B523" i="8"/>
  <c r="A523" i="8"/>
  <c r="I522" i="8"/>
  <c r="B522" i="8"/>
  <c r="A522" i="8"/>
  <c r="I521" i="8"/>
  <c r="B521" i="8"/>
  <c r="A521" i="8"/>
  <c r="I520" i="8"/>
  <c r="B520" i="8"/>
  <c r="A520" i="8"/>
  <c r="I519" i="8"/>
  <c r="B519" i="8"/>
  <c r="A519" i="8"/>
  <c r="I518" i="8"/>
  <c r="B518" i="8"/>
  <c r="A518" i="8"/>
  <c r="I517" i="8"/>
  <c r="B517" i="8"/>
  <c r="A517" i="8"/>
  <c r="I516" i="8"/>
  <c r="B516" i="8"/>
  <c r="A516" i="8"/>
  <c r="I515" i="8"/>
  <c r="B515" i="8"/>
  <c r="A515" i="8"/>
  <c r="I514" i="8"/>
  <c r="B514" i="8"/>
  <c r="A514" i="8"/>
  <c r="I513" i="8"/>
  <c r="B513" i="8"/>
  <c r="A513" i="8"/>
  <c r="I512" i="8"/>
  <c r="B512" i="8"/>
  <c r="A512" i="8"/>
  <c r="I511" i="8"/>
  <c r="B511" i="8"/>
  <c r="A511" i="8"/>
  <c r="I510" i="8"/>
  <c r="B510" i="8"/>
  <c r="A510" i="8"/>
  <c r="I509" i="8"/>
  <c r="B509" i="8"/>
  <c r="A509" i="8"/>
  <c r="I508" i="8"/>
  <c r="B508" i="8"/>
  <c r="A508" i="8"/>
  <c r="I507" i="8"/>
  <c r="B507" i="8"/>
  <c r="A507" i="8"/>
  <c r="I506" i="8"/>
  <c r="B506" i="8"/>
  <c r="A506" i="8"/>
  <c r="I505" i="8"/>
  <c r="B505" i="8"/>
  <c r="A505" i="8"/>
  <c r="I504" i="8"/>
  <c r="B504" i="8"/>
  <c r="A504" i="8"/>
  <c r="I503" i="8"/>
  <c r="B503" i="8"/>
  <c r="A503" i="8"/>
  <c r="I502" i="8"/>
  <c r="B502" i="8"/>
  <c r="A502" i="8"/>
  <c r="I501" i="8"/>
  <c r="B501" i="8"/>
  <c r="A501" i="8"/>
  <c r="I500" i="8"/>
  <c r="B500" i="8"/>
  <c r="A500" i="8"/>
  <c r="I499" i="8"/>
  <c r="B499" i="8"/>
  <c r="A499" i="8"/>
  <c r="I498" i="8"/>
  <c r="B498" i="8"/>
  <c r="A498" i="8"/>
  <c r="I497" i="8"/>
  <c r="B497" i="8"/>
  <c r="A497" i="8"/>
  <c r="I496" i="8"/>
  <c r="B496" i="8"/>
  <c r="A496" i="8"/>
  <c r="I495" i="8"/>
  <c r="B495" i="8"/>
  <c r="A495" i="8"/>
  <c r="I494" i="8"/>
  <c r="B494" i="8"/>
  <c r="A494" i="8"/>
  <c r="I493" i="8"/>
  <c r="B493" i="8"/>
  <c r="A493" i="8"/>
  <c r="I492" i="8"/>
  <c r="B492" i="8"/>
  <c r="A492" i="8"/>
  <c r="I491" i="8"/>
  <c r="B491" i="8"/>
  <c r="A491" i="8"/>
  <c r="I490" i="8"/>
  <c r="B490" i="8"/>
  <c r="A490" i="8"/>
  <c r="I489" i="8"/>
  <c r="B489" i="8"/>
  <c r="A489" i="8"/>
  <c r="I488" i="8"/>
  <c r="B488" i="8"/>
  <c r="A488" i="8"/>
  <c r="I487" i="8"/>
  <c r="B487" i="8"/>
  <c r="A487" i="8"/>
  <c r="I486" i="8"/>
  <c r="B486" i="8"/>
  <c r="A486" i="8"/>
  <c r="I485" i="8"/>
  <c r="B485" i="8"/>
  <c r="A485" i="8"/>
  <c r="I484" i="8"/>
  <c r="B484" i="8"/>
  <c r="A484" i="8"/>
  <c r="I483" i="8"/>
  <c r="B483" i="8"/>
  <c r="A483" i="8"/>
  <c r="I482" i="8"/>
  <c r="B482" i="8"/>
  <c r="A482" i="8"/>
  <c r="I481" i="8"/>
  <c r="B481" i="8"/>
  <c r="A481" i="8"/>
  <c r="I480" i="8"/>
  <c r="B480" i="8"/>
  <c r="A480" i="8"/>
  <c r="I479" i="8"/>
  <c r="B479" i="8"/>
  <c r="A479" i="8"/>
  <c r="I478" i="8"/>
  <c r="B478" i="8"/>
  <c r="A478" i="8"/>
  <c r="I477" i="8"/>
  <c r="B477" i="8"/>
  <c r="A477" i="8"/>
  <c r="I476" i="8"/>
  <c r="B476" i="8"/>
  <c r="A476" i="8"/>
  <c r="I475" i="8"/>
  <c r="B475" i="8"/>
  <c r="A475" i="8"/>
  <c r="I474" i="8"/>
  <c r="B474" i="8"/>
  <c r="A474" i="8"/>
  <c r="I473" i="8"/>
  <c r="B473" i="8"/>
  <c r="A473" i="8"/>
  <c r="I472" i="8"/>
  <c r="B472" i="8"/>
  <c r="A472" i="8"/>
  <c r="I471" i="8"/>
  <c r="B471" i="8"/>
  <c r="A471" i="8"/>
  <c r="I470" i="8"/>
  <c r="B470" i="8"/>
  <c r="A470" i="8"/>
  <c r="I469" i="8"/>
  <c r="B469" i="8"/>
  <c r="A469" i="8"/>
  <c r="I468" i="8"/>
  <c r="B468" i="8"/>
  <c r="A468" i="8"/>
  <c r="I467" i="8"/>
  <c r="B467" i="8"/>
  <c r="A467" i="8"/>
  <c r="I466" i="8"/>
  <c r="B466" i="8"/>
  <c r="A466" i="8"/>
  <c r="I465" i="8"/>
  <c r="B465" i="8"/>
  <c r="A465" i="8"/>
  <c r="I464" i="8"/>
  <c r="B464" i="8"/>
  <c r="A464" i="8"/>
  <c r="I463" i="8"/>
  <c r="B463" i="8"/>
  <c r="A463" i="8"/>
  <c r="I462" i="8"/>
  <c r="B462" i="8"/>
  <c r="A462" i="8"/>
  <c r="I461" i="8"/>
  <c r="B461" i="8"/>
  <c r="A461" i="8"/>
  <c r="I460" i="8"/>
  <c r="B460" i="8"/>
  <c r="A460" i="8"/>
  <c r="I459" i="8"/>
  <c r="B459" i="8"/>
  <c r="A459" i="8"/>
  <c r="I458" i="8"/>
  <c r="B458" i="8"/>
  <c r="A458" i="8"/>
  <c r="I457" i="8"/>
  <c r="B457" i="8"/>
  <c r="A457" i="8"/>
  <c r="I456" i="8"/>
  <c r="B456" i="8"/>
  <c r="A456" i="8"/>
  <c r="I455" i="8"/>
  <c r="B455" i="8"/>
  <c r="A455" i="8"/>
  <c r="I454" i="8"/>
  <c r="B454" i="8"/>
  <c r="A454" i="8"/>
  <c r="I453" i="8"/>
  <c r="B453" i="8"/>
  <c r="A453" i="8"/>
  <c r="I452" i="8"/>
  <c r="B452" i="8"/>
  <c r="A452" i="8"/>
  <c r="I451" i="8"/>
  <c r="B451" i="8"/>
  <c r="A451" i="8"/>
  <c r="I450" i="8"/>
  <c r="B450" i="8"/>
  <c r="A450" i="8"/>
  <c r="I449" i="8"/>
  <c r="B449" i="8"/>
  <c r="A449" i="8"/>
  <c r="I448" i="8"/>
  <c r="B448" i="8"/>
  <c r="A448" i="8"/>
  <c r="I447" i="8"/>
  <c r="B447" i="8"/>
  <c r="A447" i="8"/>
  <c r="I446" i="8"/>
  <c r="B446" i="8"/>
  <c r="A446" i="8"/>
  <c r="I445" i="8"/>
  <c r="B445" i="8"/>
  <c r="A445" i="8"/>
  <c r="I444" i="8"/>
  <c r="B444" i="8"/>
  <c r="A444" i="8"/>
  <c r="I443" i="8"/>
  <c r="B443" i="8"/>
  <c r="A443" i="8"/>
  <c r="I442" i="8"/>
  <c r="B442" i="8"/>
  <c r="A442" i="8"/>
  <c r="I441" i="8"/>
  <c r="B441" i="8"/>
  <c r="A441" i="8"/>
  <c r="I440" i="8"/>
  <c r="B440" i="8"/>
  <c r="A440" i="8"/>
  <c r="I439" i="8"/>
  <c r="B439" i="8"/>
  <c r="A439" i="8"/>
  <c r="I438" i="8"/>
  <c r="B438" i="8"/>
  <c r="A438" i="8"/>
  <c r="I437" i="8"/>
  <c r="B437" i="8"/>
  <c r="A437" i="8"/>
  <c r="I436" i="8"/>
  <c r="B436" i="8"/>
  <c r="A436" i="8"/>
  <c r="I435" i="8"/>
  <c r="B435" i="8"/>
  <c r="A435" i="8"/>
  <c r="I434" i="8"/>
  <c r="B434" i="8"/>
  <c r="A434" i="8"/>
  <c r="I433" i="8"/>
  <c r="B433" i="8"/>
  <c r="A433" i="8"/>
  <c r="I432" i="8"/>
  <c r="B432" i="8"/>
  <c r="A432" i="8"/>
  <c r="I431" i="8"/>
  <c r="B431" i="8"/>
  <c r="A431" i="8"/>
  <c r="I430" i="8"/>
  <c r="B430" i="8"/>
  <c r="A430" i="8"/>
  <c r="I429" i="8"/>
  <c r="B429" i="8"/>
  <c r="A429" i="8"/>
  <c r="I428" i="8"/>
  <c r="B428" i="8"/>
  <c r="A428" i="8"/>
  <c r="I427" i="8"/>
  <c r="B427" i="8"/>
  <c r="A427" i="8"/>
  <c r="I426" i="8"/>
  <c r="B426" i="8"/>
  <c r="A426" i="8"/>
  <c r="I425" i="8"/>
  <c r="B425" i="8"/>
  <c r="A425" i="8"/>
  <c r="I424" i="8"/>
  <c r="B424" i="8"/>
  <c r="A424" i="8"/>
  <c r="I423" i="8"/>
  <c r="B423" i="8"/>
  <c r="A423" i="8"/>
  <c r="I422" i="8"/>
  <c r="B422" i="8"/>
  <c r="A422" i="8"/>
  <c r="I421" i="8"/>
  <c r="B421" i="8"/>
  <c r="A421" i="8"/>
  <c r="I420" i="8"/>
  <c r="B420" i="8"/>
  <c r="A420" i="8"/>
  <c r="I419" i="8"/>
  <c r="B419" i="8"/>
  <c r="A419" i="8"/>
  <c r="I418" i="8"/>
  <c r="B418" i="8"/>
  <c r="A418" i="8"/>
  <c r="I417" i="8"/>
  <c r="B417" i="8"/>
  <c r="A417" i="8"/>
  <c r="I416" i="8"/>
  <c r="B416" i="8"/>
  <c r="A416" i="8"/>
  <c r="I415" i="8"/>
  <c r="B415" i="8"/>
  <c r="A415" i="8"/>
  <c r="I414" i="8"/>
  <c r="B414" i="8"/>
  <c r="A414" i="8"/>
  <c r="I413" i="8"/>
  <c r="B413" i="8"/>
  <c r="A413" i="8"/>
  <c r="I412" i="8"/>
  <c r="B412" i="8"/>
  <c r="A412" i="8"/>
  <c r="I411" i="8"/>
  <c r="B411" i="8"/>
  <c r="A411" i="8"/>
  <c r="I410" i="8"/>
  <c r="B410" i="8"/>
  <c r="A410" i="8"/>
  <c r="I409" i="8"/>
  <c r="B409" i="8"/>
  <c r="A409" i="8"/>
  <c r="I408" i="8"/>
  <c r="B408" i="8"/>
  <c r="A408" i="8"/>
  <c r="I407" i="8"/>
  <c r="B407" i="8"/>
  <c r="A407" i="8"/>
  <c r="I406" i="8"/>
  <c r="B406" i="8"/>
  <c r="A406" i="8"/>
  <c r="I405" i="8"/>
  <c r="B405" i="8"/>
  <c r="A405" i="8"/>
  <c r="I404" i="8"/>
  <c r="B404" i="8"/>
  <c r="A404" i="8"/>
  <c r="I403" i="8"/>
  <c r="B403" i="8"/>
  <c r="A403" i="8"/>
  <c r="I402" i="8"/>
  <c r="B402" i="8"/>
  <c r="A402" i="8"/>
  <c r="I401" i="8"/>
  <c r="B401" i="8"/>
  <c r="A401" i="8"/>
  <c r="I400" i="8"/>
  <c r="B400" i="8"/>
  <c r="A400" i="8"/>
  <c r="I399" i="8"/>
  <c r="B399" i="8"/>
  <c r="A399" i="8"/>
  <c r="I398" i="8"/>
  <c r="B398" i="8"/>
  <c r="A398" i="8"/>
  <c r="I397" i="8"/>
  <c r="B397" i="8"/>
  <c r="A397" i="8"/>
  <c r="I396" i="8"/>
  <c r="B396" i="8"/>
  <c r="A396" i="8"/>
  <c r="I395" i="8"/>
  <c r="B395" i="8"/>
  <c r="A395" i="8"/>
  <c r="I394" i="8"/>
  <c r="B394" i="8"/>
  <c r="A394" i="8"/>
  <c r="I393" i="8"/>
  <c r="B393" i="8"/>
  <c r="A393" i="8"/>
  <c r="I392" i="8"/>
  <c r="B392" i="8"/>
  <c r="A392" i="8"/>
  <c r="I391" i="8"/>
  <c r="B391" i="8"/>
  <c r="A391" i="8"/>
  <c r="I390" i="8"/>
  <c r="B390" i="8"/>
  <c r="A390" i="8"/>
  <c r="I389" i="8"/>
  <c r="B389" i="8"/>
  <c r="A389" i="8"/>
  <c r="I388" i="8"/>
  <c r="B388" i="8"/>
  <c r="A388" i="8"/>
  <c r="I387" i="8"/>
  <c r="B387" i="8"/>
  <c r="A387" i="8"/>
  <c r="I386" i="8"/>
  <c r="B386" i="8"/>
  <c r="A386" i="8"/>
  <c r="I385" i="8"/>
  <c r="B385" i="8"/>
  <c r="A385" i="8"/>
  <c r="I384" i="8"/>
  <c r="B384" i="8"/>
  <c r="A384" i="8"/>
  <c r="I383" i="8"/>
  <c r="B383" i="8"/>
  <c r="A383" i="8"/>
  <c r="I382" i="8"/>
  <c r="B382" i="8"/>
  <c r="A382" i="8"/>
  <c r="I381" i="8"/>
  <c r="B381" i="8"/>
  <c r="A381" i="8"/>
  <c r="I380" i="8"/>
  <c r="B380" i="8"/>
  <c r="A380" i="8"/>
  <c r="I379" i="8"/>
  <c r="B379" i="8"/>
  <c r="A379" i="8"/>
  <c r="I378" i="8"/>
  <c r="B378" i="8"/>
  <c r="A378" i="8"/>
  <c r="I377" i="8"/>
  <c r="B377" i="8"/>
  <c r="A377" i="8"/>
  <c r="I376" i="8"/>
  <c r="B376" i="8"/>
  <c r="A376" i="8"/>
  <c r="I375" i="8"/>
  <c r="B375" i="8"/>
  <c r="A375" i="8"/>
  <c r="I374" i="8"/>
  <c r="B374" i="8"/>
  <c r="A374" i="8"/>
  <c r="I373" i="8"/>
  <c r="B373" i="8"/>
  <c r="A373" i="8"/>
  <c r="I372" i="8"/>
  <c r="B372" i="8"/>
  <c r="A372" i="8"/>
  <c r="I371" i="8"/>
  <c r="B371" i="8"/>
  <c r="A371" i="8"/>
  <c r="I370" i="8"/>
  <c r="B370" i="8"/>
  <c r="A370" i="8"/>
  <c r="I369" i="8"/>
  <c r="B369" i="8"/>
  <c r="A369" i="8"/>
  <c r="I368" i="8"/>
  <c r="B368" i="8"/>
  <c r="A368" i="8"/>
  <c r="I367" i="8"/>
  <c r="B367" i="8"/>
  <c r="A367" i="8"/>
  <c r="I366" i="8"/>
  <c r="B366" i="8"/>
  <c r="A366" i="8"/>
  <c r="I365" i="8"/>
  <c r="B365" i="8"/>
  <c r="A365" i="8"/>
  <c r="I364" i="8"/>
  <c r="B364" i="8"/>
  <c r="A364" i="8"/>
  <c r="I363" i="8"/>
  <c r="B363" i="8"/>
  <c r="A363" i="8"/>
  <c r="I362" i="8"/>
  <c r="B362" i="8"/>
  <c r="A362" i="8"/>
  <c r="I361" i="8"/>
  <c r="B361" i="8"/>
  <c r="A361" i="8"/>
  <c r="I360" i="8"/>
  <c r="B360" i="8"/>
  <c r="A360" i="8"/>
  <c r="I359" i="8"/>
  <c r="B359" i="8"/>
  <c r="A359" i="8"/>
  <c r="I358" i="8"/>
  <c r="B358" i="8"/>
  <c r="A358" i="8"/>
  <c r="I357" i="8"/>
  <c r="B357" i="8"/>
  <c r="A357" i="8"/>
  <c r="I356" i="8"/>
  <c r="B356" i="8"/>
  <c r="A356" i="8"/>
  <c r="I355" i="8"/>
  <c r="B355" i="8"/>
  <c r="A355" i="8"/>
  <c r="I354" i="8"/>
  <c r="B354" i="8"/>
  <c r="A354" i="8"/>
  <c r="I353" i="8"/>
  <c r="B353" i="8"/>
  <c r="A353" i="8"/>
  <c r="I352" i="8"/>
  <c r="B352" i="8"/>
  <c r="A352" i="8"/>
  <c r="I351" i="8"/>
  <c r="B351" i="8"/>
  <c r="A351" i="8"/>
  <c r="I350" i="8"/>
  <c r="B350" i="8"/>
  <c r="A350" i="8"/>
  <c r="I349" i="8"/>
  <c r="B349" i="8"/>
  <c r="A349" i="8"/>
  <c r="I348" i="8"/>
  <c r="B348" i="8"/>
  <c r="A348" i="8"/>
  <c r="I347" i="8"/>
  <c r="B347" i="8"/>
  <c r="A347" i="8"/>
  <c r="I346" i="8"/>
  <c r="B346" i="8"/>
  <c r="A346" i="8"/>
  <c r="I345" i="8"/>
  <c r="B345" i="8"/>
  <c r="A345" i="8"/>
  <c r="I344" i="8"/>
  <c r="B344" i="8"/>
  <c r="A344" i="8"/>
  <c r="I343" i="8"/>
  <c r="B343" i="8"/>
  <c r="A343" i="8"/>
  <c r="I342" i="8"/>
  <c r="B342" i="8"/>
  <c r="A342" i="8"/>
  <c r="I341" i="8"/>
  <c r="B341" i="8"/>
  <c r="A341" i="8"/>
  <c r="I340" i="8"/>
  <c r="B340" i="8"/>
  <c r="A340" i="8"/>
  <c r="I339" i="8"/>
  <c r="B339" i="8"/>
  <c r="A339" i="8"/>
  <c r="I338" i="8"/>
  <c r="B338" i="8"/>
  <c r="A338" i="8"/>
  <c r="I337" i="8"/>
  <c r="B337" i="8"/>
  <c r="A337" i="8"/>
  <c r="I336" i="8"/>
  <c r="B336" i="8"/>
  <c r="A336" i="8"/>
  <c r="I335" i="8"/>
  <c r="B335" i="8"/>
  <c r="A335" i="8"/>
  <c r="I334" i="8"/>
  <c r="B334" i="8"/>
  <c r="A334" i="8"/>
  <c r="I333" i="8"/>
  <c r="B333" i="8"/>
  <c r="A333" i="8"/>
  <c r="I332" i="8"/>
  <c r="B332" i="8"/>
  <c r="A332" i="8"/>
  <c r="I331" i="8"/>
  <c r="B331" i="8"/>
  <c r="A331" i="8"/>
  <c r="I330" i="8"/>
  <c r="B330" i="8"/>
  <c r="A330" i="8"/>
  <c r="I329" i="8"/>
  <c r="B329" i="8"/>
  <c r="A329" i="8"/>
  <c r="I328" i="8"/>
  <c r="B328" i="8"/>
  <c r="A328" i="8"/>
  <c r="I327" i="8"/>
  <c r="B327" i="8"/>
  <c r="A327" i="8"/>
  <c r="I326" i="8"/>
  <c r="B326" i="8"/>
  <c r="A326" i="8"/>
  <c r="I325" i="8"/>
  <c r="B325" i="8"/>
  <c r="A325" i="8"/>
  <c r="I324" i="8"/>
  <c r="B324" i="8"/>
  <c r="A324" i="8"/>
  <c r="I323" i="8"/>
  <c r="B323" i="8"/>
  <c r="A323" i="8"/>
  <c r="I322" i="8"/>
  <c r="B322" i="8"/>
  <c r="A322" i="8"/>
  <c r="I321" i="8"/>
  <c r="B321" i="8"/>
  <c r="A321" i="8"/>
  <c r="I320" i="8"/>
  <c r="B320" i="8"/>
  <c r="A320" i="8"/>
  <c r="I319" i="8"/>
  <c r="B319" i="8"/>
  <c r="A319" i="8"/>
  <c r="I318" i="8"/>
  <c r="B318" i="8"/>
  <c r="A318" i="8"/>
  <c r="I317" i="8"/>
  <c r="B317" i="8"/>
  <c r="A317" i="8"/>
  <c r="I316" i="8"/>
  <c r="B316" i="8"/>
  <c r="A316" i="8"/>
  <c r="I315" i="8"/>
  <c r="B315" i="8"/>
  <c r="A315" i="8"/>
  <c r="I314" i="8"/>
  <c r="B314" i="8"/>
  <c r="A314" i="8"/>
  <c r="I313" i="8"/>
  <c r="B313" i="8"/>
  <c r="A313" i="8"/>
  <c r="I312" i="8"/>
  <c r="B312" i="8"/>
  <c r="A312" i="8"/>
  <c r="I311" i="8"/>
  <c r="B311" i="8"/>
  <c r="A311" i="8"/>
  <c r="I310" i="8"/>
  <c r="B310" i="8"/>
  <c r="A310" i="8"/>
  <c r="I309" i="8"/>
  <c r="B309" i="8"/>
  <c r="A309" i="8"/>
  <c r="I308" i="8"/>
  <c r="B308" i="8"/>
  <c r="A308" i="8"/>
  <c r="I307" i="8"/>
  <c r="B307" i="8"/>
  <c r="A307" i="8"/>
  <c r="I306" i="8"/>
  <c r="B306" i="8"/>
  <c r="A306" i="8"/>
  <c r="I305" i="8"/>
  <c r="B305" i="8"/>
  <c r="A305" i="8"/>
  <c r="I304" i="8"/>
  <c r="B304" i="8"/>
  <c r="A304" i="8"/>
  <c r="I303" i="8"/>
  <c r="B303" i="8"/>
  <c r="A303" i="8"/>
  <c r="I302" i="8"/>
  <c r="B302" i="8"/>
  <c r="A302" i="8"/>
  <c r="I301" i="8"/>
  <c r="B301" i="8"/>
  <c r="A301" i="8"/>
  <c r="I300" i="8"/>
  <c r="B300" i="8"/>
  <c r="A300" i="8"/>
  <c r="I299" i="8"/>
  <c r="B299" i="8"/>
  <c r="A299" i="8"/>
  <c r="I298" i="8"/>
  <c r="B298" i="8"/>
  <c r="A298" i="8"/>
  <c r="I297" i="8"/>
  <c r="B297" i="8"/>
  <c r="A297" i="8"/>
  <c r="I296" i="8"/>
  <c r="B296" i="8"/>
  <c r="A296" i="8"/>
  <c r="I295" i="8"/>
  <c r="B295" i="8"/>
  <c r="A295" i="8"/>
  <c r="I294" i="8"/>
  <c r="B294" i="8"/>
  <c r="A294" i="8"/>
  <c r="I293" i="8"/>
  <c r="B293" i="8"/>
  <c r="A293" i="8"/>
  <c r="I292" i="8"/>
  <c r="B292" i="8"/>
  <c r="A292" i="8"/>
  <c r="I291" i="8"/>
  <c r="B291" i="8"/>
  <c r="A291" i="8"/>
  <c r="I290" i="8"/>
  <c r="B290" i="8"/>
  <c r="A290" i="8"/>
  <c r="I289" i="8"/>
  <c r="B289" i="8"/>
  <c r="A289" i="8"/>
  <c r="I288" i="8"/>
  <c r="B288" i="8"/>
  <c r="A288" i="8"/>
  <c r="I287" i="8"/>
  <c r="B287" i="8"/>
  <c r="A287" i="8"/>
  <c r="I286" i="8"/>
  <c r="B286" i="8"/>
  <c r="A286" i="8"/>
  <c r="I285" i="8"/>
  <c r="B285" i="8"/>
  <c r="A285" i="8"/>
  <c r="I284" i="8"/>
  <c r="B284" i="8"/>
  <c r="A284" i="8"/>
  <c r="I283" i="8"/>
  <c r="B283" i="8"/>
  <c r="A283" i="8"/>
  <c r="I282" i="8"/>
  <c r="B282" i="8"/>
  <c r="A282" i="8"/>
  <c r="I281" i="8"/>
  <c r="B281" i="8"/>
  <c r="A281" i="8"/>
  <c r="I280" i="8"/>
  <c r="B280" i="8"/>
  <c r="A280" i="8"/>
  <c r="I279" i="8"/>
  <c r="B279" i="8"/>
  <c r="A279" i="8"/>
  <c r="I278" i="8"/>
  <c r="B278" i="8"/>
  <c r="A278" i="8"/>
  <c r="I277" i="8"/>
  <c r="B277" i="8"/>
  <c r="A277" i="8"/>
  <c r="I276" i="8"/>
  <c r="B276" i="8"/>
  <c r="A276" i="8"/>
  <c r="I275" i="8"/>
  <c r="B275" i="8"/>
  <c r="A275" i="8"/>
  <c r="I274" i="8"/>
  <c r="B274" i="8"/>
  <c r="A274" i="8"/>
  <c r="I273" i="8"/>
  <c r="B273" i="8"/>
  <c r="A273" i="8"/>
  <c r="I272" i="8"/>
  <c r="B272" i="8"/>
  <c r="A272" i="8"/>
  <c r="I271" i="8"/>
  <c r="B271" i="8"/>
  <c r="A271" i="8"/>
  <c r="I270" i="8"/>
  <c r="B270" i="8"/>
  <c r="A270" i="8"/>
  <c r="I269" i="8"/>
  <c r="B269" i="8"/>
  <c r="A269" i="8"/>
  <c r="I268" i="8"/>
  <c r="B268" i="8"/>
  <c r="A268" i="8"/>
  <c r="I267" i="8"/>
  <c r="B267" i="8"/>
  <c r="A267" i="8"/>
  <c r="I266" i="8"/>
  <c r="B266" i="8"/>
  <c r="A266" i="8"/>
  <c r="I265" i="8"/>
  <c r="B265" i="8"/>
  <c r="A265" i="8"/>
  <c r="I264" i="8"/>
  <c r="B264" i="8"/>
  <c r="A264" i="8"/>
  <c r="I263" i="8"/>
  <c r="B263" i="8"/>
  <c r="A263" i="8"/>
  <c r="I262" i="8"/>
  <c r="B262" i="8"/>
  <c r="A262" i="8"/>
  <c r="I261" i="8"/>
  <c r="B261" i="8"/>
  <c r="A261" i="8"/>
  <c r="I260" i="8"/>
  <c r="B260" i="8"/>
  <c r="A260" i="8"/>
  <c r="I259" i="8"/>
  <c r="B259" i="8"/>
  <c r="A259" i="8"/>
  <c r="I258" i="8"/>
  <c r="B258" i="8"/>
  <c r="A258" i="8"/>
  <c r="I257" i="8"/>
  <c r="B257" i="8"/>
  <c r="A257" i="8"/>
  <c r="I256" i="8"/>
  <c r="B256" i="8"/>
  <c r="A256" i="8"/>
  <c r="I255" i="8"/>
  <c r="B255" i="8"/>
  <c r="A255" i="8"/>
  <c r="I254" i="8"/>
  <c r="B254" i="8"/>
  <c r="A254" i="8"/>
  <c r="I253" i="8"/>
  <c r="B253" i="8"/>
  <c r="A253" i="8"/>
  <c r="I252" i="8"/>
  <c r="B252" i="8"/>
  <c r="A252" i="8"/>
  <c r="I251" i="8"/>
  <c r="B251" i="8"/>
  <c r="A251" i="8"/>
  <c r="I250" i="8"/>
  <c r="B250" i="8"/>
  <c r="A250" i="8"/>
  <c r="I249" i="8"/>
  <c r="B249" i="8"/>
  <c r="A249" i="8"/>
  <c r="I248" i="8"/>
  <c r="B248" i="8"/>
  <c r="A248" i="8"/>
  <c r="I247" i="8"/>
  <c r="B247" i="8"/>
  <c r="A247" i="8"/>
  <c r="I246" i="8"/>
  <c r="B246" i="8"/>
  <c r="A246" i="8"/>
  <c r="I245" i="8"/>
  <c r="B245" i="8"/>
  <c r="A245" i="8"/>
  <c r="I244" i="8"/>
  <c r="B244" i="8"/>
  <c r="A244" i="8"/>
  <c r="I243" i="8"/>
  <c r="B243" i="8"/>
  <c r="A243" i="8"/>
  <c r="I242" i="8"/>
  <c r="B242" i="8"/>
  <c r="A242" i="8"/>
  <c r="I241" i="8"/>
  <c r="B241" i="8"/>
  <c r="A241" i="8"/>
  <c r="I240" i="8"/>
  <c r="B240" i="8"/>
  <c r="A240" i="8"/>
  <c r="I239" i="8"/>
  <c r="B239" i="8"/>
  <c r="A239" i="8"/>
  <c r="I238" i="8"/>
  <c r="B238" i="8"/>
  <c r="A238" i="8"/>
  <c r="I237" i="8"/>
  <c r="B237" i="8"/>
  <c r="A237" i="8"/>
  <c r="I236" i="8"/>
  <c r="B236" i="8"/>
  <c r="A236" i="8"/>
  <c r="I235" i="8"/>
  <c r="B235" i="8"/>
  <c r="A235" i="8"/>
  <c r="I234" i="8"/>
  <c r="B234" i="8"/>
  <c r="A234" i="8"/>
  <c r="I233" i="8"/>
  <c r="B233" i="8"/>
  <c r="A233" i="8"/>
  <c r="I232" i="8"/>
  <c r="B232" i="8"/>
  <c r="A232" i="8"/>
  <c r="I231" i="8"/>
  <c r="B231" i="8"/>
  <c r="A231" i="8"/>
  <c r="I230" i="8"/>
  <c r="B230" i="8"/>
  <c r="A230" i="8"/>
  <c r="I229" i="8"/>
  <c r="B229" i="8"/>
  <c r="A229" i="8"/>
  <c r="I228" i="8"/>
  <c r="B228" i="8"/>
  <c r="A228" i="8"/>
  <c r="I227" i="8"/>
  <c r="B227" i="8"/>
  <c r="A227" i="8"/>
  <c r="I226" i="8"/>
  <c r="B226" i="8"/>
  <c r="A226" i="8"/>
  <c r="I225" i="8"/>
  <c r="B225" i="8"/>
  <c r="A225" i="8"/>
  <c r="I224" i="8"/>
  <c r="B224" i="8"/>
  <c r="A224" i="8"/>
  <c r="I223" i="8"/>
  <c r="B223" i="8"/>
  <c r="A223" i="8"/>
  <c r="I222" i="8"/>
  <c r="B222" i="8"/>
  <c r="A222" i="8"/>
  <c r="I221" i="8"/>
  <c r="B221" i="8"/>
  <c r="A221" i="8"/>
  <c r="I220" i="8"/>
  <c r="B220" i="8"/>
  <c r="A220" i="8"/>
  <c r="I219" i="8"/>
  <c r="B219" i="8"/>
  <c r="A219" i="8"/>
  <c r="I218" i="8"/>
  <c r="B218" i="8"/>
  <c r="A218" i="8"/>
  <c r="I217" i="8"/>
  <c r="B217" i="8"/>
  <c r="A217" i="8"/>
  <c r="I216" i="8"/>
  <c r="B216" i="8"/>
  <c r="A216" i="8"/>
  <c r="I215" i="8"/>
  <c r="B215" i="8"/>
  <c r="A215" i="8"/>
  <c r="I214" i="8"/>
  <c r="B214" i="8"/>
  <c r="A214" i="8"/>
  <c r="I213" i="8"/>
  <c r="B213" i="8"/>
  <c r="A213" i="8"/>
  <c r="I212" i="8"/>
  <c r="B212" i="8"/>
  <c r="A212" i="8"/>
  <c r="I211" i="8"/>
  <c r="B211" i="8"/>
  <c r="A211" i="8"/>
  <c r="I210" i="8"/>
  <c r="B210" i="8"/>
  <c r="A210" i="8"/>
  <c r="I209" i="8"/>
  <c r="B209" i="8"/>
  <c r="A209" i="8"/>
  <c r="I208" i="8"/>
  <c r="B208" i="8"/>
  <c r="A208" i="8"/>
  <c r="I207" i="8"/>
  <c r="B207" i="8"/>
  <c r="A207" i="8"/>
  <c r="I206" i="8"/>
  <c r="B206" i="8"/>
  <c r="A206" i="8"/>
  <c r="I205" i="8"/>
  <c r="B205" i="8"/>
  <c r="A205" i="8"/>
  <c r="I204" i="8"/>
  <c r="B204" i="8"/>
  <c r="A204" i="8"/>
  <c r="I203" i="8"/>
  <c r="B203" i="8"/>
  <c r="A203" i="8"/>
  <c r="I202" i="8"/>
  <c r="B202" i="8"/>
  <c r="A202" i="8"/>
  <c r="I201" i="8"/>
  <c r="B201" i="8"/>
  <c r="A201" i="8"/>
  <c r="I200" i="8"/>
  <c r="B200" i="8"/>
  <c r="A200" i="8"/>
  <c r="I199" i="8"/>
  <c r="B199" i="8"/>
  <c r="A199" i="8"/>
  <c r="I198" i="8"/>
  <c r="B198" i="8"/>
  <c r="A198" i="8"/>
  <c r="I197" i="8"/>
  <c r="B197" i="8"/>
  <c r="A197" i="8"/>
  <c r="I196" i="8"/>
  <c r="B196" i="8"/>
  <c r="A196" i="8"/>
  <c r="I195" i="8"/>
  <c r="B195" i="8"/>
  <c r="A195" i="8"/>
  <c r="I194" i="8"/>
  <c r="B194" i="8"/>
  <c r="A194" i="8"/>
  <c r="I193" i="8"/>
  <c r="B193" i="8"/>
  <c r="A193" i="8"/>
  <c r="I192" i="8"/>
  <c r="B192" i="8"/>
  <c r="A192" i="8"/>
  <c r="I191" i="8"/>
  <c r="B191" i="8"/>
  <c r="A191" i="8"/>
  <c r="I190" i="8"/>
  <c r="B190" i="8"/>
  <c r="A190" i="8"/>
  <c r="I189" i="8"/>
  <c r="B189" i="8"/>
  <c r="A189" i="8"/>
  <c r="I188" i="8"/>
  <c r="B188" i="8"/>
  <c r="A188" i="8"/>
  <c r="I187" i="8"/>
  <c r="B187" i="8"/>
  <c r="A187" i="8"/>
  <c r="I186" i="8"/>
  <c r="B186" i="8"/>
  <c r="A186" i="8"/>
  <c r="I185" i="8"/>
  <c r="B185" i="8"/>
  <c r="A185" i="8"/>
  <c r="I184" i="8"/>
  <c r="B184" i="8"/>
  <c r="A184" i="8"/>
  <c r="I183" i="8"/>
  <c r="B183" i="8"/>
  <c r="A183" i="8"/>
  <c r="I182" i="8"/>
  <c r="B182" i="8"/>
  <c r="A182" i="8"/>
  <c r="I181" i="8"/>
  <c r="B181" i="8"/>
  <c r="A181" i="8"/>
  <c r="I180" i="8"/>
  <c r="B180" i="8"/>
  <c r="A180" i="8"/>
  <c r="I179" i="8"/>
  <c r="B179" i="8"/>
  <c r="A179" i="8"/>
  <c r="I178" i="8"/>
  <c r="B178" i="8"/>
  <c r="A178" i="8"/>
  <c r="I177" i="8"/>
  <c r="B177" i="8"/>
  <c r="A177" i="8"/>
  <c r="I176" i="8"/>
  <c r="B176" i="8"/>
  <c r="A176" i="8"/>
  <c r="I175" i="8"/>
  <c r="B175" i="8"/>
  <c r="A175" i="8"/>
  <c r="I174" i="8"/>
  <c r="B174" i="8"/>
  <c r="A174" i="8"/>
  <c r="I173" i="8"/>
  <c r="B173" i="8"/>
  <c r="A173" i="8"/>
  <c r="I172" i="8"/>
  <c r="B172" i="8"/>
  <c r="A172" i="8"/>
  <c r="I171" i="8"/>
  <c r="B171" i="8"/>
  <c r="A171" i="8"/>
  <c r="I170" i="8"/>
  <c r="B170" i="8"/>
  <c r="A170" i="8"/>
  <c r="I169" i="8"/>
  <c r="B169" i="8"/>
  <c r="A169" i="8"/>
  <c r="I168" i="8"/>
  <c r="B168" i="8"/>
  <c r="A168" i="8"/>
  <c r="I167" i="8"/>
  <c r="B167" i="8"/>
  <c r="A167" i="8"/>
  <c r="I166" i="8"/>
  <c r="B166" i="8"/>
  <c r="A166" i="8"/>
  <c r="I165" i="8"/>
  <c r="B165" i="8"/>
  <c r="A165" i="8"/>
  <c r="I164" i="8"/>
  <c r="B164" i="8"/>
  <c r="A164" i="8"/>
  <c r="I163" i="8"/>
  <c r="B163" i="8"/>
  <c r="A163" i="8"/>
  <c r="I162" i="8"/>
  <c r="B162" i="8"/>
  <c r="A162" i="8"/>
  <c r="I161" i="8"/>
  <c r="B161" i="8"/>
  <c r="A161" i="8"/>
  <c r="I160" i="8"/>
  <c r="B160" i="8"/>
  <c r="A160" i="8"/>
  <c r="I159" i="8"/>
  <c r="B159" i="8"/>
  <c r="A159" i="8"/>
  <c r="I158" i="8"/>
  <c r="B158" i="8"/>
  <c r="A158" i="8"/>
  <c r="I157" i="8"/>
  <c r="B157" i="8"/>
  <c r="A157" i="8"/>
  <c r="I156" i="8"/>
  <c r="B156" i="8"/>
  <c r="A156" i="8"/>
  <c r="I155" i="8"/>
  <c r="B155" i="8"/>
  <c r="A155" i="8"/>
  <c r="I154" i="8"/>
  <c r="B154" i="8"/>
  <c r="A154" i="8"/>
  <c r="I153" i="8"/>
  <c r="B153" i="8"/>
  <c r="A153" i="8"/>
  <c r="I152" i="8"/>
  <c r="B152" i="8"/>
  <c r="A152" i="8"/>
  <c r="I151" i="8"/>
  <c r="B151" i="8"/>
  <c r="A151" i="8"/>
  <c r="I150" i="8"/>
  <c r="B150" i="8"/>
  <c r="A150" i="8"/>
  <c r="I149" i="8"/>
  <c r="B149" i="8"/>
  <c r="A149" i="8"/>
  <c r="I148" i="8"/>
  <c r="B148" i="8"/>
  <c r="A148" i="8"/>
  <c r="I147" i="8"/>
  <c r="B147" i="8"/>
  <c r="A147" i="8"/>
  <c r="I146" i="8"/>
  <c r="B146" i="8"/>
  <c r="A146" i="8"/>
  <c r="I145" i="8"/>
  <c r="B145" i="8"/>
  <c r="A145" i="8"/>
  <c r="I144" i="8"/>
  <c r="B144" i="8"/>
  <c r="A144" i="8"/>
  <c r="I143" i="8"/>
  <c r="B143" i="8"/>
  <c r="A143" i="8"/>
  <c r="I142" i="8"/>
  <c r="B142" i="8"/>
  <c r="A142" i="8"/>
  <c r="I141" i="8"/>
  <c r="B141" i="8"/>
  <c r="A141" i="8"/>
  <c r="I140" i="8"/>
  <c r="B140" i="8"/>
  <c r="A140" i="8"/>
  <c r="I139" i="8"/>
  <c r="B139" i="8"/>
  <c r="A139" i="8"/>
  <c r="I138" i="8"/>
  <c r="B138" i="8"/>
  <c r="A138" i="8"/>
  <c r="I137" i="8"/>
  <c r="B137" i="8"/>
  <c r="A137" i="8"/>
  <c r="I136" i="8"/>
  <c r="B136" i="8"/>
  <c r="A136" i="8"/>
  <c r="I135" i="8"/>
  <c r="B135" i="8"/>
  <c r="A135" i="8"/>
  <c r="I134" i="8"/>
  <c r="B134" i="8"/>
  <c r="A134" i="8"/>
  <c r="I133" i="8"/>
  <c r="B133" i="8"/>
  <c r="A133" i="8"/>
  <c r="I132" i="8"/>
  <c r="B132" i="8"/>
  <c r="A132" i="8"/>
  <c r="I131" i="8"/>
  <c r="B131" i="8"/>
  <c r="A131" i="8"/>
  <c r="I130" i="8"/>
  <c r="B130" i="8"/>
  <c r="A130" i="8"/>
  <c r="I129" i="8"/>
  <c r="B129" i="8"/>
  <c r="A129" i="8"/>
  <c r="I128" i="8"/>
  <c r="B128" i="8"/>
  <c r="A128" i="8"/>
  <c r="I127" i="8"/>
  <c r="B127" i="8"/>
  <c r="A127" i="8"/>
  <c r="I126" i="8"/>
  <c r="B126" i="8"/>
  <c r="A126" i="8"/>
  <c r="I125" i="8"/>
  <c r="B125" i="8"/>
  <c r="A125" i="8"/>
  <c r="I124" i="8"/>
  <c r="B124" i="8"/>
  <c r="A124" i="8"/>
  <c r="I123" i="8"/>
  <c r="B123" i="8"/>
  <c r="A123" i="8"/>
  <c r="I122" i="8"/>
  <c r="B122" i="8"/>
  <c r="A122" i="8"/>
  <c r="I121" i="8"/>
  <c r="B121" i="8"/>
  <c r="A121" i="8"/>
  <c r="I120" i="8"/>
  <c r="B120" i="8"/>
  <c r="A120" i="8"/>
  <c r="I119" i="8"/>
  <c r="B119" i="8"/>
  <c r="A119" i="8"/>
  <c r="I118" i="8"/>
  <c r="B118" i="8"/>
  <c r="A118" i="8"/>
  <c r="I117" i="8"/>
  <c r="B117" i="8"/>
  <c r="A117" i="8"/>
  <c r="I116" i="8"/>
  <c r="B116" i="8"/>
  <c r="A116" i="8"/>
  <c r="I115" i="8"/>
  <c r="B115" i="8"/>
  <c r="A115" i="8"/>
  <c r="I114" i="8"/>
  <c r="B114" i="8"/>
  <c r="A114" i="8"/>
  <c r="I113" i="8"/>
  <c r="B113" i="8"/>
  <c r="A113" i="8"/>
  <c r="I112" i="8"/>
  <c r="B112" i="8"/>
  <c r="A112" i="8"/>
  <c r="I111" i="8"/>
  <c r="B111" i="8"/>
  <c r="A111" i="8"/>
  <c r="I110" i="8"/>
  <c r="B110" i="8"/>
  <c r="A110" i="8"/>
  <c r="I109" i="8"/>
  <c r="B109" i="8"/>
  <c r="A109" i="8"/>
  <c r="I108" i="8"/>
  <c r="B108" i="8"/>
  <c r="A108" i="8"/>
  <c r="I107" i="8"/>
  <c r="B107" i="8"/>
  <c r="A107" i="8"/>
  <c r="I106" i="8"/>
  <c r="B106" i="8"/>
  <c r="A106" i="8"/>
  <c r="I105" i="8"/>
  <c r="B105" i="8"/>
  <c r="A105" i="8"/>
  <c r="I104" i="8"/>
  <c r="B104" i="8"/>
  <c r="A104" i="8"/>
  <c r="I103" i="8"/>
  <c r="B103" i="8"/>
  <c r="A103" i="8"/>
  <c r="I102" i="8"/>
  <c r="B102" i="8"/>
  <c r="A102" i="8"/>
  <c r="I101" i="8"/>
  <c r="B101" i="8"/>
  <c r="A101" i="8"/>
  <c r="I100" i="8"/>
  <c r="B100" i="8"/>
  <c r="A100" i="8"/>
  <c r="I99" i="8"/>
  <c r="B99" i="8"/>
  <c r="A99" i="8"/>
  <c r="I98" i="8"/>
  <c r="B98" i="8"/>
  <c r="A98" i="8"/>
  <c r="I97" i="8"/>
  <c r="B97" i="8"/>
  <c r="A97" i="8"/>
  <c r="I96" i="8"/>
  <c r="B96" i="8"/>
  <c r="A96" i="8"/>
  <c r="I95" i="8"/>
  <c r="B95" i="8"/>
  <c r="A95" i="8"/>
  <c r="I94" i="8"/>
  <c r="B94" i="8"/>
  <c r="A94" i="8"/>
  <c r="I93" i="8"/>
  <c r="B93" i="8"/>
  <c r="A93" i="8"/>
  <c r="I92" i="8"/>
  <c r="B92" i="8"/>
  <c r="A92" i="8"/>
  <c r="I91" i="8"/>
  <c r="B91" i="8"/>
  <c r="A91" i="8"/>
  <c r="I90" i="8"/>
  <c r="B90" i="8"/>
  <c r="A90" i="8"/>
  <c r="I89" i="8"/>
  <c r="B89" i="8"/>
  <c r="A89" i="8"/>
  <c r="I88" i="8"/>
  <c r="B88" i="8"/>
  <c r="A88" i="8"/>
  <c r="I87" i="8"/>
  <c r="B87" i="8"/>
  <c r="A87" i="8"/>
  <c r="I86" i="8"/>
  <c r="B86" i="8"/>
  <c r="A86" i="8"/>
  <c r="I85" i="8"/>
  <c r="B85" i="8"/>
  <c r="A85" i="8"/>
  <c r="I84" i="8"/>
  <c r="B84" i="8"/>
  <c r="A84" i="8"/>
  <c r="I83" i="8"/>
  <c r="B83" i="8"/>
  <c r="A83" i="8"/>
  <c r="I82" i="8"/>
  <c r="B82" i="8"/>
  <c r="A82" i="8"/>
  <c r="I81" i="8"/>
  <c r="B81" i="8"/>
  <c r="A81" i="8"/>
  <c r="I80" i="8"/>
  <c r="B80" i="8"/>
  <c r="A80" i="8"/>
  <c r="I79" i="8"/>
  <c r="B79" i="8"/>
  <c r="A79" i="8"/>
  <c r="I78" i="8"/>
  <c r="B78" i="8"/>
  <c r="A78" i="8"/>
  <c r="I77" i="8"/>
  <c r="B77" i="8"/>
  <c r="A77" i="8"/>
  <c r="I76" i="8"/>
  <c r="B76" i="8"/>
  <c r="A76" i="8"/>
  <c r="I75" i="8"/>
  <c r="B75" i="8"/>
  <c r="A75" i="8"/>
  <c r="I74" i="8"/>
  <c r="B74" i="8"/>
  <c r="A74" i="8"/>
  <c r="I73" i="8"/>
  <c r="B73" i="8"/>
  <c r="A73" i="8"/>
  <c r="I72" i="8"/>
  <c r="B72" i="8"/>
  <c r="A72" i="8"/>
  <c r="I71" i="8"/>
  <c r="B71" i="8"/>
  <c r="A71" i="8"/>
  <c r="I70" i="8"/>
  <c r="B70" i="8"/>
  <c r="A70" i="8"/>
  <c r="I69" i="8"/>
  <c r="B69" i="8"/>
  <c r="A69" i="8"/>
  <c r="I68" i="8"/>
  <c r="B68" i="8"/>
  <c r="A68" i="8"/>
  <c r="I67" i="8"/>
  <c r="B67" i="8"/>
  <c r="A67" i="8"/>
  <c r="I66" i="8"/>
  <c r="B66" i="8"/>
  <c r="A66" i="8"/>
  <c r="I65" i="8"/>
  <c r="B65" i="8"/>
  <c r="A65" i="8"/>
  <c r="I64" i="8"/>
  <c r="B64" i="8"/>
  <c r="A64" i="8"/>
  <c r="I63" i="8"/>
  <c r="B63" i="8"/>
  <c r="A63" i="8"/>
  <c r="I62" i="8"/>
  <c r="B62" i="8"/>
  <c r="A62" i="8"/>
  <c r="I61" i="8"/>
  <c r="B61" i="8"/>
  <c r="A61" i="8"/>
  <c r="I60" i="8"/>
  <c r="B60" i="8"/>
  <c r="A60" i="8"/>
  <c r="I59" i="8"/>
  <c r="B59" i="8"/>
  <c r="A59" i="8"/>
  <c r="I58" i="8"/>
  <c r="B58" i="8"/>
  <c r="A58" i="8"/>
  <c r="I57" i="8"/>
  <c r="B57" i="8"/>
  <c r="A57" i="8"/>
  <c r="I56" i="8"/>
  <c r="B56" i="8"/>
  <c r="A56" i="8"/>
  <c r="I55" i="8"/>
  <c r="B55" i="8"/>
  <c r="A55" i="8"/>
  <c r="I54" i="8"/>
  <c r="B54" i="8"/>
  <c r="A54" i="8"/>
  <c r="I53" i="8"/>
  <c r="B53" i="8"/>
  <c r="A53" i="8"/>
  <c r="I52" i="8"/>
  <c r="B52" i="8"/>
  <c r="A52" i="8"/>
  <c r="I51" i="8"/>
  <c r="B51" i="8"/>
  <c r="A51" i="8"/>
  <c r="I50" i="8"/>
  <c r="B50" i="8"/>
  <c r="A50" i="8"/>
  <c r="I49" i="8"/>
  <c r="B49" i="8"/>
  <c r="A49" i="8"/>
  <c r="I48" i="8"/>
  <c r="B48" i="8"/>
  <c r="A48" i="8"/>
  <c r="I47" i="8"/>
  <c r="B47" i="8"/>
  <c r="A47" i="8"/>
  <c r="I46" i="8"/>
  <c r="B46" i="8"/>
  <c r="A46" i="8"/>
  <c r="I45" i="8"/>
  <c r="B45" i="8"/>
  <c r="A45" i="8"/>
  <c r="I44" i="8"/>
  <c r="B44" i="8"/>
  <c r="A44" i="8"/>
  <c r="I43" i="8"/>
  <c r="B43" i="8"/>
  <c r="A43" i="8"/>
  <c r="I42" i="8"/>
  <c r="B42" i="8"/>
  <c r="A42" i="8"/>
  <c r="I41" i="8"/>
  <c r="B41" i="8"/>
  <c r="A41" i="8"/>
  <c r="I40" i="8"/>
  <c r="B40" i="8"/>
  <c r="A40" i="8"/>
  <c r="I39" i="8"/>
  <c r="B39" i="8"/>
  <c r="A39" i="8"/>
  <c r="I38" i="8"/>
  <c r="B38" i="8"/>
  <c r="A38" i="8"/>
  <c r="I37" i="8"/>
  <c r="B37" i="8"/>
  <c r="A37" i="8"/>
  <c r="I36" i="8"/>
  <c r="B36" i="8"/>
  <c r="A36" i="8"/>
  <c r="I35" i="8"/>
  <c r="B35" i="8"/>
  <c r="A35" i="8"/>
  <c r="I34" i="8"/>
  <c r="B34" i="8"/>
  <c r="A34" i="8"/>
  <c r="I33" i="8"/>
  <c r="B33" i="8"/>
  <c r="A33" i="8"/>
  <c r="I32" i="8"/>
  <c r="B32" i="8"/>
  <c r="A32" i="8"/>
  <c r="I31" i="8"/>
  <c r="B31" i="8"/>
  <c r="A31" i="8"/>
  <c r="I30" i="8"/>
  <c r="B30" i="8"/>
  <c r="A30" i="8"/>
  <c r="I29" i="8"/>
  <c r="B29" i="8"/>
  <c r="A29" i="8"/>
  <c r="I28" i="8"/>
  <c r="B28" i="8"/>
  <c r="A28" i="8"/>
  <c r="I27" i="8"/>
  <c r="B27" i="8"/>
  <c r="A27" i="8"/>
  <c r="I26" i="8"/>
  <c r="B26" i="8"/>
  <c r="A26" i="8"/>
  <c r="I25" i="8"/>
  <c r="B25" i="8"/>
  <c r="A25" i="8"/>
  <c r="I24" i="8"/>
  <c r="B24" i="8"/>
  <c r="A24" i="8"/>
  <c r="I23" i="8"/>
  <c r="B23" i="8"/>
  <c r="A23" i="8"/>
  <c r="I22" i="8"/>
  <c r="B22" i="8"/>
  <c r="A22" i="8"/>
  <c r="I21" i="8"/>
  <c r="B21" i="8"/>
  <c r="A21" i="8"/>
  <c r="I20" i="8"/>
  <c r="B20" i="8"/>
  <c r="A20" i="8"/>
  <c r="I19" i="8"/>
  <c r="B19" i="8"/>
  <c r="A19" i="8"/>
  <c r="I18" i="8"/>
  <c r="B18" i="8"/>
  <c r="A18" i="8"/>
  <c r="I17" i="8"/>
  <c r="B17" i="8"/>
  <c r="A17" i="8"/>
  <c r="I16" i="8"/>
  <c r="B16" i="8"/>
  <c r="A16" i="8"/>
  <c r="I15" i="8"/>
  <c r="B15" i="8"/>
  <c r="A15" i="8"/>
  <c r="I14" i="8"/>
  <c r="B14" i="8"/>
  <c r="A14" i="8"/>
  <c r="I13" i="8"/>
  <c r="B13" i="8"/>
  <c r="A13" i="8"/>
  <c r="I12" i="8"/>
  <c r="B12" i="8"/>
  <c r="A12" i="8"/>
  <c r="I11" i="8"/>
  <c r="B11" i="8"/>
  <c r="A11" i="8"/>
  <c r="I10" i="8"/>
  <c r="B10" i="8"/>
  <c r="A10" i="8"/>
  <c r="I9" i="8"/>
  <c r="B9" i="8"/>
  <c r="A9" i="8"/>
  <c r="I8" i="8"/>
  <c r="B8" i="8"/>
  <c r="A8" i="8"/>
  <c r="I7" i="8"/>
  <c r="B7" i="8"/>
  <c r="A7" i="8"/>
  <c r="I6" i="8"/>
  <c r="B6" i="8"/>
  <c r="A6" i="8"/>
  <c r="I5" i="8"/>
  <c r="B5" i="8"/>
  <c r="A5" i="8"/>
  <c r="I4" i="8"/>
  <c r="B4" i="8"/>
  <c r="A4" i="8"/>
  <c r="I3" i="8"/>
  <c r="B3" i="8"/>
  <c r="A3" i="8"/>
  <c r="J2" i="8"/>
  <c r="J3" i="8" s="1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J190" i="8" s="1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208" i="8" s="1"/>
  <c r="J209" i="8" s="1"/>
  <c r="J210" i="8" s="1"/>
  <c r="J211" i="8" s="1"/>
  <c r="J212" i="8" s="1"/>
  <c r="J213" i="8" s="1"/>
  <c r="J214" i="8" s="1"/>
  <c r="J215" i="8" s="1"/>
  <c r="J216" i="8" s="1"/>
  <c r="J217" i="8" s="1"/>
  <c r="J218" i="8" s="1"/>
  <c r="J219" i="8" s="1"/>
  <c r="J220" i="8" s="1"/>
  <c r="J221" i="8" s="1"/>
  <c r="J222" i="8" s="1"/>
  <c r="J223" i="8" s="1"/>
  <c r="J224" i="8" s="1"/>
  <c r="J225" i="8" s="1"/>
  <c r="J226" i="8" s="1"/>
  <c r="J227" i="8" s="1"/>
  <c r="J228" i="8" s="1"/>
  <c r="J229" i="8" s="1"/>
  <c r="J230" i="8" s="1"/>
  <c r="J231" i="8" s="1"/>
  <c r="J232" i="8" s="1"/>
  <c r="J233" i="8" s="1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J253" i="8" s="1"/>
  <c r="J254" i="8" s="1"/>
  <c r="J255" i="8" s="1"/>
  <c r="J256" i="8" s="1"/>
  <c r="J257" i="8" s="1"/>
  <c r="J258" i="8" s="1"/>
  <c r="J259" i="8" s="1"/>
  <c r="J260" i="8" s="1"/>
  <c r="J261" i="8" s="1"/>
  <c r="J262" i="8" s="1"/>
  <c r="J263" i="8" s="1"/>
  <c r="J264" i="8" s="1"/>
  <c r="J265" i="8" s="1"/>
  <c r="J266" i="8" s="1"/>
  <c r="J267" i="8" s="1"/>
  <c r="J268" i="8" s="1"/>
  <c r="J269" i="8" s="1"/>
  <c r="J270" i="8" s="1"/>
  <c r="J271" i="8" s="1"/>
  <c r="J272" i="8" s="1"/>
  <c r="J273" i="8" s="1"/>
  <c r="J274" i="8" s="1"/>
  <c r="J275" i="8" s="1"/>
  <c r="J276" i="8" s="1"/>
  <c r="J277" i="8" s="1"/>
  <c r="J278" i="8" s="1"/>
  <c r="J279" i="8" s="1"/>
  <c r="J280" i="8" s="1"/>
  <c r="J281" i="8" s="1"/>
  <c r="J282" i="8" s="1"/>
  <c r="J283" i="8" s="1"/>
  <c r="J284" i="8" s="1"/>
  <c r="J285" i="8" s="1"/>
  <c r="J286" i="8" s="1"/>
  <c r="J287" i="8" s="1"/>
  <c r="J288" i="8" s="1"/>
  <c r="J289" i="8" s="1"/>
  <c r="J290" i="8" s="1"/>
  <c r="J291" i="8" s="1"/>
  <c r="J292" i="8" s="1"/>
  <c r="J293" i="8" s="1"/>
  <c r="J294" i="8" s="1"/>
  <c r="J295" i="8" s="1"/>
  <c r="J296" i="8" s="1"/>
  <c r="J297" i="8" s="1"/>
  <c r="J298" i="8" s="1"/>
  <c r="J299" i="8" s="1"/>
  <c r="J300" i="8" s="1"/>
  <c r="J301" i="8" s="1"/>
  <c r="J302" i="8" s="1"/>
  <c r="J303" i="8" s="1"/>
  <c r="J304" i="8" s="1"/>
  <c r="J305" i="8" s="1"/>
  <c r="J306" i="8" s="1"/>
  <c r="J307" i="8" s="1"/>
  <c r="J308" i="8" s="1"/>
  <c r="J309" i="8" s="1"/>
  <c r="J310" i="8" s="1"/>
  <c r="J311" i="8" s="1"/>
  <c r="J312" i="8" s="1"/>
  <c r="J313" i="8" s="1"/>
  <c r="J314" i="8" s="1"/>
  <c r="J315" i="8" s="1"/>
  <c r="J316" i="8" s="1"/>
  <c r="J317" i="8" s="1"/>
  <c r="J318" i="8" s="1"/>
  <c r="J319" i="8" s="1"/>
  <c r="J320" i="8" s="1"/>
  <c r="J321" i="8" s="1"/>
  <c r="J322" i="8" s="1"/>
  <c r="J323" i="8" s="1"/>
  <c r="J324" i="8" s="1"/>
  <c r="J325" i="8" s="1"/>
  <c r="J326" i="8" s="1"/>
  <c r="J327" i="8" s="1"/>
  <c r="J328" i="8" s="1"/>
  <c r="J329" i="8" s="1"/>
  <c r="J330" i="8" s="1"/>
  <c r="J331" i="8" s="1"/>
  <c r="J332" i="8" s="1"/>
  <c r="J333" i="8" s="1"/>
  <c r="J334" i="8" s="1"/>
  <c r="J335" i="8" s="1"/>
  <c r="J336" i="8" s="1"/>
  <c r="J337" i="8" s="1"/>
  <c r="J338" i="8" s="1"/>
  <c r="J339" i="8" s="1"/>
  <c r="J340" i="8" s="1"/>
  <c r="J341" i="8" s="1"/>
  <c r="J342" i="8" s="1"/>
  <c r="J343" i="8" s="1"/>
  <c r="J344" i="8" s="1"/>
  <c r="J345" i="8" s="1"/>
  <c r="J346" i="8" s="1"/>
  <c r="J347" i="8" s="1"/>
  <c r="J348" i="8" s="1"/>
  <c r="J349" i="8" s="1"/>
  <c r="J350" i="8" s="1"/>
  <c r="J351" i="8" s="1"/>
  <c r="J352" i="8" s="1"/>
  <c r="J353" i="8" s="1"/>
  <c r="J354" i="8" s="1"/>
  <c r="J355" i="8" s="1"/>
  <c r="J356" i="8" s="1"/>
  <c r="J357" i="8" s="1"/>
  <c r="J358" i="8" s="1"/>
  <c r="J359" i="8" s="1"/>
  <c r="J360" i="8" s="1"/>
  <c r="J361" i="8" s="1"/>
  <c r="J362" i="8" s="1"/>
  <c r="J363" i="8" s="1"/>
  <c r="J364" i="8" s="1"/>
  <c r="J365" i="8" s="1"/>
  <c r="J366" i="8" s="1"/>
  <c r="J367" i="8" s="1"/>
  <c r="J368" i="8" s="1"/>
  <c r="J369" i="8" s="1"/>
  <c r="J370" i="8" s="1"/>
  <c r="J371" i="8" s="1"/>
  <c r="J372" i="8" s="1"/>
  <c r="J373" i="8" s="1"/>
  <c r="J374" i="8" s="1"/>
  <c r="J375" i="8" s="1"/>
  <c r="J376" i="8" s="1"/>
  <c r="J377" i="8" s="1"/>
  <c r="J378" i="8" s="1"/>
  <c r="J379" i="8" s="1"/>
  <c r="J380" i="8" s="1"/>
  <c r="J381" i="8" s="1"/>
  <c r="J382" i="8" s="1"/>
  <c r="J383" i="8" s="1"/>
  <c r="J384" i="8" s="1"/>
  <c r="J385" i="8" s="1"/>
  <c r="J386" i="8" s="1"/>
  <c r="J387" i="8" s="1"/>
  <c r="J388" i="8" s="1"/>
  <c r="J389" i="8" s="1"/>
  <c r="J390" i="8" s="1"/>
  <c r="J391" i="8" s="1"/>
  <c r="J392" i="8" s="1"/>
  <c r="J393" i="8" s="1"/>
  <c r="J394" i="8" s="1"/>
  <c r="J395" i="8" s="1"/>
  <c r="J396" i="8" s="1"/>
  <c r="J397" i="8" s="1"/>
  <c r="J398" i="8" s="1"/>
  <c r="J399" i="8" s="1"/>
  <c r="J400" i="8" s="1"/>
  <c r="J401" i="8" s="1"/>
  <c r="J402" i="8" s="1"/>
  <c r="J403" i="8" s="1"/>
  <c r="J404" i="8" s="1"/>
  <c r="J405" i="8" s="1"/>
  <c r="J406" i="8" s="1"/>
  <c r="J407" i="8" s="1"/>
  <c r="J408" i="8" s="1"/>
  <c r="J409" i="8" s="1"/>
  <c r="J410" i="8" s="1"/>
  <c r="J411" i="8" s="1"/>
  <c r="J412" i="8" s="1"/>
  <c r="J413" i="8" s="1"/>
  <c r="J414" i="8" s="1"/>
  <c r="J415" i="8" s="1"/>
  <c r="J416" i="8" s="1"/>
  <c r="J417" i="8" s="1"/>
  <c r="J418" i="8" s="1"/>
  <c r="J419" i="8" s="1"/>
  <c r="J420" i="8" s="1"/>
  <c r="J421" i="8" s="1"/>
  <c r="J422" i="8" s="1"/>
  <c r="J423" i="8" s="1"/>
  <c r="J424" i="8" s="1"/>
  <c r="J425" i="8" s="1"/>
  <c r="J426" i="8" s="1"/>
  <c r="J427" i="8" s="1"/>
  <c r="J428" i="8" s="1"/>
  <c r="J429" i="8" s="1"/>
  <c r="J430" i="8" s="1"/>
  <c r="J431" i="8" s="1"/>
  <c r="J432" i="8" s="1"/>
  <c r="J433" i="8" s="1"/>
  <c r="J434" i="8" s="1"/>
  <c r="J435" i="8" s="1"/>
  <c r="J436" i="8" s="1"/>
  <c r="J437" i="8" s="1"/>
  <c r="J438" i="8" s="1"/>
  <c r="J439" i="8" s="1"/>
  <c r="J440" i="8" s="1"/>
  <c r="J441" i="8" s="1"/>
  <c r="J442" i="8" s="1"/>
  <c r="J443" i="8" s="1"/>
  <c r="J444" i="8" s="1"/>
  <c r="J445" i="8" s="1"/>
  <c r="J446" i="8" s="1"/>
  <c r="J447" i="8" s="1"/>
  <c r="J448" i="8" s="1"/>
  <c r="J449" i="8" s="1"/>
  <c r="J450" i="8" s="1"/>
  <c r="J451" i="8" s="1"/>
  <c r="J452" i="8" s="1"/>
  <c r="J453" i="8" s="1"/>
  <c r="J454" i="8" s="1"/>
  <c r="J455" i="8" s="1"/>
  <c r="J456" i="8" s="1"/>
  <c r="J457" i="8" s="1"/>
  <c r="J458" i="8" s="1"/>
  <c r="J459" i="8" s="1"/>
  <c r="J460" i="8" s="1"/>
  <c r="J461" i="8" s="1"/>
  <c r="J462" i="8" s="1"/>
  <c r="J463" i="8" s="1"/>
  <c r="J464" i="8" s="1"/>
  <c r="J465" i="8" s="1"/>
  <c r="J466" i="8" s="1"/>
  <c r="J467" i="8" s="1"/>
  <c r="J468" i="8" s="1"/>
  <c r="J469" i="8" s="1"/>
  <c r="J470" i="8" s="1"/>
  <c r="J471" i="8" s="1"/>
  <c r="J472" i="8" s="1"/>
  <c r="J473" i="8" s="1"/>
  <c r="J474" i="8" s="1"/>
  <c r="J475" i="8" s="1"/>
  <c r="J476" i="8" s="1"/>
  <c r="J477" i="8" s="1"/>
  <c r="J478" i="8" s="1"/>
  <c r="J479" i="8" s="1"/>
  <c r="J480" i="8" s="1"/>
  <c r="J481" i="8" s="1"/>
  <c r="J482" i="8" s="1"/>
  <c r="J483" i="8" s="1"/>
  <c r="J484" i="8" s="1"/>
  <c r="J485" i="8" s="1"/>
  <c r="J486" i="8" s="1"/>
  <c r="J487" i="8" s="1"/>
  <c r="J488" i="8" s="1"/>
  <c r="J489" i="8" s="1"/>
  <c r="J490" i="8" s="1"/>
  <c r="J491" i="8" s="1"/>
  <c r="J492" i="8" s="1"/>
  <c r="J493" i="8" s="1"/>
  <c r="J494" i="8" s="1"/>
  <c r="J495" i="8" s="1"/>
  <c r="J496" i="8" s="1"/>
  <c r="J497" i="8" s="1"/>
  <c r="J498" i="8" s="1"/>
  <c r="J499" i="8" s="1"/>
  <c r="J500" i="8" s="1"/>
  <c r="J501" i="8" s="1"/>
  <c r="J502" i="8" s="1"/>
  <c r="J503" i="8" s="1"/>
  <c r="J504" i="8" s="1"/>
  <c r="J505" i="8" s="1"/>
  <c r="J506" i="8" s="1"/>
  <c r="J507" i="8" s="1"/>
  <c r="J508" i="8" s="1"/>
  <c r="J509" i="8" s="1"/>
  <c r="J510" i="8" s="1"/>
  <c r="J511" i="8" s="1"/>
  <c r="J512" i="8" s="1"/>
  <c r="J513" i="8" s="1"/>
  <c r="J514" i="8" s="1"/>
  <c r="J515" i="8" s="1"/>
  <c r="J516" i="8" s="1"/>
  <c r="J517" i="8" s="1"/>
  <c r="J518" i="8" s="1"/>
  <c r="J519" i="8" s="1"/>
  <c r="J520" i="8" s="1"/>
  <c r="J521" i="8" s="1"/>
  <c r="J522" i="8" s="1"/>
  <c r="J523" i="8" s="1"/>
  <c r="J524" i="8" s="1"/>
  <c r="J525" i="8" s="1"/>
  <c r="J526" i="8" s="1"/>
  <c r="J527" i="8" s="1"/>
  <c r="J528" i="8" s="1"/>
  <c r="J529" i="8" s="1"/>
  <c r="J530" i="8" s="1"/>
  <c r="J531" i="8" s="1"/>
  <c r="J532" i="8" s="1"/>
  <c r="J533" i="8" s="1"/>
  <c r="J534" i="8" s="1"/>
  <c r="J535" i="8" s="1"/>
  <c r="J536" i="8" s="1"/>
  <c r="J537" i="8" s="1"/>
  <c r="J538" i="8" s="1"/>
  <c r="J539" i="8" s="1"/>
  <c r="J540" i="8" s="1"/>
  <c r="J541" i="8" s="1"/>
  <c r="J542" i="8" s="1"/>
  <c r="J543" i="8" s="1"/>
  <c r="J544" i="8" s="1"/>
  <c r="J545" i="8" s="1"/>
  <c r="J546" i="8" s="1"/>
  <c r="J547" i="8" s="1"/>
  <c r="J548" i="8" s="1"/>
  <c r="J549" i="8" s="1"/>
  <c r="J550" i="8" s="1"/>
  <c r="J551" i="8" s="1"/>
  <c r="J552" i="8" s="1"/>
  <c r="J553" i="8" s="1"/>
  <c r="J554" i="8" s="1"/>
  <c r="J555" i="8" s="1"/>
  <c r="J556" i="8" s="1"/>
  <c r="J557" i="8" s="1"/>
  <c r="J558" i="8" s="1"/>
  <c r="J559" i="8" s="1"/>
  <c r="J560" i="8" s="1"/>
  <c r="J561" i="8" s="1"/>
  <c r="J562" i="8" s="1"/>
  <c r="J563" i="8" s="1"/>
  <c r="J564" i="8" s="1"/>
  <c r="J565" i="8" s="1"/>
  <c r="J566" i="8" s="1"/>
  <c r="J567" i="8" s="1"/>
  <c r="J568" i="8" s="1"/>
  <c r="J569" i="8" s="1"/>
  <c r="J570" i="8" s="1"/>
  <c r="J571" i="8" s="1"/>
  <c r="J572" i="8" s="1"/>
  <c r="J573" i="8" s="1"/>
  <c r="J574" i="8" s="1"/>
  <c r="J575" i="8" s="1"/>
  <c r="J576" i="8" s="1"/>
  <c r="J577" i="8" s="1"/>
  <c r="J578" i="8" s="1"/>
  <c r="J579" i="8" s="1"/>
  <c r="J580" i="8" s="1"/>
  <c r="J581" i="8" s="1"/>
  <c r="J582" i="8" s="1"/>
  <c r="J583" i="8" s="1"/>
  <c r="J584" i="8" s="1"/>
  <c r="J585" i="8" s="1"/>
  <c r="J586" i="8" s="1"/>
  <c r="J587" i="8" s="1"/>
  <c r="J588" i="8" s="1"/>
  <c r="J589" i="8" s="1"/>
  <c r="J590" i="8" s="1"/>
  <c r="J591" i="8" s="1"/>
  <c r="J592" i="8" s="1"/>
  <c r="J593" i="8" s="1"/>
  <c r="J594" i="8" s="1"/>
  <c r="J595" i="8" s="1"/>
  <c r="J596" i="8" s="1"/>
  <c r="J597" i="8" s="1"/>
  <c r="J598" i="8" s="1"/>
  <c r="J599" i="8" s="1"/>
  <c r="J600" i="8" s="1"/>
  <c r="J601" i="8" s="1"/>
  <c r="J602" i="8" s="1"/>
  <c r="J603" i="8" s="1"/>
  <c r="J604" i="8" s="1"/>
  <c r="J605" i="8" s="1"/>
  <c r="J606" i="8" s="1"/>
  <c r="J607" i="8" s="1"/>
  <c r="J608" i="8" s="1"/>
  <c r="J609" i="8" s="1"/>
  <c r="J610" i="8" s="1"/>
  <c r="J611" i="8" s="1"/>
  <c r="J612" i="8" s="1"/>
  <c r="J613" i="8" s="1"/>
  <c r="J614" i="8" s="1"/>
  <c r="J615" i="8" s="1"/>
  <c r="J616" i="8" s="1"/>
  <c r="J617" i="8" s="1"/>
  <c r="J618" i="8" s="1"/>
  <c r="J619" i="8" s="1"/>
  <c r="J620" i="8" s="1"/>
  <c r="J621" i="8" s="1"/>
  <c r="J622" i="8" s="1"/>
  <c r="J623" i="8" s="1"/>
  <c r="J624" i="8" s="1"/>
  <c r="J625" i="8" s="1"/>
  <c r="J626" i="8" s="1"/>
  <c r="J627" i="8" s="1"/>
  <c r="J628" i="8" s="1"/>
  <c r="J629" i="8" s="1"/>
  <c r="J630" i="8" s="1"/>
  <c r="J631" i="8" s="1"/>
  <c r="J632" i="8" s="1"/>
  <c r="J633" i="8" s="1"/>
  <c r="J634" i="8" s="1"/>
  <c r="J635" i="8" s="1"/>
  <c r="J636" i="8" s="1"/>
  <c r="J637" i="8" s="1"/>
  <c r="J638" i="8" s="1"/>
  <c r="J639" i="8" s="1"/>
  <c r="J640" i="8" s="1"/>
  <c r="J641" i="8" s="1"/>
  <c r="J642" i="8" s="1"/>
  <c r="J643" i="8" s="1"/>
  <c r="J644" i="8" s="1"/>
  <c r="J645" i="8" s="1"/>
  <c r="J646" i="8" s="1"/>
  <c r="J647" i="8" s="1"/>
  <c r="J648" i="8" s="1"/>
  <c r="J649" i="8" s="1"/>
  <c r="J650" i="8" s="1"/>
  <c r="J651" i="8" s="1"/>
  <c r="J652" i="8" s="1"/>
  <c r="J653" i="8" s="1"/>
  <c r="J654" i="8" s="1"/>
  <c r="J655" i="8" s="1"/>
  <c r="J656" i="8" s="1"/>
  <c r="J657" i="8" s="1"/>
  <c r="J658" i="8" s="1"/>
  <c r="J659" i="8" s="1"/>
  <c r="J660" i="8" s="1"/>
  <c r="J661" i="8" s="1"/>
  <c r="J662" i="8" s="1"/>
  <c r="J663" i="8" s="1"/>
  <c r="J664" i="8" s="1"/>
  <c r="J665" i="8" s="1"/>
  <c r="J666" i="8" s="1"/>
  <c r="J667" i="8" s="1"/>
  <c r="J668" i="8" s="1"/>
  <c r="J669" i="8" s="1"/>
  <c r="J670" i="8" s="1"/>
  <c r="J671" i="8" s="1"/>
  <c r="J672" i="8" s="1"/>
  <c r="J673" i="8" s="1"/>
  <c r="J674" i="8" s="1"/>
  <c r="J675" i="8" s="1"/>
  <c r="J676" i="8" s="1"/>
  <c r="J677" i="8" s="1"/>
  <c r="J678" i="8" s="1"/>
  <c r="J679" i="8" s="1"/>
  <c r="J680" i="8" s="1"/>
  <c r="J681" i="8" s="1"/>
  <c r="J682" i="8" s="1"/>
  <c r="J683" i="8" s="1"/>
  <c r="J684" i="8" s="1"/>
  <c r="J685" i="8" s="1"/>
  <c r="J686" i="8" s="1"/>
  <c r="J687" i="8" s="1"/>
  <c r="J688" i="8" s="1"/>
  <c r="J689" i="8" s="1"/>
  <c r="J690" i="8" s="1"/>
  <c r="J691" i="8" s="1"/>
  <c r="J692" i="8" s="1"/>
  <c r="J693" i="8" s="1"/>
  <c r="J694" i="8" s="1"/>
  <c r="J695" i="8" s="1"/>
  <c r="J696" i="8" s="1"/>
  <c r="J697" i="8" s="1"/>
  <c r="J698" i="8" s="1"/>
  <c r="J699" i="8" s="1"/>
  <c r="J700" i="8" s="1"/>
  <c r="J701" i="8" s="1"/>
  <c r="J702" i="8" s="1"/>
  <c r="J703" i="8" s="1"/>
  <c r="J704" i="8" s="1"/>
  <c r="J705" i="8" s="1"/>
  <c r="J706" i="8" s="1"/>
  <c r="J707" i="8" s="1"/>
  <c r="J708" i="8" s="1"/>
  <c r="J709" i="8" s="1"/>
  <c r="J710" i="8" s="1"/>
  <c r="J711" i="8" s="1"/>
  <c r="J712" i="8" s="1"/>
  <c r="J713" i="8" s="1"/>
  <c r="J714" i="8" s="1"/>
  <c r="J715" i="8" s="1"/>
  <c r="J716" i="8" s="1"/>
  <c r="J717" i="8" s="1"/>
  <c r="J718" i="8" s="1"/>
  <c r="J719" i="8" s="1"/>
  <c r="J720" i="8" s="1"/>
  <c r="J721" i="8" s="1"/>
  <c r="J722" i="8" s="1"/>
  <c r="J723" i="8" s="1"/>
  <c r="J724" i="8" s="1"/>
  <c r="J725" i="8" s="1"/>
  <c r="J726" i="8" s="1"/>
  <c r="J727" i="8" s="1"/>
  <c r="J728" i="8" s="1"/>
  <c r="J729" i="8" s="1"/>
  <c r="J730" i="8" s="1"/>
  <c r="J731" i="8" s="1"/>
  <c r="J732" i="8" s="1"/>
  <c r="J733" i="8" s="1"/>
  <c r="J734" i="8" s="1"/>
  <c r="J735" i="8" s="1"/>
  <c r="J736" i="8" s="1"/>
  <c r="J737" i="8" s="1"/>
  <c r="J738" i="8" s="1"/>
  <c r="J739" i="8" s="1"/>
  <c r="J740" i="8" s="1"/>
  <c r="J741" i="8" s="1"/>
  <c r="J742" i="8" s="1"/>
  <c r="J743" i="8" s="1"/>
  <c r="J744" i="8" s="1"/>
  <c r="J745" i="8" s="1"/>
  <c r="J746" i="8" s="1"/>
  <c r="J747" i="8" s="1"/>
  <c r="J748" i="8" s="1"/>
  <c r="J749" i="8" s="1"/>
  <c r="J750" i="8" s="1"/>
  <c r="J751" i="8" s="1"/>
  <c r="J752" i="8" s="1"/>
  <c r="J753" i="8" s="1"/>
  <c r="J754" i="8" s="1"/>
  <c r="J755" i="8" s="1"/>
  <c r="J756" i="8" s="1"/>
  <c r="J757" i="8" s="1"/>
  <c r="J758" i="8" s="1"/>
  <c r="J759" i="8" s="1"/>
  <c r="J760" i="8" s="1"/>
  <c r="J761" i="8" s="1"/>
  <c r="J762" i="8" s="1"/>
  <c r="J763" i="8" s="1"/>
  <c r="J764" i="8" s="1"/>
  <c r="J765" i="8" s="1"/>
  <c r="J766" i="8" s="1"/>
  <c r="J767" i="8" s="1"/>
  <c r="J768" i="8" s="1"/>
  <c r="J769" i="8" s="1"/>
  <c r="J770" i="8" s="1"/>
  <c r="J771" i="8" s="1"/>
  <c r="J772" i="8" s="1"/>
  <c r="J773" i="8" s="1"/>
  <c r="J774" i="8" s="1"/>
  <c r="J775" i="8" s="1"/>
  <c r="J776" i="8" s="1"/>
  <c r="J777" i="8" s="1"/>
  <c r="J778" i="8" s="1"/>
  <c r="J779" i="8" s="1"/>
  <c r="J780" i="8" s="1"/>
  <c r="J781" i="8" s="1"/>
  <c r="J782" i="8" s="1"/>
  <c r="J783" i="8" s="1"/>
  <c r="J784" i="8" s="1"/>
  <c r="J785" i="8" s="1"/>
  <c r="J786" i="8" s="1"/>
  <c r="J787" i="8" s="1"/>
  <c r="J788" i="8" s="1"/>
  <c r="J789" i="8" s="1"/>
  <c r="J790" i="8" s="1"/>
  <c r="J791" i="8" s="1"/>
  <c r="J792" i="8" s="1"/>
  <c r="J793" i="8" s="1"/>
  <c r="J794" i="8" s="1"/>
  <c r="J795" i="8" s="1"/>
  <c r="J796" i="8" s="1"/>
  <c r="J797" i="8" s="1"/>
  <c r="J798" i="8" s="1"/>
  <c r="J799" i="8" s="1"/>
  <c r="J800" i="8" s="1"/>
  <c r="J801" i="8" s="1"/>
  <c r="J802" i="8" s="1"/>
  <c r="J803" i="8" s="1"/>
  <c r="J804" i="8" s="1"/>
  <c r="J805" i="8" s="1"/>
  <c r="J806" i="8" s="1"/>
  <c r="J807" i="8" s="1"/>
  <c r="J808" i="8" s="1"/>
  <c r="J809" i="8" s="1"/>
  <c r="J810" i="8" s="1"/>
  <c r="J811" i="8" s="1"/>
  <c r="J812" i="8" s="1"/>
  <c r="J813" i="8" s="1"/>
  <c r="J814" i="8" s="1"/>
  <c r="J815" i="8" s="1"/>
  <c r="J816" i="8" s="1"/>
  <c r="J817" i="8" s="1"/>
  <c r="J818" i="8" s="1"/>
  <c r="J819" i="8" s="1"/>
  <c r="J820" i="8" s="1"/>
  <c r="J821" i="8" s="1"/>
  <c r="J822" i="8" s="1"/>
  <c r="J823" i="8" s="1"/>
  <c r="J824" i="8" s="1"/>
  <c r="J825" i="8" s="1"/>
  <c r="J826" i="8" s="1"/>
  <c r="J827" i="8" s="1"/>
  <c r="J828" i="8" s="1"/>
  <c r="J829" i="8" s="1"/>
  <c r="J830" i="8" s="1"/>
  <c r="J831" i="8" s="1"/>
  <c r="J832" i="8" s="1"/>
  <c r="J833" i="8" s="1"/>
  <c r="J834" i="8" s="1"/>
  <c r="J835" i="8" s="1"/>
  <c r="J836" i="8" s="1"/>
  <c r="J837" i="8" s="1"/>
  <c r="J838" i="8" s="1"/>
  <c r="J839" i="8" s="1"/>
  <c r="J840" i="8" s="1"/>
  <c r="J841" i="8" s="1"/>
  <c r="J842" i="8" s="1"/>
  <c r="J843" i="8" s="1"/>
  <c r="J844" i="8" s="1"/>
  <c r="J845" i="8" s="1"/>
  <c r="J846" i="8" s="1"/>
  <c r="J847" i="8" s="1"/>
  <c r="J848" i="8" s="1"/>
  <c r="J849" i="8" s="1"/>
  <c r="J850" i="8" s="1"/>
  <c r="J851" i="8" s="1"/>
  <c r="J852" i="8" s="1"/>
  <c r="J853" i="8" s="1"/>
  <c r="J854" i="8" s="1"/>
  <c r="J855" i="8" s="1"/>
  <c r="J856" i="8" s="1"/>
  <c r="J857" i="8" s="1"/>
  <c r="J858" i="8" s="1"/>
  <c r="J859" i="8" s="1"/>
  <c r="J860" i="8" s="1"/>
  <c r="J861" i="8" s="1"/>
  <c r="J862" i="8" s="1"/>
  <c r="J863" i="8" s="1"/>
  <c r="J864" i="8" s="1"/>
  <c r="J865" i="8" s="1"/>
  <c r="J866" i="8" s="1"/>
  <c r="J867" i="8" s="1"/>
  <c r="J868" i="8" s="1"/>
  <c r="J869" i="8" s="1"/>
  <c r="J870" i="8" s="1"/>
  <c r="J871" i="8" s="1"/>
  <c r="J872" i="8" s="1"/>
  <c r="J873" i="8" s="1"/>
  <c r="J874" i="8" s="1"/>
  <c r="J875" i="8" s="1"/>
  <c r="J876" i="8" s="1"/>
  <c r="J877" i="8" s="1"/>
  <c r="J878" i="8" s="1"/>
  <c r="J879" i="8" s="1"/>
  <c r="J880" i="8" s="1"/>
  <c r="J881" i="8" s="1"/>
  <c r="J882" i="8" s="1"/>
  <c r="J883" i="8" s="1"/>
  <c r="J884" i="8" s="1"/>
  <c r="J885" i="8" s="1"/>
  <c r="J886" i="8" s="1"/>
  <c r="J887" i="8" s="1"/>
  <c r="J888" i="8" s="1"/>
  <c r="J889" i="8" s="1"/>
  <c r="J890" i="8" s="1"/>
  <c r="J891" i="8" s="1"/>
  <c r="J892" i="8" s="1"/>
  <c r="J893" i="8" s="1"/>
  <c r="J894" i="8" s="1"/>
  <c r="J895" i="8" s="1"/>
  <c r="J896" i="8" s="1"/>
  <c r="J897" i="8" s="1"/>
  <c r="J898" i="8" s="1"/>
  <c r="J899" i="8" s="1"/>
  <c r="J900" i="8" s="1"/>
  <c r="J901" i="8" s="1"/>
  <c r="J902" i="8" s="1"/>
  <c r="J903" i="8" s="1"/>
  <c r="J904" i="8" s="1"/>
  <c r="J905" i="8" s="1"/>
  <c r="J906" i="8" s="1"/>
  <c r="J907" i="8" s="1"/>
  <c r="J908" i="8" s="1"/>
  <c r="J909" i="8" s="1"/>
  <c r="J910" i="8" s="1"/>
  <c r="J911" i="8" s="1"/>
  <c r="J912" i="8" s="1"/>
  <c r="J913" i="8" s="1"/>
  <c r="J914" i="8" s="1"/>
  <c r="J915" i="8" s="1"/>
  <c r="J916" i="8" s="1"/>
  <c r="J917" i="8" s="1"/>
  <c r="J918" i="8" s="1"/>
  <c r="J919" i="8" s="1"/>
  <c r="J920" i="8" s="1"/>
  <c r="J921" i="8" s="1"/>
  <c r="J922" i="8" s="1"/>
  <c r="J923" i="8" s="1"/>
  <c r="J924" i="8" s="1"/>
  <c r="J925" i="8" s="1"/>
  <c r="J926" i="8" s="1"/>
  <c r="J927" i="8" s="1"/>
  <c r="J928" i="8" s="1"/>
  <c r="J929" i="8" s="1"/>
  <c r="J930" i="8" s="1"/>
  <c r="J931" i="8" s="1"/>
  <c r="J932" i="8" s="1"/>
  <c r="J933" i="8" s="1"/>
  <c r="J934" i="8" s="1"/>
  <c r="J935" i="8" s="1"/>
  <c r="J936" i="8" s="1"/>
  <c r="J937" i="8" s="1"/>
  <c r="J938" i="8" s="1"/>
  <c r="J939" i="8" s="1"/>
  <c r="J940" i="8" s="1"/>
  <c r="J941" i="8" s="1"/>
  <c r="J942" i="8" s="1"/>
  <c r="J943" i="8" s="1"/>
  <c r="J944" i="8" s="1"/>
  <c r="J945" i="8" s="1"/>
  <c r="J946" i="8" s="1"/>
  <c r="J947" i="8" s="1"/>
  <c r="J948" i="8" s="1"/>
  <c r="J949" i="8" s="1"/>
  <c r="J950" i="8" s="1"/>
  <c r="J951" i="8" s="1"/>
  <c r="J952" i="8" s="1"/>
  <c r="J953" i="8" s="1"/>
  <c r="J954" i="8" s="1"/>
  <c r="J955" i="8" s="1"/>
  <c r="J956" i="8" s="1"/>
  <c r="J957" i="8" s="1"/>
  <c r="J958" i="8" s="1"/>
  <c r="J959" i="8" s="1"/>
  <c r="J960" i="8" s="1"/>
  <c r="J961" i="8" s="1"/>
  <c r="J962" i="8" s="1"/>
  <c r="J963" i="8" s="1"/>
  <c r="J964" i="8" s="1"/>
  <c r="J965" i="8" s="1"/>
  <c r="J966" i="8" s="1"/>
  <c r="J967" i="8" s="1"/>
  <c r="J968" i="8" s="1"/>
  <c r="J969" i="8" s="1"/>
  <c r="J970" i="8" s="1"/>
  <c r="J971" i="8" s="1"/>
  <c r="J972" i="8" s="1"/>
  <c r="J973" i="8" s="1"/>
  <c r="J974" i="8" s="1"/>
  <c r="J975" i="8" s="1"/>
  <c r="J976" i="8" s="1"/>
  <c r="J977" i="8" s="1"/>
  <c r="J978" i="8" s="1"/>
  <c r="J979" i="8" s="1"/>
  <c r="J980" i="8" s="1"/>
  <c r="J981" i="8" s="1"/>
  <c r="J982" i="8" s="1"/>
  <c r="J983" i="8" s="1"/>
  <c r="J984" i="8" s="1"/>
  <c r="J985" i="8" s="1"/>
  <c r="J986" i="8" s="1"/>
  <c r="J987" i="8" s="1"/>
  <c r="J988" i="8" s="1"/>
  <c r="J989" i="8" s="1"/>
  <c r="J990" i="8" s="1"/>
  <c r="J991" i="8" s="1"/>
  <c r="J992" i="8" s="1"/>
  <c r="J993" i="8" s="1"/>
  <c r="J994" i="8" s="1"/>
  <c r="J995" i="8" s="1"/>
  <c r="J996" i="8" s="1"/>
  <c r="J997" i="8" s="1"/>
  <c r="J998" i="8" s="1"/>
  <c r="J999" i="8" s="1"/>
  <c r="J1000" i="8" s="1"/>
  <c r="J1001" i="8" s="1"/>
  <c r="J1002" i="8" s="1"/>
  <c r="J1003" i="8" s="1"/>
  <c r="J1004" i="8" s="1"/>
  <c r="J1005" i="8" s="1"/>
  <c r="J1006" i="8" s="1"/>
  <c r="J1007" i="8" s="1"/>
  <c r="J1008" i="8" s="1"/>
  <c r="J1009" i="8" s="1"/>
  <c r="J1010" i="8" s="1"/>
  <c r="J1011" i="8" s="1"/>
  <c r="J1012" i="8" s="1"/>
  <c r="J1013" i="8" s="1"/>
  <c r="J1014" i="8" s="1"/>
  <c r="J1015" i="8" s="1"/>
  <c r="J1016" i="8" s="1"/>
  <c r="J1017" i="8" s="1"/>
  <c r="J1018" i="8" s="1"/>
  <c r="J1019" i="8" s="1"/>
  <c r="J1020" i="8" s="1"/>
  <c r="J1021" i="8" s="1"/>
  <c r="J1022" i="8" s="1"/>
  <c r="J1023" i="8" s="1"/>
  <c r="J1024" i="8" s="1"/>
  <c r="J1025" i="8" s="1"/>
  <c r="J1026" i="8" s="1"/>
  <c r="J1027" i="8" s="1"/>
  <c r="J1028" i="8" s="1"/>
  <c r="J1029" i="8" s="1"/>
  <c r="J1030" i="8" s="1"/>
  <c r="J1031" i="8" s="1"/>
  <c r="J1032" i="8" s="1"/>
  <c r="J1033" i="8" s="1"/>
  <c r="J1034" i="8" s="1"/>
  <c r="J1035" i="8" s="1"/>
  <c r="J1036" i="8" s="1"/>
  <c r="J1037" i="8" s="1"/>
  <c r="J1038" i="8" s="1"/>
  <c r="J1039" i="8" s="1"/>
  <c r="J1040" i="8" s="1"/>
  <c r="J1041" i="8" s="1"/>
  <c r="J1042" i="8" s="1"/>
  <c r="J1043" i="8" s="1"/>
  <c r="J1044" i="8" s="1"/>
  <c r="J1045" i="8" s="1"/>
  <c r="J1046" i="8" s="1"/>
  <c r="J1047" i="8" s="1"/>
  <c r="J1048" i="8" s="1"/>
  <c r="J1049" i="8" s="1"/>
  <c r="J1050" i="8" s="1"/>
  <c r="J1051" i="8" s="1"/>
  <c r="J1052" i="8" s="1"/>
  <c r="J1053" i="8" s="1"/>
  <c r="J1054" i="8" s="1"/>
  <c r="J1055" i="8" s="1"/>
  <c r="J1056" i="8" s="1"/>
  <c r="J1057" i="8" s="1"/>
  <c r="J1058" i="8" s="1"/>
  <c r="J1059" i="8" s="1"/>
  <c r="J1060" i="8" s="1"/>
  <c r="J1061" i="8" s="1"/>
  <c r="J1062" i="8" s="1"/>
  <c r="J1063" i="8" s="1"/>
  <c r="J1064" i="8" s="1"/>
  <c r="J1065" i="8" s="1"/>
  <c r="J1066" i="8" s="1"/>
  <c r="J1067" i="8" s="1"/>
  <c r="J1068" i="8" s="1"/>
  <c r="J1069" i="8" s="1"/>
  <c r="J1070" i="8" s="1"/>
  <c r="J1071" i="8" s="1"/>
  <c r="J1072" i="8" s="1"/>
  <c r="J1073" i="8" s="1"/>
  <c r="J1074" i="8" s="1"/>
  <c r="J1075" i="8" s="1"/>
  <c r="J1076" i="8" s="1"/>
  <c r="J1077" i="8" s="1"/>
  <c r="J1078" i="8" s="1"/>
  <c r="J1079" i="8" s="1"/>
  <c r="J1080" i="8" s="1"/>
  <c r="J1081" i="8" s="1"/>
  <c r="J1082" i="8" s="1"/>
  <c r="J1083" i="8" s="1"/>
  <c r="J1084" i="8" s="1"/>
  <c r="J1085" i="8" s="1"/>
  <c r="J1086" i="8" s="1"/>
  <c r="J1087" i="8" s="1"/>
  <c r="J1088" i="8" s="1"/>
  <c r="J1089" i="8" s="1"/>
  <c r="J1090" i="8" s="1"/>
  <c r="J1091" i="8" s="1"/>
  <c r="J1092" i="8" s="1"/>
  <c r="J1093" i="8" s="1"/>
  <c r="J1094" i="8" s="1"/>
  <c r="J1095" i="8" s="1"/>
  <c r="J1096" i="8" s="1"/>
  <c r="J1097" i="8" s="1"/>
  <c r="J1098" i="8" s="1"/>
  <c r="J1099" i="8" s="1"/>
  <c r="J1100" i="8" s="1"/>
  <c r="J1101" i="8" s="1"/>
  <c r="J1102" i="8" s="1"/>
  <c r="J1103" i="8" s="1"/>
  <c r="J1104" i="8" s="1"/>
  <c r="J1105" i="8" s="1"/>
  <c r="J1106" i="8" s="1"/>
  <c r="J1107" i="8" s="1"/>
  <c r="J1108" i="8" s="1"/>
  <c r="J1109" i="8" s="1"/>
  <c r="J1110" i="8" s="1"/>
  <c r="J1111" i="8" s="1"/>
  <c r="J1112" i="8" s="1"/>
  <c r="J1113" i="8" s="1"/>
  <c r="J1114" i="8" s="1"/>
  <c r="J1115" i="8" s="1"/>
  <c r="J1116" i="8" s="1"/>
  <c r="J1117" i="8" s="1"/>
  <c r="J1118" i="8" s="1"/>
  <c r="J1119" i="8" s="1"/>
  <c r="J1120" i="8" s="1"/>
  <c r="J1121" i="8" s="1"/>
  <c r="J1122" i="8" s="1"/>
  <c r="J1123" i="8" s="1"/>
  <c r="J1124" i="8" s="1"/>
  <c r="J1125" i="8" s="1"/>
  <c r="J1126" i="8" s="1"/>
  <c r="J1127" i="8" s="1"/>
  <c r="J1128" i="8" s="1"/>
  <c r="J1129" i="8" s="1"/>
  <c r="J1130" i="8" s="1"/>
  <c r="J1131" i="8" s="1"/>
  <c r="J1132" i="8" s="1"/>
  <c r="J1133" i="8" s="1"/>
  <c r="J1134" i="8" s="1"/>
  <c r="J1135" i="8" s="1"/>
  <c r="J1136" i="8" s="1"/>
  <c r="J1137" i="8" s="1"/>
  <c r="J1138" i="8" s="1"/>
  <c r="J1139" i="8" s="1"/>
  <c r="J1140" i="8" s="1"/>
  <c r="J1141" i="8" s="1"/>
  <c r="J1142" i="8" s="1"/>
  <c r="J1143" i="8" s="1"/>
  <c r="J1144" i="8" s="1"/>
  <c r="J1145" i="8" s="1"/>
  <c r="J1146" i="8" s="1"/>
  <c r="J1147" i="8" s="1"/>
  <c r="J1148" i="8" s="1"/>
  <c r="J1149" i="8" s="1"/>
  <c r="J1150" i="8" s="1"/>
  <c r="J1151" i="8" s="1"/>
  <c r="J1152" i="8" s="1"/>
  <c r="J1153" i="8" s="1"/>
  <c r="J1154" i="8" s="1"/>
  <c r="J1155" i="8" s="1"/>
  <c r="J1156" i="8" s="1"/>
  <c r="J1157" i="8" s="1"/>
  <c r="J1158" i="8" s="1"/>
  <c r="J1159" i="8" s="1"/>
  <c r="J1160" i="8" s="1"/>
  <c r="J1161" i="8" s="1"/>
  <c r="J1162" i="8" s="1"/>
  <c r="J1163" i="8" s="1"/>
  <c r="J1164" i="8" s="1"/>
  <c r="J1165" i="8" s="1"/>
  <c r="J1166" i="8" s="1"/>
  <c r="J1167" i="8" s="1"/>
  <c r="J1168" i="8" s="1"/>
  <c r="J1169" i="8" s="1"/>
  <c r="J1170" i="8" s="1"/>
  <c r="J1171" i="8" s="1"/>
  <c r="J1172" i="8" s="1"/>
  <c r="J1173" i="8" s="1"/>
  <c r="J1174" i="8" s="1"/>
  <c r="J1175" i="8" s="1"/>
  <c r="J1176" i="8" s="1"/>
  <c r="J1177" i="8" s="1"/>
  <c r="J1178" i="8" s="1"/>
  <c r="J1179" i="8" s="1"/>
  <c r="J1180" i="8" s="1"/>
  <c r="J1181" i="8" s="1"/>
  <c r="J1182" i="8" s="1"/>
  <c r="J1183" i="8" s="1"/>
  <c r="J1184" i="8" s="1"/>
  <c r="J1185" i="8" s="1"/>
  <c r="J1186" i="8" s="1"/>
  <c r="J1187" i="8" s="1"/>
  <c r="J1188" i="8" s="1"/>
  <c r="J1189" i="8" s="1"/>
  <c r="J1190" i="8" s="1"/>
  <c r="J1191" i="8" s="1"/>
  <c r="J1192" i="8" s="1"/>
  <c r="J1193" i="8" s="1"/>
  <c r="J1194" i="8" s="1"/>
  <c r="J1195" i="8" s="1"/>
  <c r="J1196" i="8" s="1"/>
  <c r="J1197" i="8" s="1"/>
  <c r="J1198" i="8" s="1"/>
  <c r="J1199" i="8" s="1"/>
  <c r="J1200" i="8" s="1"/>
  <c r="J1201" i="8" s="1"/>
  <c r="J1202" i="8" s="1"/>
  <c r="J1203" i="8" s="1"/>
  <c r="J1204" i="8" s="1"/>
  <c r="J1205" i="8" s="1"/>
  <c r="J1206" i="8" s="1"/>
  <c r="J1207" i="8" s="1"/>
  <c r="J1208" i="8" s="1"/>
  <c r="J1209" i="8" s="1"/>
  <c r="J1210" i="8" s="1"/>
  <c r="J1211" i="8" s="1"/>
  <c r="J1212" i="8" s="1"/>
  <c r="J1213" i="8" s="1"/>
  <c r="J1214" i="8" s="1"/>
  <c r="J1215" i="8" s="1"/>
  <c r="J1216" i="8" s="1"/>
  <c r="J1217" i="8" s="1"/>
  <c r="J1218" i="8" s="1"/>
  <c r="J1219" i="8" s="1"/>
  <c r="J1220" i="8" s="1"/>
  <c r="J1221" i="8" s="1"/>
  <c r="J1222" i="8" s="1"/>
  <c r="J1223" i="8" s="1"/>
  <c r="J1224" i="8" s="1"/>
  <c r="J1225" i="8" s="1"/>
  <c r="J1226" i="8" s="1"/>
  <c r="J1227" i="8" s="1"/>
  <c r="J1228" i="8" s="1"/>
  <c r="J1229" i="8" s="1"/>
  <c r="J1230" i="8" s="1"/>
  <c r="J1231" i="8" s="1"/>
  <c r="J1232" i="8" s="1"/>
  <c r="J1233" i="8" s="1"/>
  <c r="J1234" i="8" s="1"/>
  <c r="J1235" i="8" s="1"/>
  <c r="J1236" i="8" s="1"/>
  <c r="J1237" i="8" s="1"/>
  <c r="J1238" i="8" s="1"/>
  <c r="J1239" i="8" s="1"/>
  <c r="J1240" i="8" s="1"/>
  <c r="J1241" i="8" s="1"/>
  <c r="J1242" i="8" s="1"/>
  <c r="J1243" i="8" s="1"/>
  <c r="J1244" i="8" s="1"/>
  <c r="J1245" i="8" s="1"/>
  <c r="J1246" i="8" s="1"/>
  <c r="J1247" i="8" s="1"/>
  <c r="J1248" i="8" s="1"/>
  <c r="J1249" i="8" s="1"/>
  <c r="J1250" i="8" s="1"/>
  <c r="J1251" i="8" s="1"/>
  <c r="J1252" i="8" s="1"/>
  <c r="J1253" i="8" s="1"/>
  <c r="J1254" i="8" s="1"/>
  <c r="J1255" i="8" s="1"/>
  <c r="J1256" i="8" s="1"/>
  <c r="J1257" i="8" s="1"/>
  <c r="J1258" i="8" s="1"/>
  <c r="J1259" i="8" s="1"/>
  <c r="J1260" i="8" s="1"/>
  <c r="J1261" i="8" s="1"/>
  <c r="J1262" i="8" s="1"/>
  <c r="J1263" i="8" s="1"/>
  <c r="J1264" i="8" s="1"/>
  <c r="J1265" i="8" s="1"/>
  <c r="J1266" i="8" s="1"/>
  <c r="J1267" i="8" s="1"/>
  <c r="J1268" i="8" s="1"/>
  <c r="J1269" i="8" s="1"/>
  <c r="J1270" i="8" s="1"/>
  <c r="J1271" i="8" s="1"/>
  <c r="J1272" i="8" s="1"/>
  <c r="J1273" i="8" s="1"/>
  <c r="J1274" i="8" s="1"/>
  <c r="J1275" i="8" s="1"/>
  <c r="J1276" i="8" s="1"/>
  <c r="J1277" i="8" s="1"/>
  <c r="J1278" i="8" s="1"/>
  <c r="J1279" i="8" s="1"/>
  <c r="J1280" i="8" s="1"/>
  <c r="J1281" i="8" s="1"/>
  <c r="J1282" i="8" s="1"/>
  <c r="J1283" i="8" s="1"/>
  <c r="J1284" i="8" s="1"/>
  <c r="J1285" i="8" s="1"/>
  <c r="J1286" i="8" s="1"/>
  <c r="J1287" i="8" s="1"/>
  <c r="J1288" i="8" s="1"/>
  <c r="J1289" i="8" s="1"/>
  <c r="J1290" i="8" s="1"/>
  <c r="J1291" i="8" s="1"/>
  <c r="J1292" i="8" s="1"/>
  <c r="J1293" i="8" s="1"/>
  <c r="J1294" i="8" s="1"/>
  <c r="J1295" i="8" s="1"/>
  <c r="J1296" i="8" s="1"/>
  <c r="J1297" i="8" s="1"/>
  <c r="J1298" i="8" s="1"/>
  <c r="J1299" i="8" s="1"/>
  <c r="J1300" i="8" s="1"/>
  <c r="J1301" i="8" s="1"/>
  <c r="J1302" i="8" s="1"/>
  <c r="J1303" i="8" s="1"/>
  <c r="J1304" i="8" s="1"/>
  <c r="J1305" i="8" s="1"/>
  <c r="J1306" i="8" s="1"/>
  <c r="J1307" i="8" s="1"/>
  <c r="J1308" i="8" s="1"/>
  <c r="J1309" i="8" s="1"/>
  <c r="J1310" i="8" s="1"/>
  <c r="J1311" i="8" s="1"/>
  <c r="J1312" i="8" s="1"/>
  <c r="J1313" i="8" s="1"/>
  <c r="J1314" i="8" s="1"/>
  <c r="J1315" i="8" s="1"/>
  <c r="J1316" i="8" s="1"/>
  <c r="J1317" i="8" s="1"/>
  <c r="J1318" i="8" s="1"/>
  <c r="J1319" i="8" s="1"/>
  <c r="J1320" i="8" s="1"/>
  <c r="J1321" i="8" s="1"/>
  <c r="J1322" i="8" s="1"/>
  <c r="J1323" i="8" s="1"/>
  <c r="J1324" i="8" s="1"/>
  <c r="J1325" i="8" s="1"/>
  <c r="J1326" i="8" s="1"/>
  <c r="J1327" i="8" s="1"/>
  <c r="J1328" i="8" s="1"/>
  <c r="J1329" i="8" s="1"/>
  <c r="J1330" i="8" s="1"/>
  <c r="J1331" i="8" s="1"/>
  <c r="J1332" i="8" s="1"/>
  <c r="J1333" i="8" s="1"/>
  <c r="J1334" i="8" s="1"/>
  <c r="J1335" i="8" s="1"/>
  <c r="J1336" i="8" s="1"/>
  <c r="J1337" i="8" s="1"/>
  <c r="J1338" i="8" s="1"/>
  <c r="J1339" i="8" s="1"/>
  <c r="J1340" i="8" s="1"/>
  <c r="J1341" i="8" s="1"/>
  <c r="J1342" i="8" s="1"/>
  <c r="J1343" i="8" s="1"/>
  <c r="J1344" i="8" s="1"/>
  <c r="J1345" i="8" s="1"/>
  <c r="J1346" i="8" s="1"/>
  <c r="J1347" i="8" s="1"/>
  <c r="J1348" i="8" s="1"/>
  <c r="J1349" i="8" s="1"/>
  <c r="J1350" i="8" s="1"/>
  <c r="J1351" i="8" s="1"/>
  <c r="J1352" i="8" s="1"/>
  <c r="J1353" i="8" s="1"/>
  <c r="J1354" i="8" s="1"/>
  <c r="J1355" i="8" s="1"/>
  <c r="J1356" i="8" s="1"/>
  <c r="J1357" i="8" s="1"/>
  <c r="J1358" i="8" s="1"/>
  <c r="J1359" i="8" s="1"/>
  <c r="J1360" i="8" s="1"/>
  <c r="J1361" i="8" s="1"/>
  <c r="J1362" i="8" s="1"/>
  <c r="J1363" i="8" s="1"/>
  <c r="J1364" i="8" s="1"/>
  <c r="J1365" i="8" s="1"/>
  <c r="J1366" i="8" s="1"/>
  <c r="J1367" i="8" s="1"/>
  <c r="J1368" i="8" s="1"/>
  <c r="J1369" i="8" s="1"/>
  <c r="J1370" i="8" s="1"/>
  <c r="J1371" i="8" s="1"/>
  <c r="J1372" i="8" s="1"/>
  <c r="J1373" i="8" s="1"/>
  <c r="J1374" i="8" s="1"/>
  <c r="J1375" i="8" s="1"/>
  <c r="J1376" i="8" s="1"/>
  <c r="J1377" i="8" s="1"/>
  <c r="J1378" i="8" s="1"/>
  <c r="J1379" i="8" s="1"/>
  <c r="J1380" i="8" s="1"/>
  <c r="J1381" i="8" s="1"/>
  <c r="J1382" i="8" s="1"/>
  <c r="J1383" i="8" s="1"/>
  <c r="J1384" i="8" s="1"/>
  <c r="J1385" i="8" s="1"/>
  <c r="J1386" i="8" s="1"/>
  <c r="J1387" i="8" s="1"/>
  <c r="J1388" i="8" s="1"/>
  <c r="J1389" i="8" s="1"/>
  <c r="J1390" i="8" s="1"/>
  <c r="J1391" i="8" s="1"/>
  <c r="J1392" i="8" s="1"/>
  <c r="J1393" i="8" s="1"/>
  <c r="J1394" i="8" s="1"/>
  <c r="J1395" i="8" s="1"/>
  <c r="J1396" i="8" s="1"/>
  <c r="J1397" i="8" s="1"/>
  <c r="J1398" i="8" s="1"/>
  <c r="J1399" i="8" s="1"/>
  <c r="J1400" i="8" s="1"/>
  <c r="I2" i="8"/>
  <c r="B2" i="8"/>
  <c r="A2" i="8"/>
  <c r="H225" i="7"/>
  <c r="B225" i="7"/>
  <c r="A225" i="7"/>
  <c r="H224" i="7"/>
  <c r="B224" i="7"/>
  <c r="A224" i="7"/>
  <c r="H223" i="7"/>
  <c r="G223" i="7"/>
  <c r="G224" i="7" s="1"/>
  <c r="G225" i="7" s="1"/>
  <c r="B223" i="7"/>
  <c r="A223" i="7"/>
  <c r="H222" i="7"/>
  <c r="B222" i="7"/>
  <c r="A222" i="7"/>
  <c r="H221" i="7"/>
  <c r="B221" i="7"/>
  <c r="A221" i="7"/>
  <c r="H220" i="7"/>
  <c r="G220" i="7"/>
  <c r="G221" i="7" s="1"/>
  <c r="G222" i="7" s="1"/>
  <c r="B220" i="7"/>
  <c r="A220" i="7"/>
  <c r="H219" i="7"/>
  <c r="G219" i="7"/>
  <c r="B219" i="7"/>
  <c r="A219" i="7"/>
  <c r="H218" i="7"/>
  <c r="B218" i="7"/>
  <c r="A218" i="7"/>
  <c r="H217" i="7"/>
  <c r="B217" i="7"/>
  <c r="A217" i="7"/>
  <c r="H216" i="7"/>
  <c r="B216" i="7"/>
  <c r="A216" i="7"/>
  <c r="H215" i="7"/>
  <c r="G215" i="7"/>
  <c r="G216" i="7" s="1"/>
  <c r="G217" i="7" s="1"/>
  <c r="G218" i="7" s="1"/>
  <c r="B215" i="7"/>
  <c r="A215" i="7"/>
  <c r="H214" i="7"/>
  <c r="B214" i="7"/>
  <c r="A214" i="7"/>
  <c r="H213" i="7"/>
  <c r="B213" i="7"/>
  <c r="A213" i="7"/>
  <c r="H212" i="7"/>
  <c r="B212" i="7"/>
  <c r="A212" i="7"/>
  <c r="H211" i="7"/>
  <c r="B211" i="7"/>
  <c r="A211" i="7"/>
  <c r="H210" i="7"/>
  <c r="B210" i="7"/>
  <c r="A210" i="7"/>
  <c r="H209" i="7"/>
  <c r="B209" i="7"/>
  <c r="A209" i="7"/>
  <c r="H208" i="7"/>
  <c r="G208" i="7"/>
  <c r="G209" i="7" s="1"/>
  <c r="G210" i="7" s="1"/>
  <c r="G211" i="7" s="1"/>
  <c r="G212" i="7" s="1"/>
  <c r="G213" i="7" s="1"/>
  <c r="G214" i="7" s="1"/>
  <c r="B208" i="7"/>
  <c r="A208" i="7"/>
  <c r="H207" i="7"/>
  <c r="B207" i="7"/>
  <c r="A207" i="7"/>
  <c r="H206" i="7"/>
  <c r="B206" i="7"/>
  <c r="A206" i="7"/>
  <c r="H205" i="7"/>
  <c r="G205" i="7"/>
  <c r="G206" i="7" s="1"/>
  <c r="G207" i="7" s="1"/>
  <c r="B205" i="7"/>
  <c r="A205" i="7"/>
  <c r="H204" i="7"/>
  <c r="B204" i="7"/>
  <c r="A204" i="7"/>
  <c r="H203" i="7"/>
  <c r="B203" i="7"/>
  <c r="A203" i="7"/>
  <c r="H202" i="7"/>
  <c r="B202" i="7"/>
  <c r="A202" i="7"/>
  <c r="H201" i="7"/>
  <c r="B201" i="7"/>
  <c r="A201" i="7"/>
  <c r="H200" i="7"/>
  <c r="B200" i="7"/>
  <c r="A200" i="7"/>
  <c r="H199" i="7"/>
  <c r="B199" i="7"/>
  <c r="A199" i="7"/>
  <c r="H198" i="7"/>
  <c r="B198" i="7"/>
  <c r="A198" i="7"/>
  <c r="H197" i="7"/>
  <c r="G197" i="7"/>
  <c r="G198" i="7" s="1"/>
  <c r="G199" i="7" s="1"/>
  <c r="G200" i="7" s="1"/>
  <c r="G201" i="7" s="1"/>
  <c r="G202" i="7" s="1"/>
  <c r="G203" i="7" s="1"/>
  <c r="G204" i="7" s="1"/>
  <c r="B197" i="7"/>
  <c r="A197" i="7"/>
  <c r="H196" i="7"/>
  <c r="G196" i="7"/>
  <c r="B196" i="7"/>
  <c r="A196" i="7"/>
  <c r="H195" i="7"/>
  <c r="B195" i="7"/>
  <c r="A195" i="7"/>
  <c r="H194" i="7"/>
  <c r="B194" i="7"/>
  <c r="A194" i="7"/>
  <c r="H193" i="7"/>
  <c r="B193" i="7"/>
  <c r="A193" i="7"/>
  <c r="H192" i="7"/>
  <c r="B192" i="7"/>
  <c r="A192" i="7"/>
  <c r="H191" i="7"/>
  <c r="B191" i="7"/>
  <c r="A191" i="7"/>
  <c r="H190" i="7"/>
  <c r="B190" i="7"/>
  <c r="A190" i="7"/>
  <c r="H189" i="7"/>
  <c r="B189" i="7"/>
  <c r="A189" i="7"/>
  <c r="H188" i="7"/>
  <c r="B188" i="7"/>
  <c r="A188" i="7"/>
  <c r="H187" i="7"/>
  <c r="G187" i="7"/>
  <c r="G188" i="7" s="1"/>
  <c r="G189" i="7" s="1"/>
  <c r="G190" i="7" s="1"/>
  <c r="G191" i="7" s="1"/>
  <c r="G192" i="7" s="1"/>
  <c r="G193" i="7" s="1"/>
  <c r="G194" i="7" s="1"/>
  <c r="G195" i="7" s="1"/>
  <c r="B187" i="7"/>
  <c r="A187" i="7"/>
  <c r="H186" i="7"/>
  <c r="B186" i="7"/>
  <c r="A186" i="7"/>
  <c r="H185" i="7"/>
  <c r="B185" i="7"/>
  <c r="A185" i="7"/>
  <c r="H184" i="7"/>
  <c r="B184" i="7"/>
  <c r="A184" i="7"/>
  <c r="H183" i="7"/>
  <c r="B183" i="7"/>
  <c r="A183" i="7"/>
  <c r="H182" i="7"/>
  <c r="B182" i="7"/>
  <c r="A182" i="7"/>
  <c r="H181" i="7"/>
  <c r="B181" i="7"/>
  <c r="A181" i="7"/>
  <c r="H180" i="7"/>
  <c r="B180" i="7"/>
  <c r="A180" i="7"/>
  <c r="H179" i="7"/>
  <c r="G179" i="7"/>
  <c r="G180" i="7" s="1"/>
  <c r="G181" i="7" s="1"/>
  <c r="G182" i="7" s="1"/>
  <c r="G183" i="7" s="1"/>
  <c r="G184" i="7" s="1"/>
  <c r="G185" i="7" s="1"/>
  <c r="G186" i="7" s="1"/>
  <c r="B179" i="7"/>
  <c r="A179" i="7"/>
  <c r="H178" i="7"/>
  <c r="B178" i="7"/>
  <c r="A178" i="7"/>
  <c r="H177" i="7"/>
  <c r="B177" i="7"/>
  <c r="A177" i="7"/>
  <c r="H176" i="7"/>
  <c r="B176" i="7"/>
  <c r="A176" i="7"/>
  <c r="H175" i="7"/>
  <c r="G175" i="7"/>
  <c r="G176" i="7" s="1"/>
  <c r="G177" i="7" s="1"/>
  <c r="G178" i="7" s="1"/>
  <c r="B175" i="7"/>
  <c r="A175" i="7"/>
  <c r="H174" i="7"/>
  <c r="B174" i="7"/>
  <c r="A174" i="7"/>
  <c r="H173" i="7"/>
  <c r="B173" i="7"/>
  <c r="A173" i="7"/>
  <c r="H172" i="7"/>
  <c r="B172" i="7"/>
  <c r="A172" i="7"/>
  <c r="H171" i="7"/>
  <c r="G171" i="7"/>
  <c r="G172" i="7" s="1"/>
  <c r="G173" i="7" s="1"/>
  <c r="G174" i="7" s="1"/>
  <c r="B171" i="7"/>
  <c r="A171" i="7"/>
  <c r="H170" i="7"/>
  <c r="G170" i="7"/>
  <c r="B170" i="7"/>
  <c r="A170" i="7"/>
  <c r="H169" i="7"/>
  <c r="B169" i="7"/>
  <c r="A169" i="7"/>
  <c r="H168" i="7"/>
  <c r="B168" i="7"/>
  <c r="A168" i="7"/>
  <c r="H167" i="7"/>
  <c r="B167" i="7"/>
  <c r="A167" i="7"/>
  <c r="H166" i="7"/>
  <c r="B166" i="7"/>
  <c r="A166" i="7"/>
  <c r="H165" i="7"/>
  <c r="B165" i="7"/>
  <c r="A165" i="7"/>
  <c r="H164" i="7"/>
  <c r="B164" i="7"/>
  <c r="A164" i="7"/>
  <c r="H163" i="7"/>
  <c r="B163" i="7"/>
  <c r="A163" i="7"/>
  <c r="H162" i="7"/>
  <c r="B162" i="7"/>
  <c r="A162" i="7"/>
  <c r="H161" i="7"/>
  <c r="B161" i="7"/>
  <c r="A161" i="7"/>
  <c r="H160" i="7"/>
  <c r="B160" i="7"/>
  <c r="A160" i="7"/>
  <c r="H159" i="7"/>
  <c r="G159" i="7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B159" i="7"/>
  <c r="A159" i="7"/>
  <c r="H158" i="7"/>
  <c r="G158" i="7"/>
  <c r="B158" i="7"/>
  <c r="A158" i="7"/>
  <c r="H157" i="7"/>
  <c r="B157" i="7"/>
  <c r="A157" i="7"/>
  <c r="H156" i="7"/>
  <c r="B156" i="7"/>
  <c r="A156" i="7"/>
  <c r="H155" i="7"/>
  <c r="B155" i="7"/>
  <c r="A155" i="7"/>
  <c r="H154" i="7"/>
  <c r="B154" i="7"/>
  <c r="A154" i="7"/>
  <c r="H153" i="7"/>
  <c r="B153" i="7"/>
  <c r="A153" i="7"/>
  <c r="H152" i="7"/>
  <c r="B152" i="7"/>
  <c r="A152" i="7"/>
  <c r="H151" i="7"/>
  <c r="B151" i="7"/>
  <c r="A151" i="7"/>
  <c r="H150" i="7"/>
  <c r="B150" i="7"/>
  <c r="A150" i="7"/>
  <c r="H149" i="7"/>
  <c r="B149" i="7"/>
  <c r="A149" i="7"/>
  <c r="H148" i="7"/>
  <c r="B148" i="7"/>
  <c r="A148" i="7"/>
  <c r="H147" i="7"/>
  <c r="B147" i="7"/>
  <c r="A147" i="7"/>
  <c r="H146" i="7"/>
  <c r="B146" i="7"/>
  <c r="A146" i="7"/>
  <c r="H145" i="7"/>
  <c r="B145" i="7"/>
  <c r="A145" i="7"/>
  <c r="H144" i="7"/>
  <c r="B144" i="7"/>
  <c r="A144" i="7"/>
  <c r="H143" i="7"/>
  <c r="B143" i="7"/>
  <c r="A143" i="7"/>
  <c r="H142" i="7"/>
  <c r="B142" i="7"/>
  <c r="A142" i="7"/>
  <c r="H141" i="7"/>
  <c r="B141" i="7"/>
  <c r="A141" i="7"/>
  <c r="H140" i="7"/>
  <c r="B140" i="7"/>
  <c r="A140" i="7"/>
  <c r="H139" i="7"/>
  <c r="B139" i="7"/>
  <c r="A139" i="7"/>
  <c r="H138" i="7"/>
  <c r="B138" i="7"/>
  <c r="A138" i="7"/>
  <c r="H137" i="7"/>
  <c r="B137" i="7"/>
  <c r="A137" i="7"/>
  <c r="H136" i="7"/>
  <c r="G136" i="7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B136" i="7"/>
  <c r="A136" i="7"/>
  <c r="H135" i="7"/>
  <c r="B135" i="7"/>
  <c r="A135" i="7"/>
  <c r="H134" i="7"/>
  <c r="B134" i="7"/>
  <c r="A134" i="7"/>
  <c r="H133" i="7"/>
  <c r="B133" i="7"/>
  <c r="A133" i="7"/>
  <c r="H132" i="7"/>
  <c r="B132" i="7"/>
  <c r="A132" i="7"/>
  <c r="H131" i="7"/>
  <c r="B131" i="7"/>
  <c r="A131" i="7"/>
  <c r="H130" i="7"/>
  <c r="B130" i="7"/>
  <c r="A130" i="7"/>
  <c r="H129" i="7"/>
  <c r="B129" i="7"/>
  <c r="A129" i="7"/>
  <c r="H128" i="7"/>
  <c r="B128" i="7"/>
  <c r="A128" i="7"/>
  <c r="H127" i="7"/>
  <c r="B127" i="7"/>
  <c r="A127" i="7"/>
  <c r="H126" i="7"/>
  <c r="B126" i="7"/>
  <c r="A126" i="7"/>
  <c r="H125" i="7"/>
  <c r="B125" i="7"/>
  <c r="A125" i="7"/>
  <c r="H124" i="7"/>
  <c r="B124" i="7"/>
  <c r="A124" i="7"/>
  <c r="H123" i="7"/>
  <c r="G123" i="7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B123" i="7"/>
  <c r="A123" i="7"/>
  <c r="H122" i="7"/>
  <c r="B122" i="7"/>
  <c r="A122" i="7"/>
  <c r="H121" i="7"/>
  <c r="B121" i="7"/>
  <c r="A121" i="7"/>
  <c r="H120" i="7"/>
  <c r="B120" i="7"/>
  <c r="A120" i="7"/>
  <c r="H119" i="7"/>
  <c r="B119" i="7"/>
  <c r="A119" i="7"/>
  <c r="H118" i="7"/>
  <c r="B118" i="7"/>
  <c r="A118" i="7"/>
  <c r="H117" i="7"/>
  <c r="B117" i="7"/>
  <c r="A117" i="7"/>
  <c r="H116" i="7"/>
  <c r="B116" i="7"/>
  <c r="A116" i="7"/>
  <c r="H115" i="7"/>
  <c r="B115" i="7"/>
  <c r="A115" i="7"/>
  <c r="H114" i="7"/>
  <c r="B114" i="7"/>
  <c r="A114" i="7"/>
  <c r="H113" i="7"/>
  <c r="B113" i="7"/>
  <c r="A113" i="7"/>
  <c r="H112" i="7"/>
  <c r="B112" i="7"/>
  <c r="A112" i="7"/>
  <c r="H111" i="7"/>
  <c r="B111" i="7"/>
  <c r="A111" i="7"/>
  <c r="H110" i="7"/>
  <c r="B110" i="7"/>
  <c r="A110" i="7"/>
  <c r="H109" i="7"/>
  <c r="B109" i="7"/>
  <c r="A109" i="7"/>
  <c r="H108" i="7"/>
  <c r="B108" i="7"/>
  <c r="A108" i="7"/>
  <c r="H107" i="7"/>
  <c r="G107" i="7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B107" i="7"/>
  <c r="A107" i="7"/>
  <c r="H106" i="7"/>
  <c r="B106" i="7"/>
  <c r="A106" i="7"/>
  <c r="H105" i="7"/>
  <c r="B105" i="7"/>
  <c r="A105" i="7"/>
  <c r="H104" i="7"/>
  <c r="B104" i="7"/>
  <c r="A104" i="7"/>
  <c r="H103" i="7"/>
  <c r="B103" i="7"/>
  <c r="A103" i="7"/>
  <c r="H102" i="7"/>
  <c r="B102" i="7"/>
  <c r="A102" i="7"/>
  <c r="H101" i="7"/>
  <c r="G101" i="7"/>
  <c r="G102" i="7" s="1"/>
  <c r="G103" i="7" s="1"/>
  <c r="G104" i="7" s="1"/>
  <c r="G105" i="7" s="1"/>
  <c r="G106" i="7" s="1"/>
  <c r="B101" i="7"/>
  <c r="A101" i="7"/>
  <c r="H100" i="7"/>
  <c r="B100" i="7"/>
  <c r="A100" i="7"/>
  <c r="H99" i="7"/>
  <c r="B99" i="7"/>
  <c r="A99" i="7"/>
  <c r="H98" i="7"/>
  <c r="B98" i="7"/>
  <c r="A98" i="7"/>
  <c r="H97" i="7"/>
  <c r="B97" i="7"/>
  <c r="A97" i="7"/>
  <c r="H96" i="7"/>
  <c r="B96" i="7"/>
  <c r="A96" i="7"/>
  <c r="H95" i="7"/>
  <c r="B95" i="7"/>
  <c r="A95" i="7"/>
  <c r="H94" i="7"/>
  <c r="B94" i="7"/>
  <c r="A94" i="7"/>
  <c r="H93" i="7"/>
  <c r="B93" i="7"/>
  <c r="A93" i="7"/>
  <c r="H92" i="7"/>
  <c r="B92" i="7"/>
  <c r="A92" i="7"/>
  <c r="H91" i="7"/>
  <c r="B91" i="7"/>
  <c r="A91" i="7"/>
  <c r="H90" i="7"/>
  <c r="B90" i="7"/>
  <c r="A90" i="7"/>
  <c r="H89" i="7"/>
  <c r="B89" i="7"/>
  <c r="A89" i="7"/>
  <c r="H88" i="7"/>
  <c r="B88" i="7"/>
  <c r="A88" i="7"/>
  <c r="H87" i="7"/>
  <c r="B87" i="7"/>
  <c r="A87" i="7"/>
  <c r="H86" i="7"/>
  <c r="B86" i="7"/>
  <c r="A86" i="7"/>
  <c r="H85" i="7"/>
  <c r="B85" i="7"/>
  <c r="A85" i="7"/>
  <c r="H84" i="7"/>
  <c r="B84" i="7"/>
  <c r="A84" i="7"/>
  <c r="H83" i="7"/>
  <c r="B83" i="7"/>
  <c r="A83" i="7"/>
  <c r="H82" i="7"/>
  <c r="B82" i="7"/>
  <c r="A82" i="7"/>
  <c r="H81" i="7"/>
  <c r="B81" i="7"/>
  <c r="A81" i="7"/>
  <c r="H80" i="7"/>
  <c r="B80" i="7"/>
  <c r="A80" i="7"/>
  <c r="H79" i="7"/>
  <c r="B79" i="7"/>
  <c r="A79" i="7"/>
  <c r="H78" i="7"/>
  <c r="B78" i="7"/>
  <c r="A78" i="7"/>
  <c r="H77" i="7"/>
  <c r="B77" i="7"/>
  <c r="A77" i="7"/>
  <c r="H76" i="7"/>
  <c r="G76" i="7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B76" i="7"/>
  <c r="A76" i="7"/>
  <c r="H75" i="7"/>
  <c r="B75" i="7"/>
  <c r="A75" i="7"/>
  <c r="H74" i="7"/>
  <c r="B74" i="7"/>
  <c r="A74" i="7"/>
  <c r="H73" i="7"/>
  <c r="B73" i="7"/>
  <c r="A73" i="7"/>
  <c r="H72" i="7"/>
  <c r="B72" i="7"/>
  <c r="A72" i="7"/>
  <c r="H71" i="7"/>
  <c r="B71" i="7"/>
  <c r="A71" i="7"/>
  <c r="H70" i="7"/>
  <c r="B70" i="7"/>
  <c r="A70" i="7"/>
  <c r="H69" i="7"/>
  <c r="G69" i="7"/>
  <c r="G70" i="7" s="1"/>
  <c r="G71" i="7" s="1"/>
  <c r="G72" i="7" s="1"/>
  <c r="G73" i="7" s="1"/>
  <c r="G74" i="7" s="1"/>
  <c r="G75" i="7" s="1"/>
  <c r="B69" i="7"/>
  <c r="A69" i="7"/>
  <c r="H68" i="7"/>
  <c r="G68" i="7"/>
  <c r="B68" i="7"/>
  <c r="A68" i="7"/>
  <c r="H67" i="7"/>
  <c r="B67" i="7"/>
  <c r="A67" i="7"/>
  <c r="H66" i="7"/>
  <c r="B66" i="7"/>
  <c r="A66" i="7"/>
  <c r="H65" i="7"/>
  <c r="B65" i="7"/>
  <c r="A65" i="7"/>
  <c r="H64" i="7"/>
  <c r="B64" i="7"/>
  <c r="A64" i="7"/>
  <c r="H63" i="7"/>
  <c r="B63" i="7"/>
  <c r="A63" i="7"/>
  <c r="H62" i="7"/>
  <c r="B62" i="7"/>
  <c r="A62" i="7"/>
  <c r="H61" i="7"/>
  <c r="B61" i="7"/>
  <c r="A61" i="7"/>
  <c r="H60" i="7"/>
  <c r="B60" i="7"/>
  <c r="A60" i="7"/>
  <c r="H59" i="7"/>
  <c r="B59" i="7"/>
  <c r="A59" i="7"/>
  <c r="H58" i="7"/>
  <c r="B58" i="7"/>
  <c r="A58" i="7"/>
  <c r="H57" i="7"/>
  <c r="B57" i="7"/>
  <c r="A57" i="7"/>
  <c r="H56" i="7"/>
  <c r="B56" i="7"/>
  <c r="A56" i="7"/>
  <c r="H55" i="7"/>
  <c r="B55" i="7"/>
  <c r="A55" i="7"/>
  <c r="H54" i="7"/>
  <c r="G54" i="7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B54" i="7"/>
  <c r="A54" i="7"/>
  <c r="H53" i="7"/>
  <c r="B53" i="7"/>
  <c r="A53" i="7"/>
  <c r="H52" i="7"/>
  <c r="B52" i="7"/>
  <c r="A52" i="7"/>
  <c r="H51" i="7"/>
  <c r="B51" i="7"/>
  <c r="A51" i="7"/>
  <c r="H50" i="7"/>
  <c r="B50" i="7"/>
  <c r="A50" i="7"/>
  <c r="H49" i="7"/>
  <c r="B49" i="7"/>
  <c r="A49" i="7"/>
  <c r="H48" i="7"/>
  <c r="B48" i="7"/>
  <c r="A48" i="7"/>
  <c r="H47" i="7"/>
  <c r="B47" i="7"/>
  <c r="A47" i="7"/>
  <c r="H46" i="7"/>
  <c r="B46" i="7"/>
  <c r="A46" i="7"/>
  <c r="H45" i="7"/>
  <c r="B45" i="7"/>
  <c r="A45" i="7"/>
  <c r="H44" i="7"/>
  <c r="G44" i="7"/>
  <c r="G45" i="7" s="1"/>
  <c r="G46" i="7" s="1"/>
  <c r="G47" i="7" s="1"/>
  <c r="G48" i="7" s="1"/>
  <c r="G49" i="7" s="1"/>
  <c r="G50" i="7" s="1"/>
  <c r="G51" i="7" s="1"/>
  <c r="G52" i="7" s="1"/>
  <c r="G53" i="7" s="1"/>
  <c r="B44" i="7"/>
  <c r="A44" i="7"/>
  <c r="H43" i="7"/>
  <c r="B43" i="7"/>
  <c r="A43" i="7"/>
  <c r="H42" i="7"/>
  <c r="B42" i="7"/>
  <c r="A42" i="7"/>
  <c r="H41" i="7"/>
  <c r="B41" i="7"/>
  <c r="A41" i="7"/>
  <c r="H40" i="7"/>
  <c r="B40" i="7"/>
  <c r="A40" i="7"/>
  <c r="H39" i="7"/>
  <c r="B39" i="7"/>
  <c r="A39" i="7"/>
  <c r="H38" i="7"/>
  <c r="B38" i="7"/>
  <c r="A38" i="7"/>
  <c r="H37" i="7"/>
  <c r="G37" i="7"/>
  <c r="G38" i="7" s="1"/>
  <c r="G39" i="7" s="1"/>
  <c r="G40" i="7" s="1"/>
  <c r="G41" i="7" s="1"/>
  <c r="G42" i="7" s="1"/>
  <c r="G43" i="7" s="1"/>
  <c r="B37" i="7"/>
  <c r="A37" i="7"/>
  <c r="H36" i="7"/>
  <c r="B36" i="7"/>
  <c r="A36" i="7"/>
  <c r="H35" i="7"/>
  <c r="B35" i="7"/>
  <c r="A35" i="7"/>
  <c r="H34" i="7"/>
  <c r="B34" i="7"/>
  <c r="A34" i="7"/>
  <c r="H33" i="7"/>
  <c r="B33" i="7"/>
  <c r="A33" i="7"/>
  <c r="H32" i="7"/>
  <c r="B32" i="7"/>
  <c r="A32" i="7"/>
  <c r="H31" i="7"/>
  <c r="G31" i="7"/>
  <c r="G32" i="7" s="1"/>
  <c r="G33" i="7" s="1"/>
  <c r="G34" i="7" s="1"/>
  <c r="G35" i="7" s="1"/>
  <c r="G36" i="7" s="1"/>
  <c r="B31" i="7"/>
  <c r="A31" i="7"/>
  <c r="H30" i="7"/>
  <c r="B30" i="7"/>
  <c r="A30" i="7"/>
  <c r="H29" i="7"/>
  <c r="B29" i="7"/>
  <c r="A29" i="7"/>
  <c r="H28" i="7"/>
  <c r="B28" i="7"/>
  <c r="A28" i="7"/>
  <c r="H27" i="7"/>
  <c r="B27" i="7"/>
  <c r="A27" i="7"/>
  <c r="H26" i="7"/>
  <c r="B26" i="7"/>
  <c r="A26" i="7"/>
  <c r="H25" i="7"/>
  <c r="G25" i="7"/>
  <c r="G26" i="7" s="1"/>
  <c r="G27" i="7" s="1"/>
  <c r="G28" i="7" s="1"/>
  <c r="G29" i="7" s="1"/>
  <c r="G30" i="7" s="1"/>
  <c r="B25" i="7"/>
  <c r="A25" i="7"/>
  <c r="H24" i="7"/>
  <c r="G24" i="7"/>
  <c r="B24" i="7"/>
  <c r="A24" i="7"/>
  <c r="H23" i="7"/>
  <c r="B23" i="7"/>
  <c r="A23" i="7"/>
  <c r="H22" i="7"/>
  <c r="B22" i="7"/>
  <c r="A22" i="7"/>
  <c r="H21" i="7"/>
  <c r="B21" i="7"/>
  <c r="A21" i="7"/>
  <c r="H20" i="7"/>
  <c r="B20" i="7"/>
  <c r="A20" i="7"/>
  <c r="H19" i="7"/>
  <c r="B19" i="7"/>
  <c r="A19" i="7"/>
  <c r="H18" i="7"/>
  <c r="G18" i="7"/>
  <c r="G19" i="7" s="1"/>
  <c r="G20" i="7" s="1"/>
  <c r="G21" i="7" s="1"/>
  <c r="G22" i="7" s="1"/>
  <c r="G23" i="7" s="1"/>
  <c r="B18" i="7"/>
  <c r="A18" i="7"/>
  <c r="H17" i="7"/>
  <c r="G17" i="7"/>
  <c r="B17" i="7"/>
  <c r="A17" i="7"/>
  <c r="H16" i="7"/>
  <c r="B16" i="7"/>
  <c r="A16" i="7"/>
  <c r="H15" i="7"/>
  <c r="B15" i="7"/>
  <c r="A15" i="7"/>
  <c r="H14" i="7"/>
  <c r="B14" i="7"/>
  <c r="A14" i="7"/>
  <c r="H13" i="7"/>
  <c r="B13" i="7"/>
  <c r="A13" i="7"/>
  <c r="H12" i="7"/>
  <c r="B12" i="7"/>
  <c r="A12" i="7"/>
  <c r="H11" i="7"/>
  <c r="B11" i="7"/>
  <c r="A11" i="7"/>
  <c r="H10" i="7"/>
  <c r="B10" i="7"/>
  <c r="A10" i="7"/>
  <c r="H9" i="7"/>
  <c r="B9" i="7"/>
  <c r="A9" i="7"/>
  <c r="H8" i="7"/>
  <c r="B8" i="7"/>
  <c r="A8" i="7"/>
  <c r="H7" i="7"/>
  <c r="B7" i="7"/>
  <c r="A7" i="7"/>
  <c r="H6" i="7"/>
  <c r="B6" i="7"/>
  <c r="A6" i="7"/>
  <c r="H5" i="7"/>
  <c r="B5" i="7"/>
  <c r="A5" i="7"/>
  <c r="H4" i="7"/>
  <c r="B4" i="7"/>
  <c r="A4" i="7"/>
  <c r="I3" i="7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H3" i="7"/>
  <c r="G3" i="7"/>
  <c r="G4" i="7" s="1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B3" i="7"/>
  <c r="A3" i="7"/>
  <c r="I2" i="7"/>
  <c r="H2" i="7"/>
  <c r="G2" i="7"/>
  <c r="B2" i="7"/>
  <c r="A2" i="7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</calcChain>
</file>

<file path=xl/sharedStrings.xml><?xml version="1.0" encoding="utf-8"?>
<sst xmlns="http://schemas.openxmlformats.org/spreadsheetml/2006/main" count="10425" uniqueCount="3851">
  <si>
    <t>CODIGO_CAMPUS</t>
  </si>
  <si>
    <t>CAMPUS</t>
  </si>
  <si>
    <t>TIPO_PERSONAL_IES</t>
  </si>
  <si>
    <t>PROVINCIA</t>
  </si>
  <si>
    <t>CANTON</t>
  </si>
  <si>
    <t xml:space="preserve">PARROQUIA </t>
  </si>
  <si>
    <t>DIRECCION</t>
  </si>
  <si>
    <t>CEDULA</t>
  </si>
  <si>
    <t>APELLIDO_PATERNO</t>
  </si>
  <si>
    <t>APELLIDO_MATERNO</t>
  </si>
  <si>
    <t xml:space="preserve">NOMBRES </t>
  </si>
  <si>
    <t>SEXO</t>
  </si>
  <si>
    <t xml:space="preserve">NACIONALIDAD </t>
  </si>
  <si>
    <t>FECHA_NACIMIENTO</t>
  </si>
  <si>
    <t>TIPO_DISCAPACIDAD</t>
  </si>
  <si>
    <t>CARNET_CONADIS</t>
  </si>
  <si>
    <t>NUMERO_CARNET_CONADIS</t>
  </si>
  <si>
    <t>PORCENTAJ_DISCAPACIDAD</t>
  </si>
  <si>
    <t>EMAIL_PERSONAL</t>
  </si>
  <si>
    <t>FECHA_ULTIMO_TITULO_TERCER_NIVEL</t>
  </si>
  <si>
    <t>UNIVERSIDAD_ ULTIMO_ TITULO_TERCER_NIVEL</t>
  </si>
  <si>
    <t>NIVEL_ ULTIMO_ TITULO_TERCER_NIVEL</t>
  </si>
  <si>
    <t>PAIS_ ULTIMO_ TITULO_TERCER_NIVEL _1</t>
  </si>
  <si>
    <t>REGISTRO_ SENESCYT _ ULTIMO_ TITULO_TERCER_NIVEL</t>
  </si>
  <si>
    <t>SUBAREA_ ULTIMO_ TITULO_TERCER_NIVEL</t>
  </si>
  <si>
    <t>PENULTIMO_ TITULO_TERCER_NIVEL</t>
  </si>
  <si>
    <t>FECHA_PENULTIMO_TITULO_TERCER_NIVEL</t>
  </si>
  <si>
    <t>UNIVERSIDAD_ PENULTIMO_ TITULO_TERCER_NIVEL</t>
  </si>
  <si>
    <t>NIVEL_ PENULTIMO_ TITULO_TERCER_NIVEL</t>
  </si>
  <si>
    <t>PAIS_ PENULTIMO_ TITULO_TERCER_NIVEL</t>
  </si>
  <si>
    <t>REGISTRO_ SENESCYT_PENULTIMO_ TITULO_TERCER_NIVEL</t>
  </si>
  <si>
    <t>SUBAREA_ PENULTIMO_ TITULO_TERCER_NIVEL</t>
  </si>
  <si>
    <t>ANTEPENULTIMO_ TITULO_TERCER_NIVEL</t>
  </si>
  <si>
    <t>FECHA_ANTEPENULTIMO_TITULO_TERCER_NIVEL</t>
  </si>
  <si>
    <t>UNIVERSIDAD_ ANTEPENULTIMO_ TITULO_TERCER_NIVEL</t>
  </si>
  <si>
    <t>NIVEL_ ANTEPENULTIMO_ TITULO_TERCER_NIVEL</t>
  </si>
  <si>
    <t>PAIS_ ANTEPENULTIMO_ TITULO_TERCER_NIVEL</t>
  </si>
  <si>
    <t>REGISTRO_ SENESCYT _ ANTEPENULTIMO_ TITULO_TERCER_NIVEL</t>
  </si>
  <si>
    <t>SUBAREA_ ANTEPENULTIMO_ TITULO_TERCER_NIVEL</t>
  </si>
  <si>
    <t>ULTIMO_ TITULO_CUARTO_NIVEL</t>
  </si>
  <si>
    <t>FECHA_ULTIMO_TITULO_CUARTO_NIVEL</t>
  </si>
  <si>
    <t>UNIVERSIDAD_ ULTIMO_ TITULO_CUARTO_NIVEL</t>
  </si>
  <si>
    <t>NIVEL_ ULTIMO_ TITULO_CUARTO_NIVEL</t>
  </si>
  <si>
    <t>PAIS_ ULTIMO_ TITULO_CUARTO_NIVEL</t>
  </si>
  <si>
    <t>REGISTRO_ SENESCYT _ ULTIMO_ TITULO_CUARTO_NIVEL</t>
  </si>
  <si>
    <t>SUBAREA_ ULTIMO_ TITULO_CUARTO_NIVEL</t>
  </si>
  <si>
    <t>PENULTIMO_ TITULO_CUARTO_NIVEL</t>
  </si>
  <si>
    <t>FECHA_PENULTIMO_TITULO_CUARTO_NIVEL</t>
  </si>
  <si>
    <t>UNIVERSIDAD_ PENULTIMO_TITULO_CUARTO_NIVEL</t>
  </si>
  <si>
    <t>NIVEL_ PENULTIMO_TITULO_CUARTO_NIVEL</t>
  </si>
  <si>
    <t>PAIS_ PENULTIMO_TITULO_CUARTO_NIVEL</t>
  </si>
  <si>
    <t>REGISTRO_ SENESCYT _ PENULTIMO_TITULO_CUARTO_NIVEL</t>
  </si>
  <si>
    <t>SUBAREA_ PENULTIMO_TITULO_CUARTO_NIVEL</t>
  </si>
  <si>
    <t>TITULO_ ANTEPENULTIMO_TITULO_CUARTO_NIVEL</t>
  </si>
  <si>
    <t>FECHA_ANTEPENULTIMO_TITULO_CUARTO_NIVEL</t>
  </si>
  <si>
    <t>SUBAREA_TITULO_PROFE_3</t>
  </si>
  <si>
    <t>NUMERO_ NOMBRAMIENTO_ CONTRATO</t>
  </si>
  <si>
    <t>FECHA_INGRESO_IES</t>
  </si>
  <si>
    <t>RELACION_TRABAJO_IES</t>
  </si>
  <si>
    <t>INGRESO_CONCURSO</t>
  </si>
  <si>
    <t>CARGO_CONTRATO_NOMBRAMIENTO</t>
  </si>
  <si>
    <t>HORAS_DEDICACION</t>
  </si>
  <si>
    <t>FECHA_SALIDA_IES</t>
  </si>
  <si>
    <t>NIVEL_DOCENCIA</t>
  </si>
  <si>
    <t>CODIGO_ASIGNATURA_DICTA_1</t>
  </si>
  <si>
    <t>ASIGNATURA_DICTA_1</t>
  </si>
  <si>
    <t>NUMERO_HORAS_ASIGNATURA_1</t>
  </si>
  <si>
    <t>CODIGO_ASIGNATURA_DICTA_2</t>
  </si>
  <si>
    <t>ASIGNATURA_DICTA_2</t>
  </si>
  <si>
    <t>NUMERO_HORAS_ASIGNATURA_2</t>
  </si>
  <si>
    <t>CODIGO_ASIGNATURA_DICTA_3</t>
  </si>
  <si>
    <t>ASIGNATURA_DICTA_3</t>
  </si>
  <si>
    <t>NUMERO_HORAS_ASIGNATURA_3</t>
  </si>
  <si>
    <t>CODIGO_ASIGNATURA_DICTA_4</t>
  </si>
  <si>
    <t>ASIGNATURA_DICTA_4</t>
  </si>
  <si>
    <t>NUMERO_HORAS_ASIGNATURA_4</t>
  </si>
  <si>
    <t>CODIGO_ASIGNATURA_DICTA_5</t>
  </si>
  <si>
    <t>ASIGNATURA_DICTA_5</t>
  </si>
  <si>
    <t>NUMERO_HORAS_ASIGNATURA_5</t>
  </si>
  <si>
    <t>CARGO_AUTORIDAD</t>
  </si>
  <si>
    <t>FECHA_INICIO_CARGO_AUTORIDAD</t>
  </si>
  <si>
    <t>FECHA_FIN_CARGO_AUTORIDAD</t>
  </si>
  <si>
    <t>NUMERO_DOCUMENTO_CARGO_AUTORIDAD</t>
  </si>
  <si>
    <t>CATEGORIA_PERSONAL_ACADEMICO</t>
  </si>
  <si>
    <t>TIEMPO_DEDICACION</t>
  </si>
  <si>
    <t>UNIDAD_ACADEMICA</t>
  </si>
  <si>
    <t>HORAS_DOCENCIA</t>
  </si>
  <si>
    <t>HORAS_INVESTIGACION</t>
  </si>
  <si>
    <t>HORAS_ADMINISTRATIVAS</t>
  </si>
  <si>
    <t>HORAS_VINCULACION_SOCIEDAD</t>
  </si>
  <si>
    <t>CURSANDO_ESTUDIOS</t>
  </si>
  <si>
    <t>FINANCIAMIENTO_ESTUDIOS_PHD</t>
  </si>
  <si>
    <t>FECHA_INICIO_SABATICO</t>
  </si>
  <si>
    <t>FECHA_FIN_SABATICO</t>
  </si>
  <si>
    <t>NOMBRE_LIBRO_PUBLICADO_PERSONAL_ACADEMICO</t>
  </si>
  <si>
    <t>ANIO_PUBLICACION_LIBRO</t>
  </si>
  <si>
    <t>PARTICIPACION_LIBRO</t>
  </si>
  <si>
    <t>REVISION_LIBRO_PARES</t>
  </si>
  <si>
    <t>NUMERO_ISBN</t>
  </si>
  <si>
    <t>NOMBRE_REVISTA_ARTICULO_PUBLICADO_PERSONAL_ACADEMICO</t>
  </si>
  <si>
    <t>ANIO_PUBLICACION_ARTICULO</t>
  </si>
  <si>
    <t>PARTICIPACION_ARTICULO</t>
  </si>
  <si>
    <t>ESTADO_PUBLICACION</t>
  </si>
  <si>
    <t>REVISTA_INDEXADA_PUBLICACION_ARTICULO</t>
  </si>
  <si>
    <t>BASE_DATOS_REVISTA_INDEXADA</t>
  </si>
  <si>
    <t>MOVILIDAD_IES_EXTRANJERAS</t>
  </si>
  <si>
    <t>MOVILIDAD_IES_NACIONALES</t>
  </si>
  <si>
    <t>SISTEMA_REGISTRO_CONSULTAS_ACADEMICAS</t>
  </si>
  <si>
    <t>CORREO_ELECTRONICO_INSTITUCIONAL</t>
  </si>
  <si>
    <t>SERVICIO_BIBLIOTECA_VIRTUAL</t>
  </si>
  <si>
    <t>PLATAFORMA_ENSENANZA_VIRTUAL</t>
  </si>
  <si>
    <t>EMAIL_INSTITUCIONAL</t>
  </si>
  <si>
    <t>OBSERVACIONES</t>
  </si>
  <si>
    <t>DATOS CONTRACTUALES</t>
  </si>
  <si>
    <t>SENESCYT</t>
  </si>
  <si>
    <t>Nombre de la Institución:</t>
  </si>
  <si>
    <t>Escuela Politécnica Nacional</t>
  </si>
  <si>
    <t>Código:</t>
  </si>
  <si>
    <t>Programas generales - 01 Programas básicos</t>
  </si>
  <si>
    <t>Escuela Superior Politécnica de Chimborazo</t>
  </si>
  <si>
    <t>Programas generales - 08 Programas de alfabetización y de aritmética</t>
  </si>
  <si>
    <t>Escuela Superior Politécnica Agropecuaria de Manabí</t>
  </si>
  <si>
    <t>Programas generales - 09 Desarrollo personal</t>
  </si>
  <si>
    <t xml:space="preserve">Escuela Politécnica del Ejercito </t>
  </si>
  <si>
    <t>Educación - 14 Formación de personal docente y ciencias de la educación</t>
  </si>
  <si>
    <t>Universidad Central del Ecuador</t>
  </si>
  <si>
    <t>Humanidades y artes - 21 Artes</t>
  </si>
  <si>
    <t>Universidad de Guayaquil</t>
  </si>
  <si>
    <t>Humanidades y artes - 22 Humanidades</t>
  </si>
  <si>
    <t>Universidad de Cuenca</t>
  </si>
  <si>
    <t>Ciencias sociales, educación comercial y derecho - 31 Ciencias sociales y del comportamiento</t>
  </si>
  <si>
    <t>Universidad Nacional de Loja</t>
  </si>
  <si>
    <t>Ciencias sociales, educación comercial y derecho - 32 Periodismo e datos</t>
  </si>
  <si>
    <t>Universidad Técnica de Manabí</t>
  </si>
  <si>
    <t>Ciencias sociales, educación comercial y derecho - 34 Educación comercial y administración</t>
  </si>
  <si>
    <t>Universidad Técnica de Ambato</t>
  </si>
  <si>
    <t>Ciencias sociales, educación comercial y derecho - 38 Derecho</t>
  </si>
  <si>
    <t>Universidad Técnica de Machala</t>
  </si>
  <si>
    <t>Ciencias - 42 Ciencias de la vida</t>
  </si>
  <si>
    <t>Universidad Técnica Luis Vargas Torres de Esmeraldas</t>
  </si>
  <si>
    <t>Ciencias - 44 Ciencias físicas</t>
  </si>
  <si>
    <t>Universidad Técnica de Babahoyo</t>
  </si>
  <si>
    <t>Ciencias - 46 Matemáticas y estadística</t>
  </si>
  <si>
    <t>Universidad Técnica Estatal de Quevedo</t>
  </si>
  <si>
    <t>Ciencias - 48 Informática</t>
  </si>
  <si>
    <t>Universidad Técnica del Norte</t>
  </si>
  <si>
    <t>Ingeniería, industria y construcción - 52 Ingeniería y profesiones afines</t>
  </si>
  <si>
    <t>Universidad Laica Eloy Alfaro de Manabí</t>
  </si>
  <si>
    <t>Ingeniería, industria y construcción - 54 Industria y producción</t>
  </si>
  <si>
    <t>Universidad Estatal de Bolívar</t>
  </si>
  <si>
    <t>Ingeniería, industria y construcción - 58 Arquitectura y construcción</t>
  </si>
  <si>
    <t>Universidad Agraria del Ecuador</t>
  </si>
  <si>
    <t>Agricultura - 62 Agricultura, silvicultura y pesca</t>
  </si>
  <si>
    <t>Universidad Nacional de Chimborazo</t>
  </si>
  <si>
    <t>Agricultura - 64 Veterinaria</t>
  </si>
  <si>
    <t>Universidad Técnica de Cotopaxi</t>
  </si>
  <si>
    <t>Salud y servicios sociales - 72 Medicina</t>
  </si>
  <si>
    <t>Escuela Superior Politécnica del Litoral</t>
  </si>
  <si>
    <t>Salud y servicios sociales - 76 Servicios sociales</t>
  </si>
  <si>
    <t>Universidad Andina Simón Bolívar</t>
  </si>
  <si>
    <t>Servicios - 81 Servicios personales</t>
  </si>
  <si>
    <t>Universidad Estatal Península de Santa Elena</t>
  </si>
  <si>
    <t>Servicios - 84 Servicios de transporte</t>
  </si>
  <si>
    <t>Universidad Estatal de Milagro</t>
  </si>
  <si>
    <t>Servicios - 85 Protección del medio ambiente</t>
  </si>
  <si>
    <t>Universidad Estatal del Sur de Manabí</t>
  </si>
  <si>
    <t>Servicios - 86 Servicios de seguridad</t>
  </si>
  <si>
    <t>Facultad Latinoamericana de Ciencias Sociales</t>
  </si>
  <si>
    <t>Sectores desconocidos  - No especificado</t>
  </si>
  <si>
    <t>Pontificia Universidad Católica del Ecuador</t>
  </si>
  <si>
    <t>Universidad Católica de Santiago de Guayaquil</t>
  </si>
  <si>
    <t>Universidad Católica de Cuenca</t>
  </si>
  <si>
    <t>Universidad Laica Vicente Rocafuerte de Guayaquil</t>
  </si>
  <si>
    <t>Universidad Técnica Particular de Loja</t>
  </si>
  <si>
    <t>Universidad Tecnológica Equinoccial</t>
  </si>
  <si>
    <t>Universidad del Azuay</t>
  </si>
  <si>
    <t>Universidad Politécnica Salesiana</t>
  </si>
  <si>
    <t>Universidad Particular Internacional SEK</t>
  </si>
  <si>
    <t>Universidad Particular de Especialidades Espíritu Santo</t>
  </si>
  <si>
    <t>Universidad San Francisco de Quito</t>
  </si>
  <si>
    <t>Universidad de Las Américas</t>
  </si>
  <si>
    <t>Universidad Internacional del Ecuador</t>
  </si>
  <si>
    <t>Universidad Regional Autónoma de los Andes</t>
  </si>
  <si>
    <t>Universidad del Pacifico Escuela de Negocios</t>
  </si>
  <si>
    <t>Universidad Tecnológica Indoamérica</t>
  </si>
  <si>
    <t>Universidad Casa Grande</t>
  </si>
  <si>
    <t>Universidad Tecnológica Empresarial de Guayaquil</t>
  </si>
  <si>
    <t>Universidad Tecnológica Israel</t>
  </si>
  <si>
    <t>Universidad de Especialidades Turísticas</t>
  </si>
  <si>
    <t>Universidad Metropolitana</t>
  </si>
  <si>
    <t>Instituto de Altos Estudios Nacionales</t>
  </si>
  <si>
    <t>Universidad Estatal Amazónica</t>
  </si>
  <si>
    <t>Universidad de Otavalo</t>
  </si>
  <si>
    <t>Universidad Particular San Gregorio de Portoviejo</t>
  </si>
  <si>
    <t>Universidad Intercultural de las Nacionalidades y Pueblos Indígenas Amawtay Wasi</t>
  </si>
  <si>
    <t>Universidad de Los Hemisferios</t>
  </si>
  <si>
    <t>Universidad Naval Comandante Rafael Morán Valverde</t>
  </si>
  <si>
    <t>Universidad Iberoamericana del Ecuador</t>
  </si>
  <si>
    <t>Universidad Politécnica Estatal del Carchi</t>
  </si>
  <si>
    <t>Universidad Tecnológica ECOTEC</t>
  </si>
  <si>
    <t>Prov code</t>
  </si>
  <si>
    <t>Prov</t>
  </si>
  <si>
    <t>01</t>
  </si>
  <si>
    <t>AZUAY</t>
  </si>
  <si>
    <t>02</t>
  </si>
  <si>
    <t>BOLIVAR</t>
  </si>
  <si>
    <t>03</t>
  </si>
  <si>
    <t>CAÑAR</t>
  </si>
  <si>
    <t>04</t>
  </si>
  <si>
    <t>CARCHI</t>
  </si>
  <si>
    <t>05</t>
  </si>
  <si>
    <t>COTOPAXI</t>
  </si>
  <si>
    <t>06</t>
  </si>
  <si>
    <t>CHIMBORAZO</t>
  </si>
  <si>
    <t>07</t>
  </si>
  <si>
    <t>EL ORO</t>
  </si>
  <si>
    <t>08</t>
  </si>
  <si>
    <t>ESMERALDAS</t>
  </si>
  <si>
    <t>09</t>
  </si>
  <si>
    <t>GUAYAS</t>
  </si>
  <si>
    <t>10</t>
  </si>
  <si>
    <t>IMBABURA</t>
  </si>
  <si>
    <t>11</t>
  </si>
  <si>
    <t>LOJA</t>
  </si>
  <si>
    <t>12</t>
  </si>
  <si>
    <t>LOS RIOS</t>
  </si>
  <si>
    <t>13</t>
  </si>
  <si>
    <t>MANABI</t>
  </si>
  <si>
    <t>14</t>
  </si>
  <si>
    <t>MORONA SANTIAGO</t>
  </si>
  <si>
    <t>15</t>
  </si>
  <si>
    <t>NAPO</t>
  </si>
  <si>
    <t>16</t>
  </si>
  <si>
    <t>PASTAZA</t>
  </si>
  <si>
    <t>17</t>
  </si>
  <si>
    <t>PICHINCHA</t>
  </si>
  <si>
    <t>18</t>
  </si>
  <si>
    <t>TUNGURAHUA</t>
  </si>
  <si>
    <t>19</t>
  </si>
  <si>
    <t>ZAMORA CHINCHIPE</t>
  </si>
  <si>
    <t>20</t>
  </si>
  <si>
    <t>GALAPAGOS</t>
  </si>
  <si>
    <t>21</t>
  </si>
  <si>
    <t>SUCUMBIOS</t>
  </si>
  <si>
    <t>22</t>
  </si>
  <si>
    <t>ORELLANA</t>
  </si>
  <si>
    <t>23</t>
  </si>
  <si>
    <t>SANTO DOMINGO DE LOS TSACHILAS</t>
  </si>
  <si>
    <t>24</t>
  </si>
  <si>
    <t>SANTA ELENA</t>
  </si>
  <si>
    <t>90</t>
  </si>
  <si>
    <t>ZONAS NO DELIMITADAS</t>
  </si>
  <si>
    <t>ini canton</t>
  </si>
  <si>
    <t>fin canton</t>
  </si>
  <si>
    <t>Canton code</t>
  </si>
  <si>
    <t>Canton</t>
  </si>
  <si>
    <t>num-parr</t>
  </si>
  <si>
    <t>0101</t>
  </si>
  <si>
    <t>CUENCA</t>
  </si>
  <si>
    <t>0102</t>
  </si>
  <si>
    <t>GIRÓN</t>
  </si>
  <si>
    <t>0103</t>
  </si>
  <si>
    <t>GUALACEO</t>
  </si>
  <si>
    <t>0104</t>
  </si>
  <si>
    <t>NABÓN</t>
  </si>
  <si>
    <t>0105</t>
  </si>
  <si>
    <t>PAUTE</t>
  </si>
  <si>
    <t>0106</t>
  </si>
  <si>
    <t>PUCARA</t>
  </si>
  <si>
    <t>0107</t>
  </si>
  <si>
    <t>SAN FERNANDO</t>
  </si>
  <si>
    <t>0108</t>
  </si>
  <si>
    <t>SANTA ISABEL</t>
  </si>
  <si>
    <t>0109</t>
  </si>
  <si>
    <t>SIGSIG</t>
  </si>
  <si>
    <t>0110</t>
  </si>
  <si>
    <t>OÑA</t>
  </si>
  <si>
    <t>0111</t>
  </si>
  <si>
    <t>CHORDELEG</t>
  </si>
  <si>
    <t>0112</t>
  </si>
  <si>
    <t>EL PAN</t>
  </si>
  <si>
    <t>0113</t>
  </si>
  <si>
    <t>SEVILLA DE ORO</t>
  </si>
  <si>
    <t>0114</t>
  </si>
  <si>
    <t>GUACHAPALA</t>
  </si>
  <si>
    <t>0115</t>
  </si>
  <si>
    <t>CAMILO PONCE ENRÍQUEZ</t>
  </si>
  <si>
    <t>0201</t>
  </si>
  <si>
    <t>GUARANDA</t>
  </si>
  <si>
    <t>0202</t>
  </si>
  <si>
    <t>CHILLANES</t>
  </si>
  <si>
    <t>0203</t>
  </si>
  <si>
    <t>CHIMBO</t>
  </si>
  <si>
    <t>0204</t>
  </si>
  <si>
    <t>ECHEANDÍA</t>
  </si>
  <si>
    <t>0205</t>
  </si>
  <si>
    <t>SAN MIGUEL</t>
  </si>
  <si>
    <t>0206</t>
  </si>
  <si>
    <t>CALUMA</t>
  </si>
  <si>
    <t>0207</t>
  </si>
  <si>
    <t>LAS NAVES</t>
  </si>
  <si>
    <t>0301</t>
  </si>
  <si>
    <t>AZOGUES</t>
  </si>
  <si>
    <t>0302</t>
  </si>
  <si>
    <t>BIBLIÁN</t>
  </si>
  <si>
    <t>0303</t>
  </si>
  <si>
    <t>0304</t>
  </si>
  <si>
    <t>LA TRONCAL</t>
  </si>
  <si>
    <t>0305</t>
  </si>
  <si>
    <t>EL TAMBO</t>
  </si>
  <si>
    <t>0306</t>
  </si>
  <si>
    <t>DÉLEG</t>
  </si>
  <si>
    <t>0307</t>
  </si>
  <si>
    <t>SUSCAL</t>
  </si>
  <si>
    <t>0401</t>
  </si>
  <si>
    <t>TULCÁN</t>
  </si>
  <si>
    <t>0402</t>
  </si>
  <si>
    <t>BOLÍVAR</t>
  </si>
  <si>
    <t>0403</t>
  </si>
  <si>
    <t>ESPEJO</t>
  </si>
  <si>
    <t>0404</t>
  </si>
  <si>
    <t>MIRA</t>
  </si>
  <si>
    <t>0405</t>
  </si>
  <si>
    <t>MONTÚFAR</t>
  </si>
  <si>
    <t>0406</t>
  </si>
  <si>
    <t>SAN PEDRO DE HUACA</t>
  </si>
  <si>
    <t>0501</t>
  </si>
  <si>
    <t>LATACUNGA</t>
  </si>
  <si>
    <t>0502</t>
  </si>
  <si>
    <t>LA MANÁ</t>
  </si>
  <si>
    <t>0503</t>
  </si>
  <si>
    <t>PANGUA</t>
  </si>
  <si>
    <t>0504</t>
  </si>
  <si>
    <t>PUJILI</t>
  </si>
  <si>
    <t>0505</t>
  </si>
  <si>
    <t>SALCEDO</t>
  </si>
  <si>
    <t>0506</t>
  </si>
  <si>
    <t>SAQUISILÍ</t>
  </si>
  <si>
    <t>0507</t>
  </si>
  <si>
    <t>SIGCHOS</t>
  </si>
  <si>
    <t>0601</t>
  </si>
  <si>
    <t>RIOBAMBA</t>
  </si>
  <si>
    <t>0602</t>
  </si>
  <si>
    <t>ALAUSI</t>
  </si>
  <si>
    <t>0603</t>
  </si>
  <si>
    <t>COLTA</t>
  </si>
  <si>
    <t>0604</t>
  </si>
  <si>
    <t>CHAMBO</t>
  </si>
  <si>
    <t>0605</t>
  </si>
  <si>
    <t>CHUNCHI</t>
  </si>
  <si>
    <t>0606</t>
  </si>
  <si>
    <t>GUAMOTE</t>
  </si>
  <si>
    <t>0607</t>
  </si>
  <si>
    <t>GUANO</t>
  </si>
  <si>
    <t>0608</t>
  </si>
  <si>
    <t>PALLATANGA</t>
  </si>
  <si>
    <t>0609</t>
  </si>
  <si>
    <t>PENIPE</t>
  </si>
  <si>
    <t>0610</t>
  </si>
  <si>
    <t>CUMANDÁ</t>
  </si>
  <si>
    <t>0701</t>
  </si>
  <si>
    <t>MACHALA</t>
  </si>
  <si>
    <t>0702</t>
  </si>
  <si>
    <t>ARENILLAS</t>
  </si>
  <si>
    <t>0703</t>
  </si>
  <si>
    <t>ATAHUALPA</t>
  </si>
  <si>
    <t>0704</t>
  </si>
  <si>
    <t>BALSAS</t>
  </si>
  <si>
    <t>0705</t>
  </si>
  <si>
    <t>CHILLA</t>
  </si>
  <si>
    <t>0706</t>
  </si>
  <si>
    <t>EL GUABO</t>
  </si>
  <si>
    <t>0707</t>
  </si>
  <si>
    <t>HUAQUILLAS</t>
  </si>
  <si>
    <t>0708</t>
  </si>
  <si>
    <t>MARCABELÍ</t>
  </si>
  <si>
    <t>0709</t>
  </si>
  <si>
    <t>PASAJE</t>
  </si>
  <si>
    <t>0710</t>
  </si>
  <si>
    <t>PIÑAS</t>
  </si>
  <si>
    <t>0711</t>
  </si>
  <si>
    <t>PORTOVELO</t>
  </si>
  <si>
    <t>0712</t>
  </si>
  <si>
    <t>SANTA ROSA</t>
  </si>
  <si>
    <t>0713</t>
  </si>
  <si>
    <t>ZARUMA</t>
  </si>
  <si>
    <t>0714</t>
  </si>
  <si>
    <t>LAS LAJAS</t>
  </si>
  <si>
    <t>0801</t>
  </si>
  <si>
    <t>0802</t>
  </si>
  <si>
    <t>ELOY ALFARO</t>
  </si>
  <si>
    <t>0803</t>
  </si>
  <si>
    <t>MUISNE</t>
  </si>
  <si>
    <t>0804</t>
  </si>
  <si>
    <t>QUININDÉ</t>
  </si>
  <si>
    <t>0805</t>
  </si>
  <si>
    <t>SAN LORENZO</t>
  </si>
  <si>
    <t>0806</t>
  </si>
  <si>
    <t>ATACAMES</t>
  </si>
  <si>
    <t>0807</t>
  </si>
  <si>
    <t>RIOVERDE</t>
  </si>
  <si>
    <t>0808</t>
  </si>
  <si>
    <t>LA CONCORDIA</t>
  </si>
  <si>
    <t>0901</t>
  </si>
  <si>
    <t>GUAYAQUIL</t>
  </si>
  <si>
    <t>0902</t>
  </si>
  <si>
    <t>ALFREDO BAQUERIZO MORENO (JUJÁN)</t>
  </si>
  <si>
    <t>0903</t>
  </si>
  <si>
    <t>BALAO</t>
  </si>
  <si>
    <t>0904</t>
  </si>
  <si>
    <t>BALZAR</t>
  </si>
  <si>
    <t>0905</t>
  </si>
  <si>
    <t>COLIMES</t>
  </si>
  <si>
    <t>0906</t>
  </si>
  <si>
    <t>DAULE</t>
  </si>
  <si>
    <t>0907</t>
  </si>
  <si>
    <t>DURÁN</t>
  </si>
  <si>
    <t>0908</t>
  </si>
  <si>
    <t>EL EMPALME</t>
  </si>
  <si>
    <t>0909</t>
  </si>
  <si>
    <t>EL TRIUNFO</t>
  </si>
  <si>
    <t>0910</t>
  </si>
  <si>
    <t>MILAGRO</t>
  </si>
  <si>
    <t>0911</t>
  </si>
  <si>
    <t>NARANJAL</t>
  </si>
  <si>
    <t>0912</t>
  </si>
  <si>
    <t>NARANJITO</t>
  </si>
  <si>
    <t>0913</t>
  </si>
  <si>
    <t>PALESTINA</t>
  </si>
  <si>
    <t>0914</t>
  </si>
  <si>
    <t>PEDRO CARBO</t>
  </si>
  <si>
    <t>0916</t>
  </si>
  <si>
    <t>SAMBORONDÓN</t>
  </si>
  <si>
    <t>0918</t>
  </si>
  <si>
    <t>SANTA LUCÍA</t>
  </si>
  <si>
    <t>0919</t>
  </si>
  <si>
    <t>SALITRE (URBINA JADO)</t>
  </si>
  <si>
    <t>0920</t>
  </si>
  <si>
    <t>SAN JACINTO DE YAGUACHI</t>
  </si>
  <si>
    <t>0921</t>
  </si>
  <si>
    <t>PLAYAS</t>
  </si>
  <si>
    <t>0922</t>
  </si>
  <si>
    <t>SIMÓN BOLÍVAR</t>
  </si>
  <si>
    <t>0923</t>
  </si>
  <si>
    <t>CORONEL MARCELINO MARIDUEÑA</t>
  </si>
  <si>
    <t>0924</t>
  </si>
  <si>
    <t>LOMAS DE SARGENTILLO</t>
  </si>
  <si>
    <t>0925</t>
  </si>
  <si>
    <t>NOBOL</t>
  </si>
  <si>
    <t>0927</t>
  </si>
  <si>
    <t>GENERAL ANTONIO ELIZALDE</t>
  </si>
  <si>
    <t>0928</t>
  </si>
  <si>
    <t>ISIDRO AYORA</t>
  </si>
  <si>
    <t>1001</t>
  </si>
  <si>
    <t>IBARRA</t>
  </si>
  <si>
    <t>1002</t>
  </si>
  <si>
    <t>ANTONIO ANTE</t>
  </si>
  <si>
    <t>1003</t>
  </si>
  <si>
    <t>COTACACHI</t>
  </si>
  <si>
    <t>1004</t>
  </si>
  <si>
    <t>OTAVALO</t>
  </si>
  <si>
    <t>1005</t>
  </si>
  <si>
    <t>PIMAMPIRO</t>
  </si>
  <si>
    <t>1006</t>
  </si>
  <si>
    <t>SAN MIGUEL DE URCUQUÍ</t>
  </si>
  <si>
    <t>1101</t>
  </si>
  <si>
    <t>1102</t>
  </si>
  <si>
    <t>CALVAS</t>
  </si>
  <si>
    <t>1103</t>
  </si>
  <si>
    <t>CATAMAYO</t>
  </si>
  <si>
    <t>1104</t>
  </si>
  <si>
    <t>CELICA</t>
  </si>
  <si>
    <t>1105</t>
  </si>
  <si>
    <t>CHAGUARPAMBA</t>
  </si>
  <si>
    <t>1106</t>
  </si>
  <si>
    <t>ESPÍNDOLA</t>
  </si>
  <si>
    <t>1107</t>
  </si>
  <si>
    <t>GONZANAMÁ</t>
  </si>
  <si>
    <t>1108</t>
  </si>
  <si>
    <t>MACARÁ</t>
  </si>
  <si>
    <t>1109</t>
  </si>
  <si>
    <t>PALTAS</t>
  </si>
  <si>
    <t>1110</t>
  </si>
  <si>
    <t>PUYANGO</t>
  </si>
  <si>
    <t>1111</t>
  </si>
  <si>
    <t>SARAGURO</t>
  </si>
  <si>
    <t>1112</t>
  </si>
  <si>
    <t>SOZORANGA</t>
  </si>
  <si>
    <t>1113</t>
  </si>
  <si>
    <t>ZAPOTILLO</t>
  </si>
  <si>
    <t>1114</t>
  </si>
  <si>
    <t>PINDAL</t>
  </si>
  <si>
    <t>1115</t>
  </si>
  <si>
    <t>QUILANGA</t>
  </si>
  <si>
    <t>1116</t>
  </si>
  <si>
    <t>OLMEDO</t>
  </si>
  <si>
    <t>1201</t>
  </si>
  <si>
    <t>BABAHOYO</t>
  </si>
  <si>
    <t>1202</t>
  </si>
  <si>
    <t>BABA</t>
  </si>
  <si>
    <t>1203</t>
  </si>
  <si>
    <t>MONTALVO</t>
  </si>
  <si>
    <t>1204</t>
  </si>
  <si>
    <t>PUEBLOVIEJO</t>
  </si>
  <si>
    <t>1205</t>
  </si>
  <si>
    <t>QUEVEDO</t>
  </si>
  <si>
    <t>1206</t>
  </si>
  <si>
    <t>URDANETA</t>
  </si>
  <si>
    <t>1207</t>
  </si>
  <si>
    <t>VENTANAS</t>
  </si>
  <si>
    <t>1208</t>
  </si>
  <si>
    <t>VÍNCES</t>
  </si>
  <si>
    <t>1209</t>
  </si>
  <si>
    <t>PALENQUE</t>
  </si>
  <si>
    <t>1210</t>
  </si>
  <si>
    <t>BUENA FÉ</t>
  </si>
  <si>
    <t>1211</t>
  </si>
  <si>
    <t>VALENCIA</t>
  </si>
  <si>
    <t>1212</t>
  </si>
  <si>
    <t>MOCACHE</t>
  </si>
  <si>
    <t>1213</t>
  </si>
  <si>
    <t>QUINSALOMA</t>
  </si>
  <si>
    <t>1301</t>
  </si>
  <si>
    <t>PORTOVIEJO</t>
  </si>
  <si>
    <t>1302</t>
  </si>
  <si>
    <t>1303</t>
  </si>
  <si>
    <t>CHONE</t>
  </si>
  <si>
    <t>1304</t>
  </si>
  <si>
    <t>EL CARMEN</t>
  </si>
  <si>
    <t>1305</t>
  </si>
  <si>
    <t>FLAVIO ALFARO</t>
  </si>
  <si>
    <t>1306</t>
  </si>
  <si>
    <t>JIPIJAPA</t>
  </si>
  <si>
    <t>1307</t>
  </si>
  <si>
    <t>JUNÍN</t>
  </si>
  <si>
    <t>1308</t>
  </si>
  <si>
    <t>MANTA</t>
  </si>
  <si>
    <t>1309</t>
  </si>
  <si>
    <t>MONTECRISTI</t>
  </si>
  <si>
    <t>1310</t>
  </si>
  <si>
    <t>PAJÁN</t>
  </si>
  <si>
    <t>1311</t>
  </si>
  <si>
    <t>1312</t>
  </si>
  <si>
    <t>ROCAFUERTE</t>
  </si>
  <si>
    <t>1313</t>
  </si>
  <si>
    <t>SANTA ANA</t>
  </si>
  <si>
    <t>1314</t>
  </si>
  <si>
    <t>SUCRE</t>
  </si>
  <si>
    <t>1315</t>
  </si>
  <si>
    <t>TOSAGUA</t>
  </si>
  <si>
    <t>1316</t>
  </si>
  <si>
    <t>24 DE MAYO</t>
  </si>
  <si>
    <t>1317</t>
  </si>
  <si>
    <t>PEDERNALES</t>
  </si>
  <si>
    <t>1318</t>
  </si>
  <si>
    <t>1319</t>
  </si>
  <si>
    <t>PUERTO LÓPEZ</t>
  </si>
  <si>
    <t>1320</t>
  </si>
  <si>
    <t>JAMA</t>
  </si>
  <si>
    <t>1321</t>
  </si>
  <si>
    <t>JARAMIJÓ</t>
  </si>
  <si>
    <t>1322</t>
  </si>
  <si>
    <t>SAN VICENTE</t>
  </si>
  <si>
    <t>1401</t>
  </si>
  <si>
    <t>MORONA</t>
  </si>
  <si>
    <t>1402</t>
  </si>
  <si>
    <t>GUALAQUIZA</t>
  </si>
  <si>
    <t>1403</t>
  </si>
  <si>
    <t>LIMÓN INDANZA</t>
  </si>
  <si>
    <t>1404</t>
  </si>
  <si>
    <t>PALORA</t>
  </si>
  <si>
    <t>1405</t>
  </si>
  <si>
    <t>SANTIAGO</t>
  </si>
  <si>
    <t>1406</t>
  </si>
  <si>
    <t>SUCÚA</t>
  </si>
  <si>
    <t>1407</t>
  </si>
  <si>
    <t>HUAMBOYA</t>
  </si>
  <si>
    <t>1408</t>
  </si>
  <si>
    <t>SAN JUAN BOSCO</t>
  </si>
  <si>
    <t>1409</t>
  </si>
  <si>
    <t>TAISHA</t>
  </si>
  <si>
    <t>1410</t>
  </si>
  <si>
    <t>LOGROÑO</t>
  </si>
  <si>
    <t>1411</t>
  </si>
  <si>
    <t>PABLO SEXTO</t>
  </si>
  <si>
    <t>1412</t>
  </si>
  <si>
    <t>TIWINTZA</t>
  </si>
  <si>
    <t>1501</t>
  </si>
  <si>
    <t>TENA</t>
  </si>
  <si>
    <t>1503</t>
  </si>
  <si>
    <t>ARCHIDONA</t>
  </si>
  <si>
    <t>1504</t>
  </si>
  <si>
    <t>EL CHACO</t>
  </si>
  <si>
    <t>1507</t>
  </si>
  <si>
    <t>QUIJOS</t>
  </si>
  <si>
    <t>1509</t>
  </si>
  <si>
    <t>CARLOS JULIO AROSEMENA TOLA</t>
  </si>
  <si>
    <t>1601</t>
  </si>
  <si>
    <t>1602</t>
  </si>
  <si>
    <t>MERA</t>
  </si>
  <si>
    <t>1603</t>
  </si>
  <si>
    <t>SANTA CLARA</t>
  </si>
  <si>
    <t>1604</t>
  </si>
  <si>
    <t>ARAJUNO</t>
  </si>
  <si>
    <t>1701</t>
  </si>
  <si>
    <t>QUITO</t>
  </si>
  <si>
    <t>1702</t>
  </si>
  <si>
    <t>CAYAMBE</t>
  </si>
  <si>
    <t>1703</t>
  </si>
  <si>
    <t>MEJIA</t>
  </si>
  <si>
    <t>1704</t>
  </si>
  <si>
    <t>PEDRO MONCAYO</t>
  </si>
  <si>
    <t>1705</t>
  </si>
  <si>
    <t>RUMIÑAHUI</t>
  </si>
  <si>
    <t>1707</t>
  </si>
  <si>
    <t>SAN MIGUEL DE LOS BANCOS</t>
  </si>
  <si>
    <t>1708</t>
  </si>
  <si>
    <t>PEDRO VICENTE MALDONADO</t>
  </si>
  <si>
    <t>1709</t>
  </si>
  <si>
    <t>PUERTO QUITO</t>
  </si>
  <si>
    <t>1801</t>
  </si>
  <si>
    <t>AMBATO</t>
  </si>
  <si>
    <t>1802</t>
  </si>
  <si>
    <t>BAÑOS DE AGUA SANTA</t>
  </si>
  <si>
    <t>1803</t>
  </si>
  <si>
    <t>CEVALLOS</t>
  </si>
  <si>
    <t>1804</t>
  </si>
  <si>
    <t>MOCHA</t>
  </si>
  <si>
    <t>1805</t>
  </si>
  <si>
    <t>PATATE</t>
  </si>
  <si>
    <t>1806</t>
  </si>
  <si>
    <t>QUERO</t>
  </si>
  <si>
    <t>1807</t>
  </si>
  <si>
    <t>SAN PEDRO DE PELILEO</t>
  </si>
  <si>
    <t>1808</t>
  </si>
  <si>
    <t>SANTIAGO DE PÍLLARO</t>
  </si>
  <si>
    <t>1809</t>
  </si>
  <si>
    <t>TISALEO</t>
  </si>
  <si>
    <t>1901</t>
  </si>
  <si>
    <t>ZAMORA</t>
  </si>
  <si>
    <t>1902</t>
  </si>
  <si>
    <t>CHINCHIPE</t>
  </si>
  <si>
    <t>1903</t>
  </si>
  <si>
    <t>NANGARITZA</t>
  </si>
  <si>
    <t>1904</t>
  </si>
  <si>
    <t>YACUAMBI</t>
  </si>
  <si>
    <t>1905</t>
  </si>
  <si>
    <t>YANTZAZA (YANZATZA)</t>
  </si>
  <si>
    <t>1906</t>
  </si>
  <si>
    <t>EL PANGUI</t>
  </si>
  <si>
    <t>1907</t>
  </si>
  <si>
    <t>CENTINELA DEL CÓNDOR</t>
  </si>
  <si>
    <t>1908</t>
  </si>
  <si>
    <t>PALANDA</t>
  </si>
  <si>
    <t>1909</t>
  </si>
  <si>
    <t>PAQUISHA</t>
  </si>
  <si>
    <t>2001</t>
  </si>
  <si>
    <t>SAN CRISTÓBAL</t>
  </si>
  <si>
    <t>2002</t>
  </si>
  <si>
    <t>ISABELA</t>
  </si>
  <si>
    <t>2003</t>
  </si>
  <si>
    <t>SANTA CRUZ</t>
  </si>
  <si>
    <t>2101</t>
  </si>
  <si>
    <t>LAGO AGRIO</t>
  </si>
  <si>
    <t>2102</t>
  </si>
  <si>
    <t>GONZALO PIZARRO</t>
  </si>
  <si>
    <t>2103</t>
  </si>
  <si>
    <t>PUTUMAYO</t>
  </si>
  <si>
    <t>2104</t>
  </si>
  <si>
    <t>SHUSHUFINDI</t>
  </si>
  <si>
    <t>2105</t>
  </si>
  <si>
    <t>SUCUMBÍOS</t>
  </si>
  <si>
    <t>2106</t>
  </si>
  <si>
    <t>CASCALES</t>
  </si>
  <si>
    <t>2107</t>
  </si>
  <si>
    <t>CUYABENO</t>
  </si>
  <si>
    <t>2201</t>
  </si>
  <si>
    <t>2202</t>
  </si>
  <si>
    <t>AGUARICO</t>
  </si>
  <si>
    <t>2203</t>
  </si>
  <si>
    <t>LA JOYA DE LOS SACHAS</t>
  </si>
  <si>
    <t>2204</t>
  </si>
  <si>
    <t>LORETO</t>
  </si>
  <si>
    <t>2301</t>
  </si>
  <si>
    <t>SANTO DOMINGO</t>
  </si>
  <si>
    <t>2401</t>
  </si>
  <si>
    <t>2402</t>
  </si>
  <si>
    <t>LA LIBERTAD</t>
  </si>
  <si>
    <t>2403</t>
  </si>
  <si>
    <t>SALINAS</t>
  </si>
  <si>
    <t>9001</t>
  </si>
  <si>
    <t>LAS GOLONDRINAS</t>
  </si>
  <si>
    <t>9003</t>
  </si>
  <si>
    <t>MANGA DEL CURA</t>
  </si>
  <si>
    <t>9004</t>
  </si>
  <si>
    <t>EL PIEDRERO</t>
  </si>
  <si>
    <t>Parr code</t>
  </si>
  <si>
    <t>Parr</t>
  </si>
  <si>
    <t>010101</t>
  </si>
  <si>
    <t>BELLAVISTA</t>
  </si>
  <si>
    <t>010102</t>
  </si>
  <si>
    <t>CAÑARIBAMBA</t>
  </si>
  <si>
    <t>010103</t>
  </si>
  <si>
    <t>EL BATÁN</t>
  </si>
  <si>
    <t>010104</t>
  </si>
  <si>
    <t>EL SAGRARIO</t>
  </si>
  <si>
    <t>010105</t>
  </si>
  <si>
    <t>EL VECINO</t>
  </si>
  <si>
    <t>010106</t>
  </si>
  <si>
    <t>GIL RAMÍREZ DÁVALOS</t>
  </si>
  <si>
    <t>010107</t>
  </si>
  <si>
    <t>HUAYNACÁPAC</t>
  </si>
  <si>
    <t>010108</t>
  </si>
  <si>
    <t>MACHÁNGARA</t>
  </si>
  <si>
    <t>010109</t>
  </si>
  <si>
    <t>MONAY</t>
  </si>
  <si>
    <t>010110</t>
  </si>
  <si>
    <t>SAN BLAS</t>
  </si>
  <si>
    <t>010111</t>
  </si>
  <si>
    <t>SAN SEBASTIÁN</t>
  </si>
  <si>
    <t>010112</t>
  </si>
  <si>
    <t>010113</t>
  </si>
  <si>
    <t>TOTORACOCHA</t>
  </si>
  <si>
    <t>010114</t>
  </si>
  <si>
    <t>YANUNCAY</t>
  </si>
  <si>
    <t>010115</t>
  </si>
  <si>
    <t>HERMANO MIGUEL</t>
  </si>
  <si>
    <t>010150</t>
  </si>
  <si>
    <t>010151</t>
  </si>
  <si>
    <t>BAÑOS</t>
  </si>
  <si>
    <t>010152</t>
  </si>
  <si>
    <t>CUMBE</t>
  </si>
  <si>
    <t>010153</t>
  </si>
  <si>
    <t>CHAUCHA</t>
  </si>
  <si>
    <t>010154</t>
  </si>
  <si>
    <t>CHECA (JIDCAY)</t>
  </si>
  <si>
    <t>010155</t>
  </si>
  <si>
    <t>CHIQUINTAD</t>
  </si>
  <si>
    <t>010156</t>
  </si>
  <si>
    <t>LLACAO</t>
  </si>
  <si>
    <t>010157</t>
  </si>
  <si>
    <t>MOLLETURO</t>
  </si>
  <si>
    <t>010158</t>
  </si>
  <si>
    <t>NULTI</t>
  </si>
  <si>
    <t>010159</t>
  </si>
  <si>
    <t>OCTAVIO CORDERO PALACIOS (SANTA ROSA)</t>
  </si>
  <si>
    <t>010160</t>
  </si>
  <si>
    <t>PACCHA</t>
  </si>
  <si>
    <t>010161</t>
  </si>
  <si>
    <t>QUINGEO</t>
  </si>
  <si>
    <t>010162</t>
  </si>
  <si>
    <t>RICAURTE</t>
  </si>
  <si>
    <t>010163</t>
  </si>
  <si>
    <t>SAN JOAQUÍN</t>
  </si>
  <si>
    <t>010164</t>
  </si>
  <si>
    <t>010165</t>
  </si>
  <si>
    <t>SAYAUSÍ</t>
  </si>
  <si>
    <t>010166</t>
  </si>
  <si>
    <t>SIDCAY</t>
  </si>
  <si>
    <t>010167</t>
  </si>
  <si>
    <t>SININCAY</t>
  </si>
  <si>
    <t>010168</t>
  </si>
  <si>
    <t>TARQUI</t>
  </si>
  <si>
    <t>010169</t>
  </si>
  <si>
    <t>TURI</t>
  </si>
  <si>
    <t>010170</t>
  </si>
  <si>
    <t>VALLE</t>
  </si>
  <si>
    <t>010171</t>
  </si>
  <si>
    <t>VICTORIA DEL PORTETE (IRQUIS)</t>
  </si>
  <si>
    <t>010250</t>
  </si>
  <si>
    <t>010251</t>
  </si>
  <si>
    <t>ASUNCIÓN</t>
  </si>
  <si>
    <t>010252</t>
  </si>
  <si>
    <t>SAN GERARDO</t>
  </si>
  <si>
    <t>010350</t>
  </si>
  <si>
    <t>010351</t>
  </si>
  <si>
    <t>010352</t>
  </si>
  <si>
    <t>DANIEL CÓRDOVA TORAL (EL ORIENTE)</t>
  </si>
  <si>
    <t>010353</t>
  </si>
  <si>
    <t>JADÁN</t>
  </si>
  <si>
    <t>010354</t>
  </si>
  <si>
    <t>MARIANO MORENO</t>
  </si>
  <si>
    <t>010355</t>
  </si>
  <si>
    <t>PRINCIPAL</t>
  </si>
  <si>
    <t>010356</t>
  </si>
  <si>
    <t>REMIGIO CRESPO TORAL (GÚLAG)</t>
  </si>
  <si>
    <t>010357</t>
  </si>
  <si>
    <t>SAN JUAN</t>
  </si>
  <si>
    <t>010358</t>
  </si>
  <si>
    <t>ZHIDMAD</t>
  </si>
  <si>
    <t>010359</t>
  </si>
  <si>
    <t>LUIS CORDERO VEGA</t>
  </si>
  <si>
    <t>010360</t>
  </si>
  <si>
    <t>SIMÓN BOLÍVAR (CAB. EN GAÑANZOL)</t>
  </si>
  <si>
    <t>010450</t>
  </si>
  <si>
    <t>010451</t>
  </si>
  <si>
    <t>COCHAPATA</t>
  </si>
  <si>
    <t>010452</t>
  </si>
  <si>
    <t>EL PROGRESO (CAB.EN ZHOTA)</t>
  </si>
  <si>
    <t>010453</t>
  </si>
  <si>
    <t>LAS NIEVES (CHAYA)</t>
  </si>
  <si>
    <t>010454</t>
  </si>
  <si>
    <t>010550</t>
  </si>
  <si>
    <t>010551</t>
  </si>
  <si>
    <t>AMALUZA</t>
  </si>
  <si>
    <t>010552</t>
  </si>
  <si>
    <t>BULÁN (JOSÉ VÍCTOR IZQUIERDO)</t>
  </si>
  <si>
    <t>010553</t>
  </si>
  <si>
    <t>CHICÁN (GUILLERMO ORTEGA)</t>
  </si>
  <si>
    <t>010554</t>
  </si>
  <si>
    <t>EL CABO</t>
  </si>
  <si>
    <t>010555</t>
  </si>
  <si>
    <t>010556</t>
  </si>
  <si>
    <t>GUARAINAG</t>
  </si>
  <si>
    <t>010557</t>
  </si>
  <si>
    <t>PALMAS</t>
  </si>
  <si>
    <t>010558</t>
  </si>
  <si>
    <t>PAN</t>
  </si>
  <si>
    <t>010559</t>
  </si>
  <si>
    <t>SAN CRISTÓBAL (CARLOS ORDÓÑEZ LAZO)</t>
  </si>
  <si>
    <t>010560</t>
  </si>
  <si>
    <t>010561</t>
  </si>
  <si>
    <t>TOMEBAMBA</t>
  </si>
  <si>
    <t>010562</t>
  </si>
  <si>
    <t>DUG DUG</t>
  </si>
  <si>
    <t>010650</t>
  </si>
  <si>
    <t>PUCARÁ</t>
  </si>
  <si>
    <t>010651</t>
  </si>
  <si>
    <t>CAMILO PONCE ENRÍQUEZ (CAB. EN RÍO 7 DE MOLLEPONGO)</t>
  </si>
  <si>
    <t>010652</t>
  </si>
  <si>
    <t>SAN RAFAEL DE SHARUG</t>
  </si>
  <si>
    <t>010750</t>
  </si>
  <si>
    <t>010751</t>
  </si>
  <si>
    <t>CHUMBLÍN</t>
  </si>
  <si>
    <t>010850</t>
  </si>
  <si>
    <t>SANTA ISABEL (CHAGUARURCO)</t>
  </si>
  <si>
    <t>010851</t>
  </si>
  <si>
    <t>ABDÓN CALDERÓN (LA UNIÓN)</t>
  </si>
  <si>
    <t>010852</t>
  </si>
  <si>
    <t>EL CARMEN DE PIJILÍ</t>
  </si>
  <si>
    <t>010853</t>
  </si>
  <si>
    <t>ZHAGLLI (SHAGLLI)</t>
  </si>
  <si>
    <t>010854</t>
  </si>
  <si>
    <t>SAN SALVADOR DE CAÑARIBAMBA</t>
  </si>
  <si>
    <t>010950</t>
  </si>
  <si>
    <t>010951</t>
  </si>
  <si>
    <t>CUCHIL (CUTCHIL)</t>
  </si>
  <si>
    <t>010952</t>
  </si>
  <si>
    <t>GIMA</t>
  </si>
  <si>
    <t>010953</t>
  </si>
  <si>
    <t>GUEL</t>
  </si>
  <si>
    <t>010954</t>
  </si>
  <si>
    <t>LUDO</t>
  </si>
  <si>
    <t>010955</t>
  </si>
  <si>
    <t>SAN BARTOLOMÉ</t>
  </si>
  <si>
    <t>010956</t>
  </si>
  <si>
    <t>SAN JOSÉ DE RARANGA</t>
  </si>
  <si>
    <t>011050</t>
  </si>
  <si>
    <t>SAN FELIPE DE OÑA CABECERA CANTONAL</t>
  </si>
  <si>
    <t>011051</t>
  </si>
  <si>
    <t>SUSUDEL</t>
  </si>
  <si>
    <t>011150</t>
  </si>
  <si>
    <t>011151</t>
  </si>
  <si>
    <t>011152</t>
  </si>
  <si>
    <t>LA UNIÓN</t>
  </si>
  <si>
    <t>011153</t>
  </si>
  <si>
    <t>LUIS GALARZA ORELLANA (CAB.EN DELEGSOL)</t>
  </si>
  <si>
    <t>011154</t>
  </si>
  <si>
    <t>SAN MARTÍN DE PUZHIO</t>
  </si>
  <si>
    <t>011250</t>
  </si>
  <si>
    <t>011251</t>
  </si>
  <si>
    <t>011252</t>
  </si>
  <si>
    <t>011253</t>
  </si>
  <si>
    <t>011350</t>
  </si>
  <si>
    <t>011351</t>
  </si>
  <si>
    <t>011352</t>
  </si>
  <si>
    <t>011450</t>
  </si>
  <si>
    <t>011550</t>
  </si>
  <si>
    <t>011551</t>
  </si>
  <si>
    <t>020101</t>
  </si>
  <si>
    <t>ÁNGEL POLIBIO CHÁVES</t>
  </si>
  <si>
    <t>020102</t>
  </si>
  <si>
    <t>GABRIEL IGNACIO VEINTIMILLA</t>
  </si>
  <si>
    <t>020103</t>
  </si>
  <si>
    <t>GUANUJO</t>
  </si>
  <si>
    <t>020150</t>
  </si>
  <si>
    <t>020151</t>
  </si>
  <si>
    <t>FACUNDO VELA</t>
  </si>
  <si>
    <t>020152</t>
  </si>
  <si>
    <t>020153</t>
  </si>
  <si>
    <t>JULIO E. MORENO (CATANAHUÁN GRANDE)</t>
  </si>
  <si>
    <t>020154</t>
  </si>
  <si>
    <t>020155</t>
  </si>
  <si>
    <t>020156</t>
  </si>
  <si>
    <t>020157</t>
  </si>
  <si>
    <t>SAN SIMÓN (YACOTO)</t>
  </si>
  <si>
    <t>020158</t>
  </si>
  <si>
    <t>SANTA FÉ (SANTA FÉ)</t>
  </si>
  <si>
    <t>020159</t>
  </si>
  <si>
    <t>SIMIÁTUG</t>
  </si>
  <si>
    <t>020160</t>
  </si>
  <si>
    <t>SAN LUIS DE PAMBIL</t>
  </si>
  <si>
    <t>020250</t>
  </si>
  <si>
    <t>020251</t>
  </si>
  <si>
    <t>SAN JOSÉ DEL TAMBO (TAMBOPAMBA)</t>
  </si>
  <si>
    <t>020350</t>
  </si>
  <si>
    <t>SAN JOSÉ DE CHIMBO</t>
  </si>
  <si>
    <t>020351</t>
  </si>
  <si>
    <t>ASUNCIÓN (ASANCOTO)</t>
  </si>
  <si>
    <t>020352</t>
  </si>
  <si>
    <t>020353</t>
  </si>
  <si>
    <t>MAGDALENA (CHAPACOTO)</t>
  </si>
  <si>
    <t>020354</t>
  </si>
  <si>
    <t>020355</t>
  </si>
  <si>
    <t>TELIMBELA</t>
  </si>
  <si>
    <t>020450</t>
  </si>
  <si>
    <t>020550</t>
  </si>
  <si>
    <t>020551</t>
  </si>
  <si>
    <t>BALSAPAMBA</t>
  </si>
  <si>
    <t>020552</t>
  </si>
  <si>
    <t>BILOVÁN</t>
  </si>
  <si>
    <t>020553</t>
  </si>
  <si>
    <t>RÉGULO DE MORA</t>
  </si>
  <si>
    <t>020554</t>
  </si>
  <si>
    <t>SAN PABLO (SAN PABLO DE ATENAS)</t>
  </si>
  <si>
    <t>020555</t>
  </si>
  <si>
    <t>020556</t>
  </si>
  <si>
    <t>020650</t>
  </si>
  <si>
    <t>020701</t>
  </si>
  <si>
    <t>LAS MERCEDES</t>
  </si>
  <si>
    <t>020702</t>
  </si>
  <si>
    <t>020750</t>
  </si>
  <si>
    <t>030101</t>
  </si>
  <si>
    <t>AURELIO BAYAS MARTÍNEZ</t>
  </si>
  <si>
    <t>030102</t>
  </si>
  <si>
    <t>030103</t>
  </si>
  <si>
    <t>BORRERO</t>
  </si>
  <si>
    <t>030104</t>
  </si>
  <si>
    <t>SAN FRANCISCO</t>
  </si>
  <si>
    <t>030150</t>
  </si>
  <si>
    <t>030151</t>
  </si>
  <si>
    <t>COJITAMBO</t>
  </si>
  <si>
    <t>030152</t>
  </si>
  <si>
    <t>030153</t>
  </si>
  <si>
    <t>GUAPÁN</t>
  </si>
  <si>
    <t>030154</t>
  </si>
  <si>
    <t>JAVIER LOYOLA (CHUQUIPATA)</t>
  </si>
  <si>
    <t>030155</t>
  </si>
  <si>
    <t>LUIS CORDERO</t>
  </si>
  <si>
    <t>030156</t>
  </si>
  <si>
    <t>PINDILIG</t>
  </si>
  <si>
    <t>030157</t>
  </si>
  <si>
    <t>RIVERA</t>
  </si>
  <si>
    <t>030158</t>
  </si>
  <si>
    <t>030159</t>
  </si>
  <si>
    <t>SOLANO</t>
  </si>
  <si>
    <t>030160</t>
  </si>
  <si>
    <t>TADAY</t>
  </si>
  <si>
    <t>030250</t>
  </si>
  <si>
    <t>030251</t>
  </si>
  <si>
    <t>NAZÓN (CAB. EN PAMPA DE DOMÍNGUEZ)</t>
  </si>
  <si>
    <t>030252</t>
  </si>
  <si>
    <t>SAN FRANCISCO DE SAGEO</t>
  </si>
  <si>
    <t>030253</t>
  </si>
  <si>
    <t>TURUPAMBA</t>
  </si>
  <si>
    <t>030254</t>
  </si>
  <si>
    <t>JERUSALÉN</t>
  </si>
  <si>
    <t>030350</t>
  </si>
  <si>
    <t>030351</t>
  </si>
  <si>
    <t>CHONTAMARCA</t>
  </si>
  <si>
    <t>030352</t>
  </si>
  <si>
    <t>CHOROCOPTE</t>
  </si>
  <si>
    <t>030353</t>
  </si>
  <si>
    <t>GENERAL MORALES (SOCARTE)</t>
  </si>
  <si>
    <t>030354</t>
  </si>
  <si>
    <t>GUALLETURO</t>
  </si>
  <si>
    <t>030355</t>
  </si>
  <si>
    <t>HONORATO VÁSQUEZ (TAMBO VIEJO)</t>
  </si>
  <si>
    <t>030356</t>
  </si>
  <si>
    <t>INGAPIRCA</t>
  </si>
  <si>
    <t>030357</t>
  </si>
  <si>
    <t>JUNCAL</t>
  </si>
  <si>
    <t>030358</t>
  </si>
  <si>
    <t>SAN ANTONIO</t>
  </si>
  <si>
    <t>030359</t>
  </si>
  <si>
    <t>030360</t>
  </si>
  <si>
    <t>TAMBO</t>
  </si>
  <si>
    <t>030361</t>
  </si>
  <si>
    <t>ZHUD</t>
  </si>
  <si>
    <t>030362</t>
  </si>
  <si>
    <t>VENTURA</t>
  </si>
  <si>
    <t>030363</t>
  </si>
  <si>
    <t>DUCUR</t>
  </si>
  <si>
    <t>030450</t>
  </si>
  <si>
    <t>030451</t>
  </si>
  <si>
    <t>MANUEL J. CALLE</t>
  </si>
  <si>
    <t>030452</t>
  </si>
  <si>
    <t>PANCHO NEGRO</t>
  </si>
  <si>
    <t>030550</t>
  </si>
  <si>
    <t>030650</t>
  </si>
  <si>
    <t>030651</t>
  </si>
  <si>
    <t>030750</t>
  </si>
  <si>
    <t>040101</t>
  </si>
  <si>
    <t>GONZÁLEZ SUÁREZ</t>
  </si>
  <si>
    <t>040102</t>
  </si>
  <si>
    <t>040150</t>
  </si>
  <si>
    <t>040151</t>
  </si>
  <si>
    <t>EL CARMELO (EL PUN)</t>
  </si>
  <si>
    <t>040152</t>
  </si>
  <si>
    <t>HUACA</t>
  </si>
  <si>
    <t>040153</t>
  </si>
  <si>
    <t>JULIO ANDRADE (OREJUELA)</t>
  </si>
  <si>
    <t>040154</t>
  </si>
  <si>
    <t>MALDONADO</t>
  </si>
  <si>
    <t>040155</t>
  </si>
  <si>
    <t>PIOTER</t>
  </si>
  <si>
    <t>040156</t>
  </si>
  <si>
    <t>TOBAR DONOSO (LA BOCANA DE CAMUMBÍ)</t>
  </si>
  <si>
    <t>040157</t>
  </si>
  <si>
    <t>TUFIÑO</t>
  </si>
  <si>
    <t>040158</t>
  </si>
  <si>
    <t>URBINA (TAYA)</t>
  </si>
  <si>
    <t>040159</t>
  </si>
  <si>
    <t>EL CHICAL</t>
  </si>
  <si>
    <t>040160</t>
  </si>
  <si>
    <t>MARISCAL SUCRE</t>
  </si>
  <si>
    <t>040161</t>
  </si>
  <si>
    <t>SANTA MARTHA DE CUBA</t>
  </si>
  <si>
    <t>040250</t>
  </si>
  <si>
    <t>040251</t>
  </si>
  <si>
    <t>GARCÍA MORENO</t>
  </si>
  <si>
    <t>040252</t>
  </si>
  <si>
    <t>LOS ANDES</t>
  </si>
  <si>
    <t>040253</t>
  </si>
  <si>
    <t>MONTE OLIVO</t>
  </si>
  <si>
    <t>040254</t>
  </si>
  <si>
    <t>SAN VICENTE DE PUSIR</t>
  </si>
  <si>
    <t>040255</t>
  </si>
  <si>
    <t>SAN RAFAEL</t>
  </si>
  <si>
    <t>040301</t>
  </si>
  <si>
    <t>EL ÁNGEL</t>
  </si>
  <si>
    <t>040302</t>
  </si>
  <si>
    <t>27 DE SEPTIEMBRE</t>
  </si>
  <si>
    <t>040350</t>
  </si>
  <si>
    <t>EL ANGEL</t>
  </si>
  <si>
    <t>040351</t>
  </si>
  <si>
    <t>EL GOALTAL</t>
  </si>
  <si>
    <t>040352</t>
  </si>
  <si>
    <t>LA LIBERTAD (ALIZO)</t>
  </si>
  <si>
    <t>040353</t>
  </si>
  <si>
    <t>SAN ISIDRO</t>
  </si>
  <si>
    <t>040450</t>
  </si>
  <si>
    <t>MIRA (CHONTAHUASI)</t>
  </si>
  <si>
    <t>040451</t>
  </si>
  <si>
    <t>CONCEPCIÓN</t>
  </si>
  <si>
    <t>040452</t>
  </si>
  <si>
    <t>JIJÓN Y CAAMAÑO (CAB. EN RÍO BLANCO)</t>
  </si>
  <si>
    <t>040453</t>
  </si>
  <si>
    <t>JUAN MONTALVO (SAN IGNACIO DE QUIL)</t>
  </si>
  <si>
    <t>040501</t>
  </si>
  <si>
    <t>040502</t>
  </si>
  <si>
    <t>SAN JOSÉ</t>
  </si>
  <si>
    <t>040550</t>
  </si>
  <si>
    <t>SAN GABRIEL</t>
  </si>
  <si>
    <t>040551</t>
  </si>
  <si>
    <t>CRISTÓBAL COLÓN</t>
  </si>
  <si>
    <t>040552</t>
  </si>
  <si>
    <t>CHITÁN DE NAVARRETE</t>
  </si>
  <si>
    <t>040553</t>
  </si>
  <si>
    <t>FERNÁNDEZ SALVADOR</t>
  </si>
  <si>
    <t>040554</t>
  </si>
  <si>
    <t>LA PAZ</t>
  </si>
  <si>
    <t>040555</t>
  </si>
  <si>
    <t>PIARTAL</t>
  </si>
  <si>
    <t>040650</t>
  </si>
  <si>
    <t>040651</t>
  </si>
  <si>
    <t>050101</t>
  </si>
  <si>
    <t>ELOY ALFARO (SAN FELIPE)</t>
  </si>
  <si>
    <t>050102</t>
  </si>
  <si>
    <t>IGNACIO FLORES (PARQUE FLORES)</t>
  </si>
  <si>
    <t>050103</t>
  </si>
  <si>
    <t>JUAN MONTALVO (SAN SEBASTIÁN)</t>
  </si>
  <si>
    <t>050104</t>
  </si>
  <si>
    <t>LA MATRIZ</t>
  </si>
  <si>
    <t>050105</t>
  </si>
  <si>
    <t>SAN BUENAVENTURA</t>
  </si>
  <si>
    <t>050150</t>
  </si>
  <si>
    <t>050151</t>
  </si>
  <si>
    <t>ALAQUES (ALÁQUEZ)</t>
  </si>
  <si>
    <t>050152</t>
  </si>
  <si>
    <t>BELISARIO QUEVEDO (GUANAILÍN)</t>
  </si>
  <si>
    <t>050153</t>
  </si>
  <si>
    <t>GUAITACAMA (GUAYTACAMA)</t>
  </si>
  <si>
    <t>050154</t>
  </si>
  <si>
    <t>JOSEGUANGO BAJO</t>
  </si>
  <si>
    <t>050155</t>
  </si>
  <si>
    <t>LAS PAMPAS</t>
  </si>
  <si>
    <t>050156</t>
  </si>
  <si>
    <t>MULALÓ</t>
  </si>
  <si>
    <t>050157</t>
  </si>
  <si>
    <t>11 DE NOVIEMBRE (ILINCHISI)</t>
  </si>
  <si>
    <t>050158</t>
  </si>
  <si>
    <t>POALÓ</t>
  </si>
  <si>
    <t>050159</t>
  </si>
  <si>
    <t>SAN JUAN DE PASTOCALLE</t>
  </si>
  <si>
    <t>050160</t>
  </si>
  <si>
    <t>050161</t>
  </si>
  <si>
    <t>TANICUCHÍ</t>
  </si>
  <si>
    <t>050162</t>
  </si>
  <si>
    <t>TOACASO</t>
  </si>
  <si>
    <t>050163</t>
  </si>
  <si>
    <t>PALO QUEMADO</t>
  </si>
  <si>
    <t>050201</t>
  </si>
  <si>
    <t>050202</t>
  </si>
  <si>
    <t>050203</t>
  </si>
  <si>
    <t>050250</t>
  </si>
  <si>
    <t>050251</t>
  </si>
  <si>
    <t>GUASAGANDA (CAB.EN GUASAGANDA</t>
  </si>
  <si>
    <t>050252</t>
  </si>
  <si>
    <t>PUCAYACU</t>
  </si>
  <si>
    <t>050350</t>
  </si>
  <si>
    <t>EL CORAZÓN</t>
  </si>
  <si>
    <t>050351</t>
  </si>
  <si>
    <t>MORASPUNGO</t>
  </si>
  <si>
    <t>050352</t>
  </si>
  <si>
    <t>PINLLOPATA</t>
  </si>
  <si>
    <t>050353</t>
  </si>
  <si>
    <t>RAMÓN CAMPAÑA</t>
  </si>
  <si>
    <t>050450</t>
  </si>
  <si>
    <t>PUJILÍ</t>
  </si>
  <si>
    <t>050451</t>
  </si>
  <si>
    <t>ANGAMARCA</t>
  </si>
  <si>
    <t>050452</t>
  </si>
  <si>
    <t>CHUCCHILÁN (CHUGCHILÁN)</t>
  </si>
  <si>
    <t>050453</t>
  </si>
  <si>
    <t>GUANGAJE</t>
  </si>
  <si>
    <t>050454</t>
  </si>
  <si>
    <t>ISINLIBÍ (ISINLIVÍ)</t>
  </si>
  <si>
    <t>050455</t>
  </si>
  <si>
    <t>LA VICTORIA</t>
  </si>
  <si>
    <t>050456</t>
  </si>
  <si>
    <t>PILALÓ</t>
  </si>
  <si>
    <t>050457</t>
  </si>
  <si>
    <t>TINGO</t>
  </si>
  <si>
    <t>050458</t>
  </si>
  <si>
    <t>ZUMBAHUA</t>
  </si>
  <si>
    <t>050550</t>
  </si>
  <si>
    <t>050551</t>
  </si>
  <si>
    <t>ANTONIO JOSÉ HOLGUÍN (SANTA LUCÍA)</t>
  </si>
  <si>
    <t>050552</t>
  </si>
  <si>
    <t>CUSUBAMBA</t>
  </si>
  <si>
    <t>050553</t>
  </si>
  <si>
    <t>MULALILLO</t>
  </si>
  <si>
    <t>050554</t>
  </si>
  <si>
    <t>MULLIQUINDIL (SANTA ANA)</t>
  </si>
  <si>
    <t>050555</t>
  </si>
  <si>
    <t>PANSALEO</t>
  </si>
  <si>
    <t>050650</t>
  </si>
  <si>
    <t>050651</t>
  </si>
  <si>
    <t>CANCHAGUA</t>
  </si>
  <si>
    <t>050652</t>
  </si>
  <si>
    <t>CHANTILÍN</t>
  </si>
  <si>
    <t>050653</t>
  </si>
  <si>
    <t>COCHAPAMBA</t>
  </si>
  <si>
    <t>050750</t>
  </si>
  <si>
    <t>050751</t>
  </si>
  <si>
    <t>CHUGCHILLÁN</t>
  </si>
  <si>
    <t>050752</t>
  </si>
  <si>
    <t>ISINLIVÍ</t>
  </si>
  <si>
    <t>050753</t>
  </si>
  <si>
    <t>050754</t>
  </si>
  <si>
    <t>060101</t>
  </si>
  <si>
    <t>LIZARZABURU</t>
  </si>
  <si>
    <t>060102</t>
  </si>
  <si>
    <t>060103</t>
  </si>
  <si>
    <t>VELASCO</t>
  </si>
  <si>
    <t>060104</t>
  </si>
  <si>
    <t>VELOZ</t>
  </si>
  <si>
    <t>060105</t>
  </si>
  <si>
    <t>YARUQUÍES</t>
  </si>
  <si>
    <t>060150</t>
  </si>
  <si>
    <t>060151</t>
  </si>
  <si>
    <t>CACHA (CAB. EN MACHÁNGARA)</t>
  </si>
  <si>
    <t>060152</t>
  </si>
  <si>
    <t>CALPI</t>
  </si>
  <si>
    <t>060153</t>
  </si>
  <si>
    <t>CUBIJÍES</t>
  </si>
  <si>
    <t>060154</t>
  </si>
  <si>
    <t>FLORES</t>
  </si>
  <si>
    <t>060155</t>
  </si>
  <si>
    <t>LICÁN</t>
  </si>
  <si>
    <t>060156</t>
  </si>
  <si>
    <t>LICTO</t>
  </si>
  <si>
    <t>060157</t>
  </si>
  <si>
    <t>PUNGALÁ</t>
  </si>
  <si>
    <t>060158</t>
  </si>
  <si>
    <t>PUNÍN</t>
  </si>
  <si>
    <t>060159</t>
  </si>
  <si>
    <t>QUIMIAG</t>
  </si>
  <si>
    <t>060160</t>
  </si>
  <si>
    <t>060161</t>
  </si>
  <si>
    <t>SAN LUIS</t>
  </si>
  <si>
    <t>060250</t>
  </si>
  <si>
    <t>ALAUSÍ</t>
  </si>
  <si>
    <t>060251</t>
  </si>
  <si>
    <t>ACHUPALLAS</t>
  </si>
  <si>
    <t>060252</t>
  </si>
  <si>
    <t>060253</t>
  </si>
  <si>
    <t>GUASUNTOS</t>
  </si>
  <si>
    <t>060254</t>
  </si>
  <si>
    <t>HUIGRA</t>
  </si>
  <si>
    <t>060255</t>
  </si>
  <si>
    <t>MULTITUD</t>
  </si>
  <si>
    <t>060256</t>
  </si>
  <si>
    <t>PISTISHÍ (NARIZ DEL DIABLO)</t>
  </si>
  <si>
    <t>060257</t>
  </si>
  <si>
    <t>PUMALLACTA</t>
  </si>
  <si>
    <t>060258</t>
  </si>
  <si>
    <t>SEVILLA</t>
  </si>
  <si>
    <t>060259</t>
  </si>
  <si>
    <t>SIBAMBE</t>
  </si>
  <si>
    <t>060260</t>
  </si>
  <si>
    <t>TIXÁN</t>
  </si>
  <si>
    <t>060301</t>
  </si>
  <si>
    <t>CAJABAMBA</t>
  </si>
  <si>
    <t>060302</t>
  </si>
  <si>
    <t>SICALPA</t>
  </si>
  <si>
    <t>060350</t>
  </si>
  <si>
    <t>VILLA LA UNIÓN (CAJABAMBA)</t>
  </si>
  <si>
    <t>060351</t>
  </si>
  <si>
    <t>CAÑI</t>
  </si>
  <si>
    <t>060352</t>
  </si>
  <si>
    <t>COLUMBE</t>
  </si>
  <si>
    <t>060353</t>
  </si>
  <si>
    <t>JUAN DE VELASCO (PANGOR)</t>
  </si>
  <si>
    <t>060354</t>
  </si>
  <si>
    <t>SANTIAGO DE QUITO (CAB. EN SAN ANTONIO DE QUITO)</t>
  </si>
  <si>
    <t>060450</t>
  </si>
  <si>
    <t>060550</t>
  </si>
  <si>
    <t>060551</t>
  </si>
  <si>
    <t>CAPZOL</t>
  </si>
  <si>
    <t>060552</t>
  </si>
  <si>
    <t>COMPUD</t>
  </si>
  <si>
    <t>060553</t>
  </si>
  <si>
    <t>GONZOL</t>
  </si>
  <si>
    <t>060554</t>
  </si>
  <si>
    <t>LLAGOS</t>
  </si>
  <si>
    <t>060650</t>
  </si>
  <si>
    <t>060651</t>
  </si>
  <si>
    <t>CEBADAS</t>
  </si>
  <si>
    <t>060652</t>
  </si>
  <si>
    <t>PALMIRA</t>
  </si>
  <si>
    <t>060701</t>
  </si>
  <si>
    <t>EL ROSARIO</t>
  </si>
  <si>
    <t>060702</t>
  </si>
  <si>
    <t>060750</t>
  </si>
  <si>
    <t>060751</t>
  </si>
  <si>
    <t>GUANANDO</t>
  </si>
  <si>
    <t>060752</t>
  </si>
  <si>
    <t>ILAPO</t>
  </si>
  <si>
    <t>060753</t>
  </si>
  <si>
    <t>LA PROVIDENCIA</t>
  </si>
  <si>
    <t>060754</t>
  </si>
  <si>
    <t>SAN ANDRÉS</t>
  </si>
  <si>
    <t>060755</t>
  </si>
  <si>
    <t>SAN GERARDO DE PACAICAGUÁN</t>
  </si>
  <si>
    <t>060756</t>
  </si>
  <si>
    <t>SAN ISIDRO DE PATULÚ</t>
  </si>
  <si>
    <t>060757</t>
  </si>
  <si>
    <t>SAN JOSÉ DEL CHAZO</t>
  </si>
  <si>
    <t>060758</t>
  </si>
  <si>
    <t>SANTA FÉ DE GALÁN</t>
  </si>
  <si>
    <t>060759</t>
  </si>
  <si>
    <t>VALPARAÍSO</t>
  </si>
  <si>
    <t>060850</t>
  </si>
  <si>
    <t>060950</t>
  </si>
  <si>
    <t>060951</t>
  </si>
  <si>
    <t>EL ALTAR</t>
  </si>
  <si>
    <t>060952</t>
  </si>
  <si>
    <t>MATUS</t>
  </si>
  <si>
    <t>060953</t>
  </si>
  <si>
    <t>PUELA</t>
  </si>
  <si>
    <t>060954</t>
  </si>
  <si>
    <t>SAN ANTONIO DE BAYUSHIG</t>
  </si>
  <si>
    <t>060955</t>
  </si>
  <si>
    <t>LA CANDELARIA</t>
  </si>
  <si>
    <t>060956</t>
  </si>
  <si>
    <t>BILBAO (CAB.EN QUILLUYACU)</t>
  </si>
  <si>
    <t>061050</t>
  </si>
  <si>
    <t>070101</t>
  </si>
  <si>
    <t>070102</t>
  </si>
  <si>
    <t>070103</t>
  </si>
  <si>
    <t>PUERTO BOLÍVAR</t>
  </si>
  <si>
    <t>070104</t>
  </si>
  <si>
    <t>NUEVE DE MAYO</t>
  </si>
  <si>
    <t>070105</t>
  </si>
  <si>
    <t>EL CAMBIO</t>
  </si>
  <si>
    <t>070150</t>
  </si>
  <si>
    <t>070151</t>
  </si>
  <si>
    <t>070152</t>
  </si>
  <si>
    <t>EL RETIRO</t>
  </si>
  <si>
    <t>070250</t>
  </si>
  <si>
    <t>070251</t>
  </si>
  <si>
    <t>CHACRAS</t>
  </si>
  <si>
    <t>070252</t>
  </si>
  <si>
    <t>070253</t>
  </si>
  <si>
    <t>LAS LAJAS (CAB. EN LA VICTORIA)</t>
  </si>
  <si>
    <t>070254</t>
  </si>
  <si>
    <t>PALMALES</t>
  </si>
  <si>
    <t>070255</t>
  </si>
  <si>
    <t>CARCABÓN</t>
  </si>
  <si>
    <t>070350</t>
  </si>
  <si>
    <t>070351</t>
  </si>
  <si>
    <t>AYAPAMBA</t>
  </si>
  <si>
    <t>070352</t>
  </si>
  <si>
    <t>CORDONCILLO</t>
  </si>
  <si>
    <t>070353</t>
  </si>
  <si>
    <t>070354</t>
  </si>
  <si>
    <t>070355</t>
  </si>
  <si>
    <t>SAN JUAN DE CERRO AZUL</t>
  </si>
  <si>
    <t>070450</t>
  </si>
  <si>
    <t>070451</t>
  </si>
  <si>
    <t>BELLAMARÍA</t>
  </si>
  <si>
    <t>070550</t>
  </si>
  <si>
    <t>070650</t>
  </si>
  <si>
    <t>070651</t>
  </si>
  <si>
    <t>BARBONES (SUCRE)</t>
  </si>
  <si>
    <t>070652</t>
  </si>
  <si>
    <t>LA IBERIA</t>
  </si>
  <si>
    <t>070653</t>
  </si>
  <si>
    <t>TENDALES (CAB.EN PUERTO TENDALES)</t>
  </si>
  <si>
    <t>070654</t>
  </si>
  <si>
    <t>RÍO BONITO</t>
  </si>
  <si>
    <t>070701</t>
  </si>
  <si>
    <t>ECUADOR</t>
  </si>
  <si>
    <t>070702</t>
  </si>
  <si>
    <t>EL PARAÍSO</t>
  </si>
  <si>
    <t>070703</t>
  </si>
  <si>
    <t>HUALTACO</t>
  </si>
  <si>
    <t>070704</t>
  </si>
  <si>
    <t>MILTON REYES</t>
  </si>
  <si>
    <t>070705</t>
  </si>
  <si>
    <t>UNIÓN LOJANA</t>
  </si>
  <si>
    <t>070750</t>
  </si>
  <si>
    <t>070850</t>
  </si>
  <si>
    <t>070851</t>
  </si>
  <si>
    <t>EL INGENIO</t>
  </si>
  <si>
    <t>070901</t>
  </si>
  <si>
    <t>070902</t>
  </si>
  <si>
    <t>LOMA DE FRANCO</t>
  </si>
  <si>
    <t>070903</t>
  </si>
  <si>
    <t>OCHOA LEÓN (MATRIZ)</t>
  </si>
  <si>
    <t>070904</t>
  </si>
  <si>
    <t>TRES CERRITOS</t>
  </si>
  <si>
    <t>070950</t>
  </si>
  <si>
    <t>070951</t>
  </si>
  <si>
    <t>BUENAVISTA</t>
  </si>
  <si>
    <t>070952</t>
  </si>
  <si>
    <t>CASACAY</t>
  </si>
  <si>
    <t>070953</t>
  </si>
  <si>
    <t>LA PEAÑA</t>
  </si>
  <si>
    <t>070954</t>
  </si>
  <si>
    <t>PROGRESO</t>
  </si>
  <si>
    <t>070955</t>
  </si>
  <si>
    <t>UZHCURRUMI</t>
  </si>
  <si>
    <t>070956</t>
  </si>
  <si>
    <t>CAÑAQUEMADA</t>
  </si>
  <si>
    <t>071001</t>
  </si>
  <si>
    <t>071002</t>
  </si>
  <si>
    <t>LA SUSAYA</t>
  </si>
  <si>
    <t>071003</t>
  </si>
  <si>
    <t>PIÑAS GRANDE</t>
  </si>
  <si>
    <t>071050</t>
  </si>
  <si>
    <t>071051</t>
  </si>
  <si>
    <t>CAPIRO (CAB. EN LA CAPILLA DE CAPIRO)</t>
  </si>
  <si>
    <t>071052</t>
  </si>
  <si>
    <t>LA BOCANA</t>
  </si>
  <si>
    <t>071053</t>
  </si>
  <si>
    <t>MOROMORO (CAB. EN EL VADO)</t>
  </si>
  <si>
    <t>071054</t>
  </si>
  <si>
    <t>PIEDRAS</t>
  </si>
  <si>
    <t>071055</t>
  </si>
  <si>
    <t>SAN ROQUE (AMBROSIO MALDONADO)</t>
  </si>
  <si>
    <t>071056</t>
  </si>
  <si>
    <t>SARACAY</t>
  </si>
  <si>
    <t>071150</t>
  </si>
  <si>
    <t>071151</t>
  </si>
  <si>
    <t>CURTINCAPA</t>
  </si>
  <si>
    <t>071152</t>
  </si>
  <si>
    <t>MORALES</t>
  </si>
  <si>
    <t>071153</t>
  </si>
  <si>
    <t>SALATÍ</t>
  </si>
  <si>
    <t>071201</t>
  </si>
  <si>
    <t>071202</t>
  </si>
  <si>
    <t>PUERTO JELÍ</t>
  </si>
  <si>
    <t>071203</t>
  </si>
  <si>
    <t>BALNEARIO JAMBELÍ (SATÉLITE)</t>
  </si>
  <si>
    <t>071204</t>
  </si>
  <si>
    <t>JUMÓN (SATÉLITE)</t>
  </si>
  <si>
    <t>071205</t>
  </si>
  <si>
    <t>NUEVO SANTA ROSA</t>
  </si>
  <si>
    <t>071250</t>
  </si>
  <si>
    <t>071251</t>
  </si>
  <si>
    <t>071252</t>
  </si>
  <si>
    <t>JAMBELÍ</t>
  </si>
  <si>
    <t>071253</t>
  </si>
  <si>
    <t>LA AVANZADA</t>
  </si>
  <si>
    <t>071254</t>
  </si>
  <si>
    <t>071255</t>
  </si>
  <si>
    <t>TORATA</t>
  </si>
  <si>
    <t>071256</t>
  </si>
  <si>
    <t>VICTORIA</t>
  </si>
  <si>
    <t>071257</t>
  </si>
  <si>
    <t>071350</t>
  </si>
  <si>
    <t>071351</t>
  </si>
  <si>
    <t>ABAÑÍN</t>
  </si>
  <si>
    <t>071352</t>
  </si>
  <si>
    <t>ARCAPAMBA</t>
  </si>
  <si>
    <t>071353</t>
  </si>
  <si>
    <t>GUANAZÁN</t>
  </si>
  <si>
    <t>071354</t>
  </si>
  <si>
    <t>GUIZHAGUIÑA</t>
  </si>
  <si>
    <t>071355</t>
  </si>
  <si>
    <t>HUERTAS</t>
  </si>
  <si>
    <t>071356</t>
  </si>
  <si>
    <t>MALVAS</t>
  </si>
  <si>
    <t>071357</t>
  </si>
  <si>
    <t>MULUNCAY GRANDE</t>
  </si>
  <si>
    <t>071358</t>
  </si>
  <si>
    <t>SINSAO</t>
  </si>
  <si>
    <t>071359</t>
  </si>
  <si>
    <t>SALVIAS</t>
  </si>
  <si>
    <t>071401</t>
  </si>
  <si>
    <t>071402</t>
  </si>
  <si>
    <t>PLATANILLOS</t>
  </si>
  <si>
    <t>071403</t>
  </si>
  <si>
    <t>VALLE HERMOSO</t>
  </si>
  <si>
    <t>071450</t>
  </si>
  <si>
    <t>071451</t>
  </si>
  <si>
    <t>071452</t>
  </si>
  <si>
    <t>071453</t>
  </si>
  <si>
    <t>080101</t>
  </si>
  <si>
    <t>BARTOLOMÉ RUIZ (CÉSAR FRANCO CARRIÓN)</t>
  </si>
  <si>
    <t>080102</t>
  </si>
  <si>
    <t>5 DE AGOSTO</t>
  </si>
  <si>
    <t>080103</t>
  </si>
  <si>
    <t>080104</t>
  </si>
  <si>
    <t>LUIS TELLO (LAS PALMAS)</t>
  </si>
  <si>
    <t>080105</t>
  </si>
  <si>
    <t>SIMÓN PLATA TORRES</t>
  </si>
  <si>
    <t>080150</t>
  </si>
  <si>
    <t>080151</t>
  </si>
  <si>
    <t>080152</t>
  </si>
  <si>
    <t>CAMARONES (CAB. EN SAN VICENTE)</t>
  </si>
  <si>
    <t>080153</t>
  </si>
  <si>
    <t>CRNEL. CARLOS CONCHA TORRES (CAB.EN HUELE)</t>
  </si>
  <si>
    <t>080154</t>
  </si>
  <si>
    <t>CHINCA</t>
  </si>
  <si>
    <t>080155</t>
  </si>
  <si>
    <t>CHONTADURO</t>
  </si>
  <si>
    <t>080156</t>
  </si>
  <si>
    <t>CHUMUNDÉ</t>
  </si>
  <si>
    <t>080157</t>
  </si>
  <si>
    <t>LAGARTO</t>
  </si>
  <si>
    <t>080158</t>
  </si>
  <si>
    <t>080159</t>
  </si>
  <si>
    <t>MAJUA</t>
  </si>
  <si>
    <t>080160</t>
  </si>
  <si>
    <t>MONTALVO (CAB. EN HORQUETA)</t>
  </si>
  <si>
    <t>080161</t>
  </si>
  <si>
    <t>RÍO VERDE</t>
  </si>
  <si>
    <t>080162</t>
  </si>
  <si>
    <t>080163</t>
  </si>
  <si>
    <t>SAN MATEO</t>
  </si>
  <si>
    <t>080164</t>
  </si>
  <si>
    <t>SÚA (CAB. EN LA BOCANA)</t>
  </si>
  <si>
    <t>080165</t>
  </si>
  <si>
    <t>TABIAZO</t>
  </si>
  <si>
    <t>080166</t>
  </si>
  <si>
    <t>TACHINA</t>
  </si>
  <si>
    <t>080167</t>
  </si>
  <si>
    <t>TONCHIGÜE</t>
  </si>
  <si>
    <t>080168</t>
  </si>
  <si>
    <t>VUELTA LARGA</t>
  </si>
  <si>
    <t>080250</t>
  </si>
  <si>
    <t>VALDEZ (LIMONES)</t>
  </si>
  <si>
    <t>080251</t>
  </si>
  <si>
    <t>ANCHAYACU</t>
  </si>
  <si>
    <t>080252</t>
  </si>
  <si>
    <t>ATAHUALPA (CAB. EN CAMARONES)</t>
  </si>
  <si>
    <t>080253</t>
  </si>
  <si>
    <t>BORBÓN</t>
  </si>
  <si>
    <t>080254</t>
  </si>
  <si>
    <t>LA TOLA</t>
  </si>
  <si>
    <t>080255</t>
  </si>
  <si>
    <t>LUIS VARGAS TORRES (CAB. EN PLAYA DE ORO)</t>
  </si>
  <si>
    <t>080256</t>
  </si>
  <si>
    <t>080257</t>
  </si>
  <si>
    <t>PAMPANAL DE BOLÍVAR</t>
  </si>
  <si>
    <t>080258</t>
  </si>
  <si>
    <t>SAN FRANCISCO DE ONZOLE</t>
  </si>
  <si>
    <t>080259</t>
  </si>
  <si>
    <t>SANTO DOMINGO DE ONZOLE</t>
  </si>
  <si>
    <t>080260</t>
  </si>
  <si>
    <t>SELVA ALEGRE</t>
  </si>
  <si>
    <t>080261</t>
  </si>
  <si>
    <t>TELEMBÍ</t>
  </si>
  <si>
    <t>080262</t>
  </si>
  <si>
    <t>COLÓN ELOY DEL MARÍA</t>
  </si>
  <si>
    <t>080263</t>
  </si>
  <si>
    <t>SAN JOSÉ DE CAYAPAS</t>
  </si>
  <si>
    <t>080264</t>
  </si>
  <si>
    <t>TIMBIRÉ</t>
  </si>
  <si>
    <t>080350</t>
  </si>
  <si>
    <t>080351</t>
  </si>
  <si>
    <t>080352</t>
  </si>
  <si>
    <t>080353</t>
  </si>
  <si>
    <t>GALERA</t>
  </si>
  <si>
    <t>080354</t>
  </si>
  <si>
    <t>QUINGUE (OLMEDO PERDOMO FRANCO)</t>
  </si>
  <si>
    <t>080355</t>
  </si>
  <si>
    <t>SALIMA</t>
  </si>
  <si>
    <t>080356</t>
  </si>
  <si>
    <t>080357</t>
  </si>
  <si>
    <t>SAN GREGORIO</t>
  </si>
  <si>
    <t>080358</t>
  </si>
  <si>
    <t>SAN JOSÉ DE CHAMANGA (CAB.EN CHAMANGA)</t>
  </si>
  <si>
    <t>080450</t>
  </si>
  <si>
    <t>ROSA ZÁRATE (QUININDÉ)</t>
  </si>
  <si>
    <t>080451</t>
  </si>
  <si>
    <t>CUBE</t>
  </si>
  <si>
    <t>080452</t>
  </si>
  <si>
    <t>CHURA (CHANCAMA) (CAB. EN EL YERBERO)</t>
  </si>
  <si>
    <t>080453</t>
  </si>
  <si>
    <t>MALIMPIA</t>
  </si>
  <si>
    <t>080454</t>
  </si>
  <si>
    <t>VICHE</t>
  </si>
  <si>
    <t>080455</t>
  </si>
  <si>
    <t>080550</t>
  </si>
  <si>
    <t>080551</t>
  </si>
  <si>
    <t>ALTO TAMBO (CAB. EN GUADUAL)</t>
  </si>
  <si>
    <t>080552</t>
  </si>
  <si>
    <t>ANCÓN (PICHANGAL) (CAB. EN PALMA REAL)</t>
  </si>
  <si>
    <t>080553</t>
  </si>
  <si>
    <t>CALDERÓN</t>
  </si>
  <si>
    <t>080554</t>
  </si>
  <si>
    <t>CARONDELET</t>
  </si>
  <si>
    <t>080555</t>
  </si>
  <si>
    <t>5 DE JUNIO (CAB. EN UIMBI)</t>
  </si>
  <si>
    <t>080556</t>
  </si>
  <si>
    <t>080557</t>
  </si>
  <si>
    <t>MATAJE (CAB. EN SANTANDER)</t>
  </si>
  <si>
    <t>080558</t>
  </si>
  <si>
    <t>SAN JAVIER DE CACHAVÍ (CAB. EN SAN JAVIER)</t>
  </si>
  <si>
    <t>080559</t>
  </si>
  <si>
    <t>SANTA RITA</t>
  </si>
  <si>
    <t>080560</t>
  </si>
  <si>
    <t>TAMBILLO</t>
  </si>
  <si>
    <t>080561</t>
  </si>
  <si>
    <t>TULULBÍ (CAB. EN RICAURTE)</t>
  </si>
  <si>
    <t>080562</t>
  </si>
  <si>
    <t>URBINA</t>
  </si>
  <si>
    <t>080650</t>
  </si>
  <si>
    <t>080651</t>
  </si>
  <si>
    <t>080652</t>
  </si>
  <si>
    <t>080653</t>
  </si>
  <si>
    <t>080654</t>
  </si>
  <si>
    <t>TONSUPA</t>
  </si>
  <si>
    <t>080750</t>
  </si>
  <si>
    <t>080751</t>
  </si>
  <si>
    <t>080752</t>
  </si>
  <si>
    <t>080753</t>
  </si>
  <si>
    <t>080754</t>
  </si>
  <si>
    <t>080755</t>
  </si>
  <si>
    <t>080850</t>
  </si>
  <si>
    <t>080851</t>
  </si>
  <si>
    <t>MONTERREY</t>
  </si>
  <si>
    <t>080852</t>
  </si>
  <si>
    <t>LA VILLEGAS</t>
  </si>
  <si>
    <t>080853</t>
  </si>
  <si>
    <t>PLAN PILOTO</t>
  </si>
  <si>
    <t>090101</t>
  </si>
  <si>
    <t>AYACUCHO</t>
  </si>
  <si>
    <t>090102</t>
  </si>
  <si>
    <t>BOLÍVAR (SAGRARIO)</t>
  </si>
  <si>
    <t>090103</t>
  </si>
  <si>
    <t>CARBO (CONCEPCIÓN)</t>
  </si>
  <si>
    <t>090104</t>
  </si>
  <si>
    <t>FEBRES CORDERO</t>
  </si>
  <si>
    <t>090105</t>
  </si>
  <si>
    <t>090106</t>
  </si>
  <si>
    <t>LETAMENDI</t>
  </si>
  <si>
    <t>090107</t>
  </si>
  <si>
    <t>NUEVE DE OCTUBRE</t>
  </si>
  <si>
    <t>090108</t>
  </si>
  <si>
    <t>OLMEDO (SAN ALEJO)</t>
  </si>
  <si>
    <t>090109</t>
  </si>
  <si>
    <t>ROCA</t>
  </si>
  <si>
    <t>090110</t>
  </si>
  <si>
    <t>090111</t>
  </si>
  <si>
    <t>090112</t>
  </si>
  <si>
    <t>090113</t>
  </si>
  <si>
    <t>090114</t>
  </si>
  <si>
    <t>XIMENA</t>
  </si>
  <si>
    <t>090115</t>
  </si>
  <si>
    <t>PASCUALES</t>
  </si>
  <si>
    <t>090150</t>
  </si>
  <si>
    <t>090151</t>
  </si>
  <si>
    <t>CHONGÓN</t>
  </si>
  <si>
    <t>090152</t>
  </si>
  <si>
    <t>JUAN GÓMEZ RENDÓN (PROGRESO)</t>
  </si>
  <si>
    <t>090153</t>
  </si>
  <si>
    <t>MORRO</t>
  </si>
  <si>
    <t>090154</t>
  </si>
  <si>
    <t>090155</t>
  </si>
  <si>
    <t>PLAYAS (GRAL. VILLAMIL)</t>
  </si>
  <si>
    <t>090156</t>
  </si>
  <si>
    <t>POSORJA</t>
  </si>
  <si>
    <t>090157</t>
  </si>
  <si>
    <t>PUNÁ</t>
  </si>
  <si>
    <t>090158</t>
  </si>
  <si>
    <t>TENGUEL</t>
  </si>
  <si>
    <t>090250</t>
  </si>
  <si>
    <t>090350</t>
  </si>
  <si>
    <t>090450</t>
  </si>
  <si>
    <t>090550</t>
  </si>
  <si>
    <t>090551</t>
  </si>
  <si>
    <t>SAN JACINTO</t>
  </si>
  <si>
    <t>090601</t>
  </si>
  <si>
    <t>090602</t>
  </si>
  <si>
    <t>LA AURORA (SATÉLITE)</t>
  </si>
  <si>
    <t>090603</t>
  </si>
  <si>
    <t>BANIFE</t>
  </si>
  <si>
    <t>090604</t>
  </si>
  <si>
    <t>EMILIANO CAICEDO MARCOS</t>
  </si>
  <si>
    <t>090605</t>
  </si>
  <si>
    <t>MAGRO</t>
  </si>
  <si>
    <t>090606</t>
  </si>
  <si>
    <t>PADRE JUAN BAUTISTA AGUIRRE</t>
  </si>
  <si>
    <t>090607</t>
  </si>
  <si>
    <t>090608</t>
  </si>
  <si>
    <t>VICENTE PIEDRAHITA</t>
  </si>
  <si>
    <t>090650</t>
  </si>
  <si>
    <t>090651</t>
  </si>
  <si>
    <t>ISIDRO AYORA (SOLEDAD)</t>
  </si>
  <si>
    <t>090652</t>
  </si>
  <si>
    <t>JUAN BAUTISTA AGUIRRE (LOS TINTOS)</t>
  </si>
  <si>
    <t>090653</t>
  </si>
  <si>
    <t>LAUREL</t>
  </si>
  <si>
    <t>090654</t>
  </si>
  <si>
    <t>LIMONAL</t>
  </si>
  <si>
    <t>090655</t>
  </si>
  <si>
    <t>090656</t>
  </si>
  <si>
    <t>LOS LOJAS (ENRIQUE BAQUERIZO MORENO)</t>
  </si>
  <si>
    <t>090657</t>
  </si>
  <si>
    <t>PIEDRAHITA (NOBOL)</t>
  </si>
  <si>
    <t>090701</t>
  </si>
  <si>
    <t>ELOY ALFARO (DURÁN)</t>
  </si>
  <si>
    <t>090702</t>
  </si>
  <si>
    <t>EL RECREO</t>
  </si>
  <si>
    <t>090750</t>
  </si>
  <si>
    <t>090850</t>
  </si>
  <si>
    <t>VELASCO IBARRA (EL EMPALME)</t>
  </si>
  <si>
    <t>090851</t>
  </si>
  <si>
    <t>GUAYAS (PUEBLO NUEVO)</t>
  </si>
  <si>
    <t>090852</t>
  </si>
  <si>
    <t>090950</t>
  </si>
  <si>
    <t>091050</t>
  </si>
  <si>
    <t>091051</t>
  </si>
  <si>
    <t>CHOBO</t>
  </si>
  <si>
    <t>091052</t>
  </si>
  <si>
    <t>GENERAL ELIZALDE (BUCAY)</t>
  </si>
  <si>
    <t>091053</t>
  </si>
  <si>
    <t>MARISCAL SUCRE (HUAQUES)</t>
  </si>
  <si>
    <t>091054</t>
  </si>
  <si>
    <t>ROBERTO ASTUDILLO (CAB. EN CRUCE DE VENECIA)</t>
  </si>
  <si>
    <t>091150</t>
  </si>
  <si>
    <t>091151</t>
  </si>
  <si>
    <t>JESÚS MARÍA</t>
  </si>
  <si>
    <t>091152</t>
  </si>
  <si>
    <t>SAN CARLOS</t>
  </si>
  <si>
    <t>091153</t>
  </si>
  <si>
    <t>SANTA ROSA DE FLANDES</t>
  </si>
  <si>
    <t>091154</t>
  </si>
  <si>
    <t>TAURA</t>
  </si>
  <si>
    <t>091250</t>
  </si>
  <si>
    <t>091350</t>
  </si>
  <si>
    <t>091450</t>
  </si>
  <si>
    <t>091451</t>
  </si>
  <si>
    <t>VALLE DE LA VIRGEN</t>
  </si>
  <si>
    <t>091452</t>
  </si>
  <si>
    <t>SABANILLA</t>
  </si>
  <si>
    <t>091601</t>
  </si>
  <si>
    <t>091602</t>
  </si>
  <si>
    <t>LA PUNTILLA (SATÉLITE)</t>
  </si>
  <si>
    <t>091650</t>
  </si>
  <si>
    <t>091651</t>
  </si>
  <si>
    <t>TARIFA</t>
  </si>
  <si>
    <t>091850</t>
  </si>
  <si>
    <t>091901</t>
  </si>
  <si>
    <t>BOCANA</t>
  </si>
  <si>
    <t>091902</t>
  </si>
  <si>
    <t>CANDILEJOS</t>
  </si>
  <si>
    <t>091903</t>
  </si>
  <si>
    <t>CENTRAL</t>
  </si>
  <si>
    <t>091904</t>
  </si>
  <si>
    <t>PARAÍSO</t>
  </si>
  <si>
    <t>091905</t>
  </si>
  <si>
    <t>091950</t>
  </si>
  <si>
    <t>EL SALITRE (LAS RAMAS)</t>
  </si>
  <si>
    <t>091951</t>
  </si>
  <si>
    <t>GRAL. VERNAZA (DOS ESTEROS)</t>
  </si>
  <si>
    <t>091952</t>
  </si>
  <si>
    <t>LA VICTORIA (ÑAUZA)</t>
  </si>
  <si>
    <t>091953</t>
  </si>
  <si>
    <t>JUNQUILLAL</t>
  </si>
  <si>
    <t>092050</t>
  </si>
  <si>
    <t>092051</t>
  </si>
  <si>
    <t>CRNEL. LORENZO DE GARAICOA (PEDREGAL)</t>
  </si>
  <si>
    <t>092052</t>
  </si>
  <si>
    <t>CRNEL. MARCELINO MARIDUEÑA (SAN CARLOS)</t>
  </si>
  <si>
    <t>092053</t>
  </si>
  <si>
    <t>GRAL. PEDRO J. MONTERO (BOLICHE)</t>
  </si>
  <si>
    <t>092054</t>
  </si>
  <si>
    <t>092055</t>
  </si>
  <si>
    <t>YAGUACHI VIEJO (CONE)</t>
  </si>
  <si>
    <t>092056</t>
  </si>
  <si>
    <t>VIRGEN DE FÁTIMA</t>
  </si>
  <si>
    <t>092150</t>
  </si>
  <si>
    <t>GENERAL VILLAMIL (PLAYAS)</t>
  </si>
  <si>
    <t>092250</t>
  </si>
  <si>
    <t>092251</t>
  </si>
  <si>
    <t>CRNEL.LORENZO DE GARAICOA (PEDREGAL)</t>
  </si>
  <si>
    <t>092350</t>
  </si>
  <si>
    <t>CORONEL MARCELINO MARIDUEÑA (SAN CARLOS)</t>
  </si>
  <si>
    <t>092450</t>
  </si>
  <si>
    <t>092451</t>
  </si>
  <si>
    <t>092550</t>
  </si>
  <si>
    <t>NARCISA DE JESÚS</t>
  </si>
  <si>
    <t>092750</t>
  </si>
  <si>
    <t>GENERAL ANTONIO ELIZALDE (BUCAY)</t>
  </si>
  <si>
    <t>092850</t>
  </si>
  <si>
    <t>100101</t>
  </si>
  <si>
    <t>CARANQUI</t>
  </si>
  <si>
    <t>100102</t>
  </si>
  <si>
    <t>GUAYAQUIL DE ALPACHACA</t>
  </si>
  <si>
    <t>100103</t>
  </si>
  <si>
    <t>SAGRARIO</t>
  </si>
  <si>
    <t>100104</t>
  </si>
  <si>
    <t>100105</t>
  </si>
  <si>
    <t>LA DOLOROSA DEL PRIORATO</t>
  </si>
  <si>
    <t>100150</t>
  </si>
  <si>
    <t>SAN MIGUEL DE IBARRA</t>
  </si>
  <si>
    <t>100151</t>
  </si>
  <si>
    <t>AMBUQUÍ</t>
  </si>
  <si>
    <t>100152</t>
  </si>
  <si>
    <t>ANGOCHAGUA</t>
  </si>
  <si>
    <t>100153</t>
  </si>
  <si>
    <t>CAROLINA</t>
  </si>
  <si>
    <t>100154</t>
  </si>
  <si>
    <t>LA ESPERANZA</t>
  </si>
  <si>
    <t>100155</t>
  </si>
  <si>
    <t>LITA</t>
  </si>
  <si>
    <t>100156</t>
  </si>
  <si>
    <t>100157</t>
  </si>
  <si>
    <t>100201</t>
  </si>
  <si>
    <t>ANDRADE MARÍN (LOURDES)</t>
  </si>
  <si>
    <t>100202</t>
  </si>
  <si>
    <t>ATUNTAQUI</t>
  </si>
  <si>
    <t>100250</t>
  </si>
  <si>
    <t>100251</t>
  </si>
  <si>
    <t>IMBAYA (SAN LUIS DE COBUENDO)</t>
  </si>
  <si>
    <t>100252</t>
  </si>
  <si>
    <t>SAN FRANCISCO DE NATABUELA</t>
  </si>
  <si>
    <t>100253</t>
  </si>
  <si>
    <t>SAN JOSÉ DE CHALTURA</t>
  </si>
  <si>
    <t>100254</t>
  </si>
  <si>
    <t>SAN ROQUE</t>
  </si>
  <si>
    <t>100301</t>
  </si>
  <si>
    <t>100302</t>
  </si>
  <si>
    <t>100350</t>
  </si>
  <si>
    <t>100351</t>
  </si>
  <si>
    <t>APUELA</t>
  </si>
  <si>
    <t>100352</t>
  </si>
  <si>
    <t>GARCÍA MORENO (LLURIMAGUA)</t>
  </si>
  <si>
    <t>100353</t>
  </si>
  <si>
    <t>IMANTAG</t>
  </si>
  <si>
    <t>100354</t>
  </si>
  <si>
    <t>PEÑAHERRERA</t>
  </si>
  <si>
    <t>100355</t>
  </si>
  <si>
    <t>PLAZA GUTIÉRREZ (CALVARIO)</t>
  </si>
  <si>
    <t>100356</t>
  </si>
  <si>
    <t>QUIROGA</t>
  </si>
  <si>
    <t>100357</t>
  </si>
  <si>
    <t>6 DE JULIO DE CUELLAJE (CAB. EN CUELLAJE)</t>
  </si>
  <si>
    <t>100358</t>
  </si>
  <si>
    <t>VACAS GALINDO (EL CHURO) (CAB.EN SAN MIGUEL ALTO</t>
  </si>
  <si>
    <t>100401</t>
  </si>
  <si>
    <t>JORDÁN</t>
  </si>
  <si>
    <t>100402</t>
  </si>
  <si>
    <t>100450</t>
  </si>
  <si>
    <t>100451</t>
  </si>
  <si>
    <t>DR. MIGUEL EGAS CABEZAS (PEGUCHE)</t>
  </si>
  <si>
    <t>100452</t>
  </si>
  <si>
    <t>EUGENIO ESPEJO (CALPAQUÍ)</t>
  </si>
  <si>
    <t>100453</t>
  </si>
  <si>
    <t>100454</t>
  </si>
  <si>
    <t>PATAQUÍ</t>
  </si>
  <si>
    <t>100455</t>
  </si>
  <si>
    <t>SAN JOSÉ DE QUICHINCHE</t>
  </si>
  <si>
    <t>100456</t>
  </si>
  <si>
    <t>SAN JUAN DE ILUMÁN</t>
  </si>
  <si>
    <t>100457</t>
  </si>
  <si>
    <t>SAN PABLO</t>
  </si>
  <si>
    <t>100458</t>
  </si>
  <si>
    <t>100459</t>
  </si>
  <si>
    <t>SELVA ALEGRE (CAB.EN SAN MIGUEL DE PAMPLONA)</t>
  </si>
  <si>
    <t>100550</t>
  </si>
  <si>
    <t>100551</t>
  </si>
  <si>
    <t>CHUGÁ</t>
  </si>
  <si>
    <t>100552</t>
  </si>
  <si>
    <t>MARIANO ACOSTA</t>
  </si>
  <si>
    <t>100553</t>
  </si>
  <si>
    <t>SAN FRANCISCO DE SIGSIPAMBA</t>
  </si>
  <si>
    <t>100650</t>
  </si>
  <si>
    <t>URCUQUÍ CABECERA CANTONAL</t>
  </si>
  <si>
    <t>100651</t>
  </si>
  <si>
    <t>CAHUASQUÍ</t>
  </si>
  <si>
    <t>100652</t>
  </si>
  <si>
    <t>LA MERCED DE BUENOS AIRES</t>
  </si>
  <si>
    <t>100653</t>
  </si>
  <si>
    <t>PABLO ARENAS</t>
  </si>
  <si>
    <t>100654</t>
  </si>
  <si>
    <t>100655</t>
  </si>
  <si>
    <t>TUMBABIRO</t>
  </si>
  <si>
    <t>110101</t>
  </si>
  <si>
    <t>110102</t>
  </si>
  <si>
    <t>110103</t>
  </si>
  <si>
    <t>110104</t>
  </si>
  <si>
    <t>110150</t>
  </si>
  <si>
    <t>110151</t>
  </si>
  <si>
    <t>CHANTACO</t>
  </si>
  <si>
    <t>110152</t>
  </si>
  <si>
    <t>CHUQUIRIBAMBA</t>
  </si>
  <si>
    <t>110153</t>
  </si>
  <si>
    <t>EL CISNE</t>
  </si>
  <si>
    <t>110154</t>
  </si>
  <si>
    <t>GUALEL</t>
  </si>
  <si>
    <t>110155</t>
  </si>
  <si>
    <t>JIMBILLA</t>
  </si>
  <si>
    <t>110156</t>
  </si>
  <si>
    <t>MALACATOS (VALLADOLID)</t>
  </si>
  <si>
    <t>110157</t>
  </si>
  <si>
    <t>SAN LUCAS</t>
  </si>
  <si>
    <t>110158</t>
  </si>
  <si>
    <t>SAN PEDRO DE VILCABAMBA</t>
  </si>
  <si>
    <t>110159</t>
  </si>
  <si>
    <t>110160</t>
  </si>
  <si>
    <t>TAQUIL (MIGUEL RIOFRÍO)</t>
  </si>
  <si>
    <t>110161</t>
  </si>
  <si>
    <t>VILCABAMBA (VICTORIA)</t>
  </si>
  <si>
    <t>110162</t>
  </si>
  <si>
    <t>YANGANA (ARSENIO CASTILLO)</t>
  </si>
  <si>
    <t>110163</t>
  </si>
  <si>
    <t>QUINARA</t>
  </si>
  <si>
    <t>110201</t>
  </si>
  <si>
    <t>CARIAMANGA</t>
  </si>
  <si>
    <t>110202</t>
  </si>
  <si>
    <t>CHILE</t>
  </si>
  <si>
    <t>110203</t>
  </si>
  <si>
    <t>110250</t>
  </si>
  <si>
    <t>110251</t>
  </si>
  <si>
    <t>COLAISACA</t>
  </si>
  <si>
    <t>110252</t>
  </si>
  <si>
    <t>EL LUCERO</t>
  </si>
  <si>
    <t>110253</t>
  </si>
  <si>
    <t>UTUANA</t>
  </si>
  <si>
    <t>110254</t>
  </si>
  <si>
    <t>SANGUILLÍN</t>
  </si>
  <si>
    <t>110301</t>
  </si>
  <si>
    <t>110302</t>
  </si>
  <si>
    <t>110350</t>
  </si>
  <si>
    <t>CATAMAYO (LA TOMA)</t>
  </si>
  <si>
    <t>110351</t>
  </si>
  <si>
    <t>110352</t>
  </si>
  <si>
    <t>GUAYQUICHUMA</t>
  </si>
  <si>
    <t>110353</t>
  </si>
  <si>
    <t>SAN PEDRO DE LA BENDITA</t>
  </si>
  <si>
    <t>110354</t>
  </si>
  <si>
    <t>ZAMBI</t>
  </si>
  <si>
    <t>110450</t>
  </si>
  <si>
    <t>110451</t>
  </si>
  <si>
    <t>CRUZPAMBA (CAB. EN CARLOS BUSTAMANTE)</t>
  </si>
  <si>
    <t>110452</t>
  </si>
  <si>
    <t>CHAQUINAL</t>
  </si>
  <si>
    <t>110453</t>
  </si>
  <si>
    <t>12 DE DICIEMBRE (CAB. EN ACHIOTES)</t>
  </si>
  <si>
    <t>110454</t>
  </si>
  <si>
    <t>PINDAL (FEDERICO PÁEZ)</t>
  </si>
  <si>
    <t>110455</t>
  </si>
  <si>
    <t>POZUL (SAN JUAN DE POZUL)</t>
  </si>
  <si>
    <t>110456</t>
  </si>
  <si>
    <t>110457</t>
  </si>
  <si>
    <t>TNTE. MAXIMILIANO RODRÍGUEZ LOAIZA</t>
  </si>
  <si>
    <t>110550</t>
  </si>
  <si>
    <t>110551</t>
  </si>
  <si>
    <t>110552</t>
  </si>
  <si>
    <t>110553</t>
  </si>
  <si>
    <t>SANTA RUFINA</t>
  </si>
  <si>
    <t>110554</t>
  </si>
  <si>
    <t>AMARILLOS</t>
  </si>
  <si>
    <t>110650</t>
  </si>
  <si>
    <t>110651</t>
  </si>
  <si>
    <t>110652</t>
  </si>
  <si>
    <t>JIMBURA</t>
  </si>
  <si>
    <t>110653</t>
  </si>
  <si>
    <t>SANTA TERESITA</t>
  </si>
  <si>
    <t>110654</t>
  </si>
  <si>
    <t>27 DE ABRIL (CAB. EN LA NARANJA)</t>
  </si>
  <si>
    <t>110655</t>
  </si>
  <si>
    <t>110656</t>
  </si>
  <si>
    <t>EL AIRO</t>
  </si>
  <si>
    <t>110750</t>
  </si>
  <si>
    <t>110751</t>
  </si>
  <si>
    <t>CHANGAIMINA (LA LIBERTAD)</t>
  </si>
  <si>
    <t>110752</t>
  </si>
  <si>
    <t>FUNDOCHAMBA</t>
  </si>
  <si>
    <t>110753</t>
  </si>
  <si>
    <t>NAMBACOLA</t>
  </si>
  <si>
    <t>110754</t>
  </si>
  <si>
    <t>PURUNUMA (EGUIGUREN)</t>
  </si>
  <si>
    <t>110755</t>
  </si>
  <si>
    <t>QUILANGA (LA PAZ)</t>
  </si>
  <si>
    <t>110756</t>
  </si>
  <si>
    <t>SACAPALCA</t>
  </si>
  <si>
    <t>110757</t>
  </si>
  <si>
    <t>SAN ANTONIO DE LAS ARADAS (CAB. EN LAS ARADAS)</t>
  </si>
  <si>
    <t>110801</t>
  </si>
  <si>
    <t>GENERAL ELOY ALFARO (SAN SEBASTIÁN)</t>
  </si>
  <si>
    <t>110802</t>
  </si>
  <si>
    <t>MACARÁ (MANUEL ENRIQUE RENGEL SUQUILANDA)</t>
  </si>
  <si>
    <t>110850</t>
  </si>
  <si>
    <t>110851</t>
  </si>
  <si>
    <t>LARAMA</t>
  </si>
  <si>
    <t>110852</t>
  </si>
  <si>
    <t>110853</t>
  </si>
  <si>
    <t>SABIANGO (LA CAPILLA)</t>
  </si>
  <si>
    <t>110901</t>
  </si>
  <si>
    <t>CATACOCHA</t>
  </si>
  <si>
    <t>110902</t>
  </si>
  <si>
    <t>LOURDES</t>
  </si>
  <si>
    <t>110950</t>
  </si>
  <si>
    <t>110951</t>
  </si>
  <si>
    <t>CANGONAMÁ</t>
  </si>
  <si>
    <t>110952</t>
  </si>
  <si>
    <t>GUACHANAMÁ</t>
  </si>
  <si>
    <t>110953</t>
  </si>
  <si>
    <t>LA TINGUE</t>
  </si>
  <si>
    <t>110954</t>
  </si>
  <si>
    <t>LAURO GUERRERO</t>
  </si>
  <si>
    <t>110955</t>
  </si>
  <si>
    <t>OLMEDO (SANTA BÁRBARA)</t>
  </si>
  <si>
    <t>110956</t>
  </si>
  <si>
    <t>ORIANGA</t>
  </si>
  <si>
    <t>110957</t>
  </si>
  <si>
    <t>110958</t>
  </si>
  <si>
    <t>CASANGA</t>
  </si>
  <si>
    <t>110959</t>
  </si>
  <si>
    <t>YAMANA</t>
  </si>
  <si>
    <t>111050</t>
  </si>
  <si>
    <t>ALAMOR</t>
  </si>
  <si>
    <t>111051</t>
  </si>
  <si>
    <t>CIANO</t>
  </si>
  <si>
    <t>111052</t>
  </si>
  <si>
    <t>EL ARENAL</t>
  </si>
  <si>
    <t>111053</t>
  </si>
  <si>
    <t>EL LIMO (MARIANA DE JESÚS)</t>
  </si>
  <si>
    <t>111054</t>
  </si>
  <si>
    <t>MERCADILLO</t>
  </si>
  <si>
    <t>111055</t>
  </si>
  <si>
    <t>VICENTINO</t>
  </si>
  <si>
    <t>111150</t>
  </si>
  <si>
    <t>111151</t>
  </si>
  <si>
    <t>EL PARAÍSO DE CELÉN</t>
  </si>
  <si>
    <t>111152</t>
  </si>
  <si>
    <t>EL TABLÓN</t>
  </si>
  <si>
    <t>111153</t>
  </si>
  <si>
    <t>LLUZHAPA</t>
  </si>
  <si>
    <t>111154</t>
  </si>
  <si>
    <t>MANÚ</t>
  </si>
  <si>
    <t>111155</t>
  </si>
  <si>
    <t>SAN ANTONIO DE QUMBE (CUMBE)</t>
  </si>
  <si>
    <t>111156</t>
  </si>
  <si>
    <t>SAN PABLO DE TENTA</t>
  </si>
  <si>
    <t>111157</t>
  </si>
  <si>
    <t>SAN SEBASTIÁN DE YÚLUC</t>
  </si>
  <si>
    <t>111158</t>
  </si>
  <si>
    <t>111159</t>
  </si>
  <si>
    <t>URDANETA (PAQUISHAPA)</t>
  </si>
  <si>
    <t>111160</t>
  </si>
  <si>
    <t>SUMAYPAMBA</t>
  </si>
  <si>
    <t>111250</t>
  </si>
  <si>
    <t>111251</t>
  </si>
  <si>
    <t>NUEVA FÁTIMA</t>
  </si>
  <si>
    <t>111252</t>
  </si>
  <si>
    <t>TACAMOROS</t>
  </si>
  <si>
    <t>111350</t>
  </si>
  <si>
    <t>111351</t>
  </si>
  <si>
    <t>MANGAHURCO (CAZADEROS)</t>
  </si>
  <si>
    <t>111352</t>
  </si>
  <si>
    <t>GARZAREAL</t>
  </si>
  <si>
    <t>111353</t>
  </si>
  <si>
    <t>LIMONES</t>
  </si>
  <si>
    <t>111354</t>
  </si>
  <si>
    <t>PALETILLAS</t>
  </si>
  <si>
    <t>111355</t>
  </si>
  <si>
    <t>BOLASPAMBA</t>
  </si>
  <si>
    <t>111450</t>
  </si>
  <si>
    <t>111451</t>
  </si>
  <si>
    <t>111452</t>
  </si>
  <si>
    <t>12 DE DICIEMBRE (CAB.EN ACHIOTES)</t>
  </si>
  <si>
    <t>111453</t>
  </si>
  <si>
    <t>MILAGROS</t>
  </si>
  <si>
    <t>111550</t>
  </si>
  <si>
    <t>111551</t>
  </si>
  <si>
    <t>111552</t>
  </si>
  <si>
    <t>111650</t>
  </si>
  <si>
    <t>111651</t>
  </si>
  <si>
    <t>120101</t>
  </si>
  <si>
    <t>CLEMENTE BAQUERIZO</t>
  </si>
  <si>
    <t>120102</t>
  </si>
  <si>
    <t>DR. CAMILO PONCE</t>
  </si>
  <si>
    <t>120103</t>
  </si>
  <si>
    <t>BARREIRO</t>
  </si>
  <si>
    <t>120104</t>
  </si>
  <si>
    <t>EL SALTO</t>
  </si>
  <si>
    <t>120150</t>
  </si>
  <si>
    <t>120151</t>
  </si>
  <si>
    <t>BARREIRO (SANTA RITA)</t>
  </si>
  <si>
    <t>120152</t>
  </si>
  <si>
    <t>CARACOL</t>
  </si>
  <si>
    <t>120153</t>
  </si>
  <si>
    <t>FEBRES CORDERO (LAS JUNTAS)</t>
  </si>
  <si>
    <t>120154</t>
  </si>
  <si>
    <t>PIMOCHA</t>
  </si>
  <si>
    <t>120155</t>
  </si>
  <si>
    <t>120250</t>
  </si>
  <si>
    <t>120251</t>
  </si>
  <si>
    <t>GUARE</t>
  </si>
  <si>
    <t>120252</t>
  </si>
  <si>
    <t>ISLA DE BEJUCAL</t>
  </si>
  <si>
    <t>120350</t>
  </si>
  <si>
    <t>120450</t>
  </si>
  <si>
    <t>120451</t>
  </si>
  <si>
    <t>PUERTO PECHICHE</t>
  </si>
  <si>
    <t>120452</t>
  </si>
  <si>
    <t>120501</t>
  </si>
  <si>
    <t>120502</t>
  </si>
  <si>
    <t>SAN CAMILO</t>
  </si>
  <si>
    <t>120503</t>
  </si>
  <si>
    <t>120504</t>
  </si>
  <si>
    <t>GUAYACÁN</t>
  </si>
  <si>
    <t>120505</t>
  </si>
  <si>
    <t>NICOLÁS INFANTE DÍAZ</t>
  </si>
  <si>
    <t>120506</t>
  </si>
  <si>
    <t>120507</t>
  </si>
  <si>
    <t>SIETE DE OCTUBRE</t>
  </si>
  <si>
    <t>120508</t>
  </si>
  <si>
    <t>120509</t>
  </si>
  <si>
    <t>VENUS DEL RÍO QUEVEDO</t>
  </si>
  <si>
    <t>120510</t>
  </si>
  <si>
    <t>VIVA ALFARO</t>
  </si>
  <si>
    <t>120550</t>
  </si>
  <si>
    <t>120551</t>
  </si>
  <si>
    <t>120552</t>
  </si>
  <si>
    <t>120553</t>
  </si>
  <si>
    <t>120554</t>
  </si>
  <si>
    <t>120555</t>
  </si>
  <si>
    <t>120650</t>
  </si>
  <si>
    <t>CATARAMA</t>
  </si>
  <si>
    <t>120651</t>
  </si>
  <si>
    <t>120701</t>
  </si>
  <si>
    <t>10 DE NOVIEMBRE</t>
  </si>
  <si>
    <t>120750</t>
  </si>
  <si>
    <t>120751</t>
  </si>
  <si>
    <t>120752</t>
  </si>
  <si>
    <t>ZAPOTAL</t>
  </si>
  <si>
    <t>120753</t>
  </si>
  <si>
    <t>CHACARITA</t>
  </si>
  <si>
    <t>120754</t>
  </si>
  <si>
    <t>LOS ÁNGELES</t>
  </si>
  <si>
    <t>120850</t>
  </si>
  <si>
    <t>VINCES</t>
  </si>
  <si>
    <t>120851</t>
  </si>
  <si>
    <t>ANTONIO SOTOMAYOR (CAB. EN PLAYAS DE VINCES)</t>
  </si>
  <si>
    <t>120852</t>
  </si>
  <si>
    <t>120950</t>
  </si>
  <si>
    <t>121001</t>
  </si>
  <si>
    <t>SAN JACINTO DE BUENA FÉ</t>
  </si>
  <si>
    <t>121002</t>
  </si>
  <si>
    <t>7 DE AGOSTO</t>
  </si>
  <si>
    <t>121003</t>
  </si>
  <si>
    <t>11 DE OCTUBRE</t>
  </si>
  <si>
    <t>121050</t>
  </si>
  <si>
    <t>121051</t>
  </si>
  <si>
    <t>PATRICIA PILAR</t>
  </si>
  <si>
    <t>121150</t>
  </si>
  <si>
    <t>121250</t>
  </si>
  <si>
    <t>121350</t>
  </si>
  <si>
    <t>130101</t>
  </si>
  <si>
    <t>130102</t>
  </si>
  <si>
    <t>12 DE MARZO</t>
  </si>
  <si>
    <t>130103</t>
  </si>
  <si>
    <t>COLÓN</t>
  </si>
  <si>
    <t>130104</t>
  </si>
  <si>
    <t>PICOAZÁ</t>
  </si>
  <si>
    <t>130105</t>
  </si>
  <si>
    <t>130106</t>
  </si>
  <si>
    <t>ANDRÉS DE VERA</t>
  </si>
  <si>
    <t>130107</t>
  </si>
  <si>
    <t>FRANCISCO PACHECO</t>
  </si>
  <si>
    <t>130108</t>
  </si>
  <si>
    <t>18 DE OCTUBRE</t>
  </si>
  <si>
    <t>130109</t>
  </si>
  <si>
    <t>130150</t>
  </si>
  <si>
    <t>130151</t>
  </si>
  <si>
    <t>ABDÓN CALDERÓN (SAN FRANCISCO)</t>
  </si>
  <si>
    <t>130152</t>
  </si>
  <si>
    <t>ALHAJUELA (BAJO GRANDE)</t>
  </si>
  <si>
    <t>130153</t>
  </si>
  <si>
    <t>CRUCITA</t>
  </si>
  <si>
    <t>130154</t>
  </si>
  <si>
    <t>PUEBLO NUEVO</t>
  </si>
  <si>
    <t>130155</t>
  </si>
  <si>
    <t>RIOCHICO (RÍO CHICO)</t>
  </si>
  <si>
    <t>130156</t>
  </si>
  <si>
    <t>SAN PLÁCIDO</t>
  </si>
  <si>
    <t>130157</t>
  </si>
  <si>
    <t>CHIRIJOS</t>
  </si>
  <si>
    <t>130250</t>
  </si>
  <si>
    <t>CALCETA</t>
  </si>
  <si>
    <t>130251</t>
  </si>
  <si>
    <t>MEMBRILLO</t>
  </si>
  <si>
    <t>130252</t>
  </si>
  <si>
    <t>130301</t>
  </si>
  <si>
    <t>130302</t>
  </si>
  <si>
    <t>130350</t>
  </si>
  <si>
    <t>130351</t>
  </si>
  <si>
    <t>BOYACÁ</t>
  </si>
  <si>
    <t>130352</t>
  </si>
  <si>
    <t>CANUTO</t>
  </si>
  <si>
    <t>130353</t>
  </si>
  <si>
    <t>CONVENTO</t>
  </si>
  <si>
    <t>130354</t>
  </si>
  <si>
    <t>CHIBUNGA</t>
  </si>
  <si>
    <t>130355</t>
  </si>
  <si>
    <t>130356</t>
  </si>
  <si>
    <t>130357</t>
  </si>
  <si>
    <t>130401</t>
  </si>
  <si>
    <t>130402</t>
  </si>
  <si>
    <t>4 DE DICIEMBRE</t>
  </si>
  <si>
    <t>130450</t>
  </si>
  <si>
    <t>130451</t>
  </si>
  <si>
    <t>WILFRIDO LOOR MOREIRA (MAICITO)</t>
  </si>
  <si>
    <t>130452</t>
  </si>
  <si>
    <t>SAN PEDRO DE SUMA</t>
  </si>
  <si>
    <t>130550</t>
  </si>
  <si>
    <t>130551</t>
  </si>
  <si>
    <t>SAN FRANCISCO DE NOVILLO (CAB. EN</t>
  </si>
  <si>
    <t>130552</t>
  </si>
  <si>
    <t>ZAPALLO</t>
  </si>
  <si>
    <t>130601</t>
  </si>
  <si>
    <t>DR. MIGUEL MORÁN LUCIO</t>
  </si>
  <si>
    <t>130602</t>
  </si>
  <si>
    <t>MANUEL INOCENCIO PARRALES Y GUALE</t>
  </si>
  <si>
    <t>130603</t>
  </si>
  <si>
    <t>SAN LORENZO DE JIPIJAPA</t>
  </si>
  <si>
    <t>130650</t>
  </si>
  <si>
    <t>130651</t>
  </si>
  <si>
    <t>AMÉRICA</t>
  </si>
  <si>
    <t>130652</t>
  </si>
  <si>
    <t>EL ANEGADO (CAB. EN ELOY ALFARO)</t>
  </si>
  <si>
    <t>130653</t>
  </si>
  <si>
    <t>JULCUY</t>
  </si>
  <si>
    <t>130654</t>
  </si>
  <si>
    <t>130655</t>
  </si>
  <si>
    <t>MACHALILLA</t>
  </si>
  <si>
    <t>130656</t>
  </si>
  <si>
    <t>MEMBRILLAL</t>
  </si>
  <si>
    <t>130657</t>
  </si>
  <si>
    <t>PEDRO PABLO GÓMEZ</t>
  </si>
  <si>
    <t>130658</t>
  </si>
  <si>
    <t>PUERTO DE CAYO</t>
  </si>
  <si>
    <t>130659</t>
  </si>
  <si>
    <t>130750</t>
  </si>
  <si>
    <t>130801</t>
  </si>
  <si>
    <t>LOS ESTEROS</t>
  </si>
  <si>
    <t>130802</t>
  </si>
  <si>
    <t>130803</t>
  </si>
  <si>
    <t>130804</t>
  </si>
  <si>
    <t>130805</t>
  </si>
  <si>
    <t>130850</t>
  </si>
  <si>
    <t>130851</t>
  </si>
  <si>
    <t>130852</t>
  </si>
  <si>
    <t>SANTA MARIANITA (BOCA DE PACOCHE)</t>
  </si>
  <si>
    <t>130901</t>
  </si>
  <si>
    <t>ANIBAL SAN ANDRÉS</t>
  </si>
  <si>
    <t>130902</t>
  </si>
  <si>
    <t>130903</t>
  </si>
  <si>
    <t>EL COLORADO</t>
  </si>
  <si>
    <t>130904</t>
  </si>
  <si>
    <t>GENERAL ELOY ALFARO</t>
  </si>
  <si>
    <t>130905</t>
  </si>
  <si>
    <t>LEONIDAS PROAÑO</t>
  </si>
  <si>
    <t>130950</t>
  </si>
  <si>
    <t>130951</t>
  </si>
  <si>
    <t>130952</t>
  </si>
  <si>
    <t>LA PILA</t>
  </si>
  <si>
    <t>131050</t>
  </si>
  <si>
    <t>131051</t>
  </si>
  <si>
    <t>CAMPOZANO (LA PALMA DE PAJÁN)</t>
  </si>
  <si>
    <t>131052</t>
  </si>
  <si>
    <t>CASCOL</t>
  </si>
  <si>
    <t>131053</t>
  </si>
  <si>
    <t>GUALE</t>
  </si>
  <si>
    <t>131054</t>
  </si>
  <si>
    <t>LASCANO</t>
  </si>
  <si>
    <t>131150</t>
  </si>
  <si>
    <t>131151</t>
  </si>
  <si>
    <t>BARRAGANETE</t>
  </si>
  <si>
    <t>131152</t>
  </si>
  <si>
    <t>131250</t>
  </si>
  <si>
    <t>131301</t>
  </si>
  <si>
    <t>131302</t>
  </si>
  <si>
    <t>LODANA</t>
  </si>
  <si>
    <t>131350</t>
  </si>
  <si>
    <t>SANTA ANA DE VUELTA LARGA</t>
  </si>
  <si>
    <t>131351</t>
  </si>
  <si>
    <t>131352</t>
  </si>
  <si>
    <t>HONORATO VÁSQUEZ (CAB. EN VÁSQUEZ)</t>
  </si>
  <si>
    <t>131353</t>
  </si>
  <si>
    <t>131354</t>
  </si>
  <si>
    <t>131355</t>
  </si>
  <si>
    <t>SAN PABLO (CAB. EN PUEBLO NUEVO)</t>
  </si>
  <si>
    <t>131401</t>
  </si>
  <si>
    <t>BAHÍA DE CARÁQUEZ</t>
  </si>
  <si>
    <t>131402</t>
  </si>
  <si>
    <t>LEONIDAS PLAZA GUTIÉRREZ</t>
  </si>
  <si>
    <t>131450</t>
  </si>
  <si>
    <t>131451</t>
  </si>
  <si>
    <t>CANOA</t>
  </si>
  <si>
    <t>131452</t>
  </si>
  <si>
    <t>COJIMÍES</t>
  </si>
  <si>
    <t>131453</t>
  </si>
  <si>
    <t>CHARAPOTÓ</t>
  </si>
  <si>
    <t>131454</t>
  </si>
  <si>
    <t>10 DE AGOSTO</t>
  </si>
  <si>
    <t>131455</t>
  </si>
  <si>
    <t>131456</t>
  </si>
  <si>
    <t>131457</t>
  </si>
  <si>
    <t>131458</t>
  </si>
  <si>
    <t>131550</t>
  </si>
  <si>
    <t>131551</t>
  </si>
  <si>
    <t>BACHILLERO</t>
  </si>
  <si>
    <t>131552</t>
  </si>
  <si>
    <t>ANGEL PEDRO GILER (LA ESTANCILLA)</t>
  </si>
  <si>
    <t>131650</t>
  </si>
  <si>
    <t>131651</t>
  </si>
  <si>
    <t>131652</t>
  </si>
  <si>
    <t>NOBOA</t>
  </si>
  <si>
    <t>131653</t>
  </si>
  <si>
    <t>ARQ. SIXTO DURÁN BALLÉN</t>
  </si>
  <si>
    <t>131750</t>
  </si>
  <si>
    <t>131751</t>
  </si>
  <si>
    <t>131752</t>
  </si>
  <si>
    <t>131753</t>
  </si>
  <si>
    <t>131850</t>
  </si>
  <si>
    <t>131950</t>
  </si>
  <si>
    <t>131951</t>
  </si>
  <si>
    <t>131952</t>
  </si>
  <si>
    <t>SALANGO</t>
  </si>
  <si>
    <t>132050</t>
  </si>
  <si>
    <t>132150</t>
  </si>
  <si>
    <t>132250</t>
  </si>
  <si>
    <t>132251</t>
  </si>
  <si>
    <t>140150</t>
  </si>
  <si>
    <t>MACAS</t>
  </si>
  <si>
    <t>140151</t>
  </si>
  <si>
    <t>ALSHI (CAB. EN 9 DE OCTUBRE)</t>
  </si>
  <si>
    <t>140152</t>
  </si>
  <si>
    <t>CHIGUAZA</t>
  </si>
  <si>
    <t>140153</t>
  </si>
  <si>
    <t>GENERAL PROAÑO</t>
  </si>
  <si>
    <t>140154</t>
  </si>
  <si>
    <t>HUASAGA (CAB.EN WAMPUIK)</t>
  </si>
  <si>
    <t>140155</t>
  </si>
  <si>
    <t>MACUMA</t>
  </si>
  <si>
    <t>140156</t>
  </si>
  <si>
    <t>140157</t>
  </si>
  <si>
    <t>SEVILLA DON BOSCO</t>
  </si>
  <si>
    <t>140158</t>
  </si>
  <si>
    <t>SINAÍ</t>
  </si>
  <si>
    <t>140159</t>
  </si>
  <si>
    <t>140160</t>
  </si>
  <si>
    <t>ZUÑA (ZÚÑAC)</t>
  </si>
  <si>
    <t>140161</t>
  </si>
  <si>
    <t>TUUTINENTZA</t>
  </si>
  <si>
    <t>140162</t>
  </si>
  <si>
    <t>CUCHAENTZA</t>
  </si>
  <si>
    <t>140163</t>
  </si>
  <si>
    <t>SAN JOSÉ DE MORONA</t>
  </si>
  <si>
    <t>140164</t>
  </si>
  <si>
    <t>RÍO BLANCO</t>
  </si>
  <si>
    <t>140201</t>
  </si>
  <si>
    <t>140202</t>
  </si>
  <si>
    <t>MERCEDES MOLINA</t>
  </si>
  <si>
    <t>140250</t>
  </si>
  <si>
    <t>140251</t>
  </si>
  <si>
    <t>AMAZONAS (ROSARIO DE CUYES)</t>
  </si>
  <si>
    <t>140252</t>
  </si>
  <si>
    <t>BERMEJOS</t>
  </si>
  <si>
    <t>140253</t>
  </si>
  <si>
    <t>BOMBOIZA</t>
  </si>
  <si>
    <t>140254</t>
  </si>
  <si>
    <t>CHIGÜINDA</t>
  </si>
  <si>
    <t>140255</t>
  </si>
  <si>
    <t>140256</t>
  </si>
  <si>
    <t>NUEVA TARQUI</t>
  </si>
  <si>
    <t>140257</t>
  </si>
  <si>
    <t>SAN MIGUEL DE CUYES</t>
  </si>
  <si>
    <t>140258</t>
  </si>
  <si>
    <t>EL IDEAL</t>
  </si>
  <si>
    <t>140350</t>
  </si>
  <si>
    <t>GENERAL LEONIDAS PLAZA GUTIÉRREZ (LIMÓN)</t>
  </si>
  <si>
    <t>140351</t>
  </si>
  <si>
    <t>INDANZA</t>
  </si>
  <si>
    <t>140352</t>
  </si>
  <si>
    <t>PAN DE AZÚCAR</t>
  </si>
  <si>
    <t>140353</t>
  </si>
  <si>
    <t>SAN ANTONIO (CAB. EN SAN ANTONIO CENTRO</t>
  </si>
  <si>
    <t>140354</t>
  </si>
  <si>
    <t>SAN CARLOS DE LIMÓN (SAN CARLOS DEL</t>
  </si>
  <si>
    <t>140355</t>
  </si>
  <si>
    <t>140356</t>
  </si>
  <si>
    <t>SAN MIGUEL DE CONCHAY</t>
  </si>
  <si>
    <t>140357</t>
  </si>
  <si>
    <t>SANTA SUSANA DE CHIVIAZA (CAB. EN CHIVIAZA)</t>
  </si>
  <si>
    <t>140358</t>
  </si>
  <si>
    <t>YUNGANZA (CAB. EN EL ROSARIO)</t>
  </si>
  <si>
    <t>140450</t>
  </si>
  <si>
    <t>PALORA (METZERA)</t>
  </si>
  <si>
    <t>140451</t>
  </si>
  <si>
    <t>ARAPICOS</t>
  </si>
  <si>
    <t>140452</t>
  </si>
  <si>
    <t>CUMANDÁ (CAB. EN COLONIA AGRÍCOLA SEVILLA DEL ORO)</t>
  </si>
  <si>
    <t>140453</t>
  </si>
  <si>
    <t>140454</t>
  </si>
  <si>
    <t>SANGAY (CAB. EN NAYAMANACA)</t>
  </si>
  <si>
    <t>140550</t>
  </si>
  <si>
    <t>SANTIAGO DE MÉNDEZ</t>
  </si>
  <si>
    <t>140551</t>
  </si>
  <si>
    <t>COPAL</t>
  </si>
  <si>
    <t>140552</t>
  </si>
  <si>
    <t>CHUPIANZA</t>
  </si>
  <si>
    <t>140553</t>
  </si>
  <si>
    <t>PATUCA</t>
  </si>
  <si>
    <t>140554</t>
  </si>
  <si>
    <t>SAN LUIS DE EL ACHO (CAB. EN EL ACHO)</t>
  </si>
  <si>
    <t>140555</t>
  </si>
  <si>
    <t>140556</t>
  </si>
  <si>
    <t>TAYUZA</t>
  </si>
  <si>
    <t>140557</t>
  </si>
  <si>
    <t>SAN FRANCISCO DE CHINIMBIMI</t>
  </si>
  <si>
    <t>140650</t>
  </si>
  <si>
    <t>140651</t>
  </si>
  <si>
    <t>140652</t>
  </si>
  <si>
    <t>HUAMBI</t>
  </si>
  <si>
    <t>140653</t>
  </si>
  <si>
    <t>140654</t>
  </si>
  <si>
    <t>YAUPI</t>
  </si>
  <si>
    <t>140655</t>
  </si>
  <si>
    <t>SANTA MARIANITA DE JESÚS</t>
  </si>
  <si>
    <t>140750</t>
  </si>
  <si>
    <t>140751</t>
  </si>
  <si>
    <t>140752</t>
  </si>
  <si>
    <t>140850</t>
  </si>
  <si>
    <t>140851</t>
  </si>
  <si>
    <t>140852</t>
  </si>
  <si>
    <t>SAN CARLOS DE LIMÓN</t>
  </si>
  <si>
    <t>140853</t>
  </si>
  <si>
    <t>SAN JACINTO DE WAKAMBEIS</t>
  </si>
  <si>
    <t>140854</t>
  </si>
  <si>
    <t>SANTIAGO DE PANANZA</t>
  </si>
  <si>
    <t>140950</t>
  </si>
  <si>
    <t>140951</t>
  </si>
  <si>
    <t>HUASAGA (CAB. EN WAMPUIK)</t>
  </si>
  <si>
    <t>140952</t>
  </si>
  <si>
    <t>140953</t>
  </si>
  <si>
    <t>140954</t>
  </si>
  <si>
    <t>PUMPUENTSA</t>
  </si>
  <si>
    <t>141050</t>
  </si>
  <si>
    <t>141051</t>
  </si>
  <si>
    <t>141052</t>
  </si>
  <si>
    <t>SHIMPIS</t>
  </si>
  <si>
    <t>141150</t>
  </si>
  <si>
    <t>141250</t>
  </si>
  <si>
    <t>141251</t>
  </si>
  <si>
    <t>150150</t>
  </si>
  <si>
    <t>150151</t>
  </si>
  <si>
    <t>AHUANO</t>
  </si>
  <si>
    <t>150152</t>
  </si>
  <si>
    <t>CARLOS JULIO AROSEMENA TOLA (ZATZA-YACU)</t>
  </si>
  <si>
    <t>150153</t>
  </si>
  <si>
    <t>CHONTAPUNTA</t>
  </si>
  <si>
    <t>150154</t>
  </si>
  <si>
    <t>PANO</t>
  </si>
  <si>
    <t>150155</t>
  </si>
  <si>
    <t>PUERTO MISAHUALLI</t>
  </si>
  <si>
    <t>150156</t>
  </si>
  <si>
    <t>PUERTO NAPO</t>
  </si>
  <si>
    <t>150157</t>
  </si>
  <si>
    <t>TÁLAG</t>
  </si>
  <si>
    <t>150158</t>
  </si>
  <si>
    <t>SAN JUAN DE MUYUNA</t>
  </si>
  <si>
    <t>150350</t>
  </si>
  <si>
    <t>150351</t>
  </si>
  <si>
    <t>AVILA</t>
  </si>
  <si>
    <t>150352</t>
  </si>
  <si>
    <t>COTUNDO</t>
  </si>
  <si>
    <t>150353</t>
  </si>
  <si>
    <t>150354</t>
  </si>
  <si>
    <t>SAN PABLO DE USHPAYACU</t>
  </si>
  <si>
    <t>150355</t>
  </si>
  <si>
    <t>PUERTO MURIALDO</t>
  </si>
  <si>
    <t>150450</t>
  </si>
  <si>
    <t>150451</t>
  </si>
  <si>
    <t>GONZALO DíAZ DE PINEDA (EL BOMBÓN)</t>
  </si>
  <si>
    <t>150452</t>
  </si>
  <si>
    <t>LINARES</t>
  </si>
  <si>
    <t>150453</t>
  </si>
  <si>
    <t>OYACACHI</t>
  </si>
  <si>
    <t>150454</t>
  </si>
  <si>
    <t>150455</t>
  </si>
  <si>
    <t>SARDINAS</t>
  </si>
  <si>
    <t>150750</t>
  </si>
  <si>
    <t>BAEZA</t>
  </si>
  <si>
    <t>150751</t>
  </si>
  <si>
    <t>COSANGA</t>
  </si>
  <si>
    <t>150752</t>
  </si>
  <si>
    <t>CUYUJA</t>
  </si>
  <si>
    <t>150753</t>
  </si>
  <si>
    <t>PAPALLACTA</t>
  </si>
  <si>
    <t>150754</t>
  </si>
  <si>
    <t>SAN FRANCISCO DE BORJA (VIRGILIO DÁVILA)</t>
  </si>
  <si>
    <t>150755</t>
  </si>
  <si>
    <t>SAN JOSÉ DEL PAYAMINO</t>
  </si>
  <si>
    <t>150756</t>
  </si>
  <si>
    <t>SUMACO</t>
  </si>
  <si>
    <t>150950</t>
  </si>
  <si>
    <t>160150</t>
  </si>
  <si>
    <t>PUYO</t>
  </si>
  <si>
    <t>160151</t>
  </si>
  <si>
    <t>160152</t>
  </si>
  <si>
    <t>CANELOS</t>
  </si>
  <si>
    <t>160153</t>
  </si>
  <si>
    <t>CURARAY</t>
  </si>
  <si>
    <t>160154</t>
  </si>
  <si>
    <t>DIEZ DE AGOSTO</t>
  </si>
  <si>
    <t>160155</t>
  </si>
  <si>
    <t>FÁTIMA</t>
  </si>
  <si>
    <t>160156</t>
  </si>
  <si>
    <t>MONTALVO (ANDOAS)</t>
  </si>
  <si>
    <t>160157</t>
  </si>
  <si>
    <t>POMONA</t>
  </si>
  <si>
    <t>160158</t>
  </si>
  <si>
    <t>RÍO CORRIENTES</t>
  </si>
  <si>
    <t>160159</t>
  </si>
  <si>
    <t>RÍO TIGRE</t>
  </si>
  <si>
    <t>160160</t>
  </si>
  <si>
    <t>160161</t>
  </si>
  <si>
    <t>SARAYACU</t>
  </si>
  <si>
    <t>160162</t>
  </si>
  <si>
    <t>SIMÓN BOLÍVAR (CAB. EN MUSHULLACTA)</t>
  </si>
  <si>
    <t>160163</t>
  </si>
  <si>
    <t>160164</t>
  </si>
  <si>
    <t>TENIENTE HUGO ORTIZ</t>
  </si>
  <si>
    <t>160165</t>
  </si>
  <si>
    <t>VERACRUZ (INDILLAMA) (CAB. EN INDILLAMA)</t>
  </si>
  <si>
    <t>160166</t>
  </si>
  <si>
    <t>160250</t>
  </si>
  <si>
    <t>160251</t>
  </si>
  <si>
    <t>MADRE TIERRA</t>
  </si>
  <si>
    <t>160252</t>
  </si>
  <si>
    <t>SHELL</t>
  </si>
  <si>
    <t>160350</t>
  </si>
  <si>
    <t>160351</t>
  </si>
  <si>
    <t>160450</t>
  </si>
  <si>
    <t>160451</t>
  </si>
  <si>
    <t>170101</t>
  </si>
  <si>
    <t>BELISARIO QUEVEDO</t>
  </si>
  <si>
    <t>170102</t>
  </si>
  <si>
    <t>CARCELÉN</t>
  </si>
  <si>
    <t>170103</t>
  </si>
  <si>
    <t>CENTRO HISTÓRICO</t>
  </si>
  <si>
    <t>170104</t>
  </si>
  <si>
    <t>170105</t>
  </si>
  <si>
    <t>COMITÉ DEL PUEBLO</t>
  </si>
  <si>
    <t>170106</t>
  </si>
  <si>
    <t>COTOCOLLAO</t>
  </si>
  <si>
    <t>170107</t>
  </si>
  <si>
    <t>CHILIBULO</t>
  </si>
  <si>
    <t>170108</t>
  </si>
  <si>
    <t>CHILLOGALLO</t>
  </si>
  <si>
    <t>170109</t>
  </si>
  <si>
    <t>CHIMBACALLE</t>
  </si>
  <si>
    <t>170110</t>
  </si>
  <si>
    <t>EL CONDADO</t>
  </si>
  <si>
    <t>170111</t>
  </si>
  <si>
    <t>GUAMANÍ</t>
  </si>
  <si>
    <t>170112</t>
  </si>
  <si>
    <t>IÑAQUITO</t>
  </si>
  <si>
    <t>170113</t>
  </si>
  <si>
    <t>ITCHIMBÍA</t>
  </si>
  <si>
    <t>170114</t>
  </si>
  <si>
    <t>170115</t>
  </si>
  <si>
    <t>KENNEDY</t>
  </si>
  <si>
    <t>170116</t>
  </si>
  <si>
    <t>LA ARGELIA</t>
  </si>
  <si>
    <t>170117</t>
  </si>
  <si>
    <t>LA CONCEPCIÓN</t>
  </si>
  <si>
    <t>170118</t>
  </si>
  <si>
    <t>LA ECUATORIANA</t>
  </si>
  <si>
    <t>170119</t>
  </si>
  <si>
    <t>LA FERROVIARIA</t>
  </si>
  <si>
    <t>170120</t>
  </si>
  <si>
    <t>170121</t>
  </si>
  <si>
    <t>LA MAGDALENA</t>
  </si>
  <si>
    <t>170122</t>
  </si>
  <si>
    <t>LA MENA</t>
  </si>
  <si>
    <t>170123</t>
  </si>
  <si>
    <t>170124</t>
  </si>
  <si>
    <t>PONCEANO</t>
  </si>
  <si>
    <t>170125</t>
  </si>
  <si>
    <t>PUENGASÍ</t>
  </si>
  <si>
    <t>170126</t>
  </si>
  <si>
    <t>QUITUMBE</t>
  </si>
  <si>
    <t>170127</t>
  </si>
  <si>
    <t>RUMIPAMBA</t>
  </si>
  <si>
    <t>170128</t>
  </si>
  <si>
    <t>SAN BARTOLO</t>
  </si>
  <si>
    <t>170129</t>
  </si>
  <si>
    <t>SAN ISIDRO DEL INCA</t>
  </si>
  <si>
    <t>170130</t>
  </si>
  <si>
    <t>170131</t>
  </si>
  <si>
    <t>SOLANDA</t>
  </si>
  <si>
    <t>170132</t>
  </si>
  <si>
    <t>TURUBAMBA</t>
  </si>
  <si>
    <t>170150</t>
  </si>
  <si>
    <t>QUITO DISTRITO METROPOLITANO</t>
  </si>
  <si>
    <t>170151</t>
  </si>
  <si>
    <t>ALANGASÍ</t>
  </si>
  <si>
    <t>170152</t>
  </si>
  <si>
    <t>AMAGUAÑA</t>
  </si>
  <si>
    <t>170153</t>
  </si>
  <si>
    <t>170154</t>
  </si>
  <si>
    <t>CALACALÍ</t>
  </si>
  <si>
    <t>170155</t>
  </si>
  <si>
    <t>170156</t>
  </si>
  <si>
    <t>CONOCOTO</t>
  </si>
  <si>
    <t>170157</t>
  </si>
  <si>
    <t>CUMBAYÁ</t>
  </si>
  <si>
    <t>170158</t>
  </si>
  <si>
    <t>CHAVEZPAMBA</t>
  </si>
  <si>
    <t>170159</t>
  </si>
  <si>
    <t>CHECA</t>
  </si>
  <si>
    <t>170160</t>
  </si>
  <si>
    <t>EL QUINCHE</t>
  </si>
  <si>
    <t>170161</t>
  </si>
  <si>
    <t>GUALEA</t>
  </si>
  <si>
    <t>170162</t>
  </si>
  <si>
    <t>GUANGOPOLO</t>
  </si>
  <si>
    <t>170163</t>
  </si>
  <si>
    <t>GUAYLLABAMBA</t>
  </si>
  <si>
    <t>170164</t>
  </si>
  <si>
    <t>LA MERCED</t>
  </si>
  <si>
    <t>170165</t>
  </si>
  <si>
    <t>LLANO CHICO</t>
  </si>
  <si>
    <t>170166</t>
  </si>
  <si>
    <t>LLOA</t>
  </si>
  <si>
    <t>170167</t>
  </si>
  <si>
    <t>MINDO</t>
  </si>
  <si>
    <t>170168</t>
  </si>
  <si>
    <t>NANEGAL</t>
  </si>
  <si>
    <t>170169</t>
  </si>
  <si>
    <t>NANEGALITO</t>
  </si>
  <si>
    <t>170170</t>
  </si>
  <si>
    <t>NAYÓN</t>
  </si>
  <si>
    <t>170171</t>
  </si>
  <si>
    <t>NONO</t>
  </si>
  <si>
    <t>170172</t>
  </si>
  <si>
    <t>PACTO</t>
  </si>
  <si>
    <t>170173</t>
  </si>
  <si>
    <t>170174</t>
  </si>
  <si>
    <t>PERUCHO</t>
  </si>
  <si>
    <t>170175</t>
  </si>
  <si>
    <t>PIFO</t>
  </si>
  <si>
    <t>170176</t>
  </si>
  <si>
    <t>PÍNTAG</t>
  </si>
  <si>
    <t>170177</t>
  </si>
  <si>
    <t>POMASQUI</t>
  </si>
  <si>
    <t>170178</t>
  </si>
  <si>
    <t>PUÉLLARO</t>
  </si>
  <si>
    <t>170179</t>
  </si>
  <si>
    <t>PUEMBO</t>
  </si>
  <si>
    <t>170180</t>
  </si>
  <si>
    <t>170181</t>
  </si>
  <si>
    <t>SAN JOSÉ DE MINAS</t>
  </si>
  <si>
    <t>170182</t>
  </si>
  <si>
    <t>170183</t>
  </si>
  <si>
    <t>TABABELA</t>
  </si>
  <si>
    <t>170184</t>
  </si>
  <si>
    <t>TUMBACO</t>
  </si>
  <si>
    <t>170185</t>
  </si>
  <si>
    <t>YARUQUÍ</t>
  </si>
  <si>
    <t>170186</t>
  </si>
  <si>
    <t>ZAMBIZA</t>
  </si>
  <si>
    <t>170187</t>
  </si>
  <si>
    <t>170201</t>
  </si>
  <si>
    <t>AYORA</t>
  </si>
  <si>
    <t>170202</t>
  </si>
  <si>
    <t>170203</t>
  </si>
  <si>
    <t>JUAN MONTALVO</t>
  </si>
  <si>
    <t>170250</t>
  </si>
  <si>
    <t>170251</t>
  </si>
  <si>
    <t>ASCÁZUBI</t>
  </si>
  <si>
    <t>170252</t>
  </si>
  <si>
    <t>CANGAHUA</t>
  </si>
  <si>
    <t>170253</t>
  </si>
  <si>
    <t>OLMEDO (PESILLO)</t>
  </si>
  <si>
    <t>170254</t>
  </si>
  <si>
    <t>OTÓN</t>
  </si>
  <si>
    <t>170255</t>
  </si>
  <si>
    <t>SANTA ROSA DE CUZUBAMBA</t>
  </si>
  <si>
    <t>170350</t>
  </si>
  <si>
    <t>MACHACHI</t>
  </si>
  <si>
    <t>170351</t>
  </si>
  <si>
    <t>ALÓAG</t>
  </si>
  <si>
    <t>170352</t>
  </si>
  <si>
    <t>ALOASÍ</t>
  </si>
  <si>
    <t>170353</t>
  </si>
  <si>
    <t>CUTUGLAHUA</t>
  </si>
  <si>
    <t>170354</t>
  </si>
  <si>
    <t>EL CHAUPI</t>
  </si>
  <si>
    <t>170355</t>
  </si>
  <si>
    <t>MANUEL CORNEJO ASTORGA (TANDAPI)</t>
  </si>
  <si>
    <t>170356</t>
  </si>
  <si>
    <t>170357</t>
  </si>
  <si>
    <t>UYUMBICHO</t>
  </si>
  <si>
    <t>170450</t>
  </si>
  <si>
    <t>TABACUNDO</t>
  </si>
  <si>
    <t>170451</t>
  </si>
  <si>
    <t>170452</t>
  </si>
  <si>
    <t>MALCHINGUÍ</t>
  </si>
  <si>
    <t>170453</t>
  </si>
  <si>
    <t>TOCACHI</t>
  </si>
  <si>
    <t>170454</t>
  </si>
  <si>
    <t>TUPIGACHI</t>
  </si>
  <si>
    <t>170501</t>
  </si>
  <si>
    <t>SANGOLQUÍ</t>
  </si>
  <si>
    <t>170502</t>
  </si>
  <si>
    <t>SAN PEDRO DE TABOADA</t>
  </si>
  <si>
    <t>170503</t>
  </si>
  <si>
    <t>170550</t>
  </si>
  <si>
    <t>SANGOLQUI</t>
  </si>
  <si>
    <t>170551</t>
  </si>
  <si>
    <t>COTOGCHOA</t>
  </si>
  <si>
    <t>170552</t>
  </si>
  <si>
    <t>170750</t>
  </si>
  <si>
    <t>170751</t>
  </si>
  <si>
    <t>170752</t>
  </si>
  <si>
    <t>170753</t>
  </si>
  <si>
    <t>170850</t>
  </si>
  <si>
    <t>170950</t>
  </si>
  <si>
    <t>180101</t>
  </si>
  <si>
    <t>ATOCHA – FICOA</t>
  </si>
  <si>
    <t>180102</t>
  </si>
  <si>
    <t>CELIANO MONGE</t>
  </si>
  <si>
    <t>180103</t>
  </si>
  <si>
    <t>HUACHI CHICO</t>
  </si>
  <si>
    <t>180104</t>
  </si>
  <si>
    <t>HUACHI LORETO</t>
  </si>
  <si>
    <t>180105</t>
  </si>
  <si>
    <t>180106</t>
  </si>
  <si>
    <t>LA PENÍNSULA</t>
  </si>
  <si>
    <t>180107</t>
  </si>
  <si>
    <t>MATRIZ</t>
  </si>
  <si>
    <t>180108</t>
  </si>
  <si>
    <t>PISHILATA</t>
  </si>
  <si>
    <t>180109</t>
  </si>
  <si>
    <t>180150</t>
  </si>
  <si>
    <t>180151</t>
  </si>
  <si>
    <t>AMBATILLO</t>
  </si>
  <si>
    <t>180152</t>
  </si>
  <si>
    <t>ATAHUALPA (CHISALATA)</t>
  </si>
  <si>
    <t>180153</t>
  </si>
  <si>
    <t>AUGUSTO N. MARTÍNEZ (MUNDUGLEO)</t>
  </si>
  <si>
    <t>180154</t>
  </si>
  <si>
    <t>CONSTANTINO FERNÁNDEZ (CAB. EN CULLITAHUA)</t>
  </si>
  <si>
    <t>180155</t>
  </si>
  <si>
    <t>HUACHI GRANDE</t>
  </si>
  <si>
    <t>180156</t>
  </si>
  <si>
    <t>IZAMBA</t>
  </si>
  <si>
    <t>180157</t>
  </si>
  <si>
    <t>JUAN BENIGNO VELA</t>
  </si>
  <si>
    <t>180158</t>
  </si>
  <si>
    <t>180159</t>
  </si>
  <si>
    <t>PASA</t>
  </si>
  <si>
    <t>180160</t>
  </si>
  <si>
    <t>PICAIGUA</t>
  </si>
  <si>
    <t>180161</t>
  </si>
  <si>
    <t>PILAGÜÍN (PILAHÜÍN)</t>
  </si>
  <si>
    <t>180162</t>
  </si>
  <si>
    <t>QUISAPINCHA (QUIZAPINCHA)</t>
  </si>
  <si>
    <t>180163</t>
  </si>
  <si>
    <t>SAN BARTOLOMÉ DE PINLLOG</t>
  </si>
  <si>
    <t>180164</t>
  </si>
  <si>
    <t>SAN FERNANDO (PASA SAN FERNANDO)</t>
  </si>
  <si>
    <t>180165</t>
  </si>
  <si>
    <t>180166</t>
  </si>
  <si>
    <t>TOTORAS</t>
  </si>
  <si>
    <t>180167</t>
  </si>
  <si>
    <t>CUNCHIBAMBA</t>
  </si>
  <si>
    <t>180168</t>
  </si>
  <si>
    <t>UNAMUNCHO</t>
  </si>
  <si>
    <t>180250</t>
  </si>
  <si>
    <t>180251</t>
  </si>
  <si>
    <t>LLIGUA</t>
  </si>
  <si>
    <t>180252</t>
  </si>
  <si>
    <t>RÍO NEGRO</t>
  </si>
  <si>
    <t>180253</t>
  </si>
  <si>
    <t>180254</t>
  </si>
  <si>
    <t>ULBA</t>
  </si>
  <si>
    <t>180350</t>
  </si>
  <si>
    <t>180450</t>
  </si>
  <si>
    <t>180451</t>
  </si>
  <si>
    <t>PINGUILÍ</t>
  </si>
  <si>
    <t>180550</t>
  </si>
  <si>
    <t>180551</t>
  </si>
  <si>
    <t>180552</t>
  </si>
  <si>
    <t>LOS ANDES (CAB. EN POATUG)</t>
  </si>
  <si>
    <t>180553</t>
  </si>
  <si>
    <t>SUCRE (CAB. EN SUCRE-PATATE URCU)</t>
  </si>
  <si>
    <t>180650</t>
  </si>
  <si>
    <t>180651</t>
  </si>
  <si>
    <t>180652</t>
  </si>
  <si>
    <t>YANAYACU - MOCHAPATA (CAB. EN YANAYACU)</t>
  </si>
  <si>
    <t>180701</t>
  </si>
  <si>
    <t>PELILEO</t>
  </si>
  <si>
    <t>180702</t>
  </si>
  <si>
    <t>PELILEO GRANDE</t>
  </si>
  <si>
    <t>180750</t>
  </si>
  <si>
    <t>180751</t>
  </si>
  <si>
    <t>BENÍTEZ (PACHANLICA)</t>
  </si>
  <si>
    <t>180752</t>
  </si>
  <si>
    <t>180753</t>
  </si>
  <si>
    <t>COTALÓ</t>
  </si>
  <si>
    <t>180754</t>
  </si>
  <si>
    <t>CHIQUICHA (CAB. EN CHIQUICHA GRANDE)</t>
  </si>
  <si>
    <t>180755</t>
  </si>
  <si>
    <t>EL ROSARIO (RUMICHACA)</t>
  </si>
  <si>
    <t>180756</t>
  </si>
  <si>
    <t>GARCÍA MORENO (CHUMAQUI)</t>
  </si>
  <si>
    <t>180757</t>
  </si>
  <si>
    <t>GUAMBALÓ (HUAMBALÓ)</t>
  </si>
  <si>
    <t>180758</t>
  </si>
  <si>
    <t>SALASACA</t>
  </si>
  <si>
    <t>180801</t>
  </si>
  <si>
    <t>CIUDAD NUEVA</t>
  </si>
  <si>
    <t>180802</t>
  </si>
  <si>
    <t>PÍLLARO</t>
  </si>
  <si>
    <t>180850</t>
  </si>
  <si>
    <t>180851</t>
  </si>
  <si>
    <t>BAQUERIZO MORENO</t>
  </si>
  <si>
    <t>180852</t>
  </si>
  <si>
    <t>EMILIO MARÍA TERÁN (RUMIPAMBA)</t>
  </si>
  <si>
    <t>180853</t>
  </si>
  <si>
    <t>MARCOS ESPINEL (CHACATA)</t>
  </si>
  <si>
    <t>180854</t>
  </si>
  <si>
    <t>PRESIDENTE URBINA (CHAGRAPAMBA -PATZUCUL)</t>
  </si>
  <si>
    <t>180855</t>
  </si>
  <si>
    <t>180856</t>
  </si>
  <si>
    <t>SAN JOSÉ DE POALÓ</t>
  </si>
  <si>
    <t>180857</t>
  </si>
  <si>
    <t>SAN MIGUELITO</t>
  </si>
  <si>
    <t>180950</t>
  </si>
  <si>
    <t>180951</t>
  </si>
  <si>
    <t>QUINCHICOTO</t>
  </si>
  <si>
    <t>190101</t>
  </si>
  <si>
    <t>EL LIMÓN</t>
  </si>
  <si>
    <t>190102</t>
  </si>
  <si>
    <t>190150</t>
  </si>
  <si>
    <t>190151</t>
  </si>
  <si>
    <t>CUMBARATZA</t>
  </si>
  <si>
    <t>190152</t>
  </si>
  <si>
    <t>GUADALUPE</t>
  </si>
  <si>
    <t>190153</t>
  </si>
  <si>
    <t>IMBANA (LA VICTORIA DE IMBANA)</t>
  </si>
  <si>
    <t>190154</t>
  </si>
  <si>
    <t>190155</t>
  </si>
  <si>
    <t>190156</t>
  </si>
  <si>
    <t>TIMBARA</t>
  </si>
  <si>
    <t>190157</t>
  </si>
  <si>
    <t>ZUMBI</t>
  </si>
  <si>
    <t>190158</t>
  </si>
  <si>
    <t>SAN CARLOS DE LAS MINAS</t>
  </si>
  <si>
    <t>190250</t>
  </si>
  <si>
    <t>ZUMBA</t>
  </si>
  <si>
    <t>190251</t>
  </si>
  <si>
    <t>CHITO</t>
  </si>
  <si>
    <t>190252</t>
  </si>
  <si>
    <t>EL CHORRO</t>
  </si>
  <si>
    <t>190253</t>
  </si>
  <si>
    <t>EL PORVENIR DEL CARMEN</t>
  </si>
  <si>
    <t>190254</t>
  </si>
  <si>
    <t>LA CHONTA</t>
  </si>
  <si>
    <t>190255</t>
  </si>
  <si>
    <t>190256</t>
  </si>
  <si>
    <t>PUCAPAMBA</t>
  </si>
  <si>
    <t>190257</t>
  </si>
  <si>
    <t>SAN FRANCISCO DEL VERGEL</t>
  </si>
  <si>
    <t>190258</t>
  </si>
  <si>
    <t>VALLADOLID</t>
  </si>
  <si>
    <t>190259</t>
  </si>
  <si>
    <t>190350</t>
  </si>
  <si>
    <t>GUAYZIMI</t>
  </si>
  <si>
    <t>190351</t>
  </si>
  <si>
    <t>ZURMI</t>
  </si>
  <si>
    <t>190352</t>
  </si>
  <si>
    <t>NUEVO PARAÍSO</t>
  </si>
  <si>
    <t>190450</t>
  </si>
  <si>
    <t>28 DE MAYO (SAN JOSÉ DE YACUAMBI)</t>
  </si>
  <si>
    <t>190451</t>
  </si>
  <si>
    <t>190452</t>
  </si>
  <si>
    <t>TUTUPALI</t>
  </si>
  <si>
    <t>190550</t>
  </si>
  <si>
    <t>190551</t>
  </si>
  <si>
    <t>CHICAÑA</t>
  </si>
  <si>
    <t>190552</t>
  </si>
  <si>
    <t>190553</t>
  </si>
  <si>
    <t>LOS ENCUENTROS</t>
  </si>
  <si>
    <t>190650</t>
  </si>
  <si>
    <t>190651</t>
  </si>
  <si>
    <t>EL GUISME</t>
  </si>
  <si>
    <t>190652</t>
  </si>
  <si>
    <t>PACHICUTZA</t>
  </si>
  <si>
    <t>190653</t>
  </si>
  <si>
    <t>TUNDAYME</t>
  </si>
  <si>
    <t>190750</t>
  </si>
  <si>
    <t>190751</t>
  </si>
  <si>
    <t>190752</t>
  </si>
  <si>
    <t>TRIUNFO-DORADO</t>
  </si>
  <si>
    <t>190753</t>
  </si>
  <si>
    <t>PANGUINTZA</t>
  </si>
  <si>
    <t>190850</t>
  </si>
  <si>
    <t>190851</t>
  </si>
  <si>
    <t>190852</t>
  </si>
  <si>
    <t>190853</t>
  </si>
  <si>
    <t>190854</t>
  </si>
  <si>
    <t>LA CANELA</t>
  </si>
  <si>
    <t>190950</t>
  </si>
  <si>
    <t>190951</t>
  </si>
  <si>
    <t>190952</t>
  </si>
  <si>
    <t>NUEVO QUITO</t>
  </si>
  <si>
    <t>200150</t>
  </si>
  <si>
    <t>PUERTO BAQUERIZO MORENO</t>
  </si>
  <si>
    <t>200151</t>
  </si>
  <si>
    <t>EL PROGRESO</t>
  </si>
  <si>
    <t>200152</t>
  </si>
  <si>
    <t>ISLA SANTA MARÍA (FLOREANA) (CAB. EN PTO. VELASCO IBARRA)</t>
  </si>
  <si>
    <t>200250</t>
  </si>
  <si>
    <t>PUERTO VILLAMIL</t>
  </si>
  <si>
    <t>200251</t>
  </si>
  <si>
    <t>TOMÁS DE BERLANGA (SANTO TOMÁS)</t>
  </si>
  <si>
    <t>200350</t>
  </si>
  <si>
    <t>PUERTO AYORA</t>
  </si>
  <si>
    <t>200351</t>
  </si>
  <si>
    <t>200352</t>
  </si>
  <si>
    <t>SANTA ROSA (INCLUYE LA ISLA BALTRA)</t>
  </si>
  <si>
    <t>210150</t>
  </si>
  <si>
    <t>NUEVA LOJA</t>
  </si>
  <si>
    <t>210151</t>
  </si>
  <si>
    <t>210152</t>
  </si>
  <si>
    <t>DURENO</t>
  </si>
  <si>
    <t>210153</t>
  </si>
  <si>
    <t>GENERAL FARFÁN</t>
  </si>
  <si>
    <t>210154</t>
  </si>
  <si>
    <t>TARAPOA</t>
  </si>
  <si>
    <t>210155</t>
  </si>
  <si>
    <t>EL ENO</t>
  </si>
  <si>
    <t>210156</t>
  </si>
  <si>
    <t>PACAYACU</t>
  </si>
  <si>
    <t>210157</t>
  </si>
  <si>
    <t>210158</t>
  </si>
  <si>
    <t>SANTA CECILIA</t>
  </si>
  <si>
    <t>210159</t>
  </si>
  <si>
    <t>AGUAS NEGRAS</t>
  </si>
  <si>
    <t>210250</t>
  </si>
  <si>
    <t>EL DORADO DE CASCALES</t>
  </si>
  <si>
    <t>210251</t>
  </si>
  <si>
    <t>EL REVENTADOR</t>
  </si>
  <si>
    <t>210252</t>
  </si>
  <si>
    <t>210253</t>
  </si>
  <si>
    <t>LUMBAQUÍ</t>
  </si>
  <si>
    <t>210254</t>
  </si>
  <si>
    <t>PUERTO LIBRE</t>
  </si>
  <si>
    <t>210255</t>
  </si>
  <si>
    <t>SANTA ROSA DE SUCUMBÍOS</t>
  </si>
  <si>
    <t>210350</t>
  </si>
  <si>
    <t>PUERTO EL CARMEN DEL PUTUMAYO</t>
  </si>
  <si>
    <t>210351</t>
  </si>
  <si>
    <t>PALMA ROJA</t>
  </si>
  <si>
    <t>210352</t>
  </si>
  <si>
    <t>PUERTO BOLÍVAR (PUERTO MONTÚFAR)</t>
  </si>
  <si>
    <t>210353</t>
  </si>
  <si>
    <t>PUERTO RODRÍGUEZ</t>
  </si>
  <si>
    <t>210354</t>
  </si>
  <si>
    <t>210450</t>
  </si>
  <si>
    <t>210451</t>
  </si>
  <si>
    <t>LIMONCOCHA</t>
  </si>
  <si>
    <t>210452</t>
  </si>
  <si>
    <t>PAÑACOCHA</t>
  </si>
  <si>
    <t>210453</t>
  </si>
  <si>
    <t>SAN ROQUE (CAB. EN SAN VICENTE)</t>
  </si>
  <si>
    <t>210454</t>
  </si>
  <si>
    <t>SAN PEDRO DE LOS COFANES</t>
  </si>
  <si>
    <t>210455</t>
  </si>
  <si>
    <t>SIETE DE JULIO</t>
  </si>
  <si>
    <t>210550</t>
  </si>
  <si>
    <t>LA BONITA</t>
  </si>
  <si>
    <t>210551</t>
  </si>
  <si>
    <t>EL PLAYÓN DE SAN FRANCISCO</t>
  </si>
  <si>
    <t>210552</t>
  </si>
  <si>
    <t>LA SOFÍA</t>
  </si>
  <si>
    <t>210553</t>
  </si>
  <si>
    <t>ROSA FLORIDA</t>
  </si>
  <si>
    <t>210554</t>
  </si>
  <si>
    <t>SANTA BÁRBARA</t>
  </si>
  <si>
    <t>210650</t>
  </si>
  <si>
    <t>210651</t>
  </si>
  <si>
    <t>210652</t>
  </si>
  <si>
    <t>210750</t>
  </si>
  <si>
    <t>210751</t>
  </si>
  <si>
    <t>210752</t>
  </si>
  <si>
    <t>220150</t>
  </si>
  <si>
    <t>PUERTO FRANCISCO DE ORELLANA (EL COCA)</t>
  </si>
  <si>
    <t>220151</t>
  </si>
  <si>
    <t>DAYUMA</t>
  </si>
  <si>
    <t>220152</t>
  </si>
  <si>
    <t>TARACOA (NUEVA ESPERANZA: YUCA)</t>
  </si>
  <si>
    <t>220153</t>
  </si>
  <si>
    <t>ALEJANDRO LABAKA</t>
  </si>
  <si>
    <t>220154</t>
  </si>
  <si>
    <t>EL DORADO</t>
  </si>
  <si>
    <t>220155</t>
  </si>
  <si>
    <t>EL EDÉN</t>
  </si>
  <si>
    <t>220156</t>
  </si>
  <si>
    <t>220157</t>
  </si>
  <si>
    <t>INÉS ARANGO (CAB. EN WESTERN)</t>
  </si>
  <si>
    <t>220158</t>
  </si>
  <si>
    <t>LA BELLEZA</t>
  </si>
  <si>
    <t>220159</t>
  </si>
  <si>
    <t>NUEVO PARAÍSO (CAB. EN UNIÓN</t>
  </si>
  <si>
    <t>220160</t>
  </si>
  <si>
    <t>SAN JOSÉ DE GUAYUSA</t>
  </si>
  <si>
    <t>220161</t>
  </si>
  <si>
    <t>SAN LUIS DE ARMENIA</t>
  </si>
  <si>
    <t>220201</t>
  </si>
  <si>
    <t>TIPITINI</t>
  </si>
  <si>
    <t>220250</t>
  </si>
  <si>
    <t>NUEVO ROCAFUERTE</t>
  </si>
  <si>
    <t>220251</t>
  </si>
  <si>
    <t>CAPITÁN AUGUSTO RIVADENEYRA</t>
  </si>
  <si>
    <t>220252</t>
  </si>
  <si>
    <t>CONONACO</t>
  </si>
  <si>
    <t>220253</t>
  </si>
  <si>
    <t>SANTA MARÍA DE HUIRIRIMA</t>
  </si>
  <si>
    <t>220254</t>
  </si>
  <si>
    <t>TIPUTINI</t>
  </si>
  <si>
    <t>220255</t>
  </si>
  <si>
    <t>YASUNÍ</t>
  </si>
  <si>
    <t>220350</t>
  </si>
  <si>
    <t>220351</t>
  </si>
  <si>
    <t>ENOKANQUI</t>
  </si>
  <si>
    <t>220352</t>
  </si>
  <si>
    <t>POMPEYA</t>
  </si>
  <si>
    <t>220353</t>
  </si>
  <si>
    <t>220354</t>
  </si>
  <si>
    <t>SAN SEBASTIÁN DEL COCA</t>
  </si>
  <si>
    <t>220355</t>
  </si>
  <si>
    <t>LAGO SAN PEDRO</t>
  </si>
  <si>
    <t>220356</t>
  </si>
  <si>
    <t>220357</t>
  </si>
  <si>
    <t>TRES DE NOVIEMBRE</t>
  </si>
  <si>
    <t>220358</t>
  </si>
  <si>
    <t>UNIÓN MILAGREÑA</t>
  </si>
  <si>
    <t>220450</t>
  </si>
  <si>
    <t>220451</t>
  </si>
  <si>
    <t>AVILA (CAB. EN HUIRUNO)</t>
  </si>
  <si>
    <t>220452</t>
  </si>
  <si>
    <t>220453</t>
  </si>
  <si>
    <t>SAN JOSÉ DE PAYAMINO</t>
  </si>
  <si>
    <t>220454</t>
  </si>
  <si>
    <t>SAN JOSÉ DE DAHUANO</t>
  </si>
  <si>
    <t>220455</t>
  </si>
  <si>
    <t>SAN VICENTE DE HUATICOCHA</t>
  </si>
  <si>
    <t>230101</t>
  </si>
  <si>
    <t>ABRAHAM CALAZACÓN</t>
  </si>
  <si>
    <t>230102</t>
  </si>
  <si>
    <t>BOMBOLÍ</t>
  </si>
  <si>
    <t>230103</t>
  </si>
  <si>
    <t>CHIGUILPE</t>
  </si>
  <si>
    <t>230104</t>
  </si>
  <si>
    <t>RÍO TOACHI</t>
  </si>
  <si>
    <t>230105</t>
  </si>
  <si>
    <t>230106</t>
  </si>
  <si>
    <t>SANTO DOMINGO DE LOS COLORADOS</t>
  </si>
  <si>
    <t>230107</t>
  </si>
  <si>
    <t>ZARACAY</t>
  </si>
  <si>
    <t>230150</t>
  </si>
  <si>
    <t>230151</t>
  </si>
  <si>
    <t>ALLURIQUÍN</t>
  </si>
  <si>
    <t>230152</t>
  </si>
  <si>
    <t>PUERTO LIMÓN</t>
  </si>
  <si>
    <t>230153</t>
  </si>
  <si>
    <t>LUZ DE AMÉRICA</t>
  </si>
  <si>
    <t>230154</t>
  </si>
  <si>
    <t>SAN JACINTO DEL BÚA</t>
  </si>
  <si>
    <t>230155</t>
  </si>
  <si>
    <t>230156</t>
  </si>
  <si>
    <t>EL ESFUERZO</t>
  </si>
  <si>
    <t>230157</t>
  </si>
  <si>
    <t>SANTA MARÍA DEL TOACHI</t>
  </si>
  <si>
    <t>240101</t>
  </si>
  <si>
    <t>BALLENITA</t>
  </si>
  <si>
    <t>240102</t>
  </si>
  <si>
    <t>240150</t>
  </si>
  <si>
    <t>240151</t>
  </si>
  <si>
    <t>240152</t>
  </si>
  <si>
    <t>COLONCHE</t>
  </si>
  <si>
    <t>240153</t>
  </si>
  <si>
    <t>CHANDUY</t>
  </si>
  <si>
    <t>240154</t>
  </si>
  <si>
    <t>MANGLARALTO</t>
  </si>
  <si>
    <t>240155</t>
  </si>
  <si>
    <t>SIMÓN BOLÍVAR (JULIO MORENO)</t>
  </si>
  <si>
    <t>240156</t>
  </si>
  <si>
    <t>SAN JOSÉ DE ANCÓN</t>
  </si>
  <si>
    <t>240250</t>
  </si>
  <si>
    <t>240301</t>
  </si>
  <si>
    <t>CARLOS ESPINOZA LARREA</t>
  </si>
  <si>
    <t>240302</t>
  </si>
  <si>
    <t>GRAL. ALBERTO ENRÍQUEZ GALLO</t>
  </si>
  <si>
    <t>240303</t>
  </si>
  <si>
    <t>VICENTE ROCAFUERTE</t>
  </si>
  <si>
    <t>240304</t>
  </si>
  <si>
    <t>240350</t>
  </si>
  <si>
    <t>240351</t>
  </si>
  <si>
    <t>ANCONCITO</t>
  </si>
  <si>
    <t>240352</t>
  </si>
  <si>
    <t>JOSÉ LUIS TAMAYO (MUEY)</t>
  </si>
  <si>
    <t>900151</t>
  </si>
  <si>
    <t>900351</t>
  </si>
  <si>
    <t>900451</t>
  </si>
  <si>
    <t>AD</t>
  </si>
  <si>
    <t>ANDORRA</t>
  </si>
  <si>
    <t>ANDORRANA</t>
  </si>
  <si>
    <t>AE</t>
  </si>
  <si>
    <t>EMIRATOS ARABES UNIDOS</t>
  </si>
  <si>
    <t>AMIRÍ</t>
  </si>
  <si>
    <t>AF</t>
  </si>
  <si>
    <t>AFGANISTAN</t>
  </si>
  <si>
    <t>AFGANA</t>
  </si>
  <si>
    <t>AG</t>
  </si>
  <si>
    <t>ANTIGUA Y BARBUDA</t>
  </si>
  <si>
    <t>DE ANTIGUA Y BARBUDA</t>
  </si>
  <si>
    <t>AI</t>
  </si>
  <si>
    <t>ANGUILA</t>
  </si>
  <si>
    <t>ANGUILES</t>
  </si>
  <si>
    <t>AL</t>
  </si>
  <si>
    <t>ALBANIA</t>
  </si>
  <si>
    <t>ALBANESA</t>
  </si>
  <si>
    <t>AM</t>
  </si>
  <si>
    <t>ARMENIA</t>
  </si>
  <si>
    <t>ARMENIESA</t>
  </si>
  <si>
    <t>AN</t>
  </si>
  <si>
    <t>ANTILLAS HOLANDESAS</t>
  </si>
  <si>
    <t>ANTILLANA</t>
  </si>
  <si>
    <t>AO</t>
  </si>
  <si>
    <t>ANGOLA</t>
  </si>
  <si>
    <t>ANGOLEÑA</t>
  </si>
  <si>
    <t>AQ</t>
  </si>
  <si>
    <t>ANTÁRTIDA</t>
  </si>
  <si>
    <t>AR</t>
  </si>
  <si>
    <t>ARGENTINA</t>
  </si>
  <si>
    <t>AS</t>
  </si>
  <si>
    <t>SAMOA AMERICANA</t>
  </si>
  <si>
    <t>AT</t>
  </si>
  <si>
    <t>AUSTRIA</t>
  </si>
  <si>
    <t>AUSTRÍACA</t>
  </si>
  <si>
    <t>AU</t>
  </si>
  <si>
    <t>AUSTRALIA</t>
  </si>
  <si>
    <t>AUSTRALIANA</t>
  </si>
  <si>
    <t>AW</t>
  </si>
  <si>
    <t>ARUBA</t>
  </si>
  <si>
    <t>ARUBES</t>
  </si>
  <si>
    <t>AX</t>
  </si>
  <si>
    <t>ISLAS AALAND</t>
  </si>
  <si>
    <t>AZ</t>
  </si>
  <si>
    <t>AZERBAIYAN</t>
  </si>
  <si>
    <t>AZERBAIYANO</t>
  </si>
  <si>
    <t>BA</t>
  </si>
  <si>
    <t>BOSNIA-HERCEGOVINA</t>
  </si>
  <si>
    <t>BOSNIA</t>
  </si>
  <si>
    <t>BB</t>
  </si>
  <si>
    <t>BARBADOS</t>
  </si>
  <si>
    <t>BARBADENSE</t>
  </si>
  <si>
    <t>BD</t>
  </si>
  <si>
    <t>BANGLADESH</t>
  </si>
  <si>
    <t>BENGALÍ</t>
  </si>
  <si>
    <t>BE</t>
  </si>
  <si>
    <t>BELGICA</t>
  </si>
  <si>
    <t>BELGA</t>
  </si>
  <si>
    <t>BF</t>
  </si>
  <si>
    <t>BURKINA FASO</t>
  </si>
  <si>
    <t>BURKINÉS</t>
  </si>
  <si>
    <t>BG</t>
  </si>
  <si>
    <t>BULGARIA</t>
  </si>
  <si>
    <t>BÚLGARA</t>
  </si>
  <si>
    <t>BH</t>
  </si>
  <si>
    <t>BAHREIN</t>
  </si>
  <si>
    <t>BAHREINÍ</t>
  </si>
  <si>
    <t>BI</t>
  </si>
  <si>
    <t>BURUNDI</t>
  </si>
  <si>
    <t>BURUNDIANA</t>
  </si>
  <si>
    <t>BJ</t>
  </si>
  <si>
    <t>BENIN</t>
  </si>
  <si>
    <t>BENINES</t>
  </si>
  <si>
    <t>BL</t>
  </si>
  <si>
    <t>BM</t>
  </si>
  <si>
    <t>BERMUDAS</t>
  </si>
  <si>
    <t>DE BERMUDAS</t>
  </si>
  <si>
    <t>BN</t>
  </si>
  <si>
    <t>BRUNEI DARUSSALAN</t>
  </si>
  <si>
    <t>BRUNEANO</t>
  </si>
  <si>
    <t>BO</t>
  </si>
  <si>
    <t>BOLIVIA</t>
  </si>
  <si>
    <t>BOLIVIANA</t>
  </si>
  <si>
    <t>BR</t>
  </si>
  <si>
    <t>BRASIL</t>
  </si>
  <si>
    <t>BRASILEÑA</t>
  </si>
  <si>
    <t>BS</t>
  </si>
  <si>
    <t>BAHAMAS</t>
  </si>
  <si>
    <t>BAHAMEÑA</t>
  </si>
  <si>
    <t>BT</t>
  </si>
  <si>
    <t>BUTAN</t>
  </si>
  <si>
    <t>BUTANES</t>
  </si>
  <si>
    <t>BV</t>
  </si>
  <si>
    <t>ISLA BOUVET</t>
  </si>
  <si>
    <t>BW</t>
  </si>
  <si>
    <t>BOTSWANA</t>
  </si>
  <si>
    <t>BOTSWANÉS</t>
  </si>
  <si>
    <t>BY</t>
  </si>
  <si>
    <t>BELARUS</t>
  </si>
  <si>
    <t>BELARUSO</t>
  </si>
  <si>
    <t>BZ</t>
  </si>
  <si>
    <t>BELICE</t>
  </si>
  <si>
    <t>CA</t>
  </si>
  <si>
    <t>CANADA</t>
  </si>
  <si>
    <t>CANADIENSE</t>
  </si>
  <si>
    <t>CC</t>
  </si>
  <si>
    <t>ISLAS COCOS</t>
  </si>
  <si>
    <t>CD</t>
  </si>
  <si>
    <t>REPÚBLICA DEMOCRATI. DEL CONGO</t>
  </si>
  <si>
    <t>CF</t>
  </si>
  <si>
    <t>REPUBLICA CENTRO AFRICANA</t>
  </si>
  <si>
    <t>CENTROAFRICANA</t>
  </si>
  <si>
    <t>CG</t>
  </si>
  <si>
    <t>CONGO</t>
  </si>
  <si>
    <t>CONGOLÉS</t>
  </si>
  <si>
    <t>CH</t>
  </si>
  <si>
    <t>SUIZA</t>
  </si>
  <si>
    <t>CI</t>
  </si>
  <si>
    <t>COSTA DE MARFIL</t>
  </si>
  <si>
    <t>MARFILEÑO</t>
  </si>
  <si>
    <t>CK</t>
  </si>
  <si>
    <t>ISLAS COOK</t>
  </si>
  <si>
    <t>DE ISLAS COOK</t>
  </si>
  <si>
    <t>CL</t>
  </si>
  <si>
    <t>CHILENA</t>
  </si>
  <si>
    <t>CM</t>
  </si>
  <si>
    <t>CAMERUN</t>
  </si>
  <si>
    <t>CAMERUNENSE</t>
  </si>
  <si>
    <t>CN</t>
  </si>
  <si>
    <t>CHINA</t>
  </si>
  <si>
    <t>CO</t>
  </si>
  <si>
    <t>COLOMBIA</t>
  </si>
  <si>
    <t>COLOMBIANA</t>
  </si>
  <si>
    <t>CR</t>
  </si>
  <si>
    <t>COSTA RICA</t>
  </si>
  <si>
    <t>COSTARRICENSE</t>
  </si>
  <si>
    <t>CU</t>
  </si>
  <si>
    <t>CUBA</t>
  </si>
  <si>
    <t>CUBANA</t>
  </si>
  <si>
    <t>CV</t>
  </si>
  <si>
    <t>CABO VERDE</t>
  </si>
  <si>
    <t>CABOVERDIANO</t>
  </si>
  <si>
    <t>CX</t>
  </si>
  <si>
    <t>ISLA CHRISTMAS</t>
  </si>
  <si>
    <t>CY</t>
  </si>
  <si>
    <t>CHIPRE</t>
  </si>
  <si>
    <t>CHIPRIOTA</t>
  </si>
  <si>
    <t>CZ</t>
  </si>
  <si>
    <t>REPUBLICA CHECA</t>
  </si>
  <si>
    <t>CHECO</t>
  </si>
  <si>
    <t>DE</t>
  </si>
  <si>
    <t>ALEMANIA</t>
  </si>
  <si>
    <t>ALEMANA</t>
  </si>
  <si>
    <t>DJ</t>
  </si>
  <si>
    <t>DJIBOUTI</t>
  </si>
  <si>
    <t>YIBUTIANO</t>
  </si>
  <si>
    <t>DK</t>
  </si>
  <si>
    <t>DINAMARCA</t>
  </si>
  <si>
    <t>DANESA</t>
  </si>
  <si>
    <t>DM</t>
  </si>
  <si>
    <t>DOMINICA</t>
  </si>
  <si>
    <t>DE DOMINÍCA</t>
  </si>
  <si>
    <t>DO</t>
  </si>
  <si>
    <t>REPUBLICA DOMINICANA</t>
  </si>
  <si>
    <t>DOMINICANO</t>
  </si>
  <si>
    <t>DZ</t>
  </si>
  <si>
    <t>ARGELIA</t>
  </si>
  <si>
    <t>ARGELINO</t>
  </si>
  <si>
    <t>EC</t>
  </si>
  <si>
    <t>ECUATORIANA</t>
  </si>
  <si>
    <t>EE</t>
  </si>
  <si>
    <t>ESTONIA</t>
  </si>
  <si>
    <t>ESTONIO</t>
  </si>
  <si>
    <t>EG</t>
  </si>
  <si>
    <t>EGIPTO</t>
  </si>
  <si>
    <t>EGIPCIA</t>
  </si>
  <si>
    <t>EH</t>
  </si>
  <si>
    <t>SAHARA ESPAÑOL</t>
  </si>
  <si>
    <t>DE SAHARA ESPAÑOL</t>
  </si>
  <si>
    <t>EL</t>
  </si>
  <si>
    <t>ESLOVAQUIA</t>
  </si>
  <si>
    <t>ESLOVACA</t>
  </si>
  <si>
    <t>ER</t>
  </si>
  <si>
    <t>ERITREA</t>
  </si>
  <si>
    <t>ERITREO</t>
  </si>
  <si>
    <t>ES</t>
  </si>
  <si>
    <t>ESPAÑA</t>
  </si>
  <si>
    <t>ESPAÑOLA</t>
  </si>
  <si>
    <t>ET</t>
  </si>
  <si>
    <t>ETIOPIA</t>
  </si>
  <si>
    <t>ETÍOPE</t>
  </si>
  <si>
    <t>EV</t>
  </si>
  <si>
    <t>ESLOVENIA</t>
  </si>
  <si>
    <t>ESLOVENA</t>
  </si>
  <si>
    <t>FI</t>
  </si>
  <si>
    <t>FINLADIA</t>
  </si>
  <si>
    <t>FINLANDESA</t>
  </si>
  <si>
    <t>FJ</t>
  </si>
  <si>
    <t>FIJI</t>
  </si>
  <si>
    <t>FIYIANA</t>
  </si>
  <si>
    <t>FK</t>
  </si>
  <si>
    <t>ISLAS MALVINAS</t>
  </si>
  <si>
    <t>MALVINENSE</t>
  </si>
  <si>
    <t>FM</t>
  </si>
  <si>
    <t>MICRONESIA ESTADOS FEDERADOS</t>
  </si>
  <si>
    <t>MICRONESIO</t>
  </si>
  <si>
    <t>FO</t>
  </si>
  <si>
    <t>ISLAS FEROE</t>
  </si>
  <si>
    <t>DE ISLAS FEROE</t>
  </si>
  <si>
    <t>FR</t>
  </si>
  <si>
    <t>FRANCIA</t>
  </si>
  <si>
    <t>FRANCESA</t>
  </si>
  <si>
    <t>GA</t>
  </si>
  <si>
    <t>GABON</t>
  </si>
  <si>
    <t>GABONÉS</t>
  </si>
  <si>
    <t>GB</t>
  </si>
  <si>
    <t>REINO UNIDO</t>
  </si>
  <si>
    <t>INGLESA</t>
  </si>
  <si>
    <t>GD</t>
  </si>
  <si>
    <t>GRANADA</t>
  </si>
  <si>
    <t>GRANADINA</t>
  </si>
  <si>
    <t>GE</t>
  </si>
  <si>
    <t>GEORGIA</t>
  </si>
  <si>
    <t>GERGIANO</t>
  </si>
  <si>
    <t>GF</t>
  </si>
  <si>
    <t>GUAYANA FRANCESA</t>
  </si>
  <si>
    <t>GUAYANÉS</t>
  </si>
  <si>
    <t>GG</t>
  </si>
  <si>
    <t>GUERNSEY</t>
  </si>
  <si>
    <t>GUERNSEYANO</t>
  </si>
  <si>
    <t>GH</t>
  </si>
  <si>
    <t xml:space="preserve">GHANA </t>
  </si>
  <si>
    <t>GHANÉS</t>
  </si>
  <si>
    <t>GI</t>
  </si>
  <si>
    <t>GIBRALTAR</t>
  </si>
  <si>
    <t>GIBRALTARENSE</t>
  </si>
  <si>
    <t>GL</t>
  </si>
  <si>
    <t>GROENLANDIA</t>
  </si>
  <si>
    <t>GROENLANDÉS</t>
  </si>
  <si>
    <t>GM</t>
  </si>
  <si>
    <t>GAMBIA</t>
  </si>
  <si>
    <t>GAMBIANO</t>
  </si>
  <si>
    <t>GN</t>
  </si>
  <si>
    <t>GUINEA</t>
  </si>
  <si>
    <t>GUINEANA</t>
  </si>
  <si>
    <t>GP</t>
  </si>
  <si>
    <t>DE GUADALUPE</t>
  </si>
  <si>
    <t>GQ</t>
  </si>
  <si>
    <t>GUINEA ECUATORIAL</t>
  </si>
  <si>
    <t>ECUATOGUINEANA</t>
  </si>
  <si>
    <t>GR</t>
  </si>
  <si>
    <t>GRECIA</t>
  </si>
  <si>
    <t>GRIEGA</t>
  </si>
  <si>
    <t>GS</t>
  </si>
  <si>
    <t>IS. GEORGIA SUR Y SANDWICH SUR</t>
  </si>
  <si>
    <t>GT</t>
  </si>
  <si>
    <t>GUATEMALA</t>
  </si>
  <si>
    <t>GUATEMALTECA</t>
  </si>
  <si>
    <t>GU</t>
  </si>
  <si>
    <t>GUAM</t>
  </si>
  <si>
    <t>DE GUAM</t>
  </si>
  <si>
    <t>GW</t>
  </si>
  <si>
    <t>GUINEA BISSAU</t>
  </si>
  <si>
    <t>GY</t>
  </si>
  <si>
    <t>GUYANA</t>
  </si>
  <si>
    <t>GUYANÉS</t>
  </si>
  <si>
    <t>HK</t>
  </si>
  <si>
    <t>HONG KONG</t>
  </si>
  <si>
    <t>HONGKONESA</t>
  </si>
  <si>
    <t>HM</t>
  </si>
  <si>
    <t>ISLAS HEARD Y MCDONALD</t>
  </si>
  <si>
    <t>HN</t>
  </si>
  <si>
    <t>HONDURAS</t>
  </si>
  <si>
    <t>HONDUREÑA</t>
  </si>
  <si>
    <t>HR</t>
  </si>
  <si>
    <t>CROACIA</t>
  </si>
  <si>
    <t>CROATA</t>
  </si>
  <si>
    <t>HT</t>
  </si>
  <si>
    <t>HAITI</t>
  </si>
  <si>
    <t>HAITIANA</t>
  </si>
  <si>
    <t>HU</t>
  </si>
  <si>
    <t>HUNGRIA</t>
  </si>
  <si>
    <t>HÚNGARA</t>
  </si>
  <si>
    <t>ID</t>
  </si>
  <si>
    <t>INDONESIA</t>
  </si>
  <si>
    <t>INDONESIO</t>
  </si>
  <si>
    <t>IE</t>
  </si>
  <si>
    <t>IRLANDA</t>
  </si>
  <si>
    <t>IRLANDESA</t>
  </si>
  <si>
    <t>IL</t>
  </si>
  <si>
    <t>ISRAEL</t>
  </si>
  <si>
    <t>ISRAELITA</t>
  </si>
  <si>
    <t>IM</t>
  </si>
  <si>
    <t>ISLA DE MAN</t>
  </si>
  <si>
    <t>IN</t>
  </si>
  <si>
    <t>INDIA</t>
  </si>
  <si>
    <t>IO</t>
  </si>
  <si>
    <t>TERR. BRITÁNICO O. INDICO</t>
  </si>
  <si>
    <t>IQ</t>
  </si>
  <si>
    <t>IRAK</t>
  </si>
  <si>
    <t>IRAKÍ</t>
  </si>
  <si>
    <t>IR</t>
  </si>
  <si>
    <t>IRAN</t>
  </si>
  <si>
    <t>IRANÍ</t>
  </si>
  <si>
    <t>IS</t>
  </si>
  <si>
    <t>ISLANDIA</t>
  </si>
  <si>
    <t>ISLANDESA</t>
  </si>
  <si>
    <t>IT</t>
  </si>
  <si>
    <t>ITALIA</t>
  </si>
  <si>
    <t>ITALIANA</t>
  </si>
  <si>
    <t>JE</t>
  </si>
  <si>
    <t>JERSEY</t>
  </si>
  <si>
    <t>JM</t>
  </si>
  <si>
    <t>JAMAICA</t>
  </si>
  <si>
    <t>JAMAICANA</t>
  </si>
  <si>
    <t>JO</t>
  </si>
  <si>
    <t>JORDANIA</t>
  </si>
  <si>
    <t>JORDANO</t>
  </si>
  <si>
    <t>JP</t>
  </si>
  <si>
    <t>JAPON</t>
  </si>
  <si>
    <t>JAPONESA</t>
  </si>
  <si>
    <t>KE</t>
  </si>
  <si>
    <t>KENIA</t>
  </si>
  <si>
    <t>KENIATA</t>
  </si>
  <si>
    <t>KG</t>
  </si>
  <si>
    <t>REPUBLICA KIRGUISIA</t>
  </si>
  <si>
    <t>KIRGUIS</t>
  </si>
  <si>
    <t>KH</t>
  </si>
  <si>
    <t>CAMBOYA</t>
  </si>
  <si>
    <t>CAMBOYANO</t>
  </si>
  <si>
    <t>KI</t>
  </si>
  <si>
    <t>KIRIBATI</t>
  </si>
  <si>
    <t>KIRIBATIANO</t>
  </si>
  <si>
    <t>KM</t>
  </si>
  <si>
    <t>COMORAS</t>
  </si>
  <si>
    <t>COMORANO</t>
  </si>
  <si>
    <t>KN</t>
  </si>
  <si>
    <t>SAN CRISTOBAL Y NIEVES</t>
  </si>
  <si>
    <t>SANCRISTOBALENSE</t>
  </si>
  <si>
    <t>KP</t>
  </si>
  <si>
    <t>COREA REP.DEMOCRATICA POPULAR</t>
  </si>
  <si>
    <t>NORCOREANA</t>
  </si>
  <si>
    <t>KR</t>
  </si>
  <si>
    <t>COREA DEL SUR</t>
  </si>
  <si>
    <t>SURCOREANO</t>
  </si>
  <si>
    <t>KS</t>
  </si>
  <si>
    <t>SAINT KITTS AND NEVIS</t>
  </si>
  <si>
    <t>WEST INDIAN</t>
  </si>
  <si>
    <t>KW</t>
  </si>
  <si>
    <t>KUWAIT</t>
  </si>
  <si>
    <t>KUWAITÍ</t>
  </si>
  <si>
    <t>KY</t>
  </si>
  <si>
    <t>ISLAS CAIMAN</t>
  </si>
  <si>
    <t>CAIMANÉS</t>
  </si>
  <si>
    <t>KZ</t>
  </si>
  <si>
    <t>KAZAJSTAN</t>
  </si>
  <si>
    <t>KAZAJA</t>
  </si>
  <si>
    <t>LA</t>
  </si>
  <si>
    <t>LAOS</t>
  </si>
  <si>
    <t>LAOSIANA</t>
  </si>
  <si>
    <t>LB</t>
  </si>
  <si>
    <t>LIBANO</t>
  </si>
  <si>
    <t>LIBANÉS</t>
  </si>
  <si>
    <t>LC</t>
  </si>
  <si>
    <t>SANTA LUCIA</t>
  </si>
  <si>
    <t>SANTALUCENSE</t>
  </si>
  <si>
    <t>LI</t>
  </si>
  <si>
    <t>LIECHTENSTEIN</t>
  </si>
  <si>
    <t>LIECHTENSTEINIANA</t>
  </si>
  <si>
    <t>LK</t>
  </si>
  <si>
    <t>SRI LANKA</t>
  </si>
  <si>
    <t>CEILANDÉS</t>
  </si>
  <si>
    <t>LR</t>
  </si>
  <si>
    <t>LIBERIA</t>
  </si>
  <si>
    <t>LIBERIANA</t>
  </si>
  <si>
    <t>LS</t>
  </si>
  <si>
    <t>LESOTHO</t>
  </si>
  <si>
    <t>LESOTENSE</t>
  </si>
  <si>
    <t>LT</t>
  </si>
  <si>
    <t>LITUANIA</t>
  </si>
  <si>
    <t>LITUANO</t>
  </si>
  <si>
    <t>LU</t>
  </si>
  <si>
    <t>LUXEMBURGO</t>
  </si>
  <si>
    <t>LUXEMBURGUESA</t>
  </si>
  <si>
    <t>LV</t>
  </si>
  <si>
    <t>LETONIA</t>
  </si>
  <si>
    <t>LETON</t>
  </si>
  <si>
    <t>LY</t>
  </si>
  <si>
    <t>LIBIA</t>
  </si>
  <si>
    <t>LIBIO</t>
  </si>
  <si>
    <t>MA</t>
  </si>
  <si>
    <t>MARRUECOS</t>
  </si>
  <si>
    <t>MARROQUÍ</t>
  </si>
  <si>
    <t>MC</t>
  </si>
  <si>
    <t>MONACO</t>
  </si>
  <si>
    <t>MONEGASCA</t>
  </si>
  <si>
    <t>MD</t>
  </si>
  <si>
    <t>MOLDOVA</t>
  </si>
  <si>
    <t>MOLDAVO</t>
  </si>
  <si>
    <t>ME</t>
  </si>
  <si>
    <t>MONTENEGRO</t>
  </si>
  <si>
    <t>MF</t>
  </si>
  <si>
    <t>SAN MARTÍN</t>
  </si>
  <si>
    <t>MG</t>
  </si>
  <si>
    <t>MADAGASCAR</t>
  </si>
  <si>
    <t>MALGACHE</t>
  </si>
  <si>
    <t>MH</t>
  </si>
  <si>
    <t>ISLAS MARSHALL</t>
  </si>
  <si>
    <t>MARCHALES</t>
  </si>
  <si>
    <t>MK</t>
  </si>
  <si>
    <t>MACEDONIA</t>
  </si>
  <si>
    <t>ML</t>
  </si>
  <si>
    <t>MALI</t>
  </si>
  <si>
    <t>MALÍ</t>
  </si>
  <si>
    <t>MM</t>
  </si>
  <si>
    <t>BIRMANIA</t>
  </si>
  <si>
    <t>BIRMANO</t>
  </si>
  <si>
    <t>MN</t>
  </si>
  <si>
    <t>MONGOLIA</t>
  </si>
  <si>
    <t>MONGOL</t>
  </si>
  <si>
    <t>MO</t>
  </si>
  <si>
    <t>MACAO</t>
  </si>
  <si>
    <t>DE MACAO</t>
  </si>
  <si>
    <t>MP</t>
  </si>
  <si>
    <t>ISLAS MARIANAS DEL NORTE</t>
  </si>
  <si>
    <t>MQ</t>
  </si>
  <si>
    <t>MARTINICA</t>
  </si>
  <si>
    <t>MARTINIQUÉS</t>
  </si>
  <si>
    <t>MR</t>
  </si>
  <si>
    <t>MAURITANIA</t>
  </si>
  <si>
    <t>MAURITANO</t>
  </si>
  <si>
    <t>MS</t>
  </si>
  <si>
    <t>MONTSERRAT</t>
  </si>
  <si>
    <t>MT</t>
  </si>
  <si>
    <t>MALTA</t>
  </si>
  <si>
    <t>MALTESA</t>
  </si>
  <si>
    <t>MU</t>
  </si>
  <si>
    <t>MAURICIO</t>
  </si>
  <si>
    <t>MAURICIANO</t>
  </si>
  <si>
    <t>MV</t>
  </si>
  <si>
    <t>MALDIVAS</t>
  </si>
  <si>
    <t>MALDIVA</t>
  </si>
  <si>
    <t>MW</t>
  </si>
  <si>
    <t>MALAWI</t>
  </si>
  <si>
    <t>MALAWIANA</t>
  </si>
  <si>
    <t>MX</t>
  </si>
  <si>
    <t>MEXICO</t>
  </si>
  <si>
    <t>MEXICANA</t>
  </si>
  <si>
    <t>MY</t>
  </si>
  <si>
    <t>MALASIA</t>
  </si>
  <si>
    <t>MALAYA</t>
  </si>
  <si>
    <t>MZ</t>
  </si>
  <si>
    <t>MOZAMBIQUE</t>
  </si>
  <si>
    <t>MOZAMBIQUEÑA</t>
  </si>
  <si>
    <t>NA</t>
  </si>
  <si>
    <t>NAMIBIA</t>
  </si>
  <si>
    <t>NAMIBIO</t>
  </si>
  <si>
    <t>NC</t>
  </si>
  <si>
    <t>NUEVA CALEDONIA</t>
  </si>
  <si>
    <t>NEOCALEDONIO</t>
  </si>
  <si>
    <t>ND</t>
  </si>
  <si>
    <t>NO DEFINIDO</t>
  </si>
  <si>
    <t>NE</t>
  </si>
  <si>
    <t>NIGER</t>
  </si>
  <si>
    <t>NIGERIANA</t>
  </si>
  <si>
    <t>NF</t>
  </si>
  <si>
    <t>ISLA NORFOLK</t>
  </si>
  <si>
    <t>NG</t>
  </si>
  <si>
    <t>NIGERIA</t>
  </si>
  <si>
    <t>NIGERIANO</t>
  </si>
  <si>
    <t>NI</t>
  </si>
  <si>
    <t>NICARAGUA</t>
  </si>
  <si>
    <t>NICARAGÜENSE</t>
  </si>
  <si>
    <t>NL</t>
  </si>
  <si>
    <t>PAISES BAJOS (HOLANDA)</t>
  </si>
  <si>
    <t>HOLANDESA</t>
  </si>
  <si>
    <t>NO</t>
  </si>
  <si>
    <t>NORUEGA</t>
  </si>
  <si>
    <t>NP</t>
  </si>
  <si>
    <t>NEPAL</t>
  </si>
  <si>
    <t>NEPALÉS</t>
  </si>
  <si>
    <t>NR</t>
  </si>
  <si>
    <t>NAURU</t>
  </si>
  <si>
    <t>NAURUANO</t>
  </si>
  <si>
    <t>NU</t>
  </si>
  <si>
    <t>ISLA NIUE</t>
  </si>
  <si>
    <t>DE ISLA NIUE</t>
  </si>
  <si>
    <t>NZ</t>
  </si>
  <si>
    <t>NUEVA ZELANDIA</t>
  </si>
  <si>
    <t>NEOZELANDÉS</t>
  </si>
  <si>
    <t>OM</t>
  </si>
  <si>
    <t>OMAN</t>
  </si>
  <si>
    <t>OMANÍ</t>
  </si>
  <si>
    <t>PA</t>
  </si>
  <si>
    <t>PANAMA</t>
  </si>
  <si>
    <t>PANAMEÑA</t>
  </si>
  <si>
    <t>PE</t>
  </si>
  <si>
    <t>PERU</t>
  </si>
  <si>
    <t>PERUANA</t>
  </si>
  <si>
    <t>PF</t>
  </si>
  <si>
    <t>POLINESIA FRANCESA</t>
  </si>
  <si>
    <t>FRANCOPOLINESIO</t>
  </si>
  <si>
    <t>PG</t>
  </si>
  <si>
    <t>PAPUA NUEVA GUINEA</t>
  </si>
  <si>
    <t>PAPÚ</t>
  </si>
  <si>
    <t>PH</t>
  </si>
  <si>
    <t>FILIPINAS</t>
  </si>
  <si>
    <t>FILIPINA</t>
  </si>
  <si>
    <t>PK</t>
  </si>
  <si>
    <t>PAKISTAN</t>
  </si>
  <si>
    <t>PAQUISTANI</t>
  </si>
  <si>
    <t>PL</t>
  </si>
  <si>
    <t>POLONIA</t>
  </si>
  <si>
    <t>POLACA</t>
  </si>
  <si>
    <t>PM</t>
  </si>
  <si>
    <t>SAN PEDRO Y MIQUELON</t>
  </si>
  <si>
    <t>DE SAN PEDRO Y MIQUELON</t>
  </si>
  <si>
    <t>PN</t>
  </si>
  <si>
    <t>PITCAIRN</t>
  </si>
  <si>
    <t>PITCAIRNES</t>
  </si>
  <si>
    <t>PR</t>
  </si>
  <si>
    <t xml:space="preserve">PUERTO RICO </t>
  </si>
  <si>
    <t>PUERTORRIQUEÑA</t>
  </si>
  <si>
    <t>PS</t>
  </si>
  <si>
    <t>PT</t>
  </si>
  <si>
    <t>PORTUGAL</t>
  </si>
  <si>
    <t>PORTUGUESA</t>
  </si>
  <si>
    <t>PU</t>
  </si>
  <si>
    <t>ISLAS ULTRAMARINAS DE LOS EEUU</t>
  </si>
  <si>
    <t>DE LAS ISLAS ULTRAMARINAS</t>
  </si>
  <si>
    <t>PW</t>
  </si>
  <si>
    <t>PALAU</t>
  </si>
  <si>
    <t>PAULANES</t>
  </si>
  <si>
    <t>PY</t>
  </si>
  <si>
    <t>PARAGUAY</t>
  </si>
  <si>
    <t>PARAGUAYA</t>
  </si>
  <si>
    <t>QA</t>
  </si>
  <si>
    <t>QATAR</t>
  </si>
  <si>
    <t>QATARÍ</t>
  </si>
  <si>
    <t>RE</t>
  </si>
  <si>
    <t>REUNIÓN</t>
  </si>
  <si>
    <t>RO</t>
  </si>
  <si>
    <t>RUMANIA</t>
  </si>
  <si>
    <t>RUMANA</t>
  </si>
  <si>
    <t>RS</t>
  </si>
  <si>
    <t>RUSIA</t>
  </si>
  <si>
    <t>RUSA</t>
  </si>
  <si>
    <t>RW</t>
  </si>
  <si>
    <t>RUANDA</t>
  </si>
  <si>
    <t>RUANDES</t>
  </si>
  <si>
    <t>SA</t>
  </si>
  <si>
    <t>ARABIA SAUDITA</t>
  </si>
  <si>
    <t>ÁRABE SAUDITA</t>
  </si>
  <si>
    <t>SB</t>
  </si>
  <si>
    <t>ISLAS SALOMON</t>
  </si>
  <si>
    <t>SALOMONENSE</t>
  </si>
  <si>
    <t>SC</t>
  </si>
  <si>
    <t>SEYCHELLES</t>
  </si>
  <si>
    <t>SEYCHELENSE</t>
  </si>
  <si>
    <t>SD</t>
  </si>
  <si>
    <t>SUDAN</t>
  </si>
  <si>
    <t>SUDANÉS</t>
  </si>
  <si>
    <t>SE</t>
  </si>
  <si>
    <t>SUECIA</t>
  </si>
  <si>
    <t>SUECA</t>
  </si>
  <si>
    <t>SF</t>
  </si>
  <si>
    <t>SUDAFRICA</t>
  </si>
  <si>
    <t>SUDAFRICANO</t>
  </si>
  <si>
    <t>SG</t>
  </si>
  <si>
    <t>SINGAPUR</t>
  </si>
  <si>
    <t>SINGAPURENSE</t>
  </si>
  <si>
    <t>SH</t>
  </si>
  <si>
    <t>SANTA HELENA</t>
  </si>
  <si>
    <t>SANTAHELENO</t>
  </si>
  <si>
    <t>SJ</t>
  </si>
  <si>
    <t>SVALBARD Y JAN MAYEN</t>
  </si>
  <si>
    <t>SL</t>
  </si>
  <si>
    <t>SIERRA LEONA</t>
  </si>
  <si>
    <t>SIERRALEONÉS</t>
  </si>
  <si>
    <t>SM</t>
  </si>
  <si>
    <t>SAN MARINO</t>
  </si>
  <si>
    <t>SANMARINENSE</t>
  </si>
  <si>
    <t>SN</t>
  </si>
  <si>
    <t>SENEGAL</t>
  </si>
  <si>
    <t>SENEGALÉS</t>
  </si>
  <si>
    <t>SO</t>
  </si>
  <si>
    <t>SOMALIA</t>
  </si>
  <si>
    <t>SOMALÍ</t>
  </si>
  <si>
    <t>SR</t>
  </si>
  <si>
    <t>SURINAM</t>
  </si>
  <si>
    <t>SURINAMES</t>
  </si>
  <si>
    <t>ST</t>
  </si>
  <si>
    <t>SANTO TOME Y PRÍNCIPE</t>
  </si>
  <si>
    <t>DE SANTO TOME Y PRÍNCIPE</t>
  </si>
  <si>
    <t>SV</t>
  </si>
  <si>
    <t>EL SALVADOR</t>
  </si>
  <si>
    <t>SALVADOREÑA</t>
  </si>
  <si>
    <t>SY</t>
  </si>
  <si>
    <t>REPUBLICA ARABE DE SIRIA</t>
  </si>
  <si>
    <t>SIRIO</t>
  </si>
  <si>
    <t>SZ</t>
  </si>
  <si>
    <t>SWAZILANDIA</t>
  </si>
  <si>
    <t>SUAZI</t>
  </si>
  <si>
    <t>TC</t>
  </si>
  <si>
    <t>ISLAS TURCAS Y CAICOS</t>
  </si>
  <si>
    <t>DE ISLAS TURCAS Y CAICOS</t>
  </si>
  <si>
    <t>TD</t>
  </si>
  <si>
    <t>CHAD</t>
  </si>
  <si>
    <t>CHADIANA</t>
  </si>
  <si>
    <t>TF</t>
  </si>
  <si>
    <t>TERRITORIOS AUSTRAL. FRANCESES</t>
  </si>
  <si>
    <t>TG</t>
  </si>
  <si>
    <t>TOGO</t>
  </si>
  <si>
    <t>TOGOLÉS</t>
  </si>
  <si>
    <t>TH</t>
  </si>
  <si>
    <t>TAILANDIA</t>
  </si>
  <si>
    <t>TAILANDESA</t>
  </si>
  <si>
    <t>TJ</t>
  </si>
  <si>
    <t>TAYIKISTAN</t>
  </si>
  <si>
    <t>TAYIKO</t>
  </si>
  <si>
    <t>TK</t>
  </si>
  <si>
    <t>ISLAS TOKELAU</t>
  </si>
  <si>
    <t>DE ISLAS TOKELAU</t>
  </si>
  <si>
    <t>TL</t>
  </si>
  <si>
    <t>TIMOR ORIENTAL</t>
  </si>
  <si>
    <t>TIMORENSE</t>
  </si>
  <si>
    <t>TM</t>
  </si>
  <si>
    <t>TURKMENISTAN</t>
  </si>
  <si>
    <t>TURCOMANO</t>
  </si>
  <si>
    <t>TN</t>
  </si>
  <si>
    <t>TUNEZ</t>
  </si>
  <si>
    <t>TUNECINO</t>
  </si>
  <si>
    <t>TO</t>
  </si>
  <si>
    <t>ISLAS TONGA</t>
  </si>
  <si>
    <t>TONGANO</t>
  </si>
  <si>
    <t>TR</t>
  </si>
  <si>
    <t>TURQUIA</t>
  </si>
  <si>
    <t>TURCA</t>
  </si>
  <si>
    <t>TT</t>
  </si>
  <si>
    <t>TRINIDAD Y TABAGO</t>
  </si>
  <si>
    <t>TRINITARIA</t>
  </si>
  <si>
    <t>TV</t>
  </si>
  <si>
    <t>TUVALU</t>
  </si>
  <si>
    <t>TW</t>
  </si>
  <si>
    <t>TAIWAN</t>
  </si>
  <si>
    <t>TAIWANESA</t>
  </si>
  <si>
    <t>TZ</t>
  </si>
  <si>
    <t>TANZANIA</t>
  </si>
  <si>
    <t>TANZANO</t>
  </si>
  <si>
    <t>UA</t>
  </si>
  <si>
    <t>UCRANIA</t>
  </si>
  <si>
    <t>UCRANIANO</t>
  </si>
  <si>
    <t>UG</t>
  </si>
  <si>
    <t>UGANDA</t>
  </si>
  <si>
    <t>UGANDÉS</t>
  </si>
  <si>
    <t>US</t>
  </si>
  <si>
    <t>ESTADOS UNIDOS</t>
  </si>
  <si>
    <t>ESTADOUNIDENSE</t>
  </si>
  <si>
    <t>UY</t>
  </si>
  <si>
    <t>URUGUAY</t>
  </si>
  <si>
    <t>URUGUAYA</t>
  </si>
  <si>
    <t>UZ</t>
  </si>
  <si>
    <t>UZBEKISTAN</t>
  </si>
  <si>
    <t>UZBECO</t>
  </si>
  <si>
    <t>VA</t>
  </si>
  <si>
    <t>VATICANO STA. SEDE</t>
  </si>
  <si>
    <t>VATICANO</t>
  </si>
  <si>
    <t>VC</t>
  </si>
  <si>
    <t>SAN VICENTE Y LAS GRANADINAS</t>
  </si>
  <si>
    <t>SANVICENTINO</t>
  </si>
  <si>
    <t>VE</t>
  </si>
  <si>
    <t>VENEZUELA</t>
  </si>
  <si>
    <t>VENEZOLANA</t>
  </si>
  <si>
    <t>VG</t>
  </si>
  <si>
    <t>ISLAS VIRGENES BRITANICAS</t>
  </si>
  <si>
    <t>DE ISLAS VÍRGENES BRITÁNICAS</t>
  </si>
  <si>
    <t>VI</t>
  </si>
  <si>
    <t>ISLAS VIRGENES ESTADOUNIDENSES</t>
  </si>
  <si>
    <t>VIRGENENSE AMERICANO</t>
  </si>
  <si>
    <t>VN</t>
  </si>
  <si>
    <t>VIETNAM</t>
  </si>
  <si>
    <t>VIETNAMITA</t>
  </si>
  <si>
    <t>VT</t>
  </si>
  <si>
    <t>VANUATU</t>
  </si>
  <si>
    <t>WF</t>
  </si>
  <si>
    <t>ISLAS WALLIS FUTUNA</t>
  </si>
  <si>
    <t>dE LA ISLA WALLIS O FOTUNA</t>
  </si>
  <si>
    <t>WS</t>
  </si>
  <si>
    <t>SAMOA OCCIDENTAL</t>
  </si>
  <si>
    <t>SAMOANA</t>
  </si>
  <si>
    <t>XK</t>
  </si>
  <si>
    <t>KOSOVO</t>
  </si>
  <si>
    <t>YE</t>
  </si>
  <si>
    <t>YEMEN</t>
  </si>
  <si>
    <t>YEMENITA</t>
  </si>
  <si>
    <t>YT</t>
  </si>
  <si>
    <t>MAYOTTE</t>
  </si>
  <si>
    <t>YU</t>
  </si>
  <si>
    <t>YUGOSLAVIA</t>
  </si>
  <si>
    <t>YUGOSLAVA</t>
  </si>
  <si>
    <t>ZM</t>
  </si>
  <si>
    <t>ZAMBIA</t>
  </si>
  <si>
    <t>ZAMBIANO</t>
  </si>
  <si>
    <t>ZW</t>
  </si>
  <si>
    <t>ZIMBABWE</t>
  </si>
  <si>
    <t>ZIMBABUA</t>
  </si>
  <si>
    <t>PROFESOR</t>
  </si>
  <si>
    <t>HOMBRE</t>
  </si>
  <si>
    <t>Auditiva</t>
  </si>
  <si>
    <t>SI</t>
  </si>
  <si>
    <t xml:space="preserve">TÉCNICO SUPERIOR </t>
  </si>
  <si>
    <t>DIPLOMA SUPERIOR</t>
  </si>
  <si>
    <t>NOMBRAMIENTO O CONTRATO INDEFINIDO</t>
  </si>
  <si>
    <t xml:space="preserve">SI </t>
  </si>
  <si>
    <t>TERCER NIVEL</t>
  </si>
  <si>
    <t>RECTOR(A)</t>
  </si>
  <si>
    <t>TITULAR PRINCIPAL</t>
  </si>
  <si>
    <t>EXCLUSIVA O TIEMPO COMPLETO (40 horas semanales)</t>
  </si>
  <si>
    <t xml:space="preserve">MAESTRÍA </t>
  </si>
  <si>
    <t>Institución donde labora</t>
  </si>
  <si>
    <t xml:space="preserve">Autor </t>
  </si>
  <si>
    <t>Publicado</t>
  </si>
  <si>
    <t>SCOPUS</t>
  </si>
  <si>
    <t>INVESTIGADOR</t>
  </si>
  <si>
    <t>MUJER</t>
  </si>
  <si>
    <t>Física</t>
  </si>
  <si>
    <t>TECNOLÓGICO SUPERIOR</t>
  </si>
  <si>
    <t>ESPECIALISTA</t>
  </si>
  <si>
    <t xml:space="preserve">CONTRATO CON RELACIÓN DE DEPENDENCIA </t>
  </si>
  <si>
    <t>CUARTO NIVEL</t>
  </si>
  <si>
    <t>VICERRECTOR(A)</t>
  </si>
  <si>
    <t>TITULAR AGREGADO</t>
  </si>
  <si>
    <t>SEMI EXCLUSIVA O MEDIO TIEMPO (20 horas semanales)</t>
  </si>
  <si>
    <t>Ph.D</t>
  </si>
  <si>
    <t>IECE</t>
  </si>
  <si>
    <t>Coautor</t>
  </si>
  <si>
    <t>Aceptado para publicación</t>
  </si>
  <si>
    <t>LATIN INDEX</t>
  </si>
  <si>
    <t>Intelectual</t>
  </si>
  <si>
    <t>ESPECIALISTA MÉDICO</t>
  </si>
  <si>
    <t xml:space="preserve">CONTRATO SIN RELACIÓN DE DEPENDENCIA </t>
  </si>
  <si>
    <t>DECANO(A)</t>
  </si>
  <si>
    <t>TITULAR AUXILIAR</t>
  </si>
  <si>
    <t>TIEMPO PARCIAL (menos de 20 horas semanales)</t>
  </si>
  <si>
    <t>POSDOCTORALES</t>
  </si>
  <si>
    <t>OTRA</t>
  </si>
  <si>
    <t>Lenguaje</t>
  </si>
  <si>
    <t>DOCTOR EN FILOSOFÍA O JURISPRUDENCIA</t>
  </si>
  <si>
    <t>MAGISTER</t>
  </si>
  <si>
    <t>SUBDECANO(A)</t>
  </si>
  <si>
    <t>NO TITULAR HONORARIO</t>
  </si>
  <si>
    <t>NINGUNO</t>
  </si>
  <si>
    <t>Recursos propios</t>
  </si>
  <si>
    <t>Psicológico</t>
  </si>
  <si>
    <t>DOCTOR PH. D</t>
  </si>
  <si>
    <t>COORDINADOR(A)</t>
  </si>
  <si>
    <t>NO TITULAR INVITADO</t>
  </si>
  <si>
    <t>Visual</t>
  </si>
  <si>
    <t>DIRECTOR(A)</t>
  </si>
  <si>
    <t>NO TITULAR OCASIONAL</t>
  </si>
  <si>
    <t>JEFE(A) DEPARTAMENTAL</t>
  </si>
  <si>
    <t>DOCUMENTO_IDENTIFICACION</t>
  </si>
  <si>
    <t>PASAPORTE</t>
  </si>
  <si>
    <t>ULTIMO_TITULO_TERCER_NIVEL</t>
  </si>
  <si>
    <t>NIVEL_ ANTEPENULTIMO_TITULO_CUARTO_NIVEL</t>
  </si>
  <si>
    <t>UNIVERSIDAD_ ANTEPENULTIMO_TITULO_CUARTO_NIVEL</t>
  </si>
  <si>
    <t>PAIS_ ANTEPENULTIMO_TITULO_CUARTO_NIVEL</t>
  </si>
  <si>
    <t>REGISTRO_ SENESCYT _ ANTEPENULTIMO_TITULO_CUARTO_NIVEL</t>
  </si>
  <si>
    <t>REMUNERACION_ANUAL</t>
  </si>
  <si>
    <t>NUMERO_CURSOS_NACIONALES</t>
  </si>
  <si>
    <t>AUTOEVALUACION</t>
  </si>
  <si>
    <t>COEVALUACION_PARES</t>
  </si>
  <si>
    <t>COEVALUACION_DIRECTIVOS</t>
  </si>
  <si>
    <t>HETEROEVALUACION</t>
  </si>
  <si>
    <t>NUMERO_CURSOS_INTERNACIONALES</t>
  </si>
  <si>
    <t>NUMERO_CURSOS_METODOLOGIA</t>
  </si>
  <si>
    <t>PERIODO_SABATICO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</si>
</sst>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icrosoft Sans Serif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2" fillId="0" borderId="0" xfId="0" applyFont="1" applyAlignment="1" applyProtection="1"/>
    <xf numFmtId="0" fontId="0" fillId="0" borderId="0" xfId="0" applyProtection="1"/>
    <xf numFmtId="49" fontId="0" fillId="0" borderId="0" xfId="0" applyNumberFormat="1" applyProtection="1"/>
    <xf numFmtId="0" fontId="1" fillId="0" borderId="0" xfId="0" applyFont="1" applyAlignment="1" applyProtection="1"/>
    <xf numFmtId="0" fontId="3" fillId="0" borderId="0" xfId="1"/>
    <xf numFmtId="49" fontId="4" fillId="0" borderId="0" xfId="0" applyNumberFormat="1" applyFont="1"/>
    <xf numFmtId="0" fontId="0" fillId="0" borderId="0" xfId="0" applyNumberFormat="1"/>
    <xf numFmtId="10" fontId="0" fillId="0" borderId="0" xfId="0" applyNumberFormat="1" applyProtection="1"/>
    <xf numFmtId="1" fontId="0" fillId="0" borderId="0" xfId="0" applyNumberFormat="1" applyProtection="1"/>
    <xf numFmtId="14" fontId="0" fillId="0" borderId="0" xfId="0" applyNumberFormat="1" applyProtection="1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0" fontId="1" fillId="0" borderId="1" xfId="0" applyFont="1" applyBorder="1" applyProtection="1"/>
    <xf numFmtId="1" fontId="1" fillId="0" borderId="1" xfId="0" applyNumberFormat="1" applyFont="1" applyBorder="1" applyProtection="1"/>
    <xf numFmtId="14" fontId="1" fillId="0" borderId="1" xfId="0" applyNumberFormat="1" applyFont="1" applyBorder="1" applyProtection="1"/>
    <xf numFmtId="10" fontId="1" fillId="0" borderId="1" xfId="0" applyNumberFormat="1" applyFont="1" applyBorder="1" applyProtection="1"/>
    <xf numFmtId="49" fontId="1" fillId="0" borderId="1" xfId="0" applyNumberFormat="1" applyFont="1" applyBorder="1" applyProtection="1"/>
    <xf numFmtId="0" fontId="0" fillId="0" borderId="0" xfId="0" applyAlignment="1" applyProtection="1">
      <alignment horizontal="left"/>
    </xf>
    <xf numFmtId="0" fontId="0" fillId="0" borderId="0" xfId="0" applyBorder="1" applyProtection="1">
      <protection locked="0"/>
    </xf>
    <xf numFmtId="0" fontId="1" fillId="0" borderId="0" xfId="0" applyFont="1" applyBorder="1" applyAlignment="1" applyProtection="1">
      <alignment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0" xfId="0" applyFont="1" applyBorder="1" applyProtection="1"/>
    <xf numFmtId="1" fontId="1" fillId="0" borderId="0" xfId="0" applyNumberFormat="1" applyFont="1" applyBorder="1" applyProtection="1"/>
    <xf numFmtId="14" fontId="1" fillId="0" borderId="0" xfId="0" applyNumberFormat="1" applyFont="1" applyBorder="1" applyProtection="1"/>
    <xf numFmtId="10" fontId="1" fillId="0" borderId="0" xfId="0" applyNumberFormat="1" applyFont="1" applyBorder="1" applyProtection="1"/>
    <xf numFmtId="0" fontId="1" fillId="0" borderId="0" xfId="0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7"/>
  <sheetViews>
    <sheetView tabSelected="1" zoomScale="85" zoomScaleNormal="85" workbookViewId="0">
      <selection activeCell="C2" sqref="C2:D2"/>
    </sheetView>
  </sheetViews>
  <sheetFormatPr baseColWidth="10" defaultColWidth="9.140625" defaultRowHeight="15" x14ac:dyDescent="0.25"/>
  <cols>
    <col min="1" max="1" width="11.5703125" style="11" customWidth="1"/>
    <col min="2" max="2" width="14.7109375" style="11" customWidth="1"/>
    <col min="3" max="3" width="19.28515625" style="11" bestFit="1" customWidth="1"/>
    <col min="4" max="4" width="11" style="11" bestFit="1" customWidth="1"/>
    <col min="5" max="5" width="8.7109375" style="11" bestFit="1" customWidth="1"/>
    <col min="6" max="6" width="12.140625" style="11" bestFit="1" customWidth="1"/>
    <col min="7" max="7" width="10.7109375" style="11" bestFit="1" customWidth="1"/>
    <col min="8" max="8" width="11.28515625" style="11" bestFit="1" customWidth="1"/>
    <col min="9" max="9" width="11.28515625" style="11" customWidth="1"/>
    <col min="10" max="10" width="19.140625" style="11" bestFit="1" customWidth="1"/>
    <col min="11" max="11" width="19.7109375" style="11" bestFit="1" customWidth="1"/>
    <col min="12" max="12" width="10.28515625" style="11" bestFit="1" customWidth="1"/>
    <col min="13" max="13" width="5.5703125" style="11" bestFit="1" customWidth="1"/>
    <col min="14" max="14" width="15.42578125" style="11" bestFit="1" customWidth="1"/>
    <col min="15" max="15" width="19.5703125" style="12" bestFit="1" customWidth="1"/>
    <col min="16" max="16" width="19.7109375" style="11" bestFit="1" customWidth="1"/>
    <col min="17" max="17" width="17.42578125" style="11" bestFit="1" customWidth="1"/>
    <col min="18" max="18" width="26.7109375" style="11" bestFit="1" customWidth="1"/>
    <col min="19" max="19" width="26.140625" style="13" bestFit="1" customWidth="1"/>
    <col min="20" max="20" width="16.85546875" style="14" bestFit="1" customWidth="1"/>
    <col min="21" max="21" width="36.42578125" style="11" bestFit="1" customWidth="1"/>
    <col min="22" max="22" width="28.85546875" style="11" customWidth="1"/>
    <col min="23" max="23" width="36.140625" style="12" bestFit="1" customWidth="1"/>
    <col min="24" max="24" width="43.7109375" style="11" bestFit="1" customWidth="1"/>
    <col min="25" max="25" width="37.7109375" style="11" customWidth="1"/>
    <col min="26" max="26" width="50.85546875" style="11" bestFit="1" customWidth="1"/>
    <col min="27" max="27" width="39.5703125" style="11" bestFit="1" customWidth="1"/>
    <col min="28" max="28" width="40.140625" style="11" bestFit="1" customWidth="1"/>
    <col min="29" max="29" width="33.28515625" style="11" bestFit="1" customWidth="1"/>
    <col min="30" max="30" width="39.85546875" style="12" bestFit="1" customWidth="1"/>
    <col min="31" max="31" width="47.42578125" style="11" bestFit="1" customWidth="1"/>
    <col min="32" max="32" width="39" style="11" bestFit="1" customWidth="1"/>
    <col min="33" max="33" width="53.5703125" style="11" bestFit="1" customWidth="1"/>
    <col min="34" max="34" width="43.28515625" style="11" bestFit="1" customWidth="1"/>
    <col min="35" max="35" width="45" style="11" bestFit="1" customWidth="1"/>
    <col min="36" max="36" width="38.28515625" style="11" bestFit="1" customWidth="1"/>
    <col min="37" max="37" width="44.7109375" style="12" bestFit="1" customWidth="1"/>
    <col min="38" max="38" width="52.28515625" style="11" bestFit="1" customWidth="1"/>
    <col min="39" max="39" width="43.85546875" style="11" bestFit="1" customWidth="1"/>
    <col min="40" max="40" width="59.42578125" style="11" bestFit="1" customWidth="1"/>
    <col min="41" max="41" width="48.140625" style="11" bestFit="1" customWidth="1"/>
    <col min="42" max="42" width="37.28515625" style="11" bestFit="1" customWidth="1"/>
    <col min="43" max="43" width="30.5703125" style="11" bestFit="1" customWidth="1"/>
    <col min="44" max="44" width="37" style="12" bestFit="1" customWidth="1"/>
    <col min="45" max="45" width="44.5703125" style="11" bestFit="1" customWidth="1"/>
    <col min="46" max="46" width="36.140625" style="11" bestFit="1" customWidth="1"/>
    <col min="47" max="47" width="51.7109375" style="11" hidden="1" customWidth="1"/>
    <col min="48" max="48" width="9.140625" style="11"/>
    <col min="49" max="49" width="40.42578125" style="11" bestFit="1" customWidth="1"/>
    <col min="50" max="50" width="40.5703125" style="11" bestFit="1" customWidth="1"/>
    <col min="51" max="51" width="34.28515625" style="11" bestFit="1" customWidth="1"/>
    <col min="52" max="52" width="40.7109375" style="12" bestFit="1" customWidth="1"/>
    <col min="53" max="53" width="47.85546875" style="11" bestFit="1" customWidth="1"/>
    <col min="54" max="54" width="39.42578125" style="11" bestFit="1" customWidth="1"/>
    <col min="55" max="55" width="55" style="11" bestFit="1" customWidth="1"/>
    <col min="56" max="56" width="43.7109375" style="11" bestFit="1" customWidth="1"/>
    <col min="57" max="57" width="40.5703125" style="11" bestFit="1" customWidth="1"/>
    <col min="58" max="58" width="46.5703125" style="11" bestFit="1" customWidth="1"/>
    <col min="59" max="59" width="45.5703125" style="12" bestFit="1" customWidth="1"/>
    <col min="60" max="60" width="47.85546875" style="11" bestFit="1" customWidth="1"/>
    <col min="61" max="61" width="40.5703125" style="11" bestFit="1" customWidth="1"/>
    <col min="62" max="62" width="39.42578125" style="11" bestFit="1" customWidth="1"/>
    <col min="63" max="63" width="55" style="11" bestFit="1" customWidth="1"/>
    <col min="64" max="64" width="25.5703125" style="11" bestFit="1" customWidth="1"/>
    <col min="65" max="65" width="38" style="11" bestFit="1" customWidth="1"/>
    <col min="66" max="66" width="19.42578125" style="12" bestFit="1" customWidth="1"/>
    <col min="67" max="67" width="22.85546875" style="11" bestFit="1" customWidth="1"/>
    <col min="68" max="68" width="20.140625" style="11" bestFit="1" customWidth="1"/>
    <col min="69" max="69" width="35.28515625" style="11" bestFit="1" customWidth="1"/>
    <col min="70" max="70" width="19.5703125" style="15" bestFit="1" customWidth="1"/>
    <col min="71" max="71" width="28.28515625" style="11" bestFit="1" customWidth="1"/>
    <col min="72" max="72" width="17.85546875" style="12" bestFit="1" customWidth="1"/>
    <col min="73" max="73" width="16.5703125" style="11" bestFit="1" customWidth="1"/>
    <col min="74" max="74" width="29.7109375" style="11" bestFit="1" customWidth="1"/>
    <col min="75" max="75" width="21.140625" style="11" bestFit="1" customWidth="1"/>
    <col min="76" max="76" width="31.42578125" style="15" bestFit="1" customWidth="1"/>
    <col min="77" max="77" width="29.7109375" style="11" bestFit="1" customWidth="1"/>
    <col min="78" max="78" width="21.140625" style="11" bestFit="1" customWidth="1"/>
    <col min="79" max="79" width="31.42578125" style="15" bestFit="1" customWidth="1"/>
    <col min="80" max="80" width="29.7109375" style="11" bestFit="1" customWidth="1"/>
    <col min="81" max="81" width="21.140625" style="11" bestFit="1" customWidth="1"/>
    <col min="82" max="82" width="31.42578125" style="15" bestFit="1" customWidth="1"/>
    <col min="83" max="83" width="29.7109375" style="11" bestFit="1" customWidth="1"/>
    <col min="84" max="84" width="21.140625" style="11" bestFit="1" customWidth="1"/>
    <col min="85" max="85" width="31.42578125" style="15" bestFit="1" customWidth="1"/>
    <col min="86" max="86" width="29.7109375" style="11" bestFit="1" customWidth="1"/>
    <col min="87" max="87" width="21.140625" style="11" bestFit="1" customWidth="1"/>
    <col min="88" max="88" width="31.42578125" style="15" bestFit="1" customWidth="1"/>
    <col min="89" max="89" width="19.140625" style="11" bestFit="1" customWidth="1"/>
    <col min="90" max="90" width="33" style="12" bestFit="1" customWidth="1"/>
    <col min="91" max="91" width="30.28515625" style="12" bestFit="1" customWidth="1"/>
    <col min="92" max="92" width="41.5703125" style="11" bestFit="1" customWidth="1"/>
    <col min="93" max="93" width="34.140625" style="11" bestFit="1" customWidth="1"/>
    <col min="94" max="94" width="20.28515625" style="11" bestFit="1" customWidth="1"/>
    <col min="95" max="95" width="20.140625" style="11" bestFit="1" customWidth="1"/>
    <col min="96" max="96" width="17.7109375" style="15" bestFit="1" customWidth="1"/>
    <col min="97" max="97" width="22.5703125" style="15" bestFit="1" customWidth="1"/>
    <col min="98" max="98" width="25" style="15" bestFit="1" customWidth="1"/>
    <col min="99" max="99" width="31.28515625" style="15" bestFit="1" customWidth="1"/>
    <col min="100" max="100" width="23.42578125" style="13" bestFit="1" customWidth="1"/>
    <col min="101" max="101" width="27.7109375" style="13" bestFit="1" customWidth="1"/>
    <col min="102" max="102" width="32.7109375" style="13" bestFit="1" customWidth="1"/>
    <col min="103" max="103" width="24.85546875" style="13" bestFit="1" customWidth="1"/>
    <col min="104" max="104" width="35.28515625" style="15" bestFit="1" customWidth="1"/>
    <col min="105" max="105" width="40.5703125" style="15" bestFit="1" customWidth="1"/>
    <col min="106" max="106" width="37.140625" style="15" bestFit="1" customWidth="1"/>
    <col min="107" max="107" width="20.85546875" style="11" bestFit="1" customWidth="1"/>
    <col min="108" max="108" width="31.85546875" style="11" bestFit="1" customWidth="1"/>
    <col min="109" max="109" width="24.28515625" style="11" bestFit="1" customWidth="1"/>
    <col min="110" max="110" width="23.7109375" style="12" bestFit="1" customWidth="1"/>
    <col min="111" max="111" width="20.85546875" style="12" bestFit="1" customWidth="1"/>
    <col min="112" max="112" width="49.5703125" style="11" bestFit="1" customWidth="1"/>
    <col min="113" max="113" width="25.28515625" style="11" bestFit="1" customWidth="1"/>
    <col min="114" max="114" width="21.42578125" style="11" bestFit="1" customWidth="1"/>
    <col min="115" max="115" width="22.5703125" style="11" bestFit="1" customWidth="1"/>
    <col min="116" max="116" width="14.28515625" style="11" bestFit="1" customWidth="1"/>
    <col min="117" max="117" width="61.85546875" style="11" bestFit="1" customWidth="1"/>
    <col min="118" max="118" width="29" style="11" bestFit="1" customWidth="1"/>
    <col min="119" max="119" width="25" style="11" bestFit="1" customWidth="1"/>
    <col min="120" max="120" width="21.42578125" style="11" bestFit="1" customWidth="1"/>
    <col min="121" max="121" width="42.42578125" style="11" bestFit="1" customWidth="1"/>
    <col min="122" max="122" width="31.7109375" style="11" bestFit="1" customWidth="1"/>
    <col min="123" max="123" width="28.5703125" style="11" bestFit="1" customWidth="1"/>
    <col min="124" max="124" width="27.85546875" style="11" bestFit="1" customWidth="1"/>
    <col min="125" max="125" width="43.42578125" style="11" bestFit="1" customWidth="1"/>
    <col min="126" max="126" width="36.85546875" style="11" bestFit="1" customWidth="1"/>
    <col min="127" max="127" width="29.28515625" style="11" bestFit="1" customWidth="1"/>
    <col min="128" max="128" width="34.28515625" style="11" bestFit="1" customWidth="1"/>
    <col min="129" max="129" width="21.42578125" style="11" bestFit="1" customWidth="1"/>
    <col min="130" max="130" width="16" style="11" bestFit="1" customWidth="1"/>
    <col min="131" max="16384" width="9.140625" style="11"/>
  </cols>
  <sheetData>
    <row r="1" spans="1:130" s="2" customFormat="1" ht="31.5" x14ac:dyDescent="0.5">
      <c r="A1" s="30" t="s">
        <v>114</v>
      </c>
      <c r="B1" s="30"/>
      <c r="C1" s="1"/>
      <c r="O1" s="10"/>
      <c r="S1" s="8"/>
      <c r="T1" s="3"/>
      <c r="W1" s="10"/>
      <c r="AD1" s="10"/>
      <c r="AJ1" s="3"/>
      <c r="AK1" s="10"/>
      <c r="AR1" s="10"/>
      <c r="AZ1" s="10"/>
      <c r="BG1" s="10"/>
      <c r="BN1" s="10"/>
      <c r="BR1" s="9"/>
      <c r="BT1" s="10"/>
      <c r="BX1" s="9"/>
      <c r="CA1" s="9"/>
      <c r="CD1" s="9"/>
      <c r="CG1" s="9"/>
      <c r="CJ1" s="9"/>
      <c r="CL1" s="10"/>
      <c r="CM1" s="10"/>
      <c r="CR1" s="9"/>
      <c r="CS1" s="9"/>
      <c r="CT1" s="9"/>
      <c r="CU1" s="9"/>
      <c r="CV1" s="8"/>
      <c r="CW1" s="8"/>
      <c r="CX1" s="8"/>
      <c r="CY1" s="8"/>
      <c r="CZ1" s="9"/>
      <c r="DA1" s="9"/>
      <c r="DB1" s="9"/>
      <c r="DF1" s="10"/>
      <c r="DG1" s="10"/>
    </row>
    <row r="2" spans="1:130" s="2" customFormat="1" x14ac:dyDescent="0.25">
      <c r="A2" s="4" t="s">
        <v>115</v>
      </c>
      <c r="C2" s="31"/>
      <c r="D2" s="31"/>
      <c r="O2" s="10"/>
      <c r="S2" s="8"/>
      <c r="T2" s="3"/>
      <c r="W2" s="10"/>
      <c r="AD2" s="10"/>
      <c r="AJ2" s="3"/>
      <c r="AK2" s="10"/>
      <c r="AR2" s="10"/>
      <c r="AZ2" s="10"/>
      <c r="BG2" s="10"/>
      <c r="BN2" s="10"/>
      <c r="BR2" s="9"/>
      <c r="BT2" s="10"/>
      <c r="BX2" s="9"/>
      <c r="CA2" s="9"/>
      <c r="CD2" s="9"/>
      <c r="CG2" s="9"/>
      <c r="CJ2" s="9"/>
      <c r="CL2" s="10"/>
      <c r="CM2" s="10"/>
      <c r="CR2" s="9"/>
      <c r="CS2" s="9"/>
      <c r="CT2" s="9"/>
      <c r="CU2" s="9"/>
      <c r="CV2" s="8"/>
      <c r="CW2" s="8"/>
      <c r="CX2" s="8"/>
      <c r="CY2" s="8"/>
      <c r="CZ2" s="9"/>
      <c r="DA2" s="9"/>
      <c r="DB2" s="9"/>
      <c r="DF2" s="10"/>
      <c r="DG2" s="10"/>
    </row>
    <row r="3" spans="1:130" s="2" customFormat="1" x14ac:dyDescent="0.25">
      <c r="A3" s="4" t="s">
        <v>117</v>
      </c>
      <c r="C3" s="21" t="str">
        <f>IF(ISERROR(VLOOKUP(C2,Sheet2!A1:B57,2,FALSE)),"Seleccione una Institución de Educación Superior",VLOOKUP(C2,Sheet2!A1:B57,2,FALSE))</f>
        <v>Seleccione una Institución de Educación Superior</v>
      </c>
      <c r="O3" s="10"/>
      <c r="S3" s="8"/>
      <c r="T3" s="3"/>
      <c r="W3" s="10"/>
      <c r="AD3" s="10"/>
      <c r="AJ3" s="3"/>
      <c r="AK3" s="10"/>
      <c r="AR3" s="10"/>
      <c r="AZ3" s="10"/>
      <c r="BG3" s="10"/>
      <c r="BN3" s="10"/>
      <c r="BR3" s="9"/>
      <c r="BT3" s="10"/>
      <c r="BX3" s="9"/>
      <c r="CA3" s="9"/>
      <c r="CD3" s="9"/>
      <c r="CG3" s="9"/>
      <c r="CJ3" s="9"/>
      <c r="CL3" s="10"/>
      <c r="CM3" s="10"/>
      <c r="CR3" s="9"/>
      <c r="CS3" s="9"/>
      <c r="CT3" s="9"/>
      <c r="CU3" s="9"/>
      <c r="CV3" s="8"/>
      <c r="CW3" s="8"/>
      <c r="CX3" s="8"/>
      <c r="CY3" s="8"/>
      <c r="CZ3" s="9"/>
      <c r="DA3" s="9"/>
      <c r="DB3" s="9"/>
      <c r="DF3" s="10"/>
      <c r="DG3" s="10"/>
    </row>
    <row r="4" spans="1:130" s="2" customFormat="1" x14ac:dyDescent="0.25">
      <c r="O4" s="10"/>
      <c r="S4" s="8"/>
      <c r="T4" s="3"/>
      <c r="W4" s="10"/>
      <c r="AD4" s="10"/>
      <c r="AK4" s="10"/>
      <c r="AR4" s="10"/>
      <c r="AZ4" s="10"/>
      <c r="BG4" s="10"/>
      <c r="BN4" s="10"/>
      <c r="BR4" s="9"/>
      <c r="BT4" s="10"/>
      <c r="BX4" s="9"/>
      <c r="CA4" s="9"/>
      <c r="CD4" s="9"/>
      <c r="CG4" s="9"/>
      <c r="CJ4" s="9"/>
      <c r="CL4" s="10"/>
      <c r="CM4" s="10"/>
      <c r="CR4" s="9"/>
      <c r="CS4" s="9"/>
      <c r="CT4" s="9"/>
      <c r="CU4" s="9"/>
      <c r="CV4" s="8"/>
      <c r="CW4" s="8"/>
      <c r="CX4" s="8"/>
      <c r="CY4" s="8"/>
      <c r="CZ4" s="9"/>
      <c r="DA4" s="9"/>
      <c r="DB4" s="9"/>
      <c r="DF4" s="10"/>
      <c r="DG4" s="10"/>
    </row>
    <row r="5" spans="1:130" s="25" customFormat="1" x14ac:dyDescent="0.2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/>
      <c r="V5" s="24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9" t="s">
        <v>113</v>
      </c>
      <c r="BN5" s="29"/>
      <c r="BO5" s="29"/>
      <c r="BP5" s="29"/>
      <c r="BQ5" s="29"/>
      <c r="BR5" s="29"/>
      <c r="BS5" s="29"/>
      <c r="BT5" s="29"/>
      <c r="BX5" s="26"/>
      <c r="CA5" s="26"/>
      <c r="CD5" s="26"/>
      <c r="CG5" s="26"/>
      <c r="CJ5" s="26"/>
      <c r="CL5" s="27"/>
      <c r="CM5" s="27"/>
      <c r="CR5" s="26"/>
      <c r="CS5" s="26"/>
      <c r="CT5" s="26"/>
      <c r="CU5" s="26"/>
      <c r="CV5" s="28"/>
      <c r="CW5" s="28"/>
      <c r="CX5" s="28"/>
      <c r="CY5" s="28"/>
      <c r="CZ5" s="26"/>
      <c r="DA5" s="26"/>
      <c r="DB5" s="26"/>
      <c r="DF5" s="27"/>
      <c r="DG5" s="27"/>
    </row>
    <row r="6" spans="1:130" s="25" customFormat="1" x14ac:dyDescent="0.25">
      <c r="A6" s="16" t="s">
        <v>0</v>
      </c>
      <c r="B6" s="16" t="s">
        <v>1</v>
      </c>
      <c r="C6" s="16" t="s">
        <v>2</v>
      </c>
      <c r="D6" s="16" t="s">
        <v>3</v>
      </c>
      <c r="E6" s="16" t="s">
        <v>4</v>
      </c>
      <c r="F6" s="16" t="s">
        <v>5</v>
      </c>
      <c r="G6" s="16" t="s">
        <v>6</v>
      </c>
      <c r="H6" s="16" t="s">
        <v>3835</v>
      </c>
      <c r="I6" s="16" t="s">
        <v>7</v>
      </c>
      <c r="J6" s="16" t="s">
        <v>8</v>
      </c>
      <c r="K6" s="16" t="s">
        <v>9</v>
      </c>
      <c r="L6" s="16" t="s">
        <v>10</v>
      </c>
      <c r="M6" s="16" t="s">
        <v>11</v>
      </c>
      <c r="N6" s="16" t="s">
        <v>12</v>
      </c>
      <c r="O6" s="18" t="s">
        <v>13</v>
      </c>
      <c r="P6" s="16" t="s">
        <v>14</v>
      </c>
      <c r="Q6" s="16" t="s">
        <v>15</v>
      </c>
      <c r="R6" s="16" t="s">
        <v>16</v>
      </c>
      <c r="S6" s="19" t="s">
        <v>17</v>
      </c>
      <c r="T6" s="20" t="s">
        <v>18</v>
      </c>
      <c r="U6" s="16" t="s">
        <v>21</v>
      </c>
      <c r="V6" s="16" t="s">
        <v>3837</v>
      </c>
      <c r="W6" s="18" t="s">
        <v>19</v>
      </c>
      <c r="X6" s="16" t="s">
        <v>20</v>
      </c>
      <c r="Y6" s="16" t="s">
        <v>22</v>
      </c>
      <c r="Z6" s="16" t="s">
        <v>23</v>
      </c>
      <c r="AA6" s="16" t="s">
        <v>24</v>
      </c>
      <c r="AB6" s="16" t="s">
        <v>28</v>
      </c>
      <c r="AC6" s="16" t="s">
        <v>25</v>
      </c>
      <c r="AD6" s="18" t="s">
        <v>26</v>
      </c>
      <c r="AE6" s="16" t="s">
        <v>27</v>
      </c>
      <c r="AF6" s="16" t="s">
        <v>29</v>
      </c>
      <c r="AG6" s="16" t="s">
        <v>30</v>
      </c>
      <c r="AH6" s="16" t="s">
        <v>31</v>
      </c>
      <c r="AI6" s="16" t="s">
        <v>35</v>
      </c>
      <c r="AJ6" s="16" t="s">
        <v>32</v>
      </c>
      <c r="AK6" s="18" t="s">
        <v>33</v>
      </c>
      <c r="AL6" s="16" t="s">
        <v>34</v>
      </c>
      <c r="AM6" s="16" t="s">
        <v>36</v>
      </c>
      <c r="AN6" s="16" t="s">
        <v>37</v>
      </c>
      <c r="AO6" s="16" t="s">
        <v>38</v>
      </c>
      <c r="AP6" s="16" t="s">
        <v>42</v>
      </c>
      <c r="AQ6" s="16" t="s">
        <v>39</v>
      </c>
      <c r="AR6" s="18" t="s">
        <v>40</v>
      </c>
      <c r="AS6" s="16" t="s">
        <v>41</v>
      </c>
      <c r="AT6" s="16" t="s">
        <v>43</v>
      </c>
      <c r="AU6" s="16"/>
      <c r="AV6" s="16" t="s">
        <v>44</v>
      </c>
      <c r="AW6" s="16" t="s">
        <v>45</v>
      </c>
      <c r="AX6" s="16" t="s">
        <v>49</v>
      </c>
      <c r="AY6" s="16" t="s">
        <v>46</v>
      </c>
      <c r="AZ6" s="18" t="s">
        <v>47</v>
      </c>
      <c r="BA6" s="16" t="s">
        <v>48</v>
      </c>
      <c r="BB6" s="16" t="s">
        <v>50</v>
      </c>
      <c r="BC6" s="16" t="s">
        <v>51</v>
      </c>
      <c r="BD6" s="16" t="s">
        <v>52</v>
      </c>
      <c r="BE6" s="16" t="s">
        <v>3838</v>
      </c>
      <c r="BF6" s="16" t="s">
        <v>53</v>
      </c>
      <c r="BG6" s="18" t="s">
        <v>54</v>
      </c>
      <c r="BH6" s="16" t="s">
        <v>3839</v>
      </c>
      <c r="BI6" s="16" t="s">
        <v>3838</v>
      </c>
      <c r="BJ6" s="16" t="s">
        <v>3840</v>
      </c>
      <c r="BK6" s="16" t="s">
        <v>3841</v>
      </c>
      <c r="BL6" s="16" t="s">
        <v>55</v>
      </c>
      <c r="BM6" s="16" t="s">
        <v>56</v>
      </c>
      <c r="BN6" s="18" t="s">
        <v>57</v>
      </c>
      <c r="BO6" s="16" t="s">
        <v>58</v>
      </c>
      <c r="BP6" s="16" t="s">
        <v>59</v>
      </c>
      <c r="BQ6" s="16" t="s">
        <v>60</v>
      </c>
      <c r="BR6" s="17" t="s">
        <v>61</v>
      </c>
      <c r="BS6" s="16" t="s">
        <v>3842</v>
      </c>
      <c r="BT6" s="18" t="s">
        <v>62</v>
      </c>
      <c r="BU6" s="16" t="s">
        <v>63</v>
      </c>
      <c r="BV6" s="16" t="s">
        <v>64</v>
      </c>
      <c r="BW6" s="16" t="s">
        <v>65</v>
      </c>
      <c r="BX6" s="17" t="s">
        <v>66</v>
      </c>
      <c r="BY6" s="16" t="s">
        <v>67</v>
      </c>
      <c r="BZ6" s="16" t="s">
        <v>68</v>
      </c>
      <c r="CA6" s="17" t="s">
        <v>69</v>
      </c>
      <c r="CB6" s="16" t="s">
        <v>70</v>
      </c>
      <c r="CC6" s="16" t="s">
        <v>71</v>
      </c>
      <c r="CD6" s="17" t="s">
        <v>72</v>
      </c>
      <c r="CE6" s="16" t="s">
        <v>73</v>
      </c>
      <c r="CF6" s="16" t="s">
        <v>74</v>
      </c>
      <c r="CG6" s="17" t="s">
        <v>75</v>
      </c>
      <c r="CH6" s="16" t="s">
        <v>76</v>
      </c>
      <c r="CI6" s="16" t="s">
        <v>77</v>
      </c>
      <c r="CJ6" s="17" t="s">
        <v>78</v>
      </c>
      <c r="CK6" s="16" t="s">
        <v>79</v>
      </c>
      <c r="CL6" s="18" t="s">
        <v>80</v>
      </c>
      <c r="CM6" s="18" t="s">
        <v>81</v>
      </c>
      <c r="CN6" s="16" t="s">
        <v>82</v>
      </c>
      <c r="CO6" s="16" t="s">
        <v>83</v>
      </c>
      <c r="CP6" s="16" t="s">
        <v>84</v>
      </c>
      <c r="CQ6" s="16" t="s">
        <v>85</v>
      </c>
      <c r="CR6" s="17" t="s">
        <v>86</v>
      </c>
      <c r="CS6" s="17" t="s">
        <v>87</v>
      </c>
      <c r="CT6" s="17" t="s">
        <v>88</v>
      </c>
      <c r="CU6" s="17" t="s">
        <v>89</v>
      </c>
      <c r="CV6" s="19" t="s">
        <v>3844</v>
      </c>
      <c r="CW6" s="19" t="s">
        <v>3845</v>
      </c>
      <c r="CX6" s="19" t="s">
        <v>3846</v>
      </c>
      <c r="CY6" s="19" t="s">
        <v>3847</v>
      </c>
      <c r="CZ6" s="17" t="s">
        <v>3843</v>
      </c>
      <c r="DA6" s="17" t="s">
        <v>3848</v>
      </c>
      <c r="DB6" s="17" t="s">
        <v>3849</v>
      </c>
      <c r="DC6" s="16" t="s">
        <v>90</v>
      </c>
      <c r="DD6" s="16" t="s">
        <v>91</v>
      </c>
      <c r="DE6" s="16" t="s">
        <v>3850</v>
      </c>
      <c r="DF6" s="18" t="s">
        <v>92</v>
      </c>
      <c r="DG6" s="18" t="s">
        <v>93</v>
      </c>
      <c r="DH6" s="16" t="s">
        <v>94</v>
      </c>
      <c r="DI6" s="16" t="s">
        <v>95</v>
      </c>
      <c r="DJ6" s="16" t="s">
        <v>96</v>
      </c>
      <c r="DK6" s="16" t="s">
        <v>97</v>
      </c>
      <c r="DL6" s="16" t="s">
        <v>98</v>
      </c>
      <c r="DM6" s="16" t="s">
        <v>99</v>
      </c>
      <c r="DN6" s="16" t="s">
        <v>100</v>
      </c>
      <c r="DO6" s="16" t="s">
        <v>101</v>
      </c>
      <c r="DP6" s="16" t="s">
        <v>102</v>
      </c>
      <c r="DQ6" s="16" t="s">
        <v>103</v>
      </c>
      <c r="DR6" s="16" t="s">
        <v>104</v>
      </c>
      <c r="DS6" s="16" t="s">
        <v>105</v>
      </c>
      <c r="DT6" s="16" t="s">
        <v>106</v>
      </c>
      <c r="DU6" s="16" t="s">
        <v>107</v>
      </c>
      <c r="DV6" s="16" t="s">
        <v>108</v>
      </c>
      <c r="DW6" s="16" t="s">
        <v>109</v>
      </c>
      <c r="DX6" s="16" t="s">
        <v>110</v>
      </c>
      <c r="DY6" s="16" t="s">
        <v>111</v>
      </c>
      <c r="DZ6" s="16" t="s">
        <v>112</v>
      </c>
    </row>
    <row r="7" spans="1:130" x14ac:dyDescent="0.25">
      <c r="B7" s="22"/>
    </row>
  </sheetData>
  <sheetProtection password="E841" sheet="1" objects="1" scenarios="1"/>
  <mergeCells count="3">
    <mergeCell ref="BM5:BT5"/>
    <mergeCell ref="A1:B1"/>
    <mergeCell ref="C2:D2"/>
  </mergeCells>
  <dataValidations count="84">
    <dataValidation type="list" allowBlank="1" showInputMessage="1" showErrorMessage="1" error="Ingrese un valor válido de Cantón donde se encuentra ubicado el campus" prompt="Cantón donde se encuentra ubicado el campus." sqref="E7:E1048576">
      <formula1>INDIRECT("canton!$h$"&amp;VLOOKUP(LEFT(D7,2)&amp;"INI",INDIRECT("canton!$A$2:$I$225"),9,FALSE)&amp;":$h$"&amp;VLOOKUP(LEFT(D7,2)&amp;"FIN",INDIRECT("canton!$B$2:$I$225"),8,FALSE))</formula1>
    </dataValidation>
    <dataValidation type="list" allowBlank="1" showInputMessage="1" showErrorMessage="1" error="Ingrese un valor válido de Parroquia donde se encuentra ubicado el campus" prompt="Parroquia donde se encuentra ubicado el campus." sqref="F7:F1048576">
      <formula1>INDIRECT("parroquia!$i$"&amp;VLOOKUP(LEFT(E7,4)&amp;"INI",INDIRECT("parroquia!$A$2:$K$2000"),10,FALSE)&amp;":$i$"&amp;VLOOKUP(LEFT(E7,4)&amp;"FIN",INDIRECT("parroquia!$B$2:$K$2000"),9,FALSE))</formula1>
    </dataValidation>
    <dataValidation type="date" operator="greaterThan" allowBlank="1" showInputMessage="1" showErrorMessage="1" error="Ingrese un valor válido de Fecha de inicio del año sabático (formato: dd/mm/yyyy)" prompt="Fecha de inicio del año sabático (formato: dd/mm/yyyy)." sqref="DF6:DF1048576">
      <formula1>0</formula1>
    </dataValidation>
    <dataValidation type="date" operator="greaterThan" allowBlank="1" showInputMessage="1" showErrorMessage="1" error="Ingrese un valor válido de Fecha de fin del año sabático (formato: dd/mm/yyyy)" prompt="Fecha de fin del año sabático (formato: dd/mm/yyyy)." sqref="DG6:DG1048576">
      <formula1>0</formula1>
    </dataValidation>
    <dataValidation type="decimal" operator="greaterThanOrEqual" allowBlank="1" showInputMessage="1" showErrorMessage="1" error="Ingrese un valor válido de Año de publicación del libro" prompt="Año de publicación del libro." sqref="DI6:DI1048576">
      <formula1>0</formula1>
    </dataValidation>
    <dataValidation type="decimal" operator="greaterThanOrEqual" allowBlank="1" showInputMessage="1" showErrorMessage="1" error="Ingrese un valor válido de Número de ISBN del libro publicado" prompt="Número de ISBN del libro publicado." sqref="DL6:DL1048576">
      <formula1>0</formula1>
    </dataValidation>
    <dataValidation type="decimal" operator="greaterThanOrEqual" allowBlank="1" showInputMessage="1" showErrorMessage="1" error="Ingrese un valor válido de Año de publicación del artículo" prompt="Año de publicación del artículo." sqref="DN6:DN1048576">
      <formula1>0</formula1>
    </dataValidation>
    <dataValidation type="textLength" operator="greaterThan" allowBlank="1" showInputMessage="1" showErrorMessage="1" error="Ingrese un valor válido de Nombre del libro publicado entre el 2010 y 2012" prompt="Nombre del libro publicado entre el 2010 y 2012." sqref="DH6:DH1048576">
      <formula1>0</formula1>
    </dataValidation>
    <dataValidation type="textLength" operator="greaterThan" allowBlank="1" showInputMessage="1" showErrorMessage="1" error="Ingrese un valor válido de Nombre de la revista donde se publicó el artículo entre el 2010 y 2012" prompt="Nombre de la revista donde se publicó el artículo entre el 2010 y 2012." sqref="DM6:DM1048576">
      <formula1>0</formula1>
    </dataValidation>
    <dataValidation type="textLength" operator="greaterThan" allowBlank="1" showInputMessage="1" showErrorMessage="1" error="Ingrese un valor válido de Correo electrónico institucional del personal académico" prompt="Correo electrónico institucional del personal académico." sqref="DY6:DY1048576">
      <formula1>0</formula1>
    </dataValidation>
    <dataValidation type="textLength" operator="greaterThan" allowBlank="1" showInputMessage="1" showErrorMessage="1" error="Ingrese un valor válido de Observaciones que considere pertinente" prompt="Observaciones que considere pertinente." sqref="DZ6:DZ1048576">
      <formula1>0</formula1>
    </dataValidation>
    <dataValidation type="date" operator="greaterThan" allowBlank="1" showInputMessage="1" showErrorMessage="1" sqref="DF1:DG1048576 CL1:CM1048576 BT1:BT1048576 AZ6:AZ1048576 AR1:AR4 W6 W1:W4 O1:O4 O6:O1048576 AK6:AK1048576 AK1:AK4 AR6:AR1048576 AZ1:AZ4 BG6:BG1048576 BN1:BN1048576 BG1:BG4">
      <formula1>1</formula1>
    </dataValidation>
    <dataValidation type="date" operator="greaterThan" allowBlank="1" showInputMessage="1" showErrorMessage="1" error="Ingrese un valor válido de Fecha de salida del personal académico de la institución (formato: dd/mm/yyyy)" prompt="Fecha de salida del personal académico de la institución (formato: dd/mm/yyyy)." sqref="BT6:BT1048576">
      <formula1>0</formula1>
    </dataValidation>
    <dataValidation type="date" operator="greaterThan" allowBlank="1" showInputMessage="1" showErrorMessage="1" error="Ingrese un valor válido de Fecha inicio del cargo de autoridad" prompt="Fecha inicio del cargo de autoridad." sqref="CL6:CL1048576">
      <formula1>0</formula1>
    </dataValidation>
    <dataValidation type="date" operator="greaterThan" allowBlank="1" showInputMessage="1" showErrorMessage="1" error="Ingrese un valor válido de Fecha de finalización del cargo de autoridad" prompt="Fecha de finalización del cargo de autoridad." sqref="CM6:CM1048576">
      <formula1>0</formula1>
    </dataValidation>
    <dataValidation type="decimal" operator="greaterThan" allowBlank="1" showInputMessage="1" showErrorMessage="1" error="Ingrese un valor válido de Número de horas de dedicación semanal impartida en la asignatura detallada en la variable anterior" prompt="Número de horas de dedicación semanal impartida en la asignatura detallada en la variable anterior." sqref="BX6:BX1048576 CA6:CA1048576 CD6:CD1048576 CG6:CG1048576 CJ6:CJ1048576">
      <formula1>0</formula1>
    </dataValidation>
    <dataValidation type="decimal" operator="greaterThan" allowBlank="1" showInputMessage="1" showErrorMessage="1" error="Ingrese un valor válido de Número de horas de dedicación semanal a la docencia" prompt="Número de horas de dedicación semanal a la docencia." sqref="CR6:CR1048576">
      <formula1>0</formula1>
    </dataValidation>
    <dataValidation type="decimal" operator="greaterThan" allowBlank="1" showInputMessage="1" showErrorMessage="1" error="Ingrese un valor válido de Número de horas de dedicación semanal a la investigación" prompt="Número de horas de dedicación semanal a la investigación." sqref="CS6:CS1048576">
      <formula1>0</formula1>
    </dataValidation>
    <dataValidation type="decimal" operator="greaterThan" allowBlank="1" showInputMessage="1" showErrorMessage="1" error="Ingrese un valor válido de Número de horas de dirección o gestión administrativa" prompt="Número de horas de dirección o gestión administrativa." sqref="CT6:CT1048576">
      <formula1>0</formula1>
    </dataValidation>
    <dataValidation type="decimal" operator="greaterThanOrEqual" allowBlank="1" showInputMessage="1" showErrorMessage="1" error="Ingrese un valor válido de Número de horas de dedicación semanal a vinculación con la sociedad" prompt="Número de horas de dedicación semanal a vinculación con la sociedad." sqref="CU6:CU1048576">
      <formula1>0</formula1>
    </dataValidation>
    <dataValidation type="decimal" operator="greaterThan" allowBlank="1" showInputMessage="1" showErrorMessage="1" error="Ingrese un valor válido de Porcentaje (%) que obtuvo el personal académico en la Autoevaluación" prompt="Porcentaje (%) que obtuvo el personal académico en la Autoevaluación." sqref="CV7:CV1048576">
      <formula1>0</formula1>
    </dataValidation>
    <dataValidation type="decimal" operator="greaterThan" allowBlank="1" showInputMessage="1" showErrorMessage="1" error="Ingrese un valor válido de Porcentaje (%) que obtuvo el personal académico en la Coevaluación de pares" prompt="Porcentaje (%) que obtuvo el personal académico en la Coevaluación de pares." sqref="CW7:CW1048576">
      <formula1>0</formula1>
    </dataValidation>
    <dataValidation type="decimal" operator="greaterThan" allowBlank="1" showInputMessage="1" showErrorMessage="1" error="Ingrese un valor válido de Porcentaje (%) que obtuvo el personal académico en la Coevaluación de directivos" prompt="Porcentaje (%) que obtuvo el personal académico en la Coevaluación de directivos." sqref="CX7:CX1048576">
      <formula1>0</formula1>
    </dataValidation>
    <dataValidation type="decimal" operator="greaterThan" allowBlank="1" showInputMessage="1" showErrorMessage="1" error="Ingrese un valor válido de Porcentaje (%) que obtuvo el personal académico en la Heteroevaluación" prompt="Porcentaje (%) que obtuvo el personal académico en la Heteroevaluación." sqref="CY7:CY1048576">
      <formula1>0</formula1>
    </dataValidation>
    <dataValidation type="decimal" operator="greaterThanOrEqual" allowBlank="1" showInputMessage="1" showErrorMessage="1" error="Ingrese un valor válido de Número de cursos u otros eventos de capacitación y/o actualización realizados en el país" prompt="Número de cursos u otros eventos de capacitación y/o actualización realizados en el país." sqref="CZ7:CZ1048576">
      <formula1>0</formula1>
    </dataValidation>
    <dataValidation type="decimal" operator="greaterThanOrEqual" allowBlank="1" showInputMessage="1" showErrorMessage="1" error="Ingrese un valor válido de Número de cursos u otros eventos de capacitación y/o actualización realizados en el extranjero" prompt="Número de cursos u otros eventos de capacitación y/o actualización realizados en el extranjero." sqref="DA7:DA1048576">
      <formula1>0</formula1>
    </dataValidation>
    <dataValidation type="decimal" operator="greaterThanOrEqual" allowBlank="1" showInputMessage="1" showErrorMessage="1" error="Ingrese un valor válido de Número de cursos en metodologías de aprendizaje e investigación " prompt="Número de cursos en metodologías de aprendizaje e investigación ." sqref="DB7:DB1048576">
      <formula1>0</formula1>
    </dataValidation>
    <dataValidation type="textLength" operator="greaterThan" allowBlank="1" showInputMessage="1" showErrorMessage="1" error="Ingrese un valor válido de Código asignatura que dicta clases el profesor" prompt="Código asignatura que dicta clases el profesor." sqref="BV6:BV1048576 BY6:BY1048576 CB6:CB1048576 CE6:CE1048576 CH6:CH1048576">
      <formula1>0</formula1>
    </dataValidation>
    <dataValidation type="textLength" operator="greaterThan" allowBlank="1" showInputMessage="1" showErrorMessage="1" error="Ingrese un valor válido de Nombre de la asignatura que dicta clases el profesor" prompt="Nombre de la asignatura que dicta clases el profesor." sqref="BW6:BW1048576 BZ6:BZ1048576 CC6:CC1048576 CF6:CF1048576 CI6:CI1048576">
      <formula1>0</formula1>
    </dataValidation>
    <dataValidation type="textLength" operator="greaterThan" allowBlank="1" showInputMessage="1" showErrorMessage="1" error="Ingrese un valor válido de Número del acta o documento de la elección o designación del cargo de autoridad" prompt="Número del acta o documento de la elección o designación del cargo de autoridad." sqref="CN6:CN1048576">
      <formula1>0</formula1>
    </dataValidation>
    <dataValidation type="textLength" operator="greaterThan" allowBlank="1" showInputMessage="1" showErrorMessage="1" error="Ingrese un valor válido de Unidad académica a la cual pertenece " prompt="Unidad académica a la cual pertenece ." sqref="CQ6:CQ1048576">
      <formula1>0</formula1>
    </dataValidation>
    <dataValidation type="date" operator="greaterThan" allowBlank="1" showInputMessage="1" showErrorMessage="1" error="Ingrese un valor válido de Fecha del antepenúltimo título de cuarto nivel" prompt="Fecha del antepenúltimo título de cuarto nivel." sqref="BG6:BG1048576">
      <formula1>0</formula1>
    </dataValidation>
    <dataValidation type="date" operator="greaterThan" allowBlank="1" showInputMessage="1" showErrorMessage="1" error="Ingrese un valor válido de Fecha de ingreso a la institución (formato: dd/mm/yyyy)" prompt="Fecha de ingreso a la institución (formato: dd/mm/yyyy)." sqref="BN6:BN1048576">
      <formula1>0</formula1>
    </dataValidation>
    <dataValidation type="decimal" operator="greaterThan" allowBlank="1" showInputMessage="1" showErrorMessage="1" error="Ingrese un valor válido de Número de horas contratadas a la semana según contrato o nombramiento" prompt="Número de horas contratadas a la semana según contrato o nombramiento." sqref="BR6:BR1048576">
      <formula1>0</formula1>
    </dataValidation>
    <dataValidation type="decimal" operator="greaterThanOrEqual" allowBlank="1" showInputMessage="1" showErrorMessage="1" error="Ingrese un valor válido de Remuneración anual que consta en el nombramiento o contrato, incluidos el décimo tercero y décimo cuarto; no incluir IVA, aportes patronales y pagos por horas extras" prompt="Remuneración anual que consta en el nombramiento o contrato, incluidos el décimo tercero y décimo cuarto; no incluir IVA, aportes patronales y pagos por horas extras." sqref="BS7:BS1048576">
      <formula1>0</formula1>
    </dataValidation>
    <dataValidation type="textLength" operator="greaterThan" allowBlank="1" showInputMessage="1" showErrorMessage="1" error="Ingrese un valor válido de Código de registro del título en la SENESCYT (penúltimo título de tercer nivel)" prompt="Código de registro del título en la SENESCYT (penúltimo título de tercer nivel)." sqref="AN6:AN1048576 AG6:AG1048576 BC6:BC1048576">
      <formula1>0</formula1>
    </dataValidation>
    <dataValidation type="textLength" operator="greaterThan" allowBlank="1" showInputMessage="1" showErrorMessage="1" error="Ingrese un valor válido de Denominación completa del antepenúltimo título de cuarto nivel" prompt="Denominación completa del antepenúltimo título de cuarto nivel." sqref="BF6:BF1048576">
      <formula1>0</formula1>
    </dataValidation>
    <dataValidation type="textLength" operator="greaterThan" allowBlank="1" showInputMessage="1" showErrorMessage="1" error="Ingrese un valor válido de Nombre de la institución de educación superior que le otorgó el antepenúltimo título de cuarto nivel" prompt="Nombre de la institución de educación superior que le otorgó el antepenúltimo título de cuarto nivel." sqref="BH6:BH1048576">
      <formula1>0</formula1>
    </dataValidation>
    <dataValidation type="textLength" operator="greaterThan" allowBlank="1" showInputMessage="1" showErrorMessage="1" error="Ingrese un valor válido de Número del nombramiento, contrato o su equivalente" prompt="Número del nombramiento, contrato o su equivalente." sqref="BM6:BM1048576">
      <formula1>0</formula1>
    </dataValidation>
    <dataValidation type="textLength" operator="greaterThan" allowBlank="1" showInputMessage="1" showErrorMessage="1" error="Ingrese un valor válido de Nominación del cargo con el cuál fue emitido el nombramiento o contrato" prompt="Nominación del cargo con el cuál fue emitido el nombramiento o contrato." sqref="BQ6:BQ1048576">
      <formula1>0</formula1>
    </dataValidation>
    <dataValidation allowBlank="1" showInputMessage="1" showErrorMessage="1" error="Ingrese un valor válido de País donde obtuvo el antepenúltimo título de cuarto nivel " prompt="País donde obtuvo el antepenúltimo título de cuarto nivel ." sqref="BJ6"/>
    <dataValidation type="date" operator="greaterThan" allowBlank="1" showInputMessage="1" showErrorMessage="1" error="Ingrese un valor válido de Fecha del penúltimo título de cuarto nivel" prompt="Fecha del penúltimo título de cuarto nivel." sqref="AZ6:AZ1048576">
      <formula1>0</formula1>
    </dataValidation>
    <dataValidation type="textLength" operator="greaterThan" allowBlank="1" showInputMessage="1" showErrorMessage="1" error="Ingrese un valor válido de Código de registro del título en la SENESCYT (último título de cuarto nivel)" prompt="Código de registro del título en la SENESCYT (último título de cuarto nivel)." sqref="AV7:AV1048576">
      <formula1>0</formula1>
    </dataValidation>
    <dataValidation type="textLength" operator="greaterThan" allowBlank="1" showInputMessage="1" showErrorMessage="1" error="Ingrese un valor válido de Denominación completa del penúltimo título de cuarto nivel" prompt="Denominación completa del penúltimo título de cuarto nivel." sqref="AY6:AY1048576">
      <formula1>0</formula1>
    </dataValidation>
    <dataValidation type="textLength" operator="greaterThan" allowBlank="1" showInputMessage="1" showErrorMessage="1" error="Ingrese un valor válido de Nombre de la institución de educación superior que le otorgó el penúltimo título de cuarto nivel" prompt="Nombre de la institución de educación superior que le otorgó el penúltimo título de cuarto nivel." sqref="BA6:BA1048576">
      <formula1>0</formula1>
    </dataValidation>
    <dataValidation type="date" operator="greaterThan" allowBlank="1" showInputMessage="1" showErrorMessage="1" error="Ingrese un valor válido de Fecha del último título de cuarto nivel" prompt="Fecha del último título de cuarto nivel." sqref="AR6:AR1048576">
      <formula1>0</formula1>
    </dataValidation>
    <dataValidation type="textLength" operator="greaterThan" allowBlank="1" showInputMessage="1" showErrorMessage="1" error="Ingrese un valor válido de Denominación completa del último título de cuarto nivel" prompt="Denominación completa del último título de cuarto nivel." sqref="AQ6:AQ1048576">
      <formula1>0</formula1>
    </dataValidation>
    <dataValidation type="textLength" operator="greaterThan" allowBlank="1" showInputMessage="1" showErrorMessage="1" error="Ingrese un valor válido de Nombre de la institución de educación superior que le otorgó el último título de cuarto nivel" prompt="Nombre de la institución de educación superior que le otorgó el último título de cuarto nivel." sqref="AS6:AS1048576">
      <formula1>0</formula1>
    </dataValidation>
    <dataValidation type="date" operator="greaterThan" allowBlank="1" showInputMessage="1" showErrorMessage="1" error="Ingrese un valor válido de Fecha del antepenúltimo título de tercer nivel" prompt="Fecha del antepenúltimo título de tercer nivel." sqref="AK6:AK1048576">
      <formula1>0</formula1>
    </dataValidation>
    <dataValidation type="textLength" operator="greaterThan" allowBlank="1" showInputMessage="1" showErrorMessage="1" error="Ingrese un valor válido de Denominación completa del antepenúltimo título de tercer nivel obtenido" prompt="Denominación completa del antepenúltimo título de tercer nivel obtenido." sqref="AJ6:AJ1048576">
      <formula1>0</formula1>
    </dataValidation>
    <dataValidation type="textLength" operator="greaterThan" allowBlank="1" showInputMessage="1" showErrorMessage="1" error="Ingrese un valor válido de Nombre de la institución de educación superior que le otorgó el antepenúltimo título de tercer nivel" prompt="Nombre de la institución de educación superior que le otorgó el antepenúltimo título de tercer nivel." sqref="AL6:AL1048576">
      <formula1>0</formula1>
    </dataValidation>
    <dataValidation type="textLength" operator="greaterThan" allowBlank="1" showInputMessage="1" showErrorMessage="1" error="Ingrese un valor válido de Código de registro del título en la SENESCYT (último título de tercer nivel)" prompt="Código de registro del título en la SENESCYT (último título de tercer nivel)." sqref="Z6:Z1048576">
      <formula1>0</formula1>
    </dataValidation>
    <dataValidation type="textLength" operator="greaterThan" allowBlank="1" showInputMessage="1" showErrorMessage="1" error="Ingrese un valor válido de Denominación completa del penúltimo título de tercer nivel obtenido" prompt="Denominación completa del penúltimo título de tercer nivel obtenido." sqref="AC6:AC1048576">
      <formula1>0</formula1>
    </dataValidation>
    <dataValidation type="textLength" operator="greaterThan" allowBlank="1" showInputMessage="1" showErrorMessage="1" error="Ingrese un valor válido de Nombre de la institución de educación superior que le otorgó el penúltimo título de tercer nivel" prompt="Nombre de la institución de educación superior que le otorgó el penúltimo título de tercer nivel." sqref="AE6:AE1048576">
      <formula1>0</formula1>
    </dataValidation>
    <dataValidation type="date" operator="greaterThan" allowBlank="1" showInputMessage="1" showErrorMessage="1" error="Ingrese un valor válido de Fecha del último título de tercer nivel" prompt="Fecha del último título de tercer nivel." sqref="W6:W1048576">
      <formula1>0</formula1>
    </dataValidation>
    <dataValidation type="textLength" operator="greaterThan" allowBlank="1" showInputMessage="1" showErrorMessage="1" error="Ingrese un valor válido de Nombre de la institución de educación superior que le otorgó el último título de tercer nivel" prompt="Nombre de la institución de educación superior que le otorgó el último título de tercer nivel." sqref="X6:X1048576">
      <formula1>0</formula1>
    </dataValidation>
    <dataValidation type="date" operator="greaterThan" allowBlank="1" showInputMessage="1" showErrorMessage="1" error="Ingrese un valor válido de Fecha de nacimiento (formato: dd/mm/yyyy)" prompt="Fecha de nacimiento (formato: dd/mm/yyyy)." sqref="O6:O1048576">
      <formula1>0</formula1>
    </dataValidation>
    <dataValidation type="decimal" operator="greaterThan" allowBlank="1" showInputMessage="1" showErrorMessage="1" error="Ingrese un valor válido de Número de carnet del CONADIS" prompt="Número de carnet del CONADIS." sqref="R6:R1048576">
      <formula1>0</formula1>
    </dataValidation>
    <dataValidation type="decimal" operator="greaterThan" allowBlank="1" showInputMessage="1" showErrorMessage="1" error="Ingrese un valor válido de Porcentaje (%) de discapacidad" prompt="Porcentaje (%) de discapacidad." sqref="S6:S1048576">
      <formula1>0</formula1>
    </dataValidation>
    <dataValidation type="textLength" operator="greaterThan" allowBlank="1" showInputMessage="1" showErrorMessage="1" error="Ingrese un valor válido de Código del campus donde está recibiendo clases el estudiante" prompt="Código del campus donde está recibiendo clases el estudiante." sqref="A6:A1048576">
      <formula1>0</formula1>
    </dataValidation>
    <dataValidation type="textLength" operator="greaterThan" allowBlank="1" showInputMessage="1" showErrorMessage="1" error="Ingrese un valor válido de Denominación del campus" prompt="Denominación del campus." sqref="B6:B1048576">
      <formula1>0</formula1>
    </dataValidation>
    <dataValidation type="textLength" operator="greaterThan" allowBlank="1" showInputMessage="1" showErrorMessage="1" error="Ingrese un valor válido de Dirección donde se encuentra ubicada la sede o campus, debe contener, en el siguiente orden: calle principal, número, calle secundaria y sector o barrio" prompt="Dirección donde se encuentra ubicada la sede o campus, debe contener, en el siguiente orden: calle principal, número, calle secundaria y sector o barrio." sqref="G6:G1048576">
      <formula1>0</formula1>
    </dataValidation>
    <dataValidation type="textLength" operator="greaterThan" allowBlank="1" showInputMessage="1" showErrorMessage="1" error="Ingrese un valor válido de Número de cédula o pasaporte (número sin guiones)" prompt="Número de cédula o pasaporte (número sin guiones)." sqref="H6:I6">
      <formula1>0</formula1>
    </dataValidation>
    <dataValidation type="textLength" operator="greaterThan" allowBlank="1" showInputMessage="1" showErrorMessage="1" error="Ingrese un valor válido de Apellido paterno (escribir con mayúsculas)" prompt="Apellido paterno (escribir con mayúsculas)." sqref="J6:J1048576">
      <formula1>0</formula1>
    </dataValidation>
    <dataValidation type="textLength" operator="greaterThan" allowBlank="1" showInputMessage="1" showErrorMessage="1" error="Ingrese un valor válido de Apellido materno (escribir con mayúsculas)" prompt="Apellido materno (escribir con mayúsculas)." sqref="K6:K1048576">
      <formula1>0</formula1>
    </dataValidation>
    <dataValidation type="textLength" operator="greaterThan" allowBlank="1" showInputMessage="1" showErrorMessage="1" error="Ingrese un valor válido de Primer y segundo nombre (escribir con mayúsculas)" prompt="Primer y segundo nombre (escribir con mayúsculas)." sqref="L6:L1048576">
      <formula1>0</formula1>
    </dataValidation>
    <dataValidation type="textLength" operator="greaterThan" allowBlank="1" showInputMessage="1" showErrorMessage="1" error="Ingrese un valor válido de Correo electrónico personal " prompt="Correo electrónico personal ." sqref="T6:T1048576">
      <formula1>0</formula1>
    </dataValidation>
    <dataValidation type="textLength" operator="equal" allowBlank="1" showInputMessage="1" showErrorMessage="1" error="Ingrese un valor válido de Número de cédula o pasaporte (número sin guiones)" prompt="Número de cédula o pasaporte (número sin guiones)." sqref="I7:I1048576">
      <formula1>10</formula1>
    </dataValidation>
    <dataValidation allowBlank="1" showInputMessage="1" showErrorMessage="1" error="Ingrese un valor válido de Nivel del último título de tercer nivel obtenido de acuerdo al registro de la SENESCYT" prompt="Nivel del último título de tercer nivel obtenido de acuerdo al registro de la SENESCYT." sqref="V1:V5"/>
    <dataValidation type="textLength" operator="greaterThan" allowBlank="1" showInputMessage="1" showErrorMessage="1" error="Ingrese un valor válido de Nivel del último título de tercer nivel obtenido de acuerdo al registro de la SENESCYT" prompt="Nivel del último título de tercer nivel obtenido de acuerdo al registro de la SENESCYT." sqref="V6">
      <formula1>0</formula1>
    </dataValidation>
    <dataValidation type="textLength" operator="greaterThan" allowBlank="1" showInputMessage="1" showErrorMessage="1" error="Ingrese un valor válido de Denominación completa del último título de tercer nivel." prompt="Denominación completa del último título de tercer nivel obtenido. De preferencia registrar el título que tenga relación con la asignatura impartida. En caso de seleccionar &quot;NINGUNO&quot; en la pregunta 20, poner &quot;NO APLICA&quot;" sqref="V7:V1048576">
      <formula1>0</formula1>
    </dataValidation>
    <dataValidation type="date" operator="greaterThan" allowBlank="1" showInputMessage="1" showErrorMessage="1" error="Ingrese un valor válido de Fecha de último título de tercer nivel." prompt="Fecha de último título de tercer nivel." sqref="W7:W1048576">
      <formula1>1</formula1>
    </dataValidation>
    <dataValidation type="date" operator="greaterThan" allowBlank="1" showInputMessage="1" showErrorMessage="1" error="Ingrese valor válido de Fecha penúltimo título de tercer nivel." prompt="Fecha penúltimo título de tercer nivel." sqref="AD7:AD1048576">
      <formula1>DATE(1900,1,1)</formula1>
    </dataValidation>
    <dataValidation allowBlank="1" showInputMessage="1" showErrorMessage="1" error="Ingrese un valor válido de Nivel del antepenúltimo título de cuarto nivel obtenido de acuerdo al registro de la SENESCYT" prompt="Nivel del antepenúltimo título de cuarto nivel obtenido de acuerdo al registro de la SENESCYT." sqref="BE6 BI6"/>
    <dataValidation type="textLength" operator="greaterThan" allowBlank="1" showInputMessage="1" showErrorMessage="1" error="Ingrese un valor válido de Código de registro del título en la SENESCYT (antepenúltimo título de tercer nivel)" prompt="Código de registro del título en la SENESCYT (antepenúltimo título de tercer nivel)." sqref="BK6:BK1048576">
      <formula1>0</formula1>
    </dataValidation>
    <dataValidation operator="greaterThanOrEqual" allowBlank="1" showInputMessage="1" showErrorMessage="1" error="Ingrese un valor válido de Remuneración anual que consta en el nombramiento o contrato, incluidos el décimo tercero y décimo cuarto; no incluir IVA, aportes patronales y pagos por horas extras" prompt="Remuneración anual que consta en el nombramiento o contrato, incluidos el décimo tercero y décimo cuarto; no incluir IVA, aportes patronales y pagos por horas extras." sqref="BS6"/>
    <dataValidation operator="greaterThan" allowBlank="1" showInputMessage="1" showErrorMessage="1" error="Ingrese un valor válido de Porcentaje (%) que obtuvo el personal académico en la Autoevaluación" prompt="Porcentaje (%) que obtuvo el personal académico en la Autoevaluación." sqref="CV6"/>
    <dataValidation operator="greaterThan" allowBlank="1" showInputMessage="1" showErrorMessage="1" error="Ingrese un valor válido de Porcentaje (%) que obtuvo el personal académico en la Coevaluación de pares" prompt="Porcentaje (%) que obtuvo el personal académico en la Coevaluación de pares." sqref="CW6"/>
    <dataValidation operator="greaterThan" allowBlank="1" showInputMessage="1" showErrorMessage="1" error="Ingrese un valor válido de Porcentaje (%) que obtuvo el personal académico en la Coevaluación de directivos" prompt="Porcentaje (%) que obtuvo el personal académico en la Coevaluación de directivos." sqref="CX6"/>
    <dataValidation operator="greaterThan" allowBlank="1" showInputMessage="1" showErrorMessage="1" error="Ingrese un valor válido de Porcentaje (%) que obtuvo el personal académico en la Heteroevaluación" prompt="Porcentaje (%) que obtuvo el personal académico en la Heteroevaluación." sqref="CY6"/>
    <dataValidation operator="greaterThanOrEqual" allowBlank="1" showInputMessage="1" showErrorMessage="1" error="Ingrese un valor válido de Número de cursos u otros eventos de capacitación y/o actualización realizados en el país" prompt="Número de cursos u otros eventos de capacitación y/o actualización realizados en el país." sqref="CZ6"/>
    <dataValidation operator="greaterThanOrEqual" allowBlank="1" showInputMessage="1" showErrorMessage="1" error="Ingrese un valor válido de Número de cursos u otros eventos de capacitación y/o actualización realizados en el extranjero" prompt="Número de cursos u otros eventos de capacitación y/o actualización realizados en el extranjero." sqref="DA6"/>
    <dataValidation operator="greaterThanOrEqual" allowBlank="1" showInputMessage="1" showErrorMessage="1" error="Ingrese un valor válido de Número de cursos en metodologías de aprendizaje e investigación " prompt="Número de cursos en metodologías de aprendizaje e investigación ." sqref="DB6"/>
    <dataValidation allowBlank="1" showInputMessage="1" showErrorMessage="1" error="Ingrese un valor válido de El profesor(a) hizo uso del periodo sabático durante el 2011" prompt="El profesor(a) hizo uso del periodo sabático durante el 2011." sqref="DE6"/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3">
        <x14:dataValidation type="list" allowBlank="1" showInputMessage="1" showErrorMessage="1" prompt="Nombre de la Institución">
          <x14:formula1>
            <xm:f>Sheet2!$A$1:$A$57</xm:f>
          </x14:formula1>
          <xm:sqref>C2</xm:sqref>
        </x14:dataValidation>
        <x14:dataValidation type="list" allowBlank="1" showInputMessage="1" showErrorMessage="1" error="Ingrese un valor válido de Participación en la publicación del libro" prompt="Participación en la publicación del libro.">
          <x14:formula1>
            <xm:f>Sheet3!$DK$1:$DK$2</xm:f>
          </x14:formula1>
          <xm:sqref>DJ6:DJ1048576</xm:sqref>
        </x14:dataValidation>
        <x14:dataValidation type="list" allowBlank="1" showInputMessage="1" showErrorMessage="1" error="Ingrese un valor válido de El libro antes de la publicación fue revisado por pares" prompt="El libro antes de la publicación fue revisado por pares.">
          <x14:formula1>
            <xm:f>Sheet3!$DL$1:$DL$2</xm:f>
          </x14:formula1>
          <xm:sqref>DK6:DK1048576</xm:sqref>
        </x14:dataValidation>
        <x14:dataValidation type="list" allowBlank="1" showInputMessage="1" showErrorMessage="1" error="Ingrese un valor válido de Participación en la publicación del artículo" prompt="Participación en la publicación del artículo.">
          <x14:formula1>
            <xm:f>Sheet3!$DP$1:$DP$2</xm:f>
          </x14:formula1>
          <xm:sqref>DO6:DO1048576</xm:sqref>
        </x14:dataValidation>
        <x14:dataValidation type="list" allowBlank="1" showInputMessage="1" showErrorMessage="1" error="Ingrese un valor válido de Estado de la publicación del artículo" prompt="Estado de la publicación del artículo.">
          <x14:formula1>
            <xm:f>Sheet3!$DQ$1:$DQ$2</xm:f>
          </x14:formula1>
          <xm:sqref>DP6:DP1048576</xm:sqref>
        </x14:dataValidation>
        <x14:dataValidation type="list" allowBlank="1" showInputMessage="1" showErrorMessage="1" error="Ingrese un valor válido de La revista donde se publicó el artículo se encuentra indexada" prompt="La revista donde se publicó el artículo se encuentra indexada.">
          <x14:formula1>
            <xm:f>Sheet3!$DR$1:$DR$2</xm:f>
          </x14:formula1>
          <xm:sqref>DQ6:DQ1048576</xm:sqref>
        </x14:dataValidation>
        <x14:dataValidation type="list" allowBlank="1" showInputMessage="1" showErrorMessage="1" error="Ingrese un valor válido de Base de datos en la cual esta indexada la revista" prompt="Base de datos en la cual esta indexada la revista.">
          <x14:formula1>
            <xm:f>Sheet3!$DS$1:$DS$3</xm:f>
          </x14:formula1>
          <xm:sqref>DR6:DR1048576</xm:sqref>
        </x14:dataValidation>
        <x14:dataValidation type="list" allowBlank="1" showInputMessage="1" showErrorMessage="1" error="Ingrese un valor válido de El personal académico se acogió a la movilidad en instituciones de educación superior extranjeras" prompt="El personal académico se acogió a la movilidad en instituciones de educación superior extranjeras.">
          <x14:formula1>
            <xm:f>Sheet3!$DT$1:$DT$2</xm:f>
          </x14:formula1>
          <xm:sqref>DS6:DS1048576</xm:sqref>
        </x14:dataValidation>
        <x14:dataValidation type="list" allowBlank="1" showInputMessage="1" showErrorMessage="1" error="Ingrese un valor válido de El personal académico se acogió a la movilidad en instituciones de educación superior nacionales" prompt="El personal académico se acogió a la movilidad en instituciones de educación superior nacionales.">
          <x14:formula1>
            <xm:f>Sheet3!$DU$1:$DU$2</xm:f>
          </x14:formula1>
          <xm:sqref>DT6:DT1048576</xm:sqref>
        </x14:dataValidation>
        <x14:dataValidation type="list" allowBlank="1" showInputMessage="1" showErrorMessage="1" error="Ingrese un valor válido de La institución le ofrece al personal docente un sistema informático de registro y consultas académicas" prompt="La institución le ofrece al personal docente un sistema informático de registro y consultas académicas.">
          <x14:formula1>
            <xm:f>Sheet3!$DV$1:$DV$2</xm:f>
          </x14:formula1>
          <xm:sqref>DU6:DU1048576</xm:sqref>
        </x14:dataValidation>
        <x14:dataValidation type="list" allowBlank="1" showInputMessage="1" showErrorMessage="1" error="Ingrese un valor válido de La institución le ofrece al personal docente servicio de correo electrónico institucional" prompt="La institución le ofrece al personal docente servicio de correo electrónico institucional.">
          <x14:formula1>
            <xm:f>Sheet3!$DW$1:$DW$2</xm:f>
          </x14:formula1>
          <xm:sqref>DV6:DV1048576</xm:sqref>
        </x14:dataValidation>
        <x14:dataValidation type="list" allowBlank="1" showInputMessage="1" showErrorMessage="1" error="Ingrese un valor válido de La institución le ofrece al personal docente el servicio de biblioteca virtual" prompt="La institución le ofrece al personal docente el servicio de biblioteca virtual.">
          <x14:formula1>
            <xm:f>Sheet3!$DX$1:$DX$2</xm:f>
          </x14:formula1>
          <xm:sqref>DW6:DW1048576</xm:sqref>
        </x14:dataValidation>
        <x14:dataValidation type="list" allowBlank="1" showInputMessage="1" showErrorMessage="1" error="Ingrese un valor válido de La institución le ofrece al personal docente una plataforma para enseñanza virtual" prompt="La institución le ofrece al personal docente una plataforma para enseñanza virtual.">
          <x14:formula1>
            <xm:f>Sheet3!$DY$1:$DY$2</xm:f>
          </x14:formula1>
          <xm:sqref>DX6:DX1048576</xm:sqref>
        </x14:dataValidation>
        <x14:dataValidation type="list" allowBlank="1" showInputMessage="1" showErrorMessage="1" error="Ingrese un valor válido de En qué nivel ejerce la docencia el profesor(a) " prompt="En qué nivel ejerce la docencia el profesor(a) .">
          <x14:formula1>
            <xm:f>Sheet3!$BU$1:$BU$2</xm:f>
          </x14:formula1>
          <xm:sqref>BU6:BU1048576</xm:sqref>
        </x14:dataValidation>
        <x14:dataValidation type="list" allowBlank="1" showInputMessage="1" showErrorMessage="1" error="Ingrese un valor válido de El personal académico ocupa uno de los siguientes cargos de autoridad" prompt="El personal académico ocupa uno de los siguientes cargos de autoridad.">
          <x14:formula1>
            <xm:f>Sheet3!$CK$1:$CK$7</xm:f>
          </x14:formula1>
          <xm:sqref>CK6:CK1048576</xm:sqref>
        </x14:dataValidation>
        <x14:dataValidation type="list" allowBlank="1" showInputMessage="1" showErrorMessage="1" error="Ingrese un valor válido de Categoría del personal académico" prompt="Categoría del personal académico.">
          <x14:formula1>
            <xm:f>Sheet3!$CO$1:$CO$6</xm:f>
          </x14:formula1>
          <xm:sqref>CO6:CO1048576</xm:sqref>
        </x14:dataValidation>
        <x14:dataValidation type="list" allowBlank="1" showInputMessage="1" showErrorMessage="1" error="Ingrese un valor válido de Tiempo de dedicación del personal académico" prompt="Tiempo de dedicación del personal académico.">
          <x14:formula1>
            <xm:f>Sheet3!$CP$1:$CP$3</xm:f>
          </x14:formula1>
          <xm:sqref>CP6:CP1048576</xm:sqref>
        </x14:dataValidation>
        <x14:dataValidation type="list" allowBlank="1" showInputMessage="1" showErrorMessage="1" error="Ingrese un valor válido de El personal académico se encuentra cursando estudios" prompt="El personal académico se encuentra cursando estudios.">
          <x14:formula1>
            <xm:f>Sheet3!$DC$1:$DC$4</xm:f>
          </x14:formula1>
          <xm:sqref>DC6:DC1048576</xm:sqref>
        </x14:dataValidation>
        <x14:dataValidation type="list" allowBlank="1" showInputMessage="1" showErrorMessage="1" error="Ingrese un valor válido de Quién financia los estudios de PhD" prompt="Quién financia los estudios de PhD.">
          <x14:formula1>
            <xm:f>Sheet3!$DD$1:$DD$4</xm:f>
          </x14:formula1>
          <xm:sqref>DD6:DD1048576</xm:sqref>
        </x14:dataValidation>
        <x14:dataValidation type="list" allowBlank="1" showInputMessage="1" showErrorMessage="1" error="Ingrese un valor válido de El profesor(a) hizo uso del periodo sabático durante el 2011" prompt="El profesor(a) hizo uso del periodo sabático durante el 2011.">
          <x14:formula1>
            <xm:f>Sheet3!$DE$1:$DE$2</xm:f>
          </x14:formula1>
          <xm:sqref>DE7:DE1048576</xm:sqref>
        </x14:dataValidation>
        <x14:dataValidation type="list" allowBlank="1" showInputMessage="1" showErrorMessage="1" error="Ingrese un valor válido de País donde obtuvo el penúltimo título de cuarto nivel" prompt="País donde obtuvo el penúltimo título de cuarto nivel.">
          <x14:formula1>
            <xm:f>Sheet3!$BA$1:$BA$1</xm:f>
          </x14:formula1>
          <xm:sqref>BB6</xm:sqref>
        </x14:dataValidation>
        <x14:dataValidation type="list" allowBlank="1" showInputMessage="1" showErrorMessage="1" error="Ingrese un valor válido de Subárea del conocimiento (UNESCO, Anexo 3) a la que corresponde el penúltimo título de cuarto nivel" prompt="Subárea del conocimiento (UNESCO, Anexo 3) a la que corresponde el penúltimo título de cuarto nivel.">
          <x14:formula1>
            <xm:f>Sheet3!$BC$1:$BC$1</xm:f>
          </x14:formula1>
          <xm:sqref>BD6</xm:sqref>
        </x14:dataValidation>
        <x14:dataValidation type="list" allowBlank="1" showInputMessage="1" showErrorMessage="1" error="Ingrese un valor válido de Nivel del antepenúltimo título de cuarto nivel obtenido de acuerdo al registro de la SENESCYT" prompt="Nivel del antepenúltimo título de cuarto nivel obtenido de acuerdo al registro de la SENESCYT.">
          <x14:formula1>
            <xm:f>Sheet3!$BG$1:$BG$6</xm:f>
          </x14:formula1>
          <xm:sqref>BI7:BI1048576</xm:sqref>
        </x14:dataValidation>
        <x14:dataValidation type="list" allowBlank="1" showInputMessage="1" showErrorMessage="1" error="Ingrese un valor válido de Subárea del conocimiento (UNESCO, Anexo 3) a la que corresponde el antepenúltimo título de cuarto nivel" prompt="Subárea del conocimiento (UNESCO, Anexo 3) a la que corresponde el antepenúltimo título de cuarto nivel.">
          <x14:formula1>
            <xm:f>Sheet3!$BJ$1:$BJ$1</xm:f>
          </x14:formula1>
          <xm:sqref>BL6</xm:sqref>
        </x14:dataValidation>
        <x14:dataValidation type="list" allowBlank="1" showInputMessage="1" showErrorMessage="1" error="Ingrese un valor válido de Relación laboral con la institución" prompt="Relación laboral con la institución.">
          <x14:formula1>
            <xm:f>Sheet3!$BM$1:$BM$3</xm:f>
          </x14:formula1>
          <xm:sqref>BO6:BO1048576</xm:sqref>
        </x14:dataValidation>
        <x14:dataValidation type="list" allowBlank="1" showInputMessage="1" showErrorMessage="1" error="Ingrese un valor válido de El Ingreso a la institución se realizó mediante concurso público de merecimientos y oposición" prompt="El Ingreso a la institución se realizó mediante concurso público de merecimientos y oposición.">
          <x14:formula1>
            <xm:f>Sheet3!$BN$1:$BN$2</xm:f>
          </x14:formula1>
          <xm:sqref>BP6:BP1048576</xm:sqref>
        </x14:dataValidation>
        <x14:dataValidation type="list" allowBlank="1" showInputMessage="1" showErrorMessage="1" error="Ingrese un valor válido de País donde obtuvo el penúltimo título de cuarto nivel" prompt="País donde obtuvo el penúltimo título de cuarto nivel.">
          <x14:formula1>
            <xm:f>Sheet7!$B$1:$B$249</xm:f>
          </x14:formula1>
          <xm:sqref>BB7:BB1048576</xm:sqref>
        </x14:dataValidation>
        <x14:dataValidation type="list" allowBlank="1" showInputMessage="1" showErrorMessage="1" error="Ingrese un valor válido de País donde obtuvo el antepenúltimo título de cuarto nivel " prompt="País donde obtuvo el antepenúltimo título de cuarto nivel .">
          <x14:formula1>
            <xm:f>Sheet7!$B$1:$B$249</xm:f>
          </x14:formula1>
          <xm:sqref>BJ7:BJ1048576</xm:sqref>
        </x14:dataValidation>
        <x14:dataValidation type="list" allowBlank="1" showInputMessage="1" showErrorMessage="1" error="Ingrese un valor válido de Subárea del conocimiento (UNESCO, Anexo 3) a la que corresponde el penúltimo título de cuarto nivel" prompt="Subárea del conocimiento (UNESCO, Anexo 3) a la que corresponde el penúltimo título de cuarto nivel.">
          <x14:formula1>
            <xm:f>Sheet2!$D$1:$D$26</xm:f>
          </x14:formula1>
          <xm:sqref>BD7:BD1048576</xm:sqref>
        </x14:dataValidation>
        <x14:dataValidation type="list" allowBlank="1" showInputMessage="1" showErrorMessage="1" error="Ingrese un valor válido de Subárea del conocimiento (UNESCO, Anexo 3) a la que corresponde el antepenúltimo título de cuarto nivel" prompt="Subárea del conocimiento (UNESCO, Anexo 3) a la que corresponde el antepenúltimo título de cuarto nivel.">
          <x14:formula1>
            <xm:f>Sheet2!$D$1:$D$26</xm:f>
          </x14:formula1>
          <xm:sqref>BL7:BL1048576</xm:sqref>
        </x14:dataValidation>
        <x14:dataValidation type="list" allowBlank="1" showInputMessage="1" showErrorMessage="1" error="Ingrese un valor válido de Nivel del penúltimo título de cuarto nivel obtenido de acuerdo al registro de la SENESCYT" prompt="Nivel del penúltimo título de cuarto nivel obtenido de acuerdo al registro de la SENESCYT.">
          <x14:formula1>
            <xm:f>Sheet3!$AZ$1:$AZ$5</xm:f>
          </x14:formula1>
          <xm:sqref>AX6:AX1048576</xm:sqref>
        </x14:dataValidation>
        <x14:dataValidation type="list" allowBlank="1" showInputMessage="1" showErrorMessage="1" error="Ingrese un valor válido de País donde obtuvo el último título de cuarto nivel " prompt="País donde obtuvo el último título de cuarto nivel .">
          <x14:formula1>
            <xm:f>Sheet3!$AS$1:$AS$1</xm:f>
          </x14:formula1>
          <xm:sqref>AT6</xm:sqref>
        </x14:dataValidation>
        <x14:dataValidation type="list" allowBlank="1" showInputMessage="1" showErrorMessage="1" error="Ingrese un valor válido de Subárea del conocimiento (UNESCO, Anexo 3) a la que corresponde el último título de cuarto nivel" prompt="Subárea del conocimiento (UNESCO, Anexo 3) a la que corresponde el último título de cuarto nivel.">
          <x14:formula1>
            <xm:f>Sheet3!$AV$1:$AV$1</xm:f>
          </x14:formula1>
          <xm:sqref>AW6</xm:sqref>
        </x14:dataValidation>
        <x14:dataValidation type="list" allowBlank="1" showInputMessage="1" showErrorMessage="1" error="Ingrese un valor válido de País donde obtuvo el último título de cuarto nivel " prompt="País donde obtuvo el último título de cuarto nivel .">
          <x14:formula1>
            <xm:f>Sheet7!$B$1:$B$249</xm:f>
          </x14:formula1>
          <xm:sqref>AT7:AT1048576</xm:sqref>
        </x14:dataValidation>
        <x14:dataValidation type="list" allowBlank="1" showInputMessage="1" showErrorMessage="1" error="Ingrese un valor válido de Subárea del conocimiento (UNESCO, Anexo 3) a la que corresponde el último título de cuarto nivel" prompt="Subárea del conocimiento (UNESCO, Anexo 3) a la que corresponde el último título de cuarto nivel.">
          <x14:formula1>
            <xm:f>Sheet2!$D$1:$D$26</xm:f>
          </x14:formula1>
          <xm:sqref>AW7:AW1048576</xm:sqref>
        </x14:dataValidation>
        <x14:dataValidation type="list" allowBlank="1" showInputMessage="1" showErrorMessage="1" error="Ingrese un valor válido de Nivel del último título de cuarto nivel de acuerdo al registro de la SENESCYT" prompt="Nivel del último título de cuarto nivel de acuerdo al registro de la SENESCYT.">
          <x14:formula1>
            <xm:f>Sheet3!$AR$1:$AR$5</xm:f>
          </x14:formula1>
          <xm:sqref>AP6:AP1048576</xm:sqref>
        </x14:dataValidation>
        <x14:dataValidation type="list" allowBlank="1" showInputMessage="1" showErrorMessage="1" error="Ingrese un valor válido de País donde obtuvo el antepenúltimo título de tercer nivel " prompt="País donde obtuvo el antepenúltimo título de tercer nivel .">
          <x14:formula1>
            <xm:f>Sheet3!$AL$1:$AL$1</xm:f>
          </x14:formula1>
          <xm:sqref>AM6</xm:sqref>
        </x14:dataValidation>
        <x14:dataValidation type="list" allowBlank="1" showInputMessage="1" showErrorMessage="1" error="Ingrese un valor válido de Subárea del conocimiento (UNESCO, Anexo 3) a la que corresponde el antepenúltimo título de tercer nivel" prompt="Subárea del conocimiento (UNESCO, Anexo 3) a la que corresponde el antepenúltimo título de tercer nivel.">
          <x14:formula1>
            <xm:f>Sheet3!$AN$1:$AN$1</xm:f>
          </x14:formula1>
          <xm:sqref>AO6</xm:sqref>
        </x14:dataValidation>
        <x14:dataValidation type="list" allowBlank="1" showInputMessage="1" showErrorMessage="1" error="Ingrese un valor válido de País donde obtuvo el antepenúltimo título de tercer nivel " prompt="País donde obtuvo el antepenúltimo título de tercer nivel .">
          <x14:formula1>
            <xm:f>Sheet7!$B$1:$B$249</xm:f>
          </x14:formula1>
          <xm:sqref>AM7:AM1048576</xm:sqref>
        </x14:dataValidation>
        <x14:dataValidation type="list" allowBlank="1" showInputMessage="1" showErrorMessage="1" error="Ingrese un valor válido de Subárea del conocimiento (UNESCO, Anexo 3) a la que corresponde el antepenúltimo título de tercer nivel" prompt="Subárea del conocimiento (UNESCO, Anexo 3) a la que corresponde el antepenúltimo título de tercer nivel.">
          <x14:formula1>
            <xm:f>Sheet2!$D$1:$D$26</xm:f>
          </x14:formula1>
          <xm:sqref>AO7:AO1048576</xm:sqref>
        </x14:dataValidation>
        <x14:dataValidation type="list" allowBlank="1" showInputMessage="1" showErrorMessage="1" error="Ingrese un valor válido de Nivel del antepenúltimo título de tercer nivel obtenido de acuerdo al registro de la SENESCYT" prompt="Nivel del antepenúltimo título de tercer nivel obtenido de acuerdo al registro de la SENESCYT.">
          <x14:formula1>
            <xm:f>Sheet3!$AK$1:$AK$4</xm:f>
          </x14:formula1>
          <xm:sqref>AI6:AI1048576</xm:sqref>
        </x14:dataValidation>
        <x14:dataValidation type="list" allowBlank="1" showInputMessage="1" showErrorMessage="1" error="Ingrese un valor válido de País donde obtuvo el penúltimo título de tercer nivel " prompt="País donde obtuvo el penúltimo título de tercer nivel .">
          <x14:formula1>
            <xm:f>Sheet3!$AE$1:$AE$1</xm:f>
          </x14:formula1>
          <xm:sqref>AF6</xm:sqref>
        </x14:dataValidation>
        <x14:dataValidation type="list" allowBlank="1" showInputMessage="1" showErrorMessage="1" error="Ingrese un valor válido de Subárea del conocimiento (UNESCO, Anexo 3) a la que corresponde el penúltimo título tercer nivel" prompt="Subárea del conocimiento (UNESCO, Anexo 3) a la que corresponde el penúltimo título tercer nivel.">
          <x14:formula1>
            <xm:f>Sheet3!$AG$1:$AG$1</xm:f>
          </x14:formula1>
          <xm:sqref>AH6</xm:sqref>
        </x14:dataValidation>
        <x14:dataValidation type="list" allowBlank="1" showInputMessage="1" showErrorMessage="1" error="Ingrese un valor válido de País donde obtuvo el penúltimo título de tercer nivel " prompt="País donde obtuvo el penúltimo título de tercer nivel .">
          <x14:formula1>
            <xm:f>Sheet7!$B$1:$B$249</xm:f>
          </x14:formula1>
          <xm:sqref>AF7:AF1048576</xm:sqref>
        </x14:dataValidation>
        <x14:dataValidation type="list" allowBlank="1" showInputMessage="1" showErrorMessage="1" error="Ingrese un valor válido de Subárea del conocimiento (UNESCO, Anexo 3) a la que corresponde el penúltimo título tercer nivel" prompt="Subárea del conocimiento (UNESCO, Anexo 3) a la que corresponde el penúltimo título tercer nivel.">
          <x14:formula1>
            <xm:f>Sheet2!$D$1:$D$26</xm:f>
          </x14:formula1>
          <xm:sqref>AH7:AH1048576</xm:sqref>
        </x14:dataValidation>
        <x14:dataValidation type="list" allowBlank="1" showInputMessage="1" showErrorMessage="1" error="Ingrese un valor válido de Nivel del penúltimo título de tercer nivel obtenido de acuerdo al registro de la SENESCYT" prompt="Nivel del penúltimo título de tercer nivel obtenido de acuerdo al registro de la SENESCYT.">
          <x14:formula1>
            <xm:f>Sheet3!$AD$1:$AD$5</xm:f>
          </x14:formula1>
          <xm:sqref>AB6:AB1048576</xm:sqref>
        </x14:dataValidation>
        <x14:dataValidation type="list" allowBlank="1" showInputMessage="1" showErrorMessage="1" error="Ingrese un valor válido de País donde obtuvo el último título de tercer nivel " prompt="País donde obtuvo el último título de tercer nivel .">
          <x14:formula1>
            <xm:f>Sheet3!$X$1:$X$1</xm:f>
          </x14:formula1>
          <xm:sqref>Y6</xm:sqref>
        </x14:dataValidation>
        <x14:dataValidation type="list" allowBlank="1" showInputMessage="1" showErrorMessage="1" error="Ingrese un valor válido de Subárea del conocimiento (UNESCO, Anexo 3) a la que corresponde el último título de tercer nivel" prompt="Subárea del conocimiento (UNESCO, Anexo 3) a la que corresponde el último título de tercer nivel.">
          <x14:formula1>
            <xm:f>Sheet3!$Z$1:$Z$1</xm:f>
          </x14:formula1>
          <xm:sqref>AA6</xm:sqref>
        </x14:dataValidation>
        <x14:dataValidation type="list" allowBlank="1" showInputMessage="1" showErrorMessage="1" error="Ingrese un valor válido de País donde obtuvo el último título de tercer nivel " prompt="País donde obtuvo el último título de tercer nivel .">
          <x14:formula1>
            <xm:f>Sheet7!$B$1:$B$249</xm:f>
          </x14:formula1>
          <xm:sqref>Y7:Y1048576</xm:sqref>
        </x14:dataValidation>
        <x14:dataValidation type="list" allowBlank="1" showInputMessage="1" showErrorMessage="1" error="Ingrese un valor válido de Subárea del conocimiento (UNESCO, Anexo 3) a la que corresponde el último título de tercer nivel" prompt="Subárea del conocimiento (UNESCO, Anexo 3) a la que corresponde el último título de tercer nivel.">
          <x14:formula1>
            <xm:f>Sheet2!$D$1:$D$26</xm:f>
          </x14:formula1>
          <xm:sqref>AA7:AA1048576</xm:sqref>
        </x14:dataValidation>
        <x14:dataValidation type="list" allowBlank="1" showInputMessage="1" showErrorMessage="1" error="Ingrese un valor válido de Nivel del último título de tercer nivel obtenido de acuerdo al registro de la SENESCYT" prompt="Nivel del último título de tercer nivel obtenido de acuerdo al registro de la SENESCYT.">
          <x14:formula1>
            <xm:f>Sheet3!$W$1:$W$5</xm:f>
          </x14:formula1>
          <xm:sqref>U6:U1048576</xm:sqref>
        </x14:dataValidation>
        <x14:dataValidation type="list" allowBlank="1" showInputMessage="1" showErrorMessage="1" error="Ingrese un valor válido de Tipo de personal con el que cuenta la institución" prompt="Tipo de personal con el que cuenta la institución.">
          <x14:formula1>
            <xm:f>Sheet3!$C$1:$C$2</xm:f>
          </x14:formula1>
          <xm:sqref>C6:C1048576</xm:sqref>
        </x14:dataValidation>
        <x14:dataValidation type="list" allowBlank="1" showInputMessage="1" showErrorMessage="1" error="Ingrese un valor válido de Provincia donde se encuentra ubicado el campus" prompt="Provincia donde se encuentra ubicado el campus.">
          <x14:formula1>
            <xm:f>Sheet3!$D$1:$D$1</xm:f>
          </x14:formula1>
          <xm:sqref>D6</xm:sqref>
        </x14:dataValidation>
        <x14:dataValidation type="list" allowBlank="1" showInputMessage="1" showErrorMessage="1" error="Ingrese un valor válido de Cantón donde se encuentra ubicado el campus" prompt="Cantón donde se encuentra ubicado el campus.">
          <x14:formula1>
            <xm:f>Sheet3!$E$1:$E$1</xm:f>
          </x14:formula1>
          <xm:sqref>E6</xm:sqref>
        </x14:dataValidation>
        <x14:dataValidation type="list" allowBlank="1" showInputMessage="1" showErrorMessage="1" error="Ingrese un valor válido de Parroquia donde se encuentra ubicado el campus" prompt="Parroquia donde se encuentra ubicado el campus.">
          <x14:formula1>
            <xm:f>Sheet3!$F$1:$F$1</xm:f>
          </x14:formula1>
          <xm:sqref>F6</xm:sqref>
        </x14:dataValidation>
        <x14:dataValidation type="list" allowBlank="1" showInputMessage="1" showErrorMessage="1" error="Ingrese un valor válido de Sexo" prompt="Sexo.">
          <x14:formula1>
            <xm:f>Sheet3!$L$1:$L$2</xm:f>
          </x14:formula1>
          <xm:sqref>M6:M1048576</xm:sqref>
        </x14:dataValidation>
        <x14:dataValidation type="list" allowBlank="1" showInputMessage="1" showErrorMessage="1" error="Ingrese un valor válido de Nacionalidad " prompt="Nacionalidad .">
          <x14:formula1>
            <xm:f>Sheet3!$M$1:$M$1</xm:f>
          </x14:formula1>
          <xm:sqref>N6</xm:sqref>
        </x14:dataValidation>
        <x14:dataValidation type="list" allowBlank="1" showInputMessage="1" showErrorMessage="1" error="Ingrese un valor válido de El profesor o investigador tiene algún tipo de discapacidad" prompt="El profesor o investigador tiene algún tipo de discapacidad.">
          <x14:formula1>
            <xm:f>Sheet3!$O$1:$O$6</xm:f>
          </x14:formula1>
          <xm:sqref>P6:P1048576</xm:sqref>
        </x14:dataValidation>
        <x14:dataValidation type="list" allowBlank="1" showInputMessage="1" showErrorMessage="1" error="Ingrese un valor válido de Dispone de carnet del CONADIS" prompt="Dispone de carnet del CONADIS.">
          <x14:formula1>
            <xm:f>Sheet3!$P$1:$P$2</xm:f>
          </x14:formula1>
          <xm:sqref>Q6:Q1048576</xm:sqref>
        </x14:dataValidation>
        <x14:dataValidation type="list" allowBlank="1" showInputMessage="1" showErrorMessage="1" error="Ingrese un valor válido de Provincia donde se encuentra ubicado el campus" prompt="Provincia donde se encuentra ubicado el campus.">
          <x14:formula1>
            <xm:f>provincia!$C$2:$C$26</xm:f>
          </x14:formula1>
          <xm:sqref>D7:D1048576</xm:sqref>
        </x14:dataValidation>
        <x14:dataValidation type="list" allowBlank="1" showInputMessage="1" showErrorMessage="1" error="Ingrese un valor válido de Nacionalidad " prompt="Nacionalidad .">
          <x14:formula1>
            <xm:f>Sheet7!$C$1:$C$249</xm:f>
          </x14:formula1>
          <xm:sqref>N7:N1048576</xm:sqref>
        </x14:dataValidation>
        <x14:dataValidation type="list" operator="equal" allowBlank="1" showInputMessage="1" showErrorMessage="1" error="Ingrese un valor válido de Tipo de documento de identificación." prompt="Tipo de documento de identificación.">
          <x14:formula1>
            <xm:f>Sheet3!$H$1:$H$2</xm:f>
          </x14:formula1>
          <xm:sqref>H7:H1048576</xm:sqref>
        </x14:dataValidation>
        <x14:dataValidation type="list" allowBlank="1" showInputMessage="1" showErrorMessage="1" error="Ingrese un valor válido de Nivel del antepenúltimo título de cuarto nivel obtenido de acuerdo al registro de la SENESCYT" prompt="Nivel del antepenúltimo título de cuarto nivel obtenido de acuerdo al registro de la SENESCYT.">
          <x14:formula1>
            <xm:f>Sheet3!$AZ$1:$AZ$5</xm:f>
          </x14:formula1>
          <xm:sqref>BE7:BE1048576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>
      <selection activeCell="D1" sqref="D1"/>
    </sheetView>
  </sheetViews>
  <sheetFormatPr baseColWidth="10" defaultColWidth="9.140625" defaultRowHeight="15" x14ac:dyDescent="0.25"/>
  <sheetData>
    <row r="1" spans="1:4" x14ac:dyDescent="0.25">
      <c r="A1" t="s">
        <v>116</v>
      </c>
      <c r="B1">
        <v>1001</v>
      </c>
      <c r="D1" t="s">
        <v>118</v>
      </c>
    </row>
    <row r="2" spans="1:4" x14ac:dyDescent="0.25">
      <c r="A2" t="s">
        <v>119</v>
      </c>
      <c r="B2">
        <v>1002</v>
      </c>
      <c r="D2" t="s">
        <v>120</v>
      </c>
    </row>
    <row r="3" spans="1:4" x14ac:dyDescent="0.25">
      <c r="A3" t="s">
        <v>121</v>
      </c>
      <c r="B3">
        <v>1003</v>
      </c>
      <c r="D3" t="s">
        <v>122</v>
      </c>
    </row>
    <row r="4" spans="1:4" x14ac:dyDescent="0.25">
      <c r="A4" t="s">
        <v>123</v>
      </c>
      <c r="B4">
        <v>1004</v>
      </c>
      <c r="D4" t="s">
        <v>124</v>
      </c>
    </row>
    <row r="5" spans="1:4" x14ac:dyDescent="0.25">
      <c r="A5" t="s">
        <v>125</v>
      </c>
      <c r="B5">
        <v>1005</v>
      </c>
      <c r="D5" t="s">
        <v>126</v>
      </c>
    </row>
    <row r="6" spans="1:4" x14ac:dyDescent="0.25">
      <c r="A6" t="s">
        <v>127</v>
      </c>
      <c r="B6">
        <v>1006</v>
      </c>
      <c r="D6" t="s">
        <v>128</v>
      </c>
    </row>
    <row r="7" spans="1:4" x14ac:dyDescent="0.25">
      <c r="A7" t="s">
        <v>129</v>
      </c>
      <c r="B7">
        <v>1007</v>
      </c>
      <c r="D7" t="s">
        <v>130</v>
      </c>
    </row>
    <row r="8" spans="1:4" x14ac:dyDescent="0.25">
      <c r="A8" t="s">
        <v>131</v>
      </c>
      <c r="B8">
        <v>1008</v>
      </c>
      <c r="D8" t="s">
        <v>132</v>
      </c>
    </row>
    <row r="9" spans="1:4" x14ac:dyDescent="0.25">
      <c r="A9" t="s">
        <v>133</v>
      </c>
      <c r="B9">
        <v>1009</v>
      </c>
      <c r="D9" t="s">
        <v>134</v>
      </c>
    </row>
    <row r="10" spans="1:4" x14ac:dyDescent="0.25">
      <c r="A10" t="s">
        <v>135</v>
      </c>
      <c r="B10">
        <v>1010</v>
      </c>
      <c r="D10" t="s">
        <v>136</v>
      </c>
    </row>
    <row r="11" spans="1:4" x14ac:dyDescent="0.25">
      <c r="A11" t="s">
        <v>137</v>
      </c>
      <c r="B11">
        <v>1011</v>
      </c>
      <c r="D11" t="s">
        <v>138</v>
      </c>
    </row>
    <row r="12" spans="1:4" x14ac:dyDescent="0.25">
      <c r="A12" t="s">
        <v>139</v>
      </c>
      <c r="B12">
        <v>1012</v>
      </c>
      <c r="D12" t="s">
        <v>140</v>
      </c>
    </row>
    <row r="13" spans="1:4" x14ac:dyDescent="0.25">
      <c r="A13" t="s">
        <v>141</v>
      </c>
      <c r="B13">
        <v>1013</v>
      </c>
      <c r="D13" t="s">
        <v>142</v>
      </c>
    </row>
    <row r="14" spans="1:4" x14ac:dyDescent="0.25">
      <c r="A14" t="s">
        <v>143</v>
      </c>
      <c r="B14">
        <v>1014</v>
      </c>
      <c r="D14" t="s">
        <v>144</v>
      </c>
    </row>
    <row r="15" spans="1:4" x14ac:dyDescent="0.25">
      <c r="A15" t="s">
        <v>145</v>
      </c>
      <c r="B15">
        <v>1015</v>
      </c>
      <c r="D15" t="s">
        <v>146</v>
      </c>
    </row>
    <row r="16" spans="1:4" x14ac:dyDescent="0.25">
      <c r="A16" t="s">
        <v>147</v>
      </c>
      <c r="B16">
        <v>1016</v>
      </c>
      <c r="D16" t="s">
        <v>148</v>
      </c>
    </row>
    <row r="17" spans="1:4" x14ac:dyDescent="0.25">
      <c r="A17" t="s">
        <v>149</v>
      </c>
      <c r="B17">
        <v>1017</v>
      </c>
      <c r="D17" t="s">
        <v>150</v>
      </c>
    </row>
    <row r="18" spans="1:4" x14ac:dyDescent="0.25">
      <c r="A18" t="s">
        <v>151</v>
      </c>
      <c r="B18">
        <v>1018</v>
      </c>
      <c r="D18" t="s">
        <v>152</v>
      </c>
    </row>
    <row r="19" spans="1:4" x14ac:dyDescent="0.25">
      <c r="A19" t="s">
        <v>153</v>
      </c>
      <c r="B19">
        <v>1019</v>
      </c>
      <c r="D19" t="s">
        <v>154</v>
      </c>
    </row>
    <row r="20" spans="1:4" x14ac:dyDescent="0.25">
      <c r="A20" t="s">
        <v>155</v>
      </c>
      <c r="B20">
        <v>1020</v>
      </c>
      <c r="D20" t="s">
        <v>156</v>
      </c>
    </row>
    <row r="21" spans="1:4" x14ac:dyDescent="0.25">
      <c r="A21" t="s">
        <v>157</v>
      </c>
      <c r="B21">
        <v>1021</v>
      </c>
      <c r="D21" t="s">
        <v>158</v>
      </c>
    </row>
    <row r="22" spans="1:4" x14ac:dyDescent="0.25">
      <c r="A22" t="s">
        <v>159</v>
      </c>
      <c r="B22">
        <v>1022</v>
      </c>
      <c r="D22" t="s">
        <v>160</v>
      </c>
    </row>
    <row r="23" spans="1:4" x14ac:dyDescent="0.25">
      <c r="A23" t="s">
        <v>161</v>
      </c>
      <c r="B23">
        <v>1023</v>
      </c>
      <c r="D23" t="s">
        <v>162</v>
      </c>
    </row>
    <row r="24" spans="1:4" x14ac:dyDescent="0.25">
      <c r="A24" t="s">
        <v>163</v>
      </c>
      <c r="B24">
        <v>1024</v>
      </c>
      <c r="D24" t="s">
        <v>164</v>
      </c>
    </row>
    <row r="25" spans="1:4" x14ac:dyDescent="0.25">
      <c r="A25" t="s">
        <v>165</v>
      </c>
      <c r="B25">
        <v>1025</v>
      </c>
      <c r="D25" t="s">
        <v>166</v>
      </c>
    </row>
    <row r="26" spans="1:4" x14ac:dyDescent="0.25">
      <c r="A26" t="s">
        <v>167</v>
      </c>
      <c r="B26">
        <v>1026</v>
      </c>
      <c r="D26" t="s">
        <v>168</v>
      </c>
    </row>
    <row r="27" spans="1:4" x14ac:dyDescent="0.25">
      <c r="A27" t="s">
        <v>169</v>
      </c>
      <c r="B27">
        <v>1027</v>
      </c>
    </row>
    <row r="28" spans="1:4" x14ac:dyDescent="0.25">
      <c r="A28" t="s">
        <v>170</v>
      </c>
      <c r="B28">
        <v>1028</v>
      </c>
    </row>
    <row r="29" spans="1:4" x14ac:dyDescent="0.25">
      <c r="A29" t="s">
        <v>171</v>
      </c>
      <c r="B29">
        <v>1029</v>
      </c>
    </row>
    <row r="30" spans="1:4" x14ac:dyDescent="0.25">
      <c r="A30" t="s">
        <v>172</v>
      </c>
      <c r="B30">
        <v>1030</v>
      </c>
    </row>
    <row r="31" spans="1:4" x14ac:dyDescent="0.25">
      <c r="A31" t="s">
        <v>173</v>
      </c>
      <c r="B31">
        <v>1031</v>
      </c>
    </row>
    <row r="32" spans="1:4" x14ac:dyDescent="0.25">
      <c r="A32" t="s">
        <v>174</v>
      </c>
      <c r="B32">
        <v>1032</v>
      </c>
    </row>
    <row r="33" spans="1:2" x14ac:dyDescent="0.25">
      <c r="A33" t="s">
        <v>175</v>
      </c>
      <c r="B33">
        <v>1033</v>
      </c>
    </row>
    <row r="34" spans="1:2" x14ac:dyDescent="0.25">
      <c r="A34" t="s">
        <v>176</v>
      </c>
      <c r="B34">
        <v>1034</v>
      </c>
    </row>
    <row r="35" spans="1:2" x14ac:dyDescent="0.25">
      <c r="A35" t="s">
        <v>177</v>
      </c>
      <c r="B35">
        <v>1036</v>
      </c>
    </row>
    <row r="36" spans="1:2" x14ac:dyDescent="0.25">
      <c r="A36" t="s">
        <v>178</v>
      </c>
      <c r="B36">
        <v>1037</v>
      </c>
    </row>
    <row r="37" spans="1:2" x14ac:dyDescent="0.25">
      <c r="A37" t="s">
        <v>179</v>
      </c>
      <c r="B37">
        <v>1038</v>
      </c>
    </row>
    <row r="38" spans="1:2" x14ac:dyDescent="0.25">
      <c r="A38" t="s">
        <v>180</v>
      </c>
      <c r="B38">
        <v>1040</v>
      </c>
    </row>
    <row r="39" spans="1:2" x14ac:dyDescent="0.25">
      <c r="A39" t="s">
        <v>181</v>
      </c>
      <c r="B39">
        <v>1041</v>
      </c>
    </row>
    <row r="40" spans="1:2" x14ac:dyDescent="0.25">
      <c r="A40" t="s">
        <v>182</v>
      </c>
      <c r="B40">
        <v>1042</v>
      </c>
    </row>
    <row r="41" spans="1:2" x14ac:dyDescent="0.25">
      <c r="A41" t="s">
        <v>183</v>
      </c>
      <c r="B41">
        <v>1044</v>
      </c>
    </row>
    <row r="42" spans="1:2" x14ac:dyDescent="0.25">
      <c r="A42" t="s">
        <v>184</v>
      </c>
      <c r="B42">
        <v>1045</v>
      </c>
    </row>
    <row r="43" spans="1:2" x14ac:dyDescent="0.25">
      <c r="A43" t="s">
        <v>185</v>
      </c>
      <c r="B43">
        <v>1049</v>
      </c>
    </row>
    <row r="44" spans="1:2" x14ac:dyDescent="0.25">
      <c r="A44" t="s">
        <v>186</v>
      </c>
      <c r="B44">
        <v>1050</v>
      </c>
    </row>
    <row r="45" spans="1:2" x14ac:dyDescent="0.25">
      <c r="A45" t="s">
        <v>187</v>
      </c>
      <c r="B45">
        <v>1051</v>
      </c>
    </row>
    <row r="46" spans="1:2" x14ac:dyDescent="0.25">
      <c r="A46" t="s">
        <v>188</v>
      </c>
      <c r="B46">
        <v>1053</v>
      </c>
    </row>
    <row r="47" spans="1:2" x14ac:dyDescent="0.25">
      <c r="A47" t="s">
        <v>189</v>
      </c>
      <c r="B47">
        <v>1056</v>
      </c>
    </row>
    <row r="48" spans="1:2" x14ac:dyDescent="0.25">
      <c r="A48" t="s">
        <v>190</v>
      </c>
      <c r="B48">
        <v>1057</v>
      </c>
    </row>
    <row r="49" spans="1:2" x14ac:dyDescent="0.25">
      <c r="A49" t="s">
        <v>191</v>
      </c>
      <c r="B49">
        <v>1058</v>
      </c>
    </row>
    <row r="50" spans="1:2" x14ac:dyDescent="0.25">
      <c r="A50" t="s">
        <v>192</v>
      </c>
      <c r="B50">
        <v>1059</v>
      </c>
    </row>
    <row r="51" spans="1:2" x14ac:dyDescent="0.25">
      <c r="A51" t="s">
        <v>193</v>
      </c>
      <c r="B51">
        <v>1060</v>
      </c>
    </row>
    <row r="52" spans="1:2" x14ac:dyDescent="0.25">
      <c r="A52" t="s">
        <v>194</v>
      </c>
      <c r="B52">
        <v>1068</v>
      </c>
    </row>
    <row r="53" spans="1:2" x14ac:dyDescent="0.25">
      <c r="A53" t="s">
        <v>195</v>
      </c>
      <c r="B53">
        <v>1070</v>
      </c>
    </row>
    <row r="54" spans="1:2" x14ac:dyDescent="0.25">
      <c r="A54" t="s">
        <v>196</v>
      </c>
      <c r="B54">
        <v>1072</v>
      </c>
    </row>
    <row r="55" spans="1:2" x14ac:dyDescent="0.25">
      <c r="A55" t="s">
        <v>197</v>
      </c>
      <c r="B55">
        <v>1073</v>
      </c>
    </row>
    <row r="56" spans="1:2" x14ac:dyDescent="0.25">
      <c r="A56" t="s">
        <v>198</v>
      </c>
      <c r="B56">
        <v>1074</v>
      </c>
    </row>
    <row r="57" spans="1:2" x14ac:dyDescent="0.25">
      <c r="A57" t="s">
        <v>199</v>
      </c>
      <c r="B57">
        <v>1077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Y8"/>
  <sheetViews>
    <sheetView topLeftCell="S1" workbookViewId="0">
      <selection activeCell="AC2" sqref="AC2"/>
    </sheetView>
  </sheetViews>
  <sheetFormatPr baseColWidth="10" defaultColWidth="9.140625" defaultRowHeight="15" x14ac:dyDescent="0.25"/>
  <sheetData>
    <row r="1" spans="3:129" x14ac:dyDescent="0.25">
      <c r="C1" t="s">
        <v>3780</v>
      </c>
      <c r="H1" t="s">
        <v>7</v>
      </c>
      <c r="L1" t="s">
        <v>3781</v>
      </c>
      <c r="O1" t="s">
        <v>3782</v>
      </c>
      <c r="P1" t="s">
        <v>3783</v>
      </c>
      <c r="W1" t="s">
        <v>3784</v>
      </c>
      <c r="AD1" t="s">
        <v>3784</v>
      </c>
      <c r="AK1" t="s">
        <v>3784</v>
      </c>
      <c r="AR1" t="s">
        <v>3785</v>
      </c>
      <c r="AZ1" t="s">
        <v>3785</v>
      </c>
      <c r="BG1" t="s">
        <v>3785</v>
      </c>
      <c r="BM1" t="s">
        <v>3786</v>
      </c>
      <c r="BN1" t="s">
        <v>3787</v>
      </c>
      <c r="BU1" t="s">
        <v>3788</v>
      </c>
      <c r="CK1" t="s">
        <v>3789</v>
      </c>
      <c r="CO1" t="s">
        <v>3790</v>
      </c>
      <c r="CP1" t="s">
        <v>3791</v>
      </c>
      <c r="DC1" t="s">
        <v>3792</v>
      </c>
      <c r="DD1" t="s">
        <v>3793</v>
      </c>
      <c r="DE1" t="s">
        <v>3787</v>
      </c>
      <c r="DF1" t="s">
        <v>3787</v>
      </c>
      <c r="DK1" t="s">
        <v>3794</v>
      </c>
      <c r="DL1" t="s">
        <v>3787</v>
      </c>
      <c r="DP1" t="s">
        <v>3794</v>
      </c>
      <c r="DQ1" t="s">
        <v>3795</v>
      </c>
      <c r="DR1" t="s">
        <v>3787</v>
      </c>
      <c r="DS1" t="s">
        <v>3796</v>
      </c>
      <c r="DT1" t="s">
        <v>3787</v>
      </c>
      <c r="DU1" t="s">
        <v>3787</v>
      </c>
      <c r="DV1" t="s">
        <v>3787</v>
      </c>
      <c r="DW1" t="s">
        <v>3787</v>
      </c>
      <c r="DX1" t="s">
        <v>3787</v>
      </c>
      <c r="DY1" t="s">
        <v>3787</v>
      </c>
    </row>
    <row r="2" spans="3:129" x14ac:dyDescent="0.25">
      <c r="C2" t="s">
        <v>3797</v>
      </c>
      <c r="H2" t="s">
        <v>3836</v>
      </c>
      <c r="L2" t="s">
        <v>3798</v>
      </c>
      <c r="O2" t="s">
        <v>3799</v>
      </c>
      <c r="P2" t="s">
        <v>3550</v>
      </c>
      <c r="W2" t="s">
        <v>3800</v>
      </c>
      <c r="AD2" t="s">
        <v>3800</v>
      </c>
      <c r="AK2" t="s">
        <v>3800</v>
      </c>
      <c r="AR2" t="s">
        <v>3801</v>
      </c>
      <c r="AZ2" t="s">
        <v>3801</v>
      </c>
      <c r="BG2" t="s">
        <v>3801</v>
      </c>
      <c r="BM2" t="s">
        <v>3802</v>
      </c>
      <c r="BN2" t="s">
        <v>3550</v>
      </c>
      <c r="BU2" t="s">
        <v>3803</v>
      </c>
      <c r="CK2" t="s">
        <v>3804</v>
      </c>
      <c r="CO2" t="s">
        <v>3805</v>
      </c>
      <c r="CP2" t="s">
        <v>3806</v>
      </c>
      <c r="DC2" t="s">
        <v>3807</v>
      </c>
      <c r="DD2" t="s">
        <v>3808</v>
      </c>
      <c r="DE2" t="s">
        <v>3550</v>
      </c>
      <c r="DF2" t="s">
        <v>3550</v>
      </c>
      <c r="DK2" t="s">
        <v>3809</v>
      </c>
      <c r="DL2" t="s">
        <v>3550</v>
      </c>
      <c r="DP2" t="s">
        <v>3809</v>
      </c>
      <c r="DQ2" t="s">
        <v>3810</v>
      </c>
      <c r="DR2" t="s">
        <v>3550</v>
      </c>
      <c r="DS2" t="s">
        <v>3811</v>
      </c>
      <c r="DT2" t="s">
        <v>3550</v>
      </c>
      <c r="DU2" t="s">
        <v>3550</v>
      </c>
      <c r="DV2" t="s">
        <v>3550</v>
      </c>
      <c r="DW2" t="s">
        <v>3550</v>
      </c>
      <c r="DX2" t="s">
        <v>3550</v>
      </c>
      <c r="DY2" t="s">
        <v>3550</v>
      </c>
    </row>
    <row r="3" spans="3:129" x14ac:dyDescent="0.25">
      <c r="O3" t="s">
        <v>3812</v>
      </c>
      <c r="W3" t="s">
        <v>3788</v>
      </c>
      <c r="AD3" t="s">
        <v>3788</v>
      </c>
      <c r="AK3" t="s">
        <v>3788</v>
      </c>
      <c r="AR3" t="s">
        <v>3813</v>
      </c>
      <c r="AZ3" t="s">
        <v>3813</v>
      </c>
      <c r="BG3" t="s">
        <v>3813</v>
      </c>
      <c r="BM3" t="s">
        <v>3814</v>
      </c>
      <c r="CK3" t="s">
        <v>3815</v>
      </c>
      <c r="CO3" t="s">
        <v>3816</v>
      </c>
      <c r="CP3" t="s">
        <v>3817</v>
      </c>
      <c r="DC3" t="s">
        <v>3818</v>
      </c>
      <c r="DD3" t="s">
        <v>114</v>
      </c>
      <c r="DS3" t="s">
        <v>3819</v>
      </c>
    </row>
    <row r="4" spans="3:129" x14ac:dyDescent="0.25">
      <c r="O4" t="s">
        <v>3820</v>
      </c>
      <c r="W4" t="s">
        <v>3821</v>
      </c>
      <c r="AD4" t="s">
        <v>3821</v>
      </c>
      <c r="AK4" t="s">
        <v>3821</v>
      </c>
      <c r="AR4" t="s">
        <v>3822</v>
      </c>
      <c r="AZ4" t="s">
        <v>3822</v>
      </c>
      <c r="BG4" t="s">
        <v>3822</v>
      </c>
      <c r="CK4" t="s">
        <v>3823</v>
      </c>
      <c r="CO4" t="s">
        <v>3824</v>
      </c>
      <c r="DC4" t="s">
        <v>3825</v>
      </c>
      <c r="DD4" t="s">
        <v>3826</v>
      </c>
    </row>
    <row r="5" spans="3:129" x14ac:dyDescent="0.25">
      <c r="O5" t="s">
        <v>3827</v>
      </c>
      <c r="W5" t="s">
        <v>3825</v>
      </c>
      <c r="AD5" t="s">
        <v>3825</v>
      </c>
      <c r="AR5" t="s">
        <v>3828</v>
      </c>
      <c r="AZ5" t="s">
        <v>3828</v>
      </c>
      <c r="BG5" t="s">
        <v>3828</v>
      </c>
      <c r="CK5" t="s">
        <v>3829</v>
      </c>
      <c r="CO5" t="s">
        <v>3830</v>
      </c>
    </row>
    <row r="6" spans="3:129" x14ac:dyDescent="0.25">
      <c r="O6" t="s">
        <v>3831</v>
      </c>
      <c r="BG6" t="s">
        <v>3825</v>
      </c>
      <c r="CK6" t="s">
        <v>3832</v>
      </c>
      <c r="CO6" t="s">
        <v>3833</v>
      </c>
    </row>
    <row r="7" spans="3:129" x14ac:dyDescent="0.25">
      <c r="CK7" t="s">
        <v>3834</v>
      </c>
    </row>
    <row r="8" spans="3:129" x14ac:dyDescent="0.25">
      <c r="CL8" t="s">
        <v>3825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D1" sqref="D1"/>
    </sheetView>
  </sheetViews>
  <sheetFormatPr baseColWidth="10" defaultColWidth="9.140625" defaultRowHeight="15" x14ac:dyDescent="0.25"/>
  <sheetData>
    <row r="1" spans="1:3" x14ac:dyDescent="0.25">
      <c r="A1" s="5" t="s">
        <v>200</v>
      </c>
      <c r="B1" s="5" t="s">
        <v>201</v>
      </c>
      <c r="C1" s="5"/>
    </row>
    <row r="2" spans="1:3" x14ac:dyDescent="0.25">
      <c r="A2" s="5" t="s">
        <v>202</v>
      </c>
      <c r="B2" s="5" t="s">
        <v>203</v>
      </c>
      <c r="C2" s="5" t="str">
        <f t="shared" ref="C2:C26" si="0">RIGHT("0000"&amp;A2,2)&amp;" - "&amp;B2</f>
        <v>01 - AZUAY</v>
      </c>
    </row>
    <row r="3" spans="1:3" x14ac:dyDescent="0.25">
      <c r="A3" s="5" t="s">
        <v>204</v>
      </c>
      <c r="B3" s="5" t="s">
        <v>205</v>
      </c>
      <c r="C3" s="5" t="str">
        <f t="shared" si="0"/>
        <v>02 - BOLIVAR</v>
      </c>
    </row>
    <row r="4" spans="1:3" x14ac:dyDescent="0.25">
      <c r="A4" s="5" t="s">
        <v>206</v>
      </c>
      <c r="B4" s="5" t="s">
        <v>207</v>
      </c>
      <c r="C4" s="5" t="str">
        <f t="shared" si="0"/>
        <v>03 - CAÑAR</v>
      </c>
    </row>
    <row r="5" spans="1:3" x14ac:dyDescent="0.25">
      <c r="A5" s="5" t="s">
        <v>208</v>
      </c>
      <c r="B5" s="5" t="s">
        <v>209</v>
      </c>
      <c r="C5" s="5" t="str">
        <f t="shared" si="0"/>
        <v>04 - CARCHI</v>
      </c>
    </row>
    <row r="6" spans="1:3" x14ac:dyDescent="0.25">
      <c r="A6" s="5" t="s">
        <v>210</v>
      </c>
      <c r="B6" s="5" t="s">
        <v>211</v>
      </c>
      <c r="C6" s="5" t="str">
        <f t="shared" si="0"/>
        <v>05 - COTOPAXI</v>
      </c>
    </row>
    <row r="7" spans="1:3" x14ac:dyDescent="0.25">
      <c r="A7" s="5" t="s">
        <v>212</v>
      </c>
      <c r="B7" s="5" t="s">
        <v>213</v>
      </c>
      <c r="C7" s="5" t="str">
        <f t="shared" si="0"/>
        <v>06 - CHIMBORAZO</v>
      </c>
    </row>
    <row r="8" spans="1:3" x14ac:dyDescent="0.25">
      <c r="A8" s="5" t="s">
        <v>214</v>
      </c>
      <c r="B8" s="5" t="s">
        <v>215</v>
      </c>
      <c r="C8" s="5" t="str">
        <f t="shared" si="0"/>
        <v>07 - EL ORO</v>
      </c>
    </row>
    <row r="9" spans="1:3" x14ac:dyDescent="0.25">
      <c r="A9" s="5" t="s">
        <v>216</v>
      </c>
      <c r="B9" s="5" t="s">
        <v>217</v>
      </c>
      <c r="C9" s="5" t="str">
        <f t="shared" si="0"/>
        <v>08 - ESMERALDAS</v>
      </c>
    </row>
    <row r="10" spans="1:3" x14ac:dyDescent="0.25">
      <c r="A10" s="5" t="s">
        <v>218</v>
      </c>
      <c r="B10" s="5" t="s">
        <v>219</v>
      </c>
      <c r="C10" s="5" t="str">
        <f t="shared" si="0"/>
        <v>09 - GUAYAS</v>
      </c>
    </row>
    <row r="11" spans="1:3" x14ac:dyDescent="0.25">
      <c r="A11" s="5" t="s">
        <v>220</v>
      </c>
      <c r="B11" s="5" t="s">
        <v>221</v>
      </c>
      <c r="C11" s="5" t="str">
        <f t="shared" si="0"/>
        <v>10 - IMBABURA</v>
      </c>
    </row>
    <row r="12" spans="1:3" x14ac:dyDescent="0.25">
      <c r="A12" s="5" t="s">
        <v>222</v>
      </c>
      <c r="B12" s="5" t="s">
        <v>223</v>
      </c>
      <c r="C12" s="5" t="str">
        <f t="shared" si="0"/>
        <v>11 - LOJA</v>
      </c>
    </row>
    <row r="13" spans="1:3" x14ac:dyDescent="0.25">
      <c r="A13" s="5" t="s">
        <v>224</v>
      </c>
      <c r="B13" s="5" t="s">
        <v>225</v>
      </c>
      <c r="C13" s="5" t="str">
        <f t="shared" si="0"/>
        <v>12 - LOS RIOS</v>
      </c>
    </row>
    <row r="14" spans="1:3" x14ac:dyDescent="0.25">
      <c r="A14" s="5" t="s">
        <v>226</v>
      </c>
      <c r="B14" s="5" t="s">
        <v>227</v>
      </c>
      <c r="C14" s="5" t="str">
        <f t="shared" si="0"/>
        <v>13 - MANABI</v>
      </c>
    </row>
    <row r="15" spans="1:3" x14ac:dyDescent="0.25">
      <c r="A15" s="5" t="s">
        <v>228</v>
      </c>
      <c r="B15" s="5" t="s">
        <v>229</v>
      </c>
      <c r="C15" s="5" t="str">
        <f t="shared" si="0"/>
        <v>14 - MORONA SANTIAGO</v>
      </c>
    </row>
    <row r="16" spans="1:3" x14ac:dyDescent="0.25">
      <c r="A16" s="5" t="s">
        <v>230</v>
      </c>
      <c r="B16" s="5" t="s">
        <v>231</v>
      </c>
      <c r="C16" s="5" t="str">
        <f t="shared" si="0"/>
        <v>15 - NAPO</v>
      </c>
    </row>
    <row r="17" spans="1:3" x14ac:dyDescent="0.25">
      <c r="A17" s="5" t="s">
        <v>232</v>
      </c>
      <c r="B17" s="5" t="s">
        <v>233</v>
      </c>
      <c r="C17" s="5" t="str">
        <f t="shared" si="0"/>
        <v>16 - PASTAZA</v>
      </c>
    </row>
    <row r="18" spans="1:3" x14ac:dyDescent="0.25">
      <c r="A18" s="5" t="s">
        <v>234</v>
      </c>
      <c r="B18" s="5" t="s">
        <v>235</v>
      </c>
      <c r="C18" s="5" t="str">
        <f t="shared" si="0"/>
        <v>17 - PICHINCHA</v>
      </c>
    </row>
    <row r="19" spans="1:3" x14ac:dyDescent="0.25">
      <c r="A19" s="5" t="s">
        <v>236</v>
      </c>
      <c r="B19" s="5" t="s">
        <v>237</v>
      </c>
      <c r="C19" s="5" t="str">
        <f t="shared" si="0"/>
        <v>18 - TUNGURAHUA</v>
      </c>
    </row>
    <row r="20" spans="1:3" x14ac:dyDescent="0.25">
      <c r="A20" s="5" t="s">
        <v>238</v>
      </c>
      <c r="B20" s="5" t="s">
        <v>239</v>
      </c>
      <c r="C20" s="5" t="str">
        <f t="shared" si="0"/>
        <v>19 - ZAMORA CHINCHIPE</v>
      </c>
    </row>
    <row r="21" spans="1:3" x14ac:dyDescent="0.25">
      <c r="A21" s="5" t="s">
        <v>240</v>
      </c>
      <c r="B21" s="5" t="s">
        <v>241</v>
      </c>
      <c r="C21" s="5" t="str">
        <f t="shared" si="0"/>
        <v>20 - GALAPAGOS</v>
      </c>
    </row>
    <row r="22" spans="1:3" x14ac:dyDescent="0.25">
      <c r="A22" s="5" t="s">
        <v>242</v>
      </c>
      <c r="B22" s="5" t="s">
        <v>243</v>
      </c>
      <c r="C22" s="5" t="str">
        <f t="shared" si="0"/>
        <v>21 - SUCUMBIOS</v>
      </c>
    </row>
    <row r="23" spans="1:3" x14ac:dyDescent="0.25">
      <c r="A23" s="5" t="s">
        <v>244</v>
      </c>
      <c r="B23" s="5" t="s">
        <v>245</v>
      </c>
      <c r="C23" s="5" t="str">
        <f t="shared" si="0"/>
        <v>22 - ORELLANA</v>
      </c>
    </row>
    <row r="24" spans="1:3" x14ac:dyDescent="0.25">
      <c r="A24" s="5" t="s">
        <v>246</v>
      </c>
      <c r="B24" s="5" t="s">
        <v>247</v>
      </c>
      <c r="C24" s="5" t="str">
        <f t="shared" si="0"/>
        <v>23 - SANTO DOMINGO DE LOS TSACHILAS</v>
      </c>
    </row>
    <row r="25" spans="1:3" x14ac:dyDescent="0.25">
      <c r="A25" s="5" t="s">
        <v>248</v>
      </c>
      <c r="B25" s="5" t="s">
        <v>249</v>
      </c>
      <c r="C25" s="5" t="str">
        <f t="shared" si="0"/>
        <v>24 - SANTA ELENA</v>
      </c>
    </row>
    <row r="26" spans="1:3" x14ac:dyDescent="0.25">
      <c r="A26" s="5" t="s">
        <v>250</v>
      </c>
      <c r="B26" s="5" t="s">
        <v>251</v>
      </c>
      <c r="C26" s="5" t="str">
        <f t="shared" si="0"/>
        <v>90 - ZONAS NO DELIMITADAS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5"/>
  <sheetViews>
    <sheetView workbookViewId="0">
      <selection activeCell="D1" sqref="D1"/>
    </sheetView>
  </sheetViews>
  <sheetFormatPr baseColWidth="10" defaultColWidth="9.140625" defaultRowHeight="15" x14ac:dyDescent="0.25"/>
  <sheetData>
    <row r="1" spans="1:9" x14ac:dyDescent="0.25">
      <c r="A1" s="5" t="s">
        <v>252</v>
      </c>
      <c r="B1" s="5" t="s">
        <v>253</v>
      </c>
      <c r="C1" s="5" t="s">
        <v>200</v>
      </c>
      <c r="D1" s="5" t="s">
        <v>201</v>
      </c>
      <c r="E1" s="5" t="s">
        <v>254</v>
      </c>
      <c r="F1" s="5" t="s">
        <v>255</v>
      </c>
      <c r="G1" s="5" t="s">
        <v>256</v>
      </c>
      <c r="H1" s="5"/>
      <c r="I1" s="5">
        <v>1</v>
      </c>
    </row>
    <row r="2" spans="1:9" x14ac:dyDescent="0.25">
      <c r="A2" s="5" t="str">
        <f t="shared" ref="A2:A65" si="0">C2&amp;IF(C2=C1,"","INI")</f>
        <v>01INI</v>
      </c>
      <c r="B2" s="5" t="str">
        <f t="shared" ref="B2:B65" si="1">C2&amp;IF(C2=C3,"","FIN")</f>
        <v>01</v>
      </c>
      <c r="C2" s="5" t="s">
        <v>202</v>
      </c>
      <c r="D2" s="5" t="s">
        <v>203</v>
      </c>
      <c r="E2" s="5" t="s">
        <v>257</v>
      </c>
      <c r="F2" s="5" t="s">
        <v>258</v>
      </c>
      <c r="G2" s="5">
        <f t="shared" ref="G2:G65" si="2">IF(C2=C1,G1+1,1)</f>
        <v>1</v>
      </c>
      <c r="H2" s="5" t="str">
        <f t="shared" ref="H2:H65" si="3">E2&amp;" - "&amp;F2</f>
        <v>0101 - CUENCA</v>
      </c>
      <c r="I2" s="5">
        <f t="shared" ref="I2:I65" si="4">I1+1</f>
        <v>2</v>
      </c>
    </row>
    <row r="3" spans="1:9" x14ac:dyDescent="0.25">
      <c r="A3" s="5" t="str">
        <f t="shared" si="0"/>
        <v>01</v>
      </c>
      <c r="B3" s="5" t="str">
        <f t="shared" si="1"/>
        <v>01</v>
      </c>
      <c r="C3" s="5" t="s">
        <v>202</v>
      </c>
      <c r="D3" s="5" t="s">
        <v>203</v>
      </c>
      <c r="E3" s="5" t="s">
        <v>259</v>
      </c>
      <c r="F3" s="5" t="s">
        <v>260</v>
      </c>
      <c r="G3" s="5">
        <f t="shared" si="2"/>
        <v>2</v>
      </c>
      <c r="H3" s="5" t="str">
        <f t="shared" si="3"/>
        <v>0102 - GIRÓN</v>
      </c>
      <c r="I3" s="5">
        <f t="shared" si="4"/>
        <v>3</v>
      </c>
    </row>
    <row r="4" spans="1:9" x14ac:dyDescent="0.25">
      <c r="A4" s="5" t="str">
        <f t="shared" si="0"/>
        <v>01</v>
      </c>
      <c r="B4" s="5" t="str">
        <f t="shared" si="1"/>
        <v>01</v>
      </c>
      <c r="C4" s="5" t="s">
        <v>202</v>
      </c>
      <c r="D4" s="5" t="s">
        <v>203</v>
      </c>
      <c r="E4" s="5" t="s">
        <v>261</v>
      </c>
      <c r="F4" s="5" t="s">
        <v>262</v>
      </c>
      <c r="G4" s="5">
        <f t="shared" si="2"/>
        <v>3</v>
      </c>
      <c r="H4" s="5" t="str">
        <f t="shared" si="3"/>
        <v>0103 - GUALACEO</v>
      </c>
      <c r="I4" s="5">
        <f t="shared" si="4"/>
        <v>4</v>
      </c>
    </row>
    <row r="5" spans="1:9" x14ac:dyDescent="0.25">
      <c r="A5" s="5" t="str">
        <f t="shared" si="0"/>
        <v>01</v>
      </c>
      <c r="B5" s="5" t="str">
        <f t="shared" si="1"/>
        <v>01</v>
      </c>
      <c r="C5" s="5" t="s">
        <v>202</v>
      </c>
      <c r="D5" s="5" t="s">
        <v>203</v>
      </c>
      <c r="E5" s="5" t="s">
        <v>263</v>
      </c>
      <c r="F5" s="5" t="s">
        <v>264</v>
      </c>
      <c r="G5" s="5">
        <f t="shared" si="2"/>
        <v>4</v>
      </c>
      <c r="H5" s="5" t="str">
        <f t="shared" si="3"/>
        <v>0104 - NABÓN</v>
      </c>
      <c r="I5" s="5">
        <f t="shared" si="4"/>
        <v>5</v>
      </c>
    </row>
    <row r="6" spans="1:9" x14ac:dyDescent="0.25">
      <c r="A6" s="5" t="str">
        <f t="shared" si="0"/>
        <v>01</v>
      </c>
      <c r="B6" s="5" t="str">
        <f t="shared" si="1"/>
        <v>01</v>
      </c>
      <c r="C6" s="5" t="s">
        <v>202</v>
      </c>
      <c r="D6" s="5" t="s">
        <v>203</v>
      </c>
      <c r="E6" s="5" t="s">
        <v>265</v>
      </c>
      <c r="F6" s="5" t="s">
        <v>266</v>
      </c>
      <c r="G6" s="5">
        <f t="shared" si="2"/>
        <v>5</v>
      </c>
      <c r="H6" s="5" t="str">
        <f t="shared" si="3"/>
        <v>0105 - PAUTE</v>
      </c>
      <c r="I6" s="5">
        <f t="shared" si="4"/>
        <v>6</v>
      </c>
    </row>
    <row r="7" spans="1:9" x14ac:dyDescent="0.25">
      <c r="A7" s="5" t="str">
        <f t="shared" si="0"/>
        <v>01</v>
      </c>
      <c r="B7" s="5" t="str">
        <f t="shared" si="1"/>
        <v>01</v>
      </c>
      <c r="C7" s="5" t="s">
        <v>202</v>
      </c>
      <c r="D7" s="5" t="s">
        <v>203</v>
      </c>
      <c r="E7" s="5" t="s">
        <v>267</v>
      </c>
      <c r="F7" s="5" t="s">
        <v>268</v>
      </c>
      <c r="G7" s="5">
        <f t="shared" si="2"/>
        <v>6</v>
      </c>
      <c r="H7" s="5" t="str">
        <f t="shared" si="3"/>
        <v>0106 - PUCARA</v>
      </c>
      <c r="I7" s="5">
        <f t="shared" si="4"/>
        <v>7</v>
      </c>
    </row>
    <row r="8" spans="1:9" x14ac:dyDescent="0.25">
      <c r="A8" s="5" t="str">
        <f t="shared" si="0"/>
        <v>01</v>
      </c>
      <c r="B8" s="5" t="str">
        <f t="shared" si="1"/>
        <v>01</v>
      </c>
      <c r="C8" s="5" t="s">
        <v>202</v>
      </c>
      <c r="D8" s="5" t="s">
        <v>203</v>
      </c>
      <c r="E8" s="5" t="s">
        <v>269</v>
      </c>
      <c r="F8" s="5" t="s">
        <v>270</v>
      </c>
      <c r="G8" s="5">
        <f t="shared" si="2"/>
        <v>7</v>
      </c>
      <c r="H8" s="5" t="str">
        <f t="shared" si="3"/>
        <v>0107 - SAN FERNANDO</v>
      </c>
      <c r="I8" s="5">
        <f t="shared" si="4"/>
        <v>8</v>
      </c>
    </row>
    <row r="9" spans="1:9" x14ac:dyDescent="0.25">
      <c r="A9" s="5" t="str">
        <f t="shared" si="0"/>
        <v>01</v>
      </c>
      <c r="B9" s="5" t="str">
        <f t="shared" si="1"/>
        <v>01</v>
      </c>
      <c r="C9" s="5" t="s">
        <v>202</v>
      </c>
      <c r="D9" s="5" t="s">
        <v>203</v>
      </c>
      <c r="E9" s="5" t="s">
        <v>271</v>
      </c>
      <c r="F9" s="5" t="s">
        <v>272</v>
      </c>
      <c r="G9" s="5">
        <f t="shared" si="2"/>
        <v>8</v>
      </c>
      <c r="H9" s="5" t="str">
        <f t="shared" si="3"/>
        <v>0108 - SANTA ISABEL</v>
      </c>
      <c r="I9" s="5">
        <f t="shared" si="4"/>
        <v>9</v>
      </c>
    </row>
    <row r="10" spans="1:9" x14ac:dyDescent="0.25">
      <c r="A10" s="5" t="str">
        <f t="shared" si="0"/>
        <v>01</v>
      </c>
      <c r="B10" s="5" t="str">
        <f t="shared" si="1"/>
        <v>01</v>
      </c>
      <c r="C10" s="5" t="s">
        <v>202</v>
      </c>
      <c r="D10" s="5" t="s">
        <v>203</v>
      </c>
      <c r="E10" s="5" t="s">
        <v>273</v>
      </c>
      <c r="F10" s="5" t="s">
        <v>274</v>
      </c>
      <c r="G10" s="5">
        <f t="shared" si="2"/>
        <v>9</v>
      </c>
      <c r="H10" s="5" t="str">
        <f t="shared" si="3"/>
        <v>0109 - SIGSIG</v>
      </c>
      <c r="I10" s="5">
        <f t="shared" si="4"/>
        <v>10</v>
      </c>
    </row>
    <row r="11" spans="1:9" x14ac:dyDescent="0.25">
      <c r="A11" s="5" t="str">
        <f t="shared" si="0"/>
        <v>01</v>
      </c>
      <c r="B11" s="5" t="str">
        <f t="shared" si="1"/>
        <v>01</v>
      </c>
      <c r="C11" s="5" t="s">
        <v>202</v>
      </c>
      <c r="D11" s="5" t="s">
        <v>203</v>
      </c>
      <c r="E11" s="5" t="s">
        <v>275</v>
      </c>
      <c r="F11" s="5" t="s">
        <v>276</v>
      </c>
      <c r="G11" s="5">
        <f t="shared" si="2"/>
        <v>10</v>
      </c>
      <c r="H11" s="5" t="str">
        <f t="shared" si="3"/>
        <v>0110 - OÑA</v>
      </c>
      <c r="I11" s="5">
        <f t="shared" si="4"/>
        <v>11</v>
      </c>
    </row>
    <row r="12" spans="1:9" x14ac:dyDescent="0.25">
      <c r="A12" s="5" t="str">
        <f t="shared" si="0"/>
        <v>01</v>
      </c>
      <c r="B12" s="5" t="str">
        <f t="shared" si="1"/>
        <v>01</v>
      </c>
      <c r="C12" s="5" t="s">
        <v>202</v>
      </c>
      <c r="D12" s="5" t="s">
        <v>203</v>
      </c>
      <c r="E12" s="5" t="s">
        <v>277</v>
      </c>
      <c r="F12" s="5" t="s">
        <v>278</v>
      </c>
      <c r="G12" s="5">
        <f t="shared" si="2"/>
        <v>11</v>
      </c>
      <c r="H12" s="5" t="str">
        <f t="shared" si="3"/>
        <v>0111 - CHORDELEG</v>
      </c>
      <c r="I12" s="5">
        <f t="shared" si="4"/>
        <v>12</v>
      </c>
    </row>
    <row r="13" spans="1:9" x14ac:dyDescent="0.25">
      <c r="A13" s="5" t="str">
        <f t="shared" si="0"/>
        <v>01</v>
      </c>
      <c r="B13" s="5" t="str">
        <f t="shared" si="1"/>
        <v>01</v>
      </c>
      <c r="C13" s="5" t="s">
        <v>202</v>
      </c>
      <c r="D13" s="5" t="s">
        <v>203</v>
      </c>
      <c r="E13" s="5" t="s">
        <v>279</v>
      </c>
      <c r="F13" s="5" t="s">
        <v>280</v>
      </c>
      <c r="G13" s="5">
        <f t="shared" si="2"/>
        <v>12</v>
      </c>
      <c r="H13" s="5" t="str">
        <f t="shared" si="3"/>
        <v>0112 - EL PAN</v>
      </c>
      <c r="I13" s="5">
        <f t="shared" si="4"/>
        <v>13</v>
      </c>
    </row>
    <row r="14" spans="1:9" x14ac:dyDescent="0.25">
      <c r="A14" s="5" t="str">
        <f t="shared" si="0"/>
        <v>01</v>
      </c>
      <c r="B14" s="5" t="str">
        <f t="shared" si="1"/>
        <v>01</v>
      </c>
      <c r="C14" s="5" t="s">
        <v>202</v>
      </c>
      <c r="D14" s="5" t="s">
        <v>203</v>
      </c>
      <c r="E14" s="5" t="s">
        <v>281</v>
      </c>
      <c r="F14" s="5" t="s">
        <v>282</v>
      </c>
      <c r="G14" s="5">
        <f t="shared" si="2"/>
        <v>13</v>
      </c>
      <c r="H14" s="5" t="str">
        <f t="shared" si="3"/>
        <v>0113 - SEVILLA DE ORO</v>
      </c>
      <c r="I14" s="5">
        <f t="shared" si="4"/>
        <v>14</v>
      </c>
    </row>
    <row r="15" spans="1:9" x14ac:dyDescent="0.25">
      <c r="A15" s="5" t="str">
        <f t="shared" si="0"/>
        <v>01</v>
      </c>
      <c r="B15" s="5" t="str">
        <f t="shared" si="1"/>
        <v>01</v>
      </c>
      <c r="C15" s="5" t="s">
        <v>202</v>
      </c>
      <c r="D15" s="5" t="s">
        <v>203</v>
      </c>
      <c r="E15" s="5" t="s">
        <v>283</v>
      </c>
      <c r="F15" s="5" t="s">
        <v>284</v>
      </c>
      <c r="G15" s="5">
        <f t="shared" si="2"/>
        <v>14</v>
      </c>
      <c r="H15" s="5" t="str">
        <f t="shared" si="3"/>
        <v>0114 - GUACHAPALA</v>
      </c>
      <c r="I15" s="5">
        <f t="shared" si="4"/>
        <v>15</v>
      </c>
    </row>
    <row r="16" spans="1:9" x14ac:dyDescent="0.25">
      <c r="A16" s="5" t="str">
        <f t="shared" si="0"/>
        <v>01</v>
      </c>
      <c r="B16" s="5" t="str">
        <f t="shared" si="1"/>
        <v>01FIN</v>
      </c>
      <c r="C16" s="5" t="s">
        <v>202</v>
      </c>
      <c r="D16" s="5" t="s">
        <v>203</v>
      </c>
      <c r="E16" s="5" t="s">
        <v>285</v>
      </c>
      <c r="F16" s="5" t="s">
        <v>286</v>
      </c>
      <c r="G16" s="5">
        <f t="shared" si="2"/>
        <v>15</v>
      </c>
      <c r="H16" s="5" t="str">
        <f t="shared" si="3"/>
        <v>0115 - CAMILO PONCE ENRÍQUEZ</v>
      </c>
      <c r="I16" s="5">
        <f t="shared" si="4"/>
        <v>16</v>
      </c>
    </row>
    <row r="17" spans="1:9" x14ac:dyDescent="0.25">
      <c r="A17" s="5" t="str">
        <f t="shared" si="0"/>
        <v>02INI</v>
      </c>
      <c r="B17" s="5" t="str">
        <f t="shared" si="1"/>
        <v>02</v>
      </c>
      <c r="C17" s="5" t="s">
        <v>204</v>
      </c>
      <c r="D17" s="5" t="s">
        <v>205</v>
      </c>
      <c r="E17" s="5" t="s">
        <v>287</v>
      </c>
      <c r="F17" s="5" t="s">
        <v>288</v>
      </c>
      <c r="G17" s="5">
        <f t="shared" si="2"/>
        <v>1</v>
      </c>
      <c r="H17" s="5" t="str">
        <f t="shared" si="3"/>
        <v>0201 - GUARANDA</v>
      </c>
      <c r="I17" s="5">
        <f t="shared" si="4"/>
        <v>17</v>
      </c>
    </row>
    <row r="18" spans="1:9" x14ac:dyDescent="0.25">
      <c r="A18" s="5" t="str">
        <f t="shared" si="0"/>
        <v>02</v>
      </c>
      <c r="B18" s="5" t="str">
        <f t="shared" si="1"/>
        <v>02</v>
      </c>
      <c r="C18" s="5" t="s">
        <v>204</v>
      </c>
      <c r="D18" s="5" t="s">
        <v>205</v>
      </c>
      <c r="E18" s="5" t="s">
        <v>289</v>
      </c>
      <c r="F18" s="5" t="s">
        <v>290</v>
      </c>
      <c r="G18" s="5">
        <f t="shared" si="2"/>
        <v>2</v>
      </c>
      <c r="H18" s="5" t="str">
        <f t="shared" si="3"/>
        <v>0202 - CHILLANES</v>
      </c>
      <c r="I18" s="5">
        <f t="shared" si="4"/>
        <v>18</v>
      </c>
    </row>
    <row r="19" spans="1:9" x14ac:dyDescent="0.25">
      <c r="A19" s="5" t="str">
        <f t="shared" si="0"/>
        <v>02</v>
      </c>
      <c r="B19" s="5" t="str">
        <f t="shared" si="1"/>
        <v>02</v>
      </c>
      <c r="C19" s="5" t="s">
        <v>204</v>
      </c>
      <c r="D19" s="5" t="s">
        <v>205</v>
      </c>
      <c r="E19" s="5" t="s">
        <v>291</v>
      </c>
      <c r="F19" s="5" t="s">
        <v>292</v>
      </c>
      <c r="G19" s="5">
        <f t="shared" si="2"/>
        <v>3</v>
      </c>
      <c r="H19" s="5" t="str">
        <f t="shared" si="3"/>
        <v>0203 - CHIMBO</v>
      </c>
      <c r="I19" s="5">
        <f t="shared" si="4"/>
        <v>19</v>
      </c>
    </row>
    <row r="20" spans="1:9" x14ac:dyDescent="0.25">
      <c r="A20" s="5" t="str">
        <f t="shared" si="0"/>
        <v>02</v>
      </c>
      <c r="B20" s="5" t="str">
        <f t="shared" si="1"/>
        <v>02</v>
      </c>
      <c r="C20" s="5" t="s">
        <v>204</v>
      </c>
      <c r="D20" s="5" t="s">
        <v>205</v>
      </c>
      <c r="E20" s="5" t="s">
        <v>293</v>
      </c>
      <c r="F20" s="5" t="s">
        <v>294</v>
      </c>
      <c r="G20" s="5">
        <f t="shared" si="2"/>
        <v>4</v>
      </c>
      <c r="H20" s="5" t="str">
        <f t="shared" si="3"/>
        <v>0204 - ECHEANDÍA</v>
      </c>
      <c r="I20" s="5">
        <f t="shared" si="4"/>
        <v>20</v>
      </c>
    </row>
    <row r="21" spans="1:9" x14ac:dyDescent="0.25">
      <c r="A21" s="5" t="str">
        <f t="shared" si="0"/>
        <v>02</v>
      </c>
      <c r="B21" s="5" t="str">
        <f t="shared" si="1"/>
        <v>02</v>
      </c>
      <c r="C21" s="5" t="s">
        <v>204</v>
      </c>
      <c r="D21" s="5" t="s">
        <v>205</v>
      </c>
      <c r="E21" s="5" t="s">
        <v>295</v>
      </c>
      <c r="F21" s="5" t="s">
        <v>296</v>
      </c>
      <c r="G21" s="5">
        <f t="shared" si="2"/>
        <v>5</v>
      </c>
      <c r="H21" s="5" t="str">
        <f t="shared" si="3"/>
        <v>0205 - SAN MIGUEL</v>
      </c>
      <c r="I21" s="5">
        <f t="shared" si="4"/>
        <v>21</v>
      </c>
    </row>
    <row r="22" spans="1:9" x14ac:dyDescent="0.25">
      <c r="A22" s="5" t="str">
        <f t="shared" si="0"/>
        <v>02</v>
      </c>
      <c r="B22" s="5" t="str">
        <f t="shared" si="1"/>
        <v>02</v>
      </c>
      <c r="C22" s="5" t="s">
        <v>204</v>
      </c>
      <c r="D22" s="5" t="s">
        <v>205</v>
      </c>
      <c r="E22" s="5" t="s">
        <v>297</v>
      </c>
      <c r="F22" s="5" t="s">
        <v>298</v>
      </c>
      <c r="G22" s="5">
        <f t="shared" si="2"/>
        <v>6</v>
      </c>
      <c r="H22" s="5" t="str">
        <f t="shared" si="3"/>
        <v>0206 - CALUMA</v>
      </c>
      <c r="I22" s="5">
        <f t="shared" si="4"/>
        <v>22</v>
      </c>
    </row>
    <row r="23" spans="1:9" x14ac:dyDescent="0.25">
      <c r="A23" s="5" t="str">
        <f t="shared" si="0"/>
        <v>02</v>
      </c>
      <c r="B23" s="5" t="str">
        <f t="shared" si="1"/>
        <v>02FIN</v>
      </c>
      <c r="C23" s="5" t="s">
        <v>204</v>
      </c>
      <c r="D23" s="5" t="s">
        <v>205</v>
      </c>
      <c r="E23" s="5" t="s">
        <v>299</v>
      </c>
      <c r="F23" s="5" t="s">
        <v>300</v>
      </c>
      <c r="G23" s="5">
        <f t="shared" si="2"/>
        <v>7</v>
      </c>
      <c r="H23" s="5" t="str">
        <f t="shared" si="3"/>
        <v>0207 - LAS NAVES</v>
      </c>
      <c r="I23" s="5">
        <f t="shared" si="4"/>
        <v>23</v>
      </c>
    </row>
    <row r="24" spans="1:9" x14ac:dyDescent="0.25">
      <c r="A24" s="5" t="str">
        <f t="shared" si="0"/>
        <v>03INI</v>
      </c>
      <c r="B24" s="5" t="str">
        <f t="shared" si="1"/>
        <v>03</v>
      </c>
      <c r="C24" s="5" t="s">
        <v>206</v>
      </c>
      <c r="D24" s="5" t="s">
        <v>207</v>
      </c>
      <c r="E24" s="5" t="s">
        <v>301</v>
      </c>
      <c r="F24" s="5" t="s">
        <v>302</v>
      </c>
      <c r="G24" s="5">
        <f t="shared" si="2"/>
        <v>1</v>
      </c>
      <c r="H24" s="5" t="str">
        <f t="shared" si="3"/>
        <v>0301 - AZOGUES</v>
      </c>
      <c r="I24" s="5">
        <f t="shared" si="4"/>
        <v>24</v>
      </c>
    </row>
    <row r="25" spans="1:9" x14ac:dyDescent="0.25">
      <c r="A25" s="5" t="str">
        <f t="shared" si="0"/>
        <v>03</v>
      </c>
      <c r="B25" s="5" t="str">
        <f t="shared" si="1"/>
        <v>03</v>
      </c>
      <c r="C25" s="5" t="s">
        <v>206</v>
      </c>
      <c r="D25" s="5" t="s">
        <v>207</v>
      </c>
      <c r="E25" s="5" t="s">
        <v>303</v>
      </c>
      <c r="F25" s="5" t="s">
        <v>304</v>
      </c>
      <c r="G25" s="5">
        <f t="shared" si="2"/>
        <v>2</v>
      </c>
      <c r="H25" s="5" t="str">
        <f t="shared" si="3"/>
        <v>0302 - BIBLIÁN</v>
      </c>
      <c r="I25" s="5">
        <f t="shared" si="4"/>
        <v>25</v>
      </c>
    </row>
    <row r="26" spans="1:9" x14ac:dyDescent="0.25">
      <c r="A26" s="5" t="str">
        <f t="shared" si="0"/>
        <v>03</v>
      </c>
      <c r="B26" s="5" t="str">
        <f t="shared" si="1"/>
        <v>03</v>
      </c>
      <c r="C26" s="5" t="s">
        <v>206</v>
      </c>
      <c r="D26" s="5" t="s">
        <v>207</v>
      </c>
      <c r="E26" s="5" t="s">
        <v>305</v>
      </c>
      <c r="F26" s="5" t="s">
        <v>207</v>
      </c>
      <c r="G26" s="5">
        <f t="shared" si="2"/>
        <v>3</v>
      </c>
      <c r="H26" s="5" t="str">
        <f t="shared" si="3"/>
        <v>0303 - CAÑAR</v>
      </c>
      <c r="I26" s="5">
        <f t="shared" si="4"/>
        <v>26</v>
      </c>
    </row>
    <row r="27" spans="1:9" x14ac:dyDescent="0.25">
      <c r="A27" s="5" t="str">
        <f t="shared" si="0"/>
        <v>03</v>
      </c>
      <c r="B27" s="5" t="str">
        <f t="shared" si="1"/>
        <v>03</v>
      </c>
      <c r="C27" s="5" t="s">
        <v>206</v>
      </c>
      <c r="D27" s="5" t="s">
        <v>207</v>
      </c>
      <c r="E27" s="5" t="s">
        <v>306</v>
      </c>
      <c r="F27" s="5" t="s">
        <v>307</v>
      </c>
      <c r="G27" s="5">
        <f t="shared" si="2"/>
        <v>4</v>
      </c>
      <c r="H27" s="5" t="str">
        <f t="shared" si="3"/>
        <v>0304 - LA TRONCAL</v>
      </c>
      <c r="I27" s="5">
        <f t="shared" si="4"/>
        <v>27</v>
      </c>
    </row>
    <row r="28" spans="1:9" x14ac:dyDescent="0.25">
      <c r="A28" s="5" t="str">
        <f t="shared" si="0"/>
        <v>03</v>
      </c>
      <c r="B28" s="5" t="str">
        <f t="shared" si="1"/>
        <v>03</v>
      </c>
      <c r="C28" s="5" t="s">
        <v>206</v>
      </c>
      <c r="D28" s="5" t="s">
        <v>207</v>
      </c>
      <c r="E28" s="5" t="s">
        <v>308</v>
      </c>
      <c r="F28" s="5" t="s">
        <v>309</v>
      </c>
      <c r="G28" s="5">
        <f t="shared" si="2"/>
        <v>5</v>
      </c>
      <c r="H28" s="5" t="str">
        <f t="shared" si="3"/>
        <v>0305 - EL TAMBO</v>
      </c>
      <c r="I28" s="5">
        <f t="shared" si="4"/>
        <v>28</v>
      </c>
    </row>
    <row r="29" spans="1:9" x14ac:dyDescent="0.25">
      <c r="A29" s="5" t="str">
        <f t="shared" si="0"/>
        <v>03</v>
      </c>
      <c r="B29" s="5" t="str">
        <f t="shared" si="1"/>
        <v>03</v>
      </c>
      <c r="C29" s="5" t="s">
        <v>206</v>
      </c>
      <c r="D29" s="5" t="s">
        <v>207</v>
      </c>
      <c r="E29" s="5" t="s">
        <v>310</v>
      </c>
      <c r="F29" s="5" t="s">
        <v>311</v>
      </c>
      <c r="G29" s="5">
        <f t="shared" si="2"/>
        <v>6</v>
      </c>
      <c r="H29" s="5" t="str">
        <f t="shared" si="3"/>
        <v>0306 - DÉLEG</v>
      </c>
      <c r="I29" s="5">
        <f t="shared" si="4"/>
        <v>29</v>
      </c>
    </row>
    <row r="30" spans="1:9" x14ac:dyDescent="0.25">
      <c r="A30" s="5" t="str">
        <f t="shared" si="0"/>
        <v>03</v>
      </c>
      <c r="B30" s="5" t="str">
        <f t="shared" si="1"/>
        <v>03FIN</v>
      </c>
      <c r="C30" s="5" t="s">
        <v>206</v>
      </c>
      <c r="D30" s="5" t="s">
        <v>207</v>
      </c>
      <c r="E30" s="5" t="s">
        <v>312</v>
      </c>
      <c r="F30" s="5" t="s">
        <v>313</v>
      </c>
      <c r="G30" s="5">
        <f t="shared" si="2"/>
        <v>7</v>
      </c>
      <c r="H30" s="5" t="str">
        <f t="shared" si="3"/>
        <v>0307 - SUSCAL</v>
      </c>
      <c r="I30" s="5">
        <f t="shared" si="4"/>
        <v>30</v>
      </c>
    </row>
    <row r="31" spans="1:9" x14ac:dyDescent="0.25">
      <c r="A31" s="5" t="str">
        <f t="shared" si="0"/>
        <v>04INI</v>
      </c>
      <c r="B31" s="5" t="str">
        <f t="shared" si="1"/>
        <v>04</v>
      </c>
      <c r="C31" s="5" t="s">
        <v>208</v>
      </c>
      <c r="D31" s="5" t="s">
        <v>209</v>
      </c>
      <c r="E31" s="5" t="s">
        <v>314</v>
      </c>
      <c r="F31" s="5" t="s">
        <v>315</v>
      </c>
      <c r="G31" s="5">
        <f t="shared" si="2"/>
        <v>1</v>
      </c>
      <c r="H31" s="5" t="str">
        <f t="shared" si="3"/>
        <v>0401 - TULCÁN</v>
      </c>
      <c r="I31" s="5">
        <f t="shared" si="4"/>
        <v>31</v>
      </c>
    </row>
    <row r="32" spans="1:9" x14ac:dyDescent="0.25">
      <c r="A32" s="5" t="str">
        <f t="shared" si="0"/>
        <v>04</v>
      </c>
      <c r="B32" s="5" t="str">
        <f t="shared" si="1"/>
        <v>04</v>
      </c>
      <c r="C32" s="5" t="s">
        <v>208</v>
      </c>
      <c r="D32" s="5" t="s">
        <v>209</v>
      </c>
      <c r="E32" s="5" t="s">
        <v>316</v>
      </c>
      <c r="F32" s="5" t="s">
        <v>317</v>
      </c>
      <c r="G32" s="5">
        <f t="shared" si="2"/>
        <v>2</v>
      </c>
      <c r="H32" s="5" t="str">
        <f t="shared" si="3"/>
        <v>0402 - BOLÍVAR</v>
      </c>
      <c r="I32" s="5">
        <f t="shared" si="4"/>
        <v>32</v>
      </c>
    </row>
    <row r="33" spans="1:9" x14ac:dyDescent="0.25">
      <c r="A33" s="5" t="str">
        <f t="shared" si="0"/>
        <v>04</v>
      </c>
      <c r="B33" s="5" t="str">
        <f t="shared" si="1"/>
        <v>04</v>
      </c>
      <c r="C33" s="5" t="s">
        <v>208</v>
      </c>
      <c r="D33" s="5" t="s">
        <v>209</v>
      </c>
      <c r="E33" s="5" t="s">
        <v>318</v>
      </c>
      <c r="F33" s="5" t="s">
        <v>319</v>
      </c>
      <c r="G33" s="5">
        <f t="shared" si="2"/>
        <v>3</v>
      </c>
      <c r="H33" s="5" t="str">
        <f t="shared" si="3"/>
        <v>0403 - ESPEJO</v>
      </c>
      <c r="I33" s="5">
        <f t="shared" si="4"/>
        <v>33</v>
      </c>
    </row>
    <row r="34" spans="1:9" x14ac:dyDescent="0.25">
      <c r="A34" s="5" t="str">
        <f t="shared" si="0"/>
        <v>04</v>
      </c>
      <c r="B34" s="5" t="str">
        <f t="shared" si="1"/>
        <v>04</v>
      </c>
      <c r="C34" s="5" t="s">
        <v>208</v>
      </c>
      <c r="D34" s="5" t="s">
        <v>209</v>
      </c>
      <c r="E34" s="5" t="s">
        <v>320</v>
      </c>
      <c r="F34" s="5" t="s">
        <v>321</v>
      </c>
      <c r="G34" s="5">
        <f t="shared" si="2"/>
        <v>4</v>
      </c>
      <c r="H34" s="5" t="str">
        <f t="shared" si="3"/>
        <v>0404 - MIRA</v>
      </c>
      <c r="I34" s="5">
        <f t="shared" si="4"/>
        <v>34</v>
      </c>
    </row>
    <row r="35" spans="1:9" x14ac:dyDescent="0.25">
      <c r="A35" s="5" t="str">
        <f t="shared" si="0"/>
        <v>04</v>
      </c>
      <c r="B35" s="5" t="str">
        <f t="shared" si="1"/>
        <v>04</v>
      </c>
      <c r="C35" s="5" t="s">
        <v>208</v>
      </c>
      <c r="D35" s="5" t="s">
        <v>209</v>
      </c>
      <c r="E35" s="5" t="s">
        <v>322</v>
      </c>
      <c r="F35" s="5" t="s">
        <v>323</v>
      </c>
      <c r="G35" s="5">
        <f t="shared" si="2"/>
        <v>5</v>
      </c>
      <c r="H35" s="5" t="str">
        <f t="shared" si="3"/>
        <v>0405 - MONTÚFAR</v>
      </c>
      <c r="I35" s="5">
        <f t="shared" si="4"/>
        <v>35</v>
      </c>
    </row>
    <row r="36" spans="1:9" x14ac:dyDescent="0.25">
      <c r="A36" s="5" t="str">
        <f t="shared" si="0"/>
        <v>04</v>
      </c>
      <c r="B36" s="5" t="str">
        <f t="shared" si="1"/>
        <v>04FIN</v>
      </c>
      <c r="C36" s="5" t="s">
        <v>208</v>
      </c>
      <c r="D36" s="5" t="s">
        <v>209</v>
      </c>
      <c r="E36" s="5" t="s">
        <v>324</v>
      </c>
      <c r="F36" s="5" t="s">
        <v>325</v>
      </c>
      <c r="G36" s="5">
        <f t="shared" si="2"/>
        <v>6</v>
      </c>
      <c r="H36" s="5" t="str">
        <f t="shared" si="3"/>
        <v>0406 - SAN PEDRO DE HUACA</v>
      </c>
      <c r="I36" s="5">
        <f t="shared" si="4"/>
        <v>36</v>
      </c>
    </row>
    <row r="37" spans="1:9" x14ac:dyDescent="0.25">
      <c r="A37" s="5" t="str">
        <f t="shared" si="0"/>
        <v>05INI</v>
      </c>
      <c r="B37" s="5" t="str">
        <f t="shared" si="1"/>
        <v>05</v>
      </c>
      <c r="C37" s="5" t="s">
        <v>210</v>
      </c>
      <c r="D37" s="5" t="s">
        <v>211</v>
      </c>
      <c r="E37" s="5" t="s">
        <v>326</v>
      </c>
      <c r="F37" s="5" t="s">
        <v>327</v>
      </c>
      <c r="G37" s="5">
        <f t="shared" si="2"/>
        <v>1</v>
      </c>
      <c r="H37" s="5" t="str">
        <f t="shared" si="3"/>
        <v>0501 - LATACUNGA</v>
      </c>
      <c r="I37" s="5">
        <f t="shared" si="4"/>
        <v>37</v>
      </c>
    </row>
    <row r="38" spans="1:9" x14ac:dyDescent="0.25">
      <c r="A38" s="5" t="str">
        <f t="shared" si="0"/>
        <v>05</v>
      </c>
      <c r="B38" s="5" t="str">
        <f t="shared" si="1"/>
        <v>05</v>
      </c>
      <c r="C38" s="5" t="s">
        <v>210</v>
      </c>
      <c r="D38" s="5" t="s">
        <v>211</v>
      </c>
      <c r="E38" s="5" t="s">
        <v>328</v>
      </c>
      <c r="F38" s="5" t="s">
        <v>329</v>
      </c>
      <c r="G38" s="5">
        <f t="shared" si="2"/>
        <v>2</v>
      </c>
      <c r="H38" s="5" t="str">
        <f t="shared" si="3"/>
        <v>0502 - LA MANÁ</v>
      </c>
      <c r="I38" s="5">
        <f t="shared" si="4"/>
        <v>38</v>
      </c>
    </row>
    <row r="39" spans="1:9" x14ac:dyDescent="0.25">
      <c r="A39" s="5" t="str">
        <f t="shared" si="0"/>
        <v>05</v>
      </c>
      <c r="B39" s="5" t="str">
        <f t="shared" si="1"/>
        <v>05</v>
      </c>
      <c r="C39" s="5" t="s">
        <v>210</v>
      </c>
      <c r="D39" s="5" t="s">
        <v>211</v>
      </c>
      <c r="E39" s="5" t="s">
        <v>330</v>
      </c>
      <c r="F39" s="5" t="s">
        <v>331</v>
      </c>
      <c r="G39" s="5">
        <f t="shared" si="2"/>
        <v>3</v>
      </c>
      <c r="H39" s="5" t="str">
        <f t="shared" si="3"/>
        <v>0503 - PANGUA</v>
      </c>
      <c r="I39" s="5">
        <f t="shared" si="4"/>
        <v>39</v>
      </c>
    </row>
    <row r="40" spans="1:9" x14ac:dyDescent="0.25">
      <c r="A40" s="5" t="str">
        <f t="shared" si="0"/>
        <v>05</v>
      </c>
      <c r="B40" s="5" t="str">
        <f t="shared" si="1"/>
        <v>05</v>
      </c>
      <c r="C40" s="5" t="s">
        <v>210</v>
      </c>
      <c r="D40" s="5" t="s">
        <v>211</v>
      </c>
      <c r="E40" s="5" t="s">
        <v>332</v>
      </c>
      <c r="F40" s="5" t="s">
        <v>333</v>
      </c>
      <c r="G40" s="5">
        <f t="shared" si="2"/>
        <v>4</v>
      </c>
      <c r="H40" s="5" t="str">
        <f t="shared" si="3"/>
        <v>0504 - PUJILI</v>
      </c>
      <c r="I40" s="5">
        <f t="shared" si="4"/>
        <v>40</v>
      </c>
    </row>
    <row r="41" spans="1:9" x14ac:dyDescent="0.25">
      <c r="A41" s="5" t="str">
        <f t="shared" si="0"/>
        <v>05</v>
      </c>
      <c r="B41" s="5" t="str">
        <f t="shared" si="1"/>
        <v>05</v>
      </c>
      <c r="C41" s="5" t="s">
        <v>210</v>
      </c>
      <c r="D41" s="5" t="s">
        <v>211</v>
      </c>
      <c r="E41" s="5" t="s">
        <v>334</v>
      </c>
      <c r="F41" s="5" t="s">
        <v>335</v>
      </c>
      <c r="G41" s="5">
        <f t="shared" si="2"/>
        <v>5</v>
      </c>
      <c r="H41" s="5" t="str">
        <f t="shared" si="3"/>
        <v>0505 - SALCEDO</v>
      </c>
      <c r="I41" s="5">
        <f t="shared" si="4"/>
        <v>41</v>
      </c>
    </row>
    <row r="42" spans="1:9" x14ac:dyDescent="0.25">
      <c r="A42" s="5" t="str">
        <f t="shared" si="0"/>
        <v>05</v>
      </c>
      <c r="B42" s="5" t="str">
        <f t="shared" si="1"/>
        <v>05</v>
      </c>
      <c r="C42" s="5" t="s">
        <v>210</v>
      </c>
      <c r="D42" s="5" t="s">
        <v>211</v>
      </c>
      <c r="E42" s="5" t="s">
        <v>336</v>
      </c>
      <c r="F42" s="5" t="s">
        <v>337</v>
      </c>
      <c r="G42" s="5">
        <f t="shared" si="2"/>
        <v>6</v>
      </c>
      <c r="H42" s="5" t="str">
        <f t="shared" si="3"/>
        <v>0506 - SAQUISILÍ</v>
      </c>
      <c r="I42" s="5">
        <f t="shared" si="4"/>
        <v>42</v>
      </c>
    </row>
    <row r="43" spans="1:9" x14ac:dyDescent="0.25">
      <c r="A43" s="5" t="str">
        <f t="shared" si="0"/>
        <v>05</v>
      </c>
      <c r="B43" s="5" t="str">
        <f t="shared" si="1"/>
        <v>05FIN</v>
      </c>
      <c r="C43" s="5" t="s">
        <v>210</v>
      </c>
      <c r="D43" s="5" t="s">
        <v>211</v>
      </c>
      <c r="E43" s="5" t="s">
        <v>338</v>
      </c>
      <c r="F43" s="5" t="s">
        <v>339</v>
      </c>
      <c r="G43" s="5">
        <f t="shared" si="2"/>
        <v>7</v>
      </c>
      <c r="H43" s="5" t="str">
        <f t="shared" si="3"/>
        <v>0507 - SIGCHOS</v>
      </c>
      <c r="I43" s="5">
        <f t="shared" si="4"/>
        <v>43</v>
      </c>
    </row>
    <row r="44" spans="1:9" x14ac:dyDescent="0.25">
      <c r="A44" s="5" t="str">
        <f t="shared" si="0"/>
        <v>06INI</v>
      </c>
      <c r="B44" s="5" t="str">
        <f t="shared" si="1"/>
        <v>06</v>
      </c>
      <c r="C44" s="5" t="s">
        <v>212</v>
      </c>
      <c r="D44" s="5" t="s">
        <v>213</v>
      </c>
      <c r="E44" s="5" t="s">
        <v>340</v>
      </c>
      <c r="F44" s="5" t="s">
        <v>341</v>
      </c>
      <c r="G44" s="5">
        <f t="shared" si="2"/>
        <v>1</v>
      </c>
      <c r="H44" s="5" t="str">
        <f t="shared" si="3"/>
        <v>0601 - RIOBAMBA</v>
      </c>
      <c r="I44" s="5">
        <f t="shared" si="4"/>
        <v>44</v>
      </c>
    </row>
    <row r="45" spans="1:9" x14ac:dyDescent="0.25">
      <c r="A45" s="5" t="str">
        <f t="shared" si="0"/>
        <v>06</v>
      </c>
      <c r="B45" s="5" t="str">
        <f t="shared" si="1"/>
        <v>06</v>
      </c>
      <c r="C45" s="5" t="s">
        <v>212</v>
      </c>
      <c r="D45" s="5" t="s">
        <v>213</v>
      </c>
      <c r="E45" s="5" t="s">
        <v>342</v>
      </c>
      <c r="F45" s="5" t="s">
        <v>343</v>
      </c>
      <c r="G45" s="5">
        <f t="shared" si="2"/>
        <v>2</v>
      </c>
      <c r="H45" s="5" t="str">
        <f t="shared" si="3"/>
        <v>0602 - ALAUSI</v>
      </c>
      <c r="I45" s="5">
        <f t="shared" si="4"/>
        <v>45</v>
      </c>
    </row>
    <row r="46" spans="1:9" x14ac:dyDescent="0.25">
      <c r="A46" s="5" t="str">
        <f t="shared" si="0"/>
        <v>06</v>
      </c>
      <c r="B46" s="5" t="str">
        <f t="shared" si="1"/>
        <v>06</v>
      </c>
      <c r="C46" s="5" t="s">
        <v>212</v>
      </c>
      <c r="D46" s="5" t="s">
        <v>213</v>
      </c>
      <c r="E46" s="5" t="s">
        <v>344</v>
      </c>
      <c r="F46" s="5" t="s">
        <v>345</v>
      </c>
      <c r="G46" s="5">
        <f t="shared" si="2"/>
        <v>3</v>
      </c>
      <c r="H46" s="5" t="str">
        <f t="shared" si="3"/>
        <v>0603 - COLTA</v>
      </c>
      <c r="I46" s="5">
        <f t="shared" si="4"/>
        <v>46</v>
      </c>
    </row>
    <row r="47" spans="1:9" x14ac:dyDescent="0.25">
      <c r="A47" s="5" t="str">
        <f t="shared" si="0"/>
        <v>06</v>
      </c>
      <c r="B47" s="5" t="str">
        <f t="shared" si="1"/>
        <v>06</v>
      </c>
      <c r="C47" s="5" t="s">
        <v>212</v>
      </c>
      <c r="D47" s="5" t="s">
        <v>213</v>
      </c>
      <c r="E47" s="5" t="s">
        <v>346</v>
      </c>
      <c r="F47" s="5" t="s">
        <v>347</v>
      </c>
      <c r="G47" s="5">
        <f t="shared" si="2"/>
        <v>4</v>
      </c>
      <c r="H47" s="5" t="str">
        <f t="shared" si="3"/>
        <v>0604 - CHAMBO</v>
      </c>
      <c r="I47" s="5">
        <f t="shared" si="4"/>
        <v>47</v>
      </c>
    </row>
    <row r="48" spans="1:9" x14ac:dyDescent="0.25">
      <c r="A48" s="5" t="str">
        <f t="shared" si="0"/>
        <v>06</v>
      </c>
      <c r="B48" s="5" t="str">
        <f t="shared" si="1"/>
        <v>06</v>
      </c>
      <c r="C48" s="5" t="s">
        <v>212</v>
      </c>
      <c r="D48" s="5" t="s">
        <v>213</v>
      </c>
      <c r="E48" s="5" t="s">
        <v>348</v>
      </c>
      <c r="F48" s="5" t="s">
        <v>349</v>
      </c>
      <c r="G48" s="5">
        <f t="shared" si="2"/>
        <v>5</v>
      </c>
      <c r="H48" s="5" t="str">
        <f t="shared" si="3"/>
        <v>0605 - CHUNCHI</v>
      </c>
      <c r="I48" s="5">
        <f t="shared" si="4"/>
        <v>48</v>
      </c>
    </row>
    <row r="49" spans="1:9" x14ac:dyDescent="0.25">
      <c r="A49" s="5" t="str">
        <f t="shared" si="0"/>
        <v>06</v>
      </c>
      <c r="B49" s="5" t="str">
        <f t="shared" si="1"/>
        <v>06</v>
      </c>
      <c r="C49" s="5" t="s">
        <v>212</v>
      </c>
      <c r="D49" s="5" t="s">
        <v>213</v>
      </c>
      <c r="E49" s="5" t="s">
        <v>350</v>
      </c>
      <c r="F49" s="5" t="s">
        <v>351</v>
      </c>
      <c r="G49" s="5">
        <f t="shared" si="2"/>
        <v>6</v>
      </c>
      <c r="H49" s="5" t="str">
        <f t="shared" si="3"/>
        <v>0606 - GUAMOTE</v>
      </c>
      <c r="I49" s="5">
        <f t="shared" si="4"/>
        <v>49</v>
      </c>
    </row>
    <row r="50" spans="1:9" x14ac:dyDescent="0.25">
      <c r="A50" s="5" t="str">
        <f t="shared" si="0"/>
        <v>06</v>
      </c>
      <c r="B50" s="5" t="str">
        <f t="shared" si="1"/>
        <v>06</v>
      </c>
      <c r="C50" s="5" t="s">
        <v>212</v>
      </c>
      <c r="D50" s="5" t="s">
        <v>213</v>
      </c>
      <c r="E50" s="5" t="s">
        <v>352</v>
      </c>
      <c r="F50" s="5" t="s">
        <v>353</v>
      </c>
      <c r="G50" s="5">
        <f t="shared" si="2"/>
        <v>7</v>
      </c>
      <c r="H50" s="5" t="str">
        <f t="shared" si="3"/>
        <v>0607 - GUANO</v>
      </c>
      <c r="I50" s="5">
        <f t="shared" si="4"/>
        <v>50</v>
      </c>
    </row>
    <row r="51" spans="1:9" x14ac:dyDescent="0.25">
      <c r="A51" s="5" t="str">
        <f t="shared" si="0"/>
        <v>06</v>
      </c>
      <c r="B51" s="5" t="str">
        <f t="shared" si="1"/>
        <v>06</v>
      </c>
      <c r="C51" s="5" t="s">
        <v>212</v>
      </c>
      <c r="D51" s="5" t="s">
        <v>213</v>
      </c>
      <c r="E51" s="5" t="s">
        <v>354</v>
      </c>
      <c r="F51" s="5" t="s">
        <v>355</v>
      </c>
      <c r="G51" s="5">
        <f t="shared" si="2"/>
        <v>8</v>
      </c>
      <c r="H51" s="5" t="str">
        <f t="shared" si="3"/>
        <v>0608 - PALLATANGA</v>
      </c>
      <c r="I51" s="5">
        <f t="shared" si="4"/>
        <v>51</v>
      </c>
    </row>
    <row r="52" spans="1:9" x14ac:dyDescent="0.25">
      <c r="A52" s="5" t="str">
        <f t="shared" si="0"/>
        <v>06</v>
      </c>
      <c r="B52" s="5" t="str">
        <f t="shared" si="1"/>
        <v>06</v>
      </c>
      <c r="C52" s="5" t="s">
        <v>212</v>
      </c>
      <c r="D52" s="5" t="s">
        <v>213</v>
      </c>
      <c r="E52" s="5" t="s">
        <v>356</v>
      </c>
      <c r="F52" s="5" t="s">
        <v>357</v>
      </c>
      <c r="G52" s="5">
        <f t="shared" si="2"/>
        <v>9</v>
      </c>
      <c r="H52" s="5" t="str">
        <f t="shared" si="3"/>
        <v>0609 - PENIPE</v>
      </c>
      <c r="I52" s="5">
        <f t="shared" si="4"/>
        <v>52</v>
      </c>
    </row>
    <row r="53" spans="1:9" x14ac:dyDescent="0.25">
      <c r="A53" s="5" t="str">
        <f t="shared" si="0"/>
        <v>06</v>
      </c>
      <c r="B53" s="5" t="str">
        <f t="shared" si="1"/>
        <v>06FIN</v>
      </c>
      <c r="C53" s="5" t="s">
        <v>212</v>
      </c>
      <c r="D53" s="5" t="s">
        <v>213</v>
      </c>
      <c r="E53" s="5" t="s">
        <v>358</v>
      </c>
      <c r="F53" s="5" t="s">
        <v>359</v>
      </c>
      <c r="G53" s="5">
        <f t="shared" si="2"/>
        <v>10</v>
      </c>
      <c r="H53" s="5" t="str">
        <f t="shared" si="3"/>
        <v>0610 - CUMANDÁ</v>
      </c>
      <c r="I53" s="5">
        <f t="shared" si="4"/>
        <v>53</v>
      </c>
    </row>
    <row r="54" spans="1:9" x14ac:dyDescent="0.25">
      <c r="A54" s="5" t="str">
        <f t="shared" si="0"/>
        <v>07INI</v>
      </c>
      <c r="B54" s="5" t="str">
        <f t="shared" si="1"/>
        <v>07</v>
      </c>
      <c r="C54" s="5" t="s">
        <v>214</v>
      </c>
      <c r="D54" s="5" t="s">
        <v>215</v>
      </c>
      <c r="E54" s="5" t="s">
        <v>360</v>
      </c>
      <c r="F54" s="5" t="s">
        <v>361</v>
      </c>
      <c r="G54" s="5">
        <f t="shared" si="2"/>
        <v>1</v>
      </c>
      <c r="H54" s="5" t="str">
        <f t="shared" si="3"/>
        <v>0701 - MACHALA</v>
      </c>
      <c r="I54" s="5">
        <f t="shared" si="4"/>
        <v>54</v>
      </c>
    </row>
    <row r="55" spans="1:9" x14ac:dyDescent="0.25">
      <c r="A55" s="5" t="str">
        <f t="shared" si="0"/>
        <v>07</v>
      </c>
      <c r="B55" s="5" t="str">
        <f t="shared" si="1"/>
        <v>07</v>
      </c>
      <c r="C55" s="5" t="s">
        <v>214</v>
      </c>
      <c r="D55" s="5" t="s">
        <v>215</v>
      </c>
      <c r="E55" s="5" t="s">
        <v>362</v>
      </c>
      <c r="F55" s="5" t="s">
        <v>363</v>
      </c>
      <c r="G55" s="5">
        <f t="shared" si="2"/>
        <v>2</v>
      </c>
      <c r="H55" s="5" t="str">
        <f t="shared" si="3"/>
        <v>0702 - ARENILLAS</v>
      </c>
      <c r="I55" s="5">
        <f t="shared" si="4"/>
        <v>55</v>
      </c>
    </row>
    <row r="56" spans="1:9" x14ac:dyDescent="0.25">
      <c r="A56" s="5" t="str">
        <f t="shared" si="0"/>
        <v>07</v>
      </c>
      <c r="B56" s="5" t="str">
        <f t="shared" si="1"/>
        <v>07</v>
      </c>
      <c r="C56" s="5" t="s">
        <v>214</v>
      </c>
      <c r="D56" s="5" t="s">
        <v>215</v>
      </c>
      <c r="E56" s="5" t="s">
        <v>364</v>
      </c>
      <c r="F56" s="5" t="s">
        <v>365</v>
      </c>
      <c r="G56" s="5">
        <f t="shared" si="2"/>
        <v>3</v>
      </c>
      <c r="H56" s="5" t="str">
        <f t="shared" si="3"/>
        <v>0703 - ATAHUALPA</v>
      </c>
      <c r="I56" s="5">
        <f t="shared" si="4"/>
        <v>56</v>
      </c>
    </row>
    <row r="57" spans="1:9" x14ac:dyDescent="0.25">
      <c r="A57" s="5" t="str">
        <f t="shared" si="0"/>
        <v>07</v>
      </c>
      <c r="B57" s="5" t="str">
        <f t="shared" si="1"/>
        <v>07</v>
      </c>
      <c r="C57" s="5" t="s">
        <v>214</v>
      </c>
      <c r="D57" s="5" t="s">
        <v>215</v>
      </c>
      <c r="E57" s="5" t="s">
        <v>366</v>
      </c>
      <c r="F57" s="5" t="s">
        <v>367</v>
      </c>
      <c r="G57" s="5">
        <f t="shared" si="2"/>
        <v>4</v>
      </c>
      <c r="H57" s="5" t="str">
        <f t="shared" si="3"/>
        <v>0704 - BALSAS</v>
      </c>
      <c r="I57" s="5">
        <f t="shared" si="4"/>
        <v>57</v>
      </c>
    </row>
    <row r="58" spans="1:9" x14ac:dyDescent="0.25">
      <c r="A58" s="5" t="str">
        <f t="shared" si="0"/>
        <v>07</v>
      </c>
      <c r="B58" s="5" t="str">
        <f t="shared" si="1"/>
        <v>07</v>
      </c>
      <c r="C58" s="5" t="s">
        <v>214</v>
      </c>
      <c r="D58" s="5" t="s">
        <v>215</v>
      </c>
      <c r="E58" s="5" t="s">
        <v>368</v>
      </c>
      <c r="F58" s="5" t="s">
        <v>369</v>
      </c>
      <c r="G58" s="5">
        <f t="shared" si="2"/>
        <v>5</v>
      </c>
      <c r="H58" s="5" t="str">
        <f t="shared" si="3"/>
        <v>0705 - CHILLA</v>
      </c>
      <c r="I58" s="5">
        <f t="shared" si="4"/>
        <v>58</v>
      </c>
    </row>
    <row r="59" spans="1:9" x14ac:dyDescent="0.25">
      <c r="A59" s="5" t="str">
        <f t="shared" si="0"/>
        <v>07</v>
      </c>
      <c r="B59" s="5" t="str">
        <f t="shared" si="1"/>
        <v>07</v>
      </c>
      <c r="C59" s="5" t="s">
        <v>214</v>
      </c>
      <c r="D59" s="5" t="s">
        <v>215</v>
      </c>
      <c r="E59" s="5" t="s">
        <v>370</v>
      </c>
      <c r="F59" s="5" t="s">
        <v>371</v>
      </c>
      <c r="G59" s="5">
        <f t="shared" si="2"/>
        <v>6</v>
      </c>
      <c r="H59" s="5" t="str">
        <f t="shared" si="3"/>
        <v>0706 - EL GUABO</v>
      </c>
      <c r="I59" s="5">
        <f t="shared" si="4"/>
        <v>59</v>
      </c>
    </row>
    <row r="60" spans="1:9" x14ac:dyDescent="0.25">
      <c r="A60" s="5" t="str">
        <f t="shared" si="0"/>
        <v>07</v>
      </c>
      <c r="B60" s="5" t="str">
        <f t="shared" si="1"/>
        <v>07</v>
      </c>
      <c r="C60" s="5" t="s">
        <v>214</v>
      </c>
      <c r="D60" s="5" t="s">
        <v>215</v>
      </c>
      <c r="E60" s="5" t="s">
        <v>372</v>
      </c>
      <c r="F60" s="5" t="s">
        <v>373</v>
      </c>
      <c r="G60" s="5">
        <f t="shared" si="2"/>
        <v>7</v>
      </c>
      <c r="H60" s="5" t="str">
        <f t="shared" si="3"/>
        <v>0707 - HUAQUILLAS</v>
      </c>
      <c r="I60" s="5">
        <f t="shared" si="4"/>
        <v>60</v>
      </c>
    </row>
    <row r="61" spans="1:9" x14ac:dyDescent="0.25">
      <c r="A61" s="5" t="str">
        <f t="shared" si="0"/>
        <v>07</v>
      </c>
      <c r="B61" s="5" t="str">
        <f t="shared" si="1"/>
        <v>07</v>
      </c>
      <c r="C61" s="5" t="s">
        <v>214</v>
      </c>
      <c r="D61" s="5" t="s">
        <v>215</v>
      </c>
      <c r="E61" s="5" t="s">
        <v>374</v>
      </c>
      <c r="F61" s="5" t="s">
        <v>375</v>
      </c>
      <c r="G61" s="5">
        <f t="shared" si="2"/>
        <v>8</v>
      </c>
      <c r="H61" s="5" t="str">
        <f t="shared" si="3"/>
        <v>0708 - MARCABELÍ</v>
      </c>
      <c r="I61" s="5">
        <f t="shared" si="4"/>
        <v>61</v>
      </c>
    </row>
    <row r="62" spans="1:9" x14ac:dyDescent="0.25">
      <c r="A62" s="5" t="str">
        <f t="shared" si="0"/>
        <v>07</v>
      </c>
      <c r="B62" s="5" t="str">
        <f t="shared" si="1"/>
        <v>07</v>
      </c>
      <c r="C62" s="5" t="s">
        <v>214</v>
      </c>
      <c r="D62" s="5" t="s">
        <v>215</v>
      </c>
      <c r="E62" s="5" t="s">
        <v>376</v>
      </c>
      <c r="F62" s="5" t="s">
        <v>377</v>
      </c>
      <c r="G62" s="5">
        <f t="shared" si="2"/>
        <v>9</v>
      </c>
      <c r="H62" s="5" t="str">
        <f t="shared" si="3"/>
        <v>0709 - PASAJE</v>
      </c>
      <c r="I62" s="5">
        <f t="shared" si="4"/>
        <v>62</v>
      </c>
    </row>
    <row r="63" spans="1:9" x14ac:dyDescent="0.25">
      <c r="A63" s="5" t="str">
        <f t="shared" si="0"/>
        <v>07</v>
      </c>
      <c r="B63" s="5" t="str">
        <f t="shared" si="1"/>
        <v>07</v>
      </c>
      <c r="C63" s="5" t="s">
        <v>214</v>
      </c>
      <c r="D63" s="5" t="s">
        <v>215</v>
      </c>
      <c r="E63" s="5" t="s">
        <v>378</v>
      </c>
      <c r="F63" s="5" t="s">
        <v>379</v>
      </c>
      <c r="G63" s="5">
        <f t="shared" si="2"/>
        <v>10</v>
      </c>
      <c r="H63" s="5" t="str">
        <f t="shared" si="3"/>
        <v>0710 - PIÑAS</v>
      </c>
      <c r="I63" s="5">
        <f t="shared" si="4"/>
        <v>63</v>
      </c>
    </row>
    <row r="64" spans="1:9" x14ac:dyDescent="0.25">
      <c r="A64" s="5" t="str">
        <f t="shared" si="0"/>
        <v>07</v>
      </c>
      <c r="B64" s="5" t="str">
        <f t="shared" si="1"/>
        <v>07</v>
      </c>
      <c r="C64" s="5" t="s">
        <v>214</v>
      </c>
      <c r="D64" s="5" t="s">
        <v>215</v>
      </c>
      <c r="E64" s="5" t="s">
        <v>380</v>
      </c>
      <c r="F64" s="5" t="s">
        <v>381</v>
      </c>
      <c r="G64" s="5">
        <f t="shared" si="2"/>
        <v>11</v>
      </c>
      <c r="H64" s="5" t="str">
        <f t="shared" si="3"/>
        <v>0711 - PORTOVELO</v>
      </c>
      <c r="I64" s="5">
        <f t="shared" si="4"/>
        <v>64</v>
      </c>
    </row>
    <row r="65" spans="1:9" x14ac:dyDescent="0.25">
      <c r="A65" s="5" t="str">
        <f t="shared" si="0"/>
        <v>07</v>
      </c>
      <c r="B65" s="5" t="str">
        <f t="shared" si="1"/>
        <v>07</v>
      </c>
      <c r="C65" s="5" t="s">
        <v>214</v>
      </c>
      <c r="D65" s="5" t="s">
        <v>215</v>
      </c>
      <c r="E65" s="5" t="s">
        <v>382</v>
      </c>
      <c r="F65" s="5" t="s">
        <v>383</v>
      </c>
      <c r="G65" s="5">
        <f t="shared" si="2"/>
        <v>12</v>
      </c>
      <c r="H65" s="5" t="str">
        <f t="shared" si="3"/>
        <v>0712 - SANTA ROSA</v>
      </c>
      <c r="I65" s="5">
        <f t="shared" si="4"/>
        <v>65</v>
      </c>
    </row>
    <row r="66" spans="1:9" x14ac:dyDescent="0.25">
      <c r="A66" s="5" t="str">
        <f t="shared" ref="A66:A129" si="5">C66&amp;IF(C66=C65,"","INI")</f>
        <v>07</v>
      </c>
      <c r="B66" s="5" t="str">
        <f t="shared" ref="B66:B129" si="6">C66&amp;IF(C66=C67,"","FIN")</f>
        <v>07</v>
      </c>
      <c r="C66" s="5" t="s">
        <v>214</v>
      </c>
      <c r="D66" s="5" t="s">
        <v>215</v>
      </c>
      <c r="E66" s="5" t="s">
        <v>384</v>
      </c>
      <c r="F66" s="5" t="s">
        <v>385</v>
      </c>
      <c r="G66" s="5">
        <f t="shared" ref="G66:G129" si="7">IF(C66=C65,G65+1,1)</f>
        <v>13</v>
      </c>
      <c r="H66" s="5" t="str">
        <f t="shared" ref="H66:H129" si="8">E66&amp;" - "&amp;F66</f>
        <v>0713 - ZARUMA</v>
      </c>
      <c r="I66" s="5">
        <f t="shared" ref="I66:I129" si="9">I65+1</f>
        <v>66</v>
      </c>
    </row>
    <row r="67" spans="1:9" x14ac:dyDescent="0.25">
      <c r="A67" s="5" t="str">
        <f t="shared" si="5"/>
        <v>07</v>
      </c>
      <c r="B67" s="5" t="str">
        <f t="shared" si="6"/>
        <v>07FIN</v>
      </c>
      <c r="C67" s="5" t="s">
        <v>214</v>
      </c>
      <c r="D67" s="5" t="s">
        <v>215</v>
      </c>
      <c r="E67" s="5" t="s">
        <v>386</v>
      </c>
      <c r="F67" s="5" t="s">
        <v>387</v>
      </c>
      <c r="G67" s="5">
        <f t="shared" si="7"/>
        <v>14</v>
      </c>
      <c r="H67" s="5" t="str">
        <f t="shared" si="8"/>
        <v>0714 - LAS LAJAS</v>
      </c>
      <c r="I67" s="5">
        <f t="shared" si="9"/>
        <v>67</v>
      </c>
    </row>
    <row r="68" spans="1:9" x14ac:dyDescent="0.25">
      <c r="A68" s="5" t="str">
        <f t="shared" si="5"/>
        <v>08INI</v>
      </c>
      <c r="B68" s="5" t="str">
        <f t="shared" si="6"/>
        <v>08</v>
      </c>
      <c r="C68" s="5" t="s">
        <v>216</v>
      </c>
      <c r="D68" s="5" t="s">
        <v>217</v>
      </c>
      <c r="E68" s="5" t="s">
        <v>388</v>
      </c>
      <c r="F68" s="5" t="s">
        <v>217</v>
      </c>
      <c r="G68" s="5">
        <f t="shared" si="7"/>
        <v>1</v>
      </c>
      <c r="H68" s="5" t="str">
        <f t="shared" si="8"/>
        <v>0801 - ESMERALDAS</v>
      </c>
      <c r="I68" s="5">
        <f t="shared" si="9"/>
        <v>68</v>
      </c>
    </row>
    <row r="69" spans="1:9" x14ac:dyDescent="0.25">
      <c r="A69" s="5" t="str">
        <f t="shared" si="5"/>
        <v>08</v>
      </c>
      <c r="B69" s="5" t="str">
        <f t="shared" si="6"/>
        <v>08</v>
      </c>
      <c r="C69" s="5" t="s">
        <v>216</v>
      </c>
      <c r="D69" s="5" t="s">
        <v>217</v>
      </c>
      <c r="E69" s="5" t="s">
        <v>389</v>
      </c>
      <c r="F69" s="5" t="s">
        <v>390</v>
      </c>
      <c r="G69" s="5">
        <f t="shared" si="7"/>
        <v>2</v>
      </c>
      <c r="H69" s="5" t="str">
        <f t="shared" si="8"/>
        <v>0802 - ELOY ALFARO</v>
      </c>
      <c r="I69" s="5">
        <f t="shared" si="9"/>
        <v>69</v>
      </c>
    </row>
    <row r="70" spans="1:9" x14ac:dyDescent="0.25">
      <c r="A70" s="5" t="str">
        <f t="shared" si="5"/>
        <v>08</v>
      </c>
      <c r="B70" s="5" t="str">
        <f t="shared" si="6"/>
        <v>08</v>
      </c>
      <c r="C70" s="5" t="s">
        <v>216</v>
      </c>
      <c r="D70" s="5" t="s">
        <v>217</v>
      </c>
      <c r="E70" s="5" t="s">
        <v>391</v>
      </c>
      <c r="F70" s="5" t="s">
        <v>392</v>
      </c>
      <c r="G70" s="5">
        <f t="shared" si="7"/>
        <v>3</v>
      </c>
      <c r="H70" s="5" t="str">
        <f t="shared" si="8"/>
        <v>0803 - MUISNE</v>
      </c>
      <c r="I70" s="5">
        <f t="shared" si="9"/>
        <v>70</v>
      </c>
    </row>
    <row r="71" spans="1:9" x14ac:dyDescent="0.25">
      <c r="A71" s="5" t="str">
        <f t="shared" si="5"/>
        <v>08</v>
      </c>
      <c r="B71" s="5" t="str">
        <f t="shared" si="6"/>
        <v>08</v>
      </c>
      <c r="C71" s="5" t="s">
        <v>216</v>
      </c>
      <c r="D71" s="5" t="s">
        <v>217</v>
      </c>
      <c r="E71" s="5" t="s">
        <v>393</v>
      </c>
      <c r="F71" s="5" t="s">
        <v>394</v>
      </c>
      <c r="G71" s="5">
        <f t="shared" si="7"/>
        <v>4</v>
      </c>
      <c r="H71" s="5" t="str">
        <f t="shared" si="8"/>
        <v>0804 - QUININDÉ</v>
      </c>
      <c r="I71" s="5">
        <f t="shared" si="9"/>
        <v>71</v>
      </c>
    </row>
    <row r="72" spans="1:9" x14ac:dyDescent="0.25">
      <c r="A72" s="5" t="str">
        <f t="shared" si="5"/>
        <v>08</v>
      </c>
      <c r="B72" s="5" t="str">
        <f t="shared" si="6"/>
        <v>08</v>
      </c>
      <c r="C72" s="5" t="s">
        <v>216</v>
      </c>
      <c r="D72" s="5" t="s">
        <v>217</v>
      </c>
      <c r="E72" s="5" t="s">
        <v>395</v>
      </c>
      <c r="F72" s="5" t="s">
        <v>396</v>
      </c>
      <c r="G72" s="5">
        <f t="shared" si="7"/>
        <v>5</v>
      </c>
      <c r="H72" s="5" t="str">
        <f t="shared" si="8"/>
        <v>0805 - SAN LORENZO</v>
      </c>
      <c r="I72" s="5">
        <f t="shared" si="9"/>
        <v>72</v>
      </c>
    </row>
    <row r="73" spans="1:9" x14ac:dyDescent="0.25">
      <c r="A73" s="5" t="str">
        <f t="shared" si="5"/>
        <v>08</v>
      </c>
      <c r="B73" s="5" t="str">
        <f t="shared" si="6"/>
        <v>08</v>
      </c>
      <c r="C73" s="5" t="s">
        <v>216</v>
      </c>
      <c r="D73" s="5" t="s">
        <v>217</v>
      </c>
      <c r="E73" s="5" t="s">
        <v>397</v>
      </c>
      <c r="F73" s="5" t="s">
        <v>398</v>
      </c>
      <c r="G73" s="5">
        <f t="shared" si="7"/>
        <v>6</v>
      </c>
      <c r="H73" s="5" t="str">
        <f t="shared" si="8"/>
        <v>0806 - ATACAMES</v>
      </c>
      <c r="I73" s="5">
        <f t="shared" si="9"/>
        <v>73</v>
      </c>
    </row>
    <row r="74" spans="1:9" x14ac:dyDescent="0.25">
      <c r="A74" s="5" t="str">
        <f t="shared" si="5"/>
        <v>08</v>
      </c>
      <c r="B74" s="5" t="str">
        <f t="shared" si="6"/>
        <v>08</v>
      </c>
      <c r="C74" s="5" t="s">
        <v>216</v>
      </c>
      <c r="D74" s="5" t="s">
        <v>217</v>
      </c>
      <c r="E74" s="5" t="s">
        <v>399</v>
      </c>
      <c r="F74" s="5" t="s">
        <v>400</v>
      </c>
      <c r="G74" s="5">
        <f t="shared" si="7"/>
        <v>7</v>
      </c>
      <c r="H74" s="5" t="str">
        <f t="shared" si="8"/>
        <v>0807 - RIOVERDE</v>
      </c>
      <c r="I74" s="5">
        <f t="shared" si="9"/>
        <v>74</v>
      </c>
    </row>
    <row r="75" spans="1:9" x14ac:dyDescent="0.25">
      <c r="A75" s="5" t="str">
        <f t="shared" si="5"/>
        <v>08</v>
      </c>
      <c r="B75" s="5" t="str">
        <f t="shared" si="6"/>
        <v>08FIN</v>
      </c>
      <c r="C75" s="5" t="s">
        <v>216</v>
      </c>
      <c r="D75" s="5" t="s">
        <v>217</v>
      </c>
      <c r="E75" s="5" t="s">
        <v>401</v>
      </c>
      <c r="F75" s="5" t="s">
        <v>402</v>
      </c>
      <c r="G75" s="5">
        <f t="shared" si="7"/>
        <v>8</v>
      </c>
      <c r="H75" s="5" t="str">
        <f t="shared" si="8"/>
        <v>0808 - LA CONCORDIA</v>
      </c>
      <c r="I75" s="5">
        <f t="shared" si="9"/>
        <v>75</v>
      </c>
    </row>
    <row r="76" spans="1:9" x14ac:dyDescent="0.25">
      <c r="A76" s="5" t="str">
        <f t="shared" si="5"/>
        <v>09INI</v>
      </c>
      <c r="B76" s="5" t="str">
        <f t="shared" si="6"/>
        <v>09</v>
      </c>
      <c r="C76" s="5" t="s">
        <v>218</v>
      </c>
      <c r="D76" s="5" t="s">
        <v>219</v>
      </c>
      <c r="E76" s="5" t="s">
        <v>403</v>
      </c>
      <c r="F76" s="5" t="s">
        <v>404</v>
      </c>
      <c r="G76" s="5">
        <f t="shared" si="7"/>
        <v>1</v>
      </c>
      <c r="H76" s="5" t="str">
        <f t="shared" si="8"/>
        <v>0901 - GUAYAQUIL</v>
      </c>
      <c r="I76" s="5">
        <f t="shared" si="9"/>
        <v>76</v>
      </c>
    </row>
    <row r="77" spans="1:9" x14ac:dyDescent="0.25">
      <c r="A77" s="5" t="str">
        <f t="shared" si="5"/>
        <v>09</v>
      </c>
      <c r="B77" s="5" t="str">
        <f t="shared" si="6"/>
        <v>09</v>
      </c>
      <c r="C77" s="5" t="s">
        <v>218</v>
      </c>
      <c r="D77" s="5" t="s">
        <v>219</v>
      </c>
      <c r="E77" s="5" t="s">
        <v>405</v>
      </c>
      <c r="F77" s="5" t="s">
        <v>406</v>
      </c>
      <c r="G77" s="5">
        <f t="shared" si="7"/>
        <v>2</v>
      </c>
      <c r="H77" s="5" t="str">
        <f t="shared" si="8"/>
        <v>0902 - ALFREDO BAQUERIZO MORENO (JUJÁN)</v>
      </c>
      <c r="I77" s="5">
        <f t="shared" si="9"/>
        <v>77</v>
      </c>
    </row>
    <row r="78" spans="1:9" x14ac:dyDescent="0.25">
      <c r="A78" s="5" t="str">
        <f t="shared" si="5"/>
        <v>09</v>
      </c>
      <c r="B78" s="5" t="str">
        <f t="shared" si="6"/>
        <v>09</v>
      </c>
      <c r="C78" s="5" t="s">
        <v>218</v>
      </c>
      <c r="D78" s="5" t="s">
        <v>219</v>
      </c>
      <c r="E78" s="5" t="s">
        <v>407</v>
      </c>
      <c r="F78" s="5" t="s">
        <v>408</v>
      </c>
      <c r="G78" s="5">
        <f t="shared" si="7"/>
        <v>3</v>
      </c>
      <c r="H78" s="5" t="str">
        <f t="shared" si="8"/>
        <v>0903 - BALAO</v>
      </c>
      <c r="I78" s="5">
        <f t="shared" si="9"/>
        <v>78</v>
      </c>
    </row>
    <row r="79" spans="1:9" x14ac:dyDescent="0.25">
      <c r="A79" s="5" t="str">
        <f t="shared" si="5"/>
        <v>09</v>
      </c>
      <c r="B79" s="5" t="str">
        <f t="shared" si="6"/>
        <v>09</v>
      </c>
      <c r="C79" s="5" t="s">
        <v>218</v>
      </c>
      <c r="D79" s="5" t="s">
        <v>219</v>
      </c>
      <c r="E79" s="5" t="s">
        <v>409</v>
      </c>
      <c r="F79" s="5" t="s">
        <v>410</v>
      </c>
      <c r="G79" s="5">
        <f t="shared" si="7"/>
        <v>4</v>
      </c>
      <c r="H79" s="5" t="str">
        <f t="shared" si="8"/>
        <v>0904 - BALZAR</v>
      </c>
      <c r="I79" s="5">
        <f t="shared" si="9"/>
        <v>79</v>
      </c>
    </row>
    <row r="80" spans="1:9" x14ac:dyDescent="0.25">
      <c r="A80" s="5" t="str">
        <f t="shared" si="5"/>
        <v>09</v>
      </c>
      <c r="B80" s="5" t="str">
        <f t="shared" si="6"/>
        <v>09</v>
      </c>
      <c r="C80" s="5" t="s">
        <v>218</v>
      </c>
      <c r="D80" s="5" t="s">
        <v>219</v>
      </c>
      <c r="E80" s="5" t="s">
        <v>411</v>
      </c>
      <c r="F80" s="5" t="s">
        <v>412</v>
      </c>
      <c r="G80" s="5">
        <f t="shared" si="7"/>
        <v>5</v>
      </c>
      <c r="H80" s="5" t="str">
        <f t="shared" si="8"/>
        <v>0905 - COLIMES</v>
      </c>
      <c r="I80" s="5">
        <f t="shared" si="9"/>
        <v>80</v>
      </c>
    </row>
    <row r="81" spans="1:9" x14ac:dyDescent="0.25">
      <c r="A81" s="5" t="str">
        <f t="shared" si="5"/>
        <v>09</v>
      </c>
      <c r="B81" s="5" t="str">
        <f t="shared" si="6"/>
        <v>09</v>
      </c>
      <c r="C81" s="5" t="s">
        <v>218</v>
      </c>
      <c r="D81" s="5" t="s">
        <v>219</v>
      </c>
      <c r="E81" s="5" t="s">
        <v>413</v>
      </c>
      <c r="F81" s="5" t="s">
        <v>414</v>
      </c>
      <c r="G81" s="5">
        <f t="shared" si="7"/>
        <v>6</v>
      </c>
      <c r="H81" s="5" t="str">
        <f t="shared" si="8"/>
        <v>0906 - DAULE</v>
      </c>
      <c r="I81" s="5">
        <f t="shared" si="9"/>
        <v>81</v>
      </c>
    </row>
    <row r="82" spans="1:9" x14ac:dyDescent="0.25">
      <c r="A82" s="5" t="str">
        <f t="shared" si="5"/>
        <v>09</v>
      </c>
      <c r="B82" s="5" t="str">
        <f t="shared" si="6"/>
        <v>09</v>
      </c>
      <c r="C82" s="5" t="s">
        <v>218</v>
      </c>
      <c r="D82" s="5" t="s">
        <v>219</v>
      </c>
      <c r="E82" s="5" t="s">
        <v>415</v>
      </c>
      <c r="F82" s="5" t="s">
        <v>416</v>
      </c>
      <c r="G82" s="5">
        <f t="shared" si="7"/>
        <v>7</v>
      </c>
      <c r="H82" s="5" t="str">
        <f t="shared" si="8"/>
        <v>0907 - DURÁN</v>
      </c>
      <c r="I82" s="5">
        <f t="shared" si="9"/>
        <v>82</v>
      </c>
    </row>
    <row r="83" spans="1:9" x14ac:dyDescent="0.25">
      <c r="A83" s="5" t="str">
        <f t="shared" si="5"/>
        <v>09</v>
      </c>
      <c r="B83" s="5" t="str">
        <f t="shared" si="6"/>
        <v>09</v>
      </c>
      <c r="C83" s="5" t="s">
        <v>218</v>
      </c>
      <c r="D83" s="5" t="s">
        <v>219</v>
      </c>
      <c r="E83" s="5" t="s">
        <v>417</v>
      </c>
      <c r="F83" s="5" t="s">
        <v>418</v>
      </c>
      <c r="G83" s="5">
        <f t="shared" si="7"/>
        <v>8</v>
      </c>
      <c r="H83" s="5" t="str">
        <f t="shared" si="8"/>
        <v>0908 - EL EMPALME</v>
      </c>
      <c r="I83" s="5">
        <f t="shared" si="9"/>
        <v>83</v>
      </c>
    </row>
    <row r="84" spans="1:9" x14ac:dyDescent="0.25">
      <c r="A84" s="5" t="str">
        <f t="shared" si="5"/>
        <v>09</v>
      </c>
      <c r="B84" s="5" t="str">
        <f t="shared" si="6"/>
        <v>09</v>
      </c>
      <c r="C84" s="5" t="s">
        <v>218</v>
      </c>
      <c r="D84" s="5" t="s">
        <v>219</v>
      </c>
      <c r="E84" s="5" t="s">
        <v>419</v>
      </c>
      <c r="F84" s="5" t="s">
        <v>420</v>
      </c>
      <c r="G84" s="5">
        <f t="shared" si="7"/>
        <v>9</v>
      </c>
      <c r="H84" s="5" t="str">
        <f t="shared" si="8"/>
        <v>0909 - EL TRIUNFO</v>
      </c>
      <c r="I84" s="5">
        <f t="shared" si="9"/>
        <v>84</v>
      </c>
    </row>
    <row r="85" spans="1:9" x14ac:dyDescent="0.25">
      <c r="A85" s="5" t="str">
        <f t="shared" si="5"/>
        <v>09</v>
      </c>
      <c r="B85" s="5" t="str">
        <f t="shared" si="6"/>
        <v>09</v>
      </c>
      <c r="C85" s="5" t="s">
        <v>218</v>
      </c>
      <c r="D85" s="5" t="s">
        <v>219</v>
      </c>
      <c r="E85" s="5" t="s">
        <v>421</v>
      </c>
      <c r="F85" s="5" t="s">
        <v>422</v>
      </c>
      <c r="G85" s="5">
        <f t="shared" si="7"/>
        <v>10</v>
      </c>
      <c r="H85" s="5" t="str">
        <f t="shared" si="8"/>
        <v>0910 - MILAGRO</v>
      </c>
      <c r="I85" s="5">
        <f t="shared" si="9"/>
        <v>85</v>
      </c>
    </row>
    <row r="86" spans="1:9" x14ac:dyDescent="0.25">
      <c r="A86" s="5" t="str">
        <f t="shared" si="5"/>
        <v>09</v>
      </c>
      <c r="B86" s="5" t="str">
        <f t="shared" si="6"/>
        <v>09</v>
      </c>
      <c r="C86" s="5" t="s">
        <v>218</v>
      </c>
      <c r="D86" s="5" t="s">
        <v>219</v>
      </c>
      <c r="E86" s="5" t="s">
        <v>423</v>
      </c>
      <c r="F86" s="5" t="s">
        <v>424</v>
      </c>
      <c r="G86" s="5">
        <f t="shared" si="7"/>
        <v>11</v>
      </c>
      <c r="H86" s="5" t="str">
        <f t="shared" si="8"/>
        <v>0911 - NARANJAL</v>
      </c>
      <c r="I86" s="5">
        <f t="shared" si="9"/>
        <v>86</v>
      </c>
    </row>
    <row r="87" spans="1:9" x14ac:dyDescent="0.25">
      <c r="A87" s="5" t="str">
        <f t="shared" si="5"/>
        <v>09</v>
      </c>
      <c r="B87" s="5" t="str">
        <f t="shared" si="6"/>
        <v>09</v>
      </c>
      <c r="C87" s="5" t="s">
        <v>218</v>
      </c>
      <c r="D87" s="5" t="s">
        <v>219</v>
      </c>
      <c r="E87" s="5" t="s">
        <v>425</v>
      </c>
      <c r="F87" s="5" t="s">
        <v>426</v>
      </c>
      <c r="G87" s="5">
        <f t="shared" si="7"/>
        <v>12</v>
      </c>
      <c r="H87" s="5" t="str">
        <f t="shared" si="8"/>
        <v>0912 - NARANJITO</v>
      </c>
      <c r="I87" s="5">
        <f t="shared" si="9"/>
        <v>87</v>
      </c>
    </row>
    <row r="88" spans="1:9" x14ac:dyDescent="0.25">
      <c r="A88" s="5" t="str">
        <f t="shared" si="5"/>
        <v>09</v>
      </c>
      <c r="B88" s="5" t="str">
        <f t="shared" si="6"/>
        <v>09</v>
      </c>
      <c r="C88" s="5" t="s">
        <v>218</v>
      </c>
      <c r="D88" s="5" t="s">
        <v>219</v>
      </c>
      <c r="E88" s="5" t="s">
        <v>427</v>
      </c>
      <c r="F88" s="5" t="s">
        <v>428</v>
      </c>
      <c r="G88" s="5">
        <f t="shared" si="7"/>
        <v>13</v>
      </c>
      <c r="H88" s="5" t="str">
        <f t="shared" si="8"/>
        <v>0913 - PALESTINA</v>
      </c>
      <c r="I88" s="5">
        <f t="shared" si="9"/>
        <v>88</v>
      </c>
    </row>
    <row r="89" spans="1:9" x14ac:dyDescent="0.25">
      <c r="A89" s="5" t="str">
        <f t="shared" si="5"/>
        <v>09</v>
      </c>
      <c r="B89" s="5" t="str">
        <f t="shared" si="6"/>
        <v>09</v>
      </c>
      <c r="C89" s="5" t="s">
        <v>218</v>
      </c>
      <c r="D89" s="5" t="s">
        <v>219</v>
      </c>
      <c r="E89" s="5" t="s">
        <v>429</v>
      </c>
      <c r="F89" s="5" t="s">
        <v>430</v>
      </c>
      <c r="G89" s="5">
        <f t="shared" si="7"/>
        <v>14</v>
      </c>
      <c r="H89" s="5" t="str">
        <f t="shared" si="8"/>
        <v>0914 - PEDRO CARBO</v>
      </c>
      <c r="I89" s="5">
        <f t="shared" si="9"/>
        <v>89</v>
      </c>
    </row>
    <row r="90" spans="1:9" x14ac:dyDescent="0.25">
      <c r="A90" s="5" t="str">
        <f t="shared" si="5"/>
        <v>09</v>
      </c>
      <c r="B90" s="5" t="str">
        <f t="shared" si="6"/>
        <v>09</v>
      </c>
      <c r="C90" s="5" t="s">
        <v>218</v>
      </c>
      <c r="D90" s="5" t="s">
        <v>219</v>
      </c>
      <c r="E90" s="5" t="s">
        <v>431</v>
      </c>
      <c r="F90" s="5" t="s">
        <v>432</v>
      </c>
      <c r="G90" s="5">
        <f t="shared" si="7"/>
        <v>15</v>
      </c>
      <c r="H90" s="5" t="str">
        <f t="shared" si="8"/>
        <v>0916 - SAMBORONDÓN</v>
      </c>
      <c r="I90" s="5">
        <f t="shared" si="9"/>
        <v>90</v>
      </c>
    </row>
    <row r="91" spans="1:9" x14ac:dyDescent="0.25">
      <c r="A91" s="5" t="str">
        <f t="shared" si="5"/>
        <v>09</v>
      </c>
      <c r="B91" s="5" t="str">
        <f t="shared" si="6"/>
        <v>09</v>
      </c>
      <c r="C91" s="5" t="s">
        <v>218</v>
      </c>
      <c r="D91" s="5" t="s">
        <v>219</v>
      </c>
      <c r="E91" s="5" t="s">
        <v>433</v>
      </c>
      <c r="F91" s="5" t="s">
        <v>434</v>
      </c>
      <c r="G91" s="5">
        <f t="shared" si="7"/>
        <v>16</v>
      </c>
      <c r="H91" s="5" t="str">
        <f t="shared" si="8"/>
        <v>0918 - SANTA LUCÍA</v>
      </c>
      <c r="I91" s="5">
        <f t="shared" si="9"/>
        <v>91</v>
      </c>
    </row>
    <row r="92" spans="1:9" x14ac:dyDescent="0.25">
      <c r="A92" s="5" t="str">
        <f t="shared" si="5"/>
        <v>09</v>
      </c>
      <c r="B92" s="5" t="str">
        <f t="shared" si="6"/>
        <v>09</v>
      </c>
      <c r="C92" s="5" t="s">
        <v>218</v>
      </c>
      <c r="D92" s="5" t="s">
        <v>219</v>
      </c>
      <c r="E92" s="5" t="s">
        <v>435</v>
      </c>
      <c r="F92" s="5" t="s">
        <v>436</v>
      </c>
      <c r="G92" s="5">
        <f t="shared" si="7"/>
        <v>17</v>
      </c>
      <c r="H92" s="5" t="str">
        <f t="shared" si="8"/>
        <v>0919 - SALITRE (URBINA JADO)</v>
      </c>
      <c r="I92" s="5">
        <f t="shared" si="9"/>
        <v>92</v>
      </c>
    </row>
    <row r="93" spans="1:9" x14ac:dyDescent="0.25">
      <c r="A93" s="5" t="str">
        <f t="shared" si="5"/>
        <v>09</v>
      </c>
      <c r="B93" s="5" t="str">
        <f t="shared" si="6"/>
        <v>09</v>
      </c>
      <c r="C93" s="5" t="s">
        <v>218</v>
      </c>
      <c r="D93" s="5" t="s">
        <v>219</v>
      </c>
      <c r="E93" s="5" t="s">
        <v>437</v>
      </c>
      <c r="F93" s="5" t="s">
        <v>438</v>
      </c>
      <c r="G93" s="5">
        <f t="shared" si="7"/>
        <v>18</v>
      </c>
      <c r="H93" s="5" t="str">
        <f t="shared" si="8"/>
        <v>0920 - SAN JACINTO DE YAGUACHI</v>
      </c>
      <c r="I93" s="5">
        <f t="shared" si="9"/>
        <v>93</v>
      </c>
    </row>
    <row r="94" spans="1:9" x14ac:dyDescent="0.25">
      <c r="A94" s="5" t="str">
        <f t="shared" si="5"/>
        <v>09</v>
      </c>
      <c r="B94" s="5" t="str">
        <f t="shared" si="6"/>
        <v>09</v>
      </c>
      <c r="C94" s="5" t="s">
        <v>218</v>
      </c>
      <c r="D94" s="5" t="s">
        <v>219</v>
      </c>
      <c r="E94" s="5" t="s">
        <v>439</v>
      </c>
      <c r="F94" s="5" t="s">
        <v>440</v>
      </c>
      <c r="G94" s="5">
        <f t="shared" si="7"/>
        <v>19</v>
      </c>
      <c r="H94" s="5" t="str">
        <f t="shared" si="8"/>
        <v>0921 - PLAYAS</v>
      </c>
      <c r="I94" s="5">
        <f t="shared" si="9"/>
        <v>94</v>
      </c>
    </row>
    <row r="95" spans="1:9" x14ac:dyDescent="0.25">
      <c r="A95" s="5" t="str">
        <f t="shared" si="5"/>
        <v>09</v>
      </c>
      <c r="B95" s="5" t="str">
        <f t="shared" si="6"/>
        <v>09</v>
      </c>
      <c r="C95" s="5" t="s">
        <v>218</v>
      </c>
      <c r="D95" s="5" t="s">
        <v>219</v>
      </c>
      <c r="E95" s="5" t="s">
        <v>441</v>
      </c>
      <c r="F95" s="5" t="s">
        <v>442</v>
      </c>
      <c r="G95" s="5">
        <f t="shared" si="7"/>
        <v>20</v>
      </c>
      <c r="H95" s="5" t="str">
        <f t="shared" si="8"/>
        <v>0922 - SIMÓN BOLÍVAR</v>
      </c>
      <c r="I95" s="5">
        <f t="shared" si="9"/>
        <v>95</v>
      </c>
    </row>
    <row r="96" spans="1:9" x14ac:dyDescent="0.25">
      <c r="A96" s="5" t="str">
        <f t="shared" si="5"/>
        <v>09</v>
      </c>
      <c r="B96" s="5" t="str">
        <f t="shared" si="6"/>
        <v>09</v>
      </c>
      <c r="C96" s="5" t="s">
        <v>218</v>
      </c>
      <c r="D96" s="5" t="s">
        <v>219</v>
      </c>
      <c r="E96" s="5" t="s">
        <v>443</v>
      </c>
      <c r="F96" s="5" t="s">
        <v>444</v>
      </c>
      <c r="G96" s="5">
        <f t="shared" si="7"/>
        <v>21</v>
      </c>
      <c r="H96" s="5" t="str">
        <f t="shared" si="8"/>
        <v>0923 - CORONEL MARCELINO MARIDUEÑA</v>
      </c>
      <c r="I96" s="5">
        <f t="shared" si="9"/>
        <v>96</v>
      </c>
    </row>
    <row r="97" spans="1:9" x14ac:dyDescent="0.25">
      <c r="A97" s="5" t="str">
        <f t="shared" si="5"/>
        <v>09</v>
      </c>
      <c r="B97" s="5" t="str">
        <f t="shared" si="6"/>
        <v>09</v>
      </c>
      <c r="C97" s="5" t="s">
        <v>218</v>
      </c>
      <c r="D97" s="5" t="s">
        <v>219</v>
      </c>
      <c r="E97" s="5" t="s">
        <v>445</v>
      </c>
      <c r="F97" s="5" t="s">
        <v>446</v>
      </c>
      <c r="G97" s="5">
        <f t="shared" si="7"/>
        <v>22</v>
      </c>
      <c r="H97" s="5" t="str">
        <f t="shared" si="8"/>
        <v>0924 - LOMAS DE SARGENTILLO</v>
      </c>
      <c r="I97" s="5">
        <f t="shared" si="9"/>
        <v>97</v>
      </c>
    </row>
    <row r="98" spans="1:9" x14ac:dyDescent="0.25">
      <c r="A98" s="5" t="str">
        <f t="shared" si="5"/>
        <v>09</v>
      </c>
      <c r="B98" s="5" t="str">
        <f t="shared" si="6"/>
        <v>09</v>
      </c>
      <c r="C98" s="5" t="s">
        <v>218</v>
      </c>
      <c r="D98" s="5" t="s">
        <v>219</v>
      </c>
      <c r="E98" s="5" t="s">
        <v>447</v>
      </c>
      <c r="F98" s="5" t="s">
        <v>448</v>
      </c>
      <c r="G98" s="5">
        <f t="shared" si="7"/>
        <v>23</v>
      </c>
      <c r="H98" s="5" t="str">
        <f t="shared" si="8"/>
        <v>0925 - NOBOL</v>
      </c>
      <c r="I98" s="5">
        <f t="shared" si="9"/>
        <v>98</v>
      </c>
    </row>
    <row r="99" spans="1:9" x14ac:dyDescent="0.25">
      <c r="A99" s="5" t="str">
        <f t="shared" si="5"/>
        <v>09</v>
      </c>
      <c r="B99" s="5" t="str">
        <f t="shared" si="6"/>
        <v>09</v>
      </c>
      <c r="C99" s="5" t="s">
        <v>218</v>
      </c>
      <c r="D99" s="5" t="s">
        <v>219</v>
      </c>
      <c r="E99" s="5" t="s">
        <v>449</v>
      </c>
      <c r="F99" s="5" t="s">
        <v>450</v>
      </c>
      <c r="G99" s="5">
        <f t="shared" si="7"/>
        <v>24</v>
      </c>
      <c r="H99" s="5" t="str">
        <f t="shared" si="8"/>
        <v>0927 - GENERAL ANTONIO ELIZALDE</v>
      </c>
      <c r="I99" s="5">
        <f t="shared" si="9"/>
        <v>99</v>
      </c>
    </row>
    <row r="100" spans="1:9" x14ac:dyDescent="0.25">
      <c r="A100" s="5" t="str">
        <f t="shared" si="5"/>
        <v>09</v>
      </c>
      <c r="B100" s="5" t="str">
        <f t="shared" si="6"/>
        <v>09FIN</v>
      </c>
      <c r="C100" s="5" t="s">
        <v>218</v>
      </c>
      <c r="D100" s="5" t="s">
        <v>219</v>
      </c>
      <c r="E100" s="5" t="s">
        <v>451</v>
      </c>
      <c r="F100" s="5" t="s">
        <v>452</v>
      </c>
      <c r="G100" s="5">
        <f t="shared" si="7"/>
        <v>25</v>
      </c>
      <c r="H100" s="5" t="str">
        <f t="shared" si="8"/>
        <v>0928 - ISIDRO AYORA</v>
      </c>
      <c r="I100" s="5">
        <f t="shared" si="9"/>
        <v>100</v>
      </c>
    </row>
    <row r="101" spans="1:9" x14ac:dyDescent="0.25">
      <c r="A101" s="5" t="str">
        <f t="shared" si="5"/>
        <v>10INI</v>
      </c>
      <c r="B101" s="5" t="str">
        <f t="shared" si="6"/>
        <v>10</v>
      </c>
      <c r="C101" s="5" t="s">
        <v>220</v>
      </c>
      <c r="D101" s="5" t="s">
        <v>221</v>
      </c>
      <c r="E101" s="5" t="s">
        <v>453</v>
      </c>
      <c r="F101" s="5" t="s">
        <v>454</v>
      </c>
      <c r="G101" s="5">
        <f t="shared" si="7"/>
        <v>1</v>
      </c>
      <c r="H101" s="5" t="str">
        <f t="shared" si="8"/>
        <v>1001 - IBARRA</v>
      </c>
      <c r="I101" s="5">
        <f t="shared" si="9"/>
        <v>101</v>
      </c>
    </row>
    <row r="102" spans="1:9" x14ac:dyDescent="0.25">
      <c r="A102" s="5" t="str">
        <f t="shared" si="5"/>
        <v>10</v>
      </c>
      <c r="B102" s="5" t="str">
        <f t="shared" si="6"/>
        <v>10</v>
      </c>
      <c r="C102" s="5" t="s">
        <v>220</v>
      </c>
      <c r="D102" s="5" t="s">
        <v>221</v>
      </c>
      <c r="E102" s="5" t="s">
        <v>455</v>
      </c>
      <c r="F102" s="5" t="s">
        <v>456</v>
      </c>
      <c r="G102" s="5">
        <f t="shared" si="7"/>
        <v>2</v>
      </c>
      <c r="H102" s="5" t="str">
        <f t="shared" si="8"/>
        <v>1002 - ANTONIO ANTE</v>
      </c>
      <c r="I102" s="5">
        <f t="shared" si="9"/>
        <v>102</v>
      </c>
    </row>
    <row r="103" spans="1:9" x14ac:dyDescent="0.25">
      <c r="A103" s="5" t="str">
        <f t="shared" si="5"/>
        <v>10</v>
      </c>
      <c r="B103" s="5" t="str">
        <f t="shared" si="6"/>
        <v>10</v>
      </c>
      <c r="C103" s="5" t="s">
        <v>220</v>
      </c>
      <c r="D103" s="5" t="s">
        <v>221</v>
      </c>
      <c r="E103" s="5" t="s">
        <v>457</v>
      </c>
      <c r="F103" s="5" t="s">
        <v>458</v>
      </c>
      <c r="G103" s="5">
        <f t="shared" si="7"/>
        <v>3</v>
      </c>
      <c r="H103" s="5" t="str">
        <f t="shared" si="8"/>
        <v>1003 - COTACACHI</v>
      </c>
      <c r="I103" s="5">
        <f t="shared" si="9"/>
        <v>103</v>
      </c>
    </row>
    <row r="104" spans="1:9" x14ac:dyDescent="0.25">
      <c r="A104" s="5" t="str">
        <f t="shared" si="5"/>
        <v>10</v>
      </c>
      <c r="B104" s="5" t="str">
        <f t="shared" si="6"/>
        <v>10</v>
      </c>
      <c r="C104" s="5" t="s">
        <v>220</v>
      </c>
      <c r="D104" s="5" t="s">
        <v>221</v>
      </c>
      <c r="E104" s="5" t="s">
        <v>459</v>
      </c>
      <c r="F104" s="5" t="s">
        <v>460</v>
      </c>
      <c r="G104" s="5">
        <f t="shared" si="7"/>
        <v>4</v>
      </c>
      <c r="H104" s="5" t="str">
        <f t="shared" si="8"/>
        <v>1004 - OTAVALO</v>
      </c>
      <c r="I104" s="5">
        <f t="shared" si="9"/>
        <v>104</v>
      </c>
    </row>
    <row r="105" spans="1:9" x14ac:dyDescent="0.25">
      <c r="A105" s="5" t="str">
        <f t="shared" si="5"/>
        <v>10</v>
      </c>
      <c r="B105" s="5" t="str">
        <f t="shared" si="6"/>
        <v>10</v>
      </c>
      <c r="C105" s="5" t="s">
        <v>220</v>
      </c>
      <c r="D105" s="5" t="s">
        <v>221</v>
      </c>
      <c r="E105" s="5" t="s">
        <v>461</v>
      </c>
      <c r="F105" s="5" t="s">
        <v>462</v>
      </c>
      <c r="G105" s="5">
        <f t="shared" si="7"/>
        <v>5</v>
      </c>
      <c r="H105" s="5" t="str">
        <f t="shared" si="8"/>
        <v>1005 - PIMAMPIRO</v>
      </c>
      <c r="I105" s="5">
        <f t="shared" si="9"/>
        <v>105</v>
      </c>
    </row>
    <row r="106" spans="1:9" x14ac:dyDescent="0.25">
      <c r="A106" s="5" t="str">
        <f t="shared" si="5"/>
        <v>10</v>
      </c>
      <c r="B106" s="5" t="str">
        <f t="shared" si="6"/>
        <v>10FIN</v>
      </c>
      <c r="C106" s="5" t="s">
        <v>220</v>
      </c>
      <c r="D106" s="5" t="s">
        <v>221</v>
      </c>
      <c r="E106" s="5" t="s">
        <v>463</v>
      </c>
      <c r="F106" s="5" t="s">
        <v>464</v>
      </c>
      <c r="G106" s="5">
        <f t="shared" si="7"/>
        <v>6</v>
      </c>
      <c r="H106" s="5" t="str">
        <f t="shared" si="8"/>
        <v>1006 - SAN MIGUEL DE URCUQUÍ</v>
      </c>
      <c r="I106" s="5">
        <f t="shared" si="9"/>
        <v>106</v>
      </c>
    </row>
    <row r="107" spans="1:9" x14ac:dyDescent="0.25">
      <c r="A107" s="5" t="str">
        <f t="shared" si="5"/>
        <v>11INI</v>
      </c>
      <c r="B107" s="5" t="str">
        <f t="shared" si="6"/>
        <v>11</v>
      </c>
      <c r="C107" s="5" t="s">
        <v>222</v>
      </c>
      <c r="D107" s="5" t="s">
        <v>223</v>
      </c>
      <c r="E107" s="5" t="s">
        <v>465</v>
      </c>
      <c r="F107" s="5" t="s">
        <v>223</v>
      </c>
      <c r="G107" s="5">
        <f t="shared" si="7"/>
        <v>1</v>
      </c>
      <c r="H107" s="5" t="str">
        <f t="shared" si="8"/>
        <v>1101 - LOJA</v>
      </c>
      <c r="I107" s="5">
        <f t="shared" si="9"/>
        <v>107</v>
      </c>
    </row>
    <row r="108" spans="1:9" x14ac:dyDescent="0.25">
      <c r="A108" s="5" t="str">
        <f t="shared" si="5"/>
        <v>11</v>
      </c>
      <c r="B108" s="5" t="str">
        <f t="shared" si="6"/>
        <v>11</v>
      </c>
      <c r="C108" s="5" t="s">
        <v>222</v>
      </c>
      <c r="D108" s="5" t="s">
        <v>223</v>
      </c>
      <c r="E108" s="5" t="s">
        <v>466</v>
      </c>
      <c r="F108" s="5" t="s">
        <v>467</v>
      </c>
      <c r="G108" s="5">
        <f t="shared" si="7"/>
        <v>2</v>
      </c>
      <c r="H108" s="5" t="str">
        <f t="shared" si="8"/>
        <v>1102 - CALVAS</v>
      </c>
      <c r="I108" s="5">
        <f t="shared" si="9"/>
        <v>108</v>
      </c>
    </row>
    <row r="109" spans="1:9" x14ac:dyDescent="0.25">
      <c r="A109" s="5" t="str">
        <f t="shared" si="5"/>
        <v>11</v>
      </c>
      <c r="B109" s="5" t="str">
        <f t="shared" si="6"/>
        <v>11</v>
      </c>
      <c r="C109" s="5" t="s">
        <v>222</v>
      </c>
      <c r="D109" s="5" t="s">
        <v>223</v>
      </c>
      <c r="E109" s="5" t="s">
        <v>468</v>
      </c>
      <c r="F109" s="5" t="s">
        <v>469</v>
      </c>
      <c r="G109" s="5">
        <f t="shared" si="7"/>
        <v>3</v>
      </c>
      <c r="H109" s="5" t="str">
        <f t="shared" si="8"/>
        <v>1103 - CATAMAYO</v>
      </c>
      <c r="I109" s="5">
        <f t="shared" si="9"/>
        <v>109</v>
      </c>
    </row>
    <row r="110" spans="1:9" x14ac:dyDescent="0.25">
      <c r="A110" s="5" t="str">
        <f t="shared" si="5"/>
        <v>11</v>
      </c>
      <c r="B110" s="5" t="str">
        <f t="shared" si="6"/>
        <v>11</v>
      </c>
      <c r="C110" s="5" t="s">
        <v>222</v>
      </c>
      <c r="D110" s="5" t="s">
        <v>223</v>
      </c>
      <c r="E110" s="5" t="s">
        <v>470</v>
      </c>
      <c r="F110" s="5" t="s">
        <v>471</v>
      </c>
      <c r="G110" s="5">
        <f t="shared" si="7"/>
        <v>4</v>
      </c>
      <c r="H110" s="5" t="str">
        <f t="shared" si="8"/>
        <v>1104 - CELICA</v>
      </c>
      <c r="I110" s="5">
        <f t="shared" si="9"/>
        <v>110</v>
      </c>
    </row>
    <row r="111" spans="1:9" x14ac:dyDescent="0.25">
      <c r="A111" s="5" t="str">
        <f t="shared" si="5"/>
        <v>11</v>
      </c>
      <c r="B111" s="5" t="str">
        <f t="shared" si="6"/>
        <v>11</v>
      </c>
      <c r="C111" s="5" t="s">
        <v>222</v>
      </c>
      <c r="D111" s="5" t="s">
        <v>223</v>
      </c>
      <c r="E111" s="5" t="s">
        <v>472</v>
      </c>
      <c r="F111" s="5" t="s">
        <v>473</v>
      </c>
      <c r="G111" s="5">
        <f t="shared" si="7"/>
        <v>5</v>
      </c>
      <c r="H111" s="5" t="str">
        <f t="shared" si="8"/>
        <v>1105 - CHAGUARPAMBA</v>
      </c>
      <c r="I111" s="5">
        <f t="shared" si="9"/>
        <v>111</v>
      </c>
    </row>
    <row r="112" spans="1:9" x14ac:dyDescent="0.25">
      <c r="A112" s="5" t="str">
        <f t="shared" si="5"/>
        <v>11</v>
      </c>
      <c r="B112" s="5" t="str">
        <f t="shared" si="6"/>
        <v>11</v>
      </c>
      <c r="C112" s="5" t="s">
        <v>222</v>
      </c>
      <c r="D112" s="5" t="s">
        <v>223</v>
      </c>
      <c r="E112" s="5" t="s">
        <v>474</v>
      </c>
      <c r="F112" s="5" t="s">
        <v>475</v>
      </c>
      <c r="G112" s="5">
        <f t="shared" si="7"/>
        <v>6</v>
      </c>
      <c r="H112" s="5" t="str">
        <f t="shared" si="8"/>
        <v>1106 - ESPÍNDOLA</v>
      </c>
      <c r="I112" s="5">
        <f t="shared" si="9"/>
        <v>112</v>
      </c>
    </row>
    <row r="113" spans="1:9" x14ac:dyDescent="0.25">
      <c r="A113" s="5" t="str">
        <f t="shared" si="5"/>
        <v>11</v>
      </c>
      <c r="B113" s="5" t="str">
        <f t="shared" si="6"/>
        <v>11</v>
      </c>
      <c r="C113" s="5" t="s">
        <v>222</v>
      </c>
      <c r="D113" s="5" t="s">
        <v>223</v>
      </c>
      <c r="E113" s="5" t="s">
        <v>476</v>
      </c>
      <c r="F113" s="5" t="s">
        <v>477</v>
      </c>
      <c r="G113" s="5">
        <f t="shared" si="7"/>
        <v>7</v>
      </c>
      <c r="H113" s="5" t="str">
        <f t="shared" si="8"/>
        <v>1107 - GONZANAMÁ</v>
      </c>
      <c r="I113" s="5">
        <f t="shared" si="9"/>
        <v>113</v>
      </c>
    </row>
    <row r="114" spans="1:9" x14ac:dyDescent="0.25">
      <c r="A114" s="5" t="str">
        <f t="shared" si="5"/>
        <v>11</v>
      </c>
      <c r="B114" s="5" t="str">
        <f t="shared" si="6"/>
        <v>11</v>
      </c>
      <c r="C114" s="5" t="s">
        <v>222</v>
      </c>
      <c r="D114" s="5" t="s">
        <v>223</v>
      </c>
      <c r="E114" s="5" t="s">
        <v>478</v>
      </c>
      <c r="F114" s="5" t="s">
        <v>479</v>
      </c>
      <c r="G114" s="5">
        <f t="shared" si="7"/>
        <v>8</v>
      </c>
      <c r="H114" s="5" t="str">
        <f t="shared" si="8"/>
        <v>1108 - MACARÁ</v>
      </c>
      <c r="I114" s="5">
        <f t="shared" si="9"/>
        <v>114</v>
      </c>
    </row>
    <row r="115" spans="1:9" x14ac:dyDescent="0.25">
      <c r="A115" s="5" t="str">
        <f t="shared" si="5"/>
        <v>11</v>
      </c>
      <c r="B115" s="5" t="str">
        <f t="shared" si="6"/>
        <v>11</v>
      </c>
      <c r="C115" s="5" t="s">
        <v>222</v>
      </c>
      <c r="D115" s="5" t="s">
        <v>223</v>
      </c>
      <c r="E115" s="5" t="s">
        <v>480</v>
      </c>
      <c r="F115" s="5" t="s">
        <v>481</v>
      </c>
      <c r="G115" s="5">
        <f t="shared" si="7"/>
        <v>9</v>
      </c>
      <c r="H115" s="5" t="str">
        <f t="shared" si="8"/>
        <v>1109 - PALTAS</v>
      </c>
      <c r="I115" s="5">
        <f t="shared" si="9"/>
        <v>115</v>
      </c>
    </row>
    <row r="116" spans="1:9" x14ac:dyDescent="0.25">
      <c r="A116" s="5" t="str">
        <f t="shared" si="5"/>
        <v>11</v>
      </c>
      <c r="B116" s="5" t="str">
        <f t="shared" si="6"/>
        <v>11</v>
      </c>
      <c r="C116" s="5" t="s">
        <v>222</v>
      </c>
      <c r="D116" s="5" t="s">
        <v>223</v>
      </c>
      <c r="E116" s="5" t="s">
        <v>482</v>
      </c>
      <c r="F116" s="5" t="s">
        <v>483</v>
      </c>
      <c r="G116" s="5">
        <f t="shared" si="7"/>
        <v>10</v>
      </c>
      <c r="H116" s="5" t="str">
        <f t="shared" si="8"/>
        <v>1110 - PUYANGO</v>
      </c>
      <c r="I116" s="5">
        <f t="shared" si="9"/>
        <v>116</v>
      </c>
    </row>
    <row r="117" spans="1:9" x14ac:dyDescent="0.25">
      <c r="A117" s="5" t="str">
        <f t="shared" si="5"/>
        <v>11</v>
      </c>
      <c r="B117" s="5" t="str">
        <f t="shared" si="6"/>
        <v>11</v>
      </c>
      <c r="C117" s="5" t="s">
        <v>222</v>
      </c>
      <c r="D117" s="5" t="s">
        <v>223</v>
      </c>
      <c r="E117" s="5" t="s">
        <v>484</v>
      </c>
      <c r="F117" s="5" t="s">
        <v>485</v>
      </c>
      <c r="G117" s="5">
        <f t="shared" si="7"/>
        <v>11</v>
      </c>
      <c r="H117" s="5" t="str">
        <f t="shared" si="8"/>
        <v>1111 - SARAGURO</v>
      </c>
      <c r="I117" s="5">
        <f t="shared" si="9"/>
        <v>117</v>
      </c>
    </row>
    <row r="118" spans="1:9" x14ac:dyDescent="0.25">
      <c r="A118" s="5" t="str">
        <f t="shared" si="5"/>
        <v>11</v>
      </c>
      <c r="B118" s="5" t="str">
        <f t="shared" si="6"/>
        <v>11</v>
      </c>
      <c r="C118" s="5" t="s">
        <v>222</v>
      </c>
      <c r="D118" s="5" t="s">
        <v>223</v>
      </c>
      <c r="E118" s="5" t="s">
        <v>486</v>
      </c>
      <c r="F118" s="5" t="s">
        <v>487</v>
      </c>
      <c r="G118" s="5">
        <f t="shared" si="7"/>
        <v>12</v>
      </c>
      <c r="H118" s="5" t="str">
        <f t="shared" si="8"/>
        <v>1112 - SOZORANGA</v>
      </c>
      <c r="I118" s="5">
        <f t="shared" si="9"/>
        <v>118</v>
      </c>
    </row>
    <row r="119" spans="1:9" x14ac:dyDescent="0.25">
      <c r="A119" s="5" t="str">
        <f t="shared" si="5"/>
        <v>11</v>
      </c>
      <c r="B119" s="5" t="str">
        <f t="shared" si="6"/>
        <v>11</v>
      </c>
      <c r="C119" s="5" t="s">
        <v>222</v>
      </c>
      <c r="D119" s="5" t="s">
        <v>223</v>
      </c>
      <c r="E119" s="5" t="s">
        <v>488</v>
      </c>
      <c r="F119" s="5" t="s">
        <v>489</v>
      </c>
      <c r="G119" s="5">
        <f t="shared" si="7"/>
        <v>13</v>
      </c>
      <c r="H119" s="5" t="str">
        <f t="shared" si="8"/>
        <v>1113 - ZAPOTILLO</v>
      </c>
      <c r="I119" s="5">
        <f t="shared" si="9"/>
        <v>119</v>
      </c>
    </row>
    <row r="120" spans="1:9" x14ac:dyDescent="0.25">
      <c r="A120" s="5" t="str">
        <f t="shared" si="5"/>
        <v>11</v>
      </c>
      <c r="B120" s="5" t="str">
        <f t="shared" si="6"/>
        <v>11</v>
      </c>
      <c r="C120" s="5" t="s">
        <v>222</v>
      </c>
      <c r="D120" s="5" t="s">
        <v>223</v>
      </c>
      <c r="E120" s="5" t="s">
        <v>490</v>
      </c>
      <c r="F120" s="5" t="s">
        <v>491</v>
      </c>
      <c r="G120" s="5">
        <f t="shared" si="7"/>
        <v>14</v>
      </c>
      <c r="H120" s="5" t="str">
        <f t="shared" si="8"/>
        <v>1114 - PINDAL</v>
      </c>
      <c r="I120" s="5">
        <f t="shared" si="9"/>
        <v>120</v>
      </c>
    </row>
    <row r="121" spans="1:9" x14ac:dyDescent="0.25">
      <c r="A121" s="5" t="str">
        <f t="shared" si="5"/>
        <v>11</v>
      </c>
      <c r="B121" s="5" t="str">
        <f t="shared" si="6"/>
        <v>11</v>
      </c>
      <c r="C121" s="5" t="s">
        <v>222</v>
      </c>
      <c r="D121" s="5" t="s">
        <v>223</v>
      </c>
      <c r="E121" s="5" t="s">
        <v>492</v>
      </c>
      <c r="F121" s="5" t="s">
        <v>493</v>
      </c>
      <c r="G121" s="5">
        <f t="shared" si="7"/>
        <v>15</v>
      </c>
      <c r="H121" s="5" t="str">
        <f t="shared" si="8"/>
        <v>1115 - QUILANGA</v>
      </c>
      <c r="I121" s="5">
        <f t="shared" si="9"/>
        <v>121</v>
      </c>
    </row>
    <row r="122" spans="1:9" x14ac:dyDescent="0.25">
      <c r="A122" s="5" t="str">
        <f t="shared" si="5"/>
        <v>11</v>
      </c>
      <c r="B122" s="5" t="str">
        <f t="shared" si="6"/>
        <v>11FIN</v>
      </c>
      <c r="C122" s="5" t="s">
        <v>222</v>
      </c>
      <c r="D122" s="5" t="s">
        <v>223</v>
      </c>
      <c r="E122" s="5" t="s">
        <v>494</v>
      </c>
      <c r="F122" s="5" t="s">
        <v>495</v>
      </c>
      <c r="G122" s="5">
        <f t="shared" si="7"/>
        <v>16</v>
      </c>
      <c r="H122" s="5" t="str">
        <f t="shared" si="8"/>
        <v>1116 - OLMEDO</v>
      </c>
      <c r="I122" s="5">
        <f t="shared" si="9"/>
        <v>122</v>
      </c>
    </row>
    <row r="123" spans="1:9" x14ac:dyDescent="0.25">
      <c r="A123" s="5" t="str">
        <f t="shared" si="5"/>
        <v>12INI</v>
      </c>
      <c r="B123" s="5" t="str">
        <f t="shared" si="6"/>
        <v>12</v>
      </c>
      <c r="C123" s="5" t="s">
        <v>224</v>
      </c>
      <c r="D123" s="5" t="s">
        <v>225</v>
      </c>
      <c r="E123" s="5" t="s">
        <v>496</v>
      </c>
      <c r="F123" s="5" t="s">
        <v>497</v>
      </c>
      <c r="G123" s="5">
        <f t="shared" si="7"/>
        <v>1</v>
      </c>
      <c r="H123" s="5" t="str">
        <f t="shared" si="8"/>
        <v>1201 - BABAHOYO</v>
      </c>
      <c r="I123" s="5">
        <f t="shared" si="9"/>
        <v>123</v>
      </c>
    </row>
    <row r="124" spans="1:9" x14ac:dyDescent="0.25">
      <c r="A124" s="5" t="str">
        <f t="shared" si="5"/>
        <v>12</v>
      </c>
      <c r="B124" s="5" t="str">
        <f t="shared" si="6"/>
        <v>12</v>
      </c>
      <c r="C124" s="5" t="s">
        <v>224</v>
      </c>
      <c r="D124" s="5" t="s">
        <v>225</v>
      </c>
      <c r="E124" s="5" t="s">
        <v>498</v>
      </c>
      <c r="F124" s="5" t="s">
        <v>499</v>
      </c>
      <c r="G124" s="5">
        <f t="shared" si="7"/>
        <v>2</v>
      </c>
      <c r="H124" s="5" t="str">
        <f t="shared" si="8"/>
        <v>1202 - BABA</v>
      </c>
      <c r="I124" s="5">
        <f t="shared" si="9"/>
        <v>124</v>
      </c>
    </row>
    <row r="125" spans="1:9" x14ac:dyDescent="0.25">
      <c r="A125" s="5" t="str">
        <f t="shared" si="5"/>
        <v>12</v>
      </c>
      <c r="B125" s="5" t="str">
        <f t="shared" si="6"/>
        <v>12</v>
      </c>
      <c r="C125" s="5" t="s">
        <v>224</v>
      </c>
      <c r="D125" s="5" t="s">
        <v>225</v>
      </c>
      <c r="E125" s="5" t="s">
        <v>500</v>
      </c>
      <c r="F125" s="5" t="s">
        <v>501</v>
      </c>
      <c r="G125" s="5">
        <f t="shared" si="7"/>
        <v>3</v>
      </c>
      <c r="H125" s="5" t="str">
        <f t="shared" si="8"/>
        <v>1203 - MONTALVO</v>
      </c>
      <c r="I125" s="5">
        <f t="shared" si="9"/>
        <v>125</v>
      </c>
    </row>
    <row r="126" spans="1:9" x14ac:dyDescent="0.25">
      <c r="A126" s="5" t="str">
        <f t="shared" si="5"/>
        <v>12</v>
      </c>
      <c r="B126" s="5" t="str">
        <f t="shared" si="6"/>
        <v>12</v>
      </c>
      <c r="C126" s="5" t="s">
        <v>224</v>
      </c>
      <c r="D126" s="5" t="s">
        <v>225</v>
      </c>
      <c r="E126" s="5" t="s">
        <v>502</v>
      </c>
      <c r="F126" s="5" t="s">
        <v>503</v>
      </c>
      <c r="G126" s="5">
        <f t="shared" si="7"/>
        <v>4</v>
      </c>
      <c r="H126" s="5" t="str">
        <f t="shared" si="8"/>
        <v>1204 - PUEBLOVIEJO</v>
      </c>
      <c r="I126" s="5">
        <f t="shared" si="9"/>
        <v>126</v>
      </c>
    </row>
    <row r="127" spans="1:9" x14ac:dyDescent="0.25">
      <c r="A127" s="5" t="str">
        <f t="shared" si="5"/>
        <v>12</v>
      </c>
      <c r="B127" s="5" t="str">
        <f t="shared" si="6"/>
        <v>12</v>
      </c>
      <c r="C127" s="5" t="s">
        <v>224</v>
      </c>
      <c r="D127" s="5" t="s">
        <v>225</v>
      </c>
      <c r="E127" s="5" t="s">
        <v>504</v>
      </c>
      <c r="F127" s="5" t="s">
        <v>505</v>
      </c>
      <c r="G127" s="5">
        <f t="shared" si="7"/>
        <v>5</v>
      </c>
      <c r="H127" s="5" t="str">
        <f t="shared" si="8"/>
        <v>1205 - QUEVEDO</v>
      </c>
      <c r="I127" s="5">
        <f t="shared" si="9"/>
        <v>127</v>
      </c>
    </row>
    <row r="128" spans="1:9" x14ac:dyDescent="0.25">
      <c r="A128" s="5" t="str">
        <f t="shared" si="5"/>
        <v>12</v>
      </c>
      <c r="B128" s="5" t="str">
        <f t="shared" si="6"/>
        <v>12</v>
      </c>
      <c r="C128" s="5" t="s">
        <v>224</v>
      </c>
      <c r="D128" s="5" t="s">
        <v>225</v>
      </c>
      <c r="E128" s="5" t="s">
        <v>506</v>
      </c>
      <c r="F128" s="5" t="s">
        <v>507</v>
      </c>
      <c r="G128" s="5">
        <f t="shared" si="7"/>
        <v>6</v>
      </c>
      <c r="H128" s="5" t="str">
        <f t="shared" si="8"/>
        <v>1206 - URDANETA</v>
      </c>
      <c r="I128" s="5">
        <f t="shared" si="9"/>
        <v>128</v>
      </c>
    </row>
    <row r="129" spans="1:9" x14ac:dyDescent="0.25">
      <c r="A129" s="5" t="str">
        <f t="shared" si="5"/>
        <v>12</v>
      </c>
      <c r="B129" s="5" t="str">
        <f t="shared" si="6"/>
        <v>12</v>
      </c>
      <c r="C129" s="5" t="s">
        <v>224</v>
      </c>
      <c r="D129" s="5" t="s">
        <v>225</v>
      </c>
      <c r="E129" s="5" t="s">
        <v>508</v>
      </c>
      <c r="F129" s="5" t="s">
        <v>509</v>
      </c>
      <c r="G129" s="5">
        <f t="shared" si="7"/>
        <v>7</v>
      </c>
      <c r="H129" s="5" t="str">
        <f t="shared" si="8"/>
        <v>1207 - VENTANAS</v>
      </c>
      <c r="I129" s="5">
        <f t="shared" si="9"/>
        <v>129</v>
      </c>
    </row>
    <row r="130" spans="1:9" x14ac:dyDescent="0.25">
      <c r="A130" s="5" t="str">
        <f t="shared" ref="A130:A193" si="10">C130&amp;IF(C130=C129,"","INI")</f>
        <v>12</v>
      </c>
      <c r="B130" s="5" t="str">
        <f t="shared" ref="B130:B193" si="11">C130&amp;IF(C130=C131,"","FIN")</f>
        <v>12</v>
      </c>
      <c r="C130" s="5" t="s">
        <v>224</v>
      </c>
      <c r="D130" s="5" t="s">
        <v>225</v>
      </c>
      <c r="E130" s="5" t="s">
        <v>510</v>
      </c>
      <c r="F130" s="5" t="s">
        <v>511</v>
      </c>
      <c r="G130" s="5">
        <f t="shared" ref="G130:G193" si="12">IF(C130=C129,G129+1,1)</f>
        <v>8</v>
      </c>
      <c r="H130" s="5" t="str">
        <f t="shared" ref="H130:H193" si="13">E130&amp;" - "&amp;F130</f>
        <v>1208 - VÍNCES</v>
      </c>
      <c r="I130" s="5">
        <f t="shared" ref="I130:I193" si="14">I129+1</f>
        <v>130</v>
      </c>
    </row>
    <row r="131" spans="1:9" x14ac:dyDescent="0.25">
      <c r="A131" s="5" t="str">
        <f t="shared" si="10"/>
        <v>12</v>
      </c>
      <c r="B131" s="5" t="str">
        <f t="shared" si="11"/>
        <v>12</v>
      </c>
      <c r="C131" s="5" t="s">
        <v>224</v>
      </c>
      <c r="D131" s="5" t="s">
        <v>225</v>
      </c>
      <c r="E131" s="5" t="s">
        <v>512</v>
      </c>
      <c r="F131" s="5" t="s">
        <v>513</v>
      </c>
      <c r="G131" s="5">
        <f t="shared" si="12"/>
        <v>9</v>
      </c>
      <c r="H131" s="5" t="str">
        <f t="shared" si="13"/>
        <v>1209 - PALENQUE</v>
      </c>
      <c r="I131" s="5">
        <f t="shared" si="14"/>
        <v>131</v>
      </c>
    </row>
    <row r="132" spans="1:9" x14ac:dyDescent="0.25">
      <c r="A132" s="5" t="str">
        <f t="shared" si="10"/>
        <v>12</v>
      </c>
      <c r="B132" s="5" t="str">
        <f t="shared" si="11"/>
        <v>12</v>
      </c>
      <c r="C132" s="5" t="s">
        <v>224</v>
      </c>
      <c r="D132" s="5" t="s">
        <v>225</v>
      </c>
      <c r="E132" s="5" t="s">
        <v>514</v>
      </c>
      <c r="F132" s="5" t="s">
        <v>515</v>
      </c>
      <c r="G132" s="5">
        <f t="shared" si="12"/>
        <v>10</v>
      </c>
      <c r="H132" s="5" t="str">
        <f t="shared" si="13"/>
        <v>1210 - BUENA FÉ</v>
      </c>
      <c r="I132" s="5">
        <f t="shared" si="14"/>
        <v>132</v>
      </c>
    </row>
    <row r="133" spans="1:9" x14ac:dyDescent="0.25">
      <c r="A133" s="5" t="str">
        <f t="shared" si="10"/>
        <v>12</v>
      </c>
      <c r="B133" s="5" t="str">
        <f t="shared" si="11"/>
        <v>12</v>
      </c>
      <c r="C133" s="5" t="s">
        <v>224</v>
      </c>
      <c r="D133" s="5" t="s">
        <v>225</v>
      </c>
      <c r="E133" s="5" t="s">
        <v>516</v>
      </c>
      <c r="F133" s="5" t="s">
        <v>517</v>
      </c>
      <c r="G133" s="5">
        <f t="shared" si="12"/>
        <v>11</v>
      </c>
      <c r="H133" s="5" t="str">
        <f t="shared" si="13"/>
        <v>1211 - VALENCIA</v>
      </c>
      <c r="I133" s="5">
        <f t="shared" si="14"/>
        <v>133</v>
      </c>
    </row>
    <row r="134" spans="1:9" x14ac:dyDescent="0.25">
      <c r="A134" s="5" t="str">
        <f t="shared" si="10"/>
        <v>12</v>
      </c>
      <c r="B134" s="5" t="str">
        <f t="shared" si="11"/>
        <v>12</v>
      </c>
      <c r="C134" s="5" t="s">
        <v>224</v>
      </c>
      <c r="D134" s="5" t="s">
        <v>225</v>
      </c>
      <c r="E134" s="5" t="s">
        <v>518</v>
      </c>
      <c r="F134" s="5" t="s">
        <v>519</v>
      </c>
      <c r="G134" s="5">
        <f t="shared" si="12"/>
        <v>12</v>
      </c>
      <c r="H134" s="5" t="str">
        <f t="shared" si="13"/>
        <v>1212 - MOCACHE</v>
      </c>
      <c r="I134" s="5">
        <f t="shared" si="14"/>
        <v>134</v>
      </c>
    </row>
    <row r="135" spans="1:9" x14ac:dyDescent="0.25">
      <c r="A135" s="5" t="str">
        <f t="shared" si="10"/>
        <v>12</v>
      </c>
      <c r="B135" s="5" t="str">
        <f t="shared" si="11"/>
        <v>12FIN</v>
      </c>
      <c r="C135" s="5" t="s">
        <v>224</v>
      </c>
      <c r="D135" s="5" t="s">
        <v>225</v>
      </c>
      <c r="E135" s="5" t="s">
        <v>520</v>
      </c>
      <c r="F135" s="5" t="s">
        <v>521</v>
      </c>
      <c r="G135" s="5">
        <f t="shared" si="12"/>
        <v>13</v>
      </c>
      <c r="H135" s="5" t="str">
        <f t="shared" si="13"/>
        <v>1213 - QUINSALOMA</v>
      </c>
      <c r="I135" s="5">
        <f t="shared" si="14"/>
        <v>135</v>
      </c>
    </row>
    <row r="136" spans="1:9" x14ac:dyDescent="0.25">
      <c r="A136" s="5" t="str">
        <f t="shared" si="10"/>
        <v>13INI</v>
      </c>
      <c r="B136" s="5" t="str">
        <f t="shared" si="11"/>
        <v>13</v>
      </c>
      <c r="C136" s="5" t="s">
        <v>226</v>
      </c>
      <c r="D136" s="5" t="s">
        <v>227</v>
      </c>
      <c r="E136" s="5" t="s">
        <v>522</v>
      </c>
      <c r="F136" s="5" t="s">
        <v>523</v>
      </c>
      <c r="G136" s="5">
        <f t="shared" si="12"/>
        <v>1</v>
      </c>
      <c r="H136" s="5" t="str">
        <f t="shared" si="13"/>
        <v>1301 - PORTOVIEJO</v>
      </c>
      <c r="I136" s="5">
        <f t="shared" si="14"/>
        <v>136</v>
      </c>
    </row>
    <row r="137" spans="1:9" x14ac:dyDescent="0.25">
      <c r="A137" s="5" t="str">
        <f t="shared" si="10"/>
        <v>13</v>
      </c>
      <c r="B137" s="5" t="str">
        <f t="shared" si="11"/>
        <v>13</v>
      </c>
      <c r="C137" s="5" t="s">
        <v>226</v>
      </c>
      <c r="D137" s="5" t="s">
        <v>227</v>
      </c>
      <c r="E137" s="5" t="s">
        <v>524</v>
      </c>
      <c r="F137" s="5" t="s">
        <v>317</v>
      </c>
      <c r="G137" s="5">
        <f t="shared" si="12"/>
        <v>2</v>
      </c>
      <c r="H137" s="5" t="str">
        <f t="shared" si="13"/>
        <v>1302 - BOLÍVAR</v>
      </c>
      <c r="I137" s="5">
        <f t="shared" si="14"/>
        <v>137</v>
      </c>
    </row>
    <row r="138" spans="1:9" x14ac:dyDescent="0.25">
      <c r="A138" s="5" t="str">
        <f t="shared" si="10"/>
        <v>13</v>
      </c>
      <c r="B138" s="5" t="str">
        <f t="shared" si="11"/>
        <v>13</v>
      </c>
      <c r="C138" s="5" t="s">
        <v>226</v>
      </c>
      <c r="D138" s="5" t="s">
        <v>227</v>
      </c>
      <c r="E138" s="5" t="s">
        <v>525</v>
      </c>
      <c r="F138" s="5" t="s">
        <v>526</v>
      </c>
      <c r="G138" s="5">
        <f t="shared" si="12"/>
        <v>3</v>
      </c>
      <c r="H138" s="5" t="str">
        <f t="shared" si="13"/>
        <v>1303 - CHONE</v>
      </c>
      <c r="I138" s="5">
        <f t="shared" si="14"/>
        <v>138</v>
      </c>
    </row>
    <row r="139" spans="1:9" x14ac:dyDescent="0.25">
      <c r="A139" s="5" t="str">
        <f t="shared" si="10"/>
        <v>13</v>
      </c>
      <c r="B139" s="5" t="str">
        <f t="shared" si="11"/>
        <v>13</v>
      </c>
      <c r="C139" s="5" t="s">
        <v>226</v>
      </c>
      <c r="D139" s="5" t="s">
        <v>227</v>
      </c>
      <c r="E139" s="5" t="s">
        <v>527</v>
      </c>
      <c r="F139" s="5" t="s">
        <v>528</v>
      </c>
      <c r="G139" s="5">
        <f t="shared" si="12"/>
        <v>4</v>
      </c>
      <c r="H139" s="5" t="str">
        <f t="shared" si="13"/>
        <v>1304 - EL CARMEN</v>
      </c>
      <c r="I139" s="5">
        <f t="shared" si="14"/>
        <v>139</v>
      </c>
    </row>
    <row r="140" spans="1:9" x14ac:dyDescent="0.25">
      <c r="A140" s="5" t="str">
        <f t="shared" si="10"/>
        <v>13</v>
      </c>
      <c r="B140" s="5" t="str">
        <f t="shared" si="11"/>
        <v>13</v>
      </c>
      <c r="C140" s="5" t="s">
        <v>226</v>
      </c>
      <c r="D140" s="5" t="s">
        <v>227</v>
      </c>
      <c r="E140" s="5" t="s">
        <v>529</v>
      </c>
      <c r="F140" s="5" t="s">
        <v>530</v>
      </c>
      <c r="G140" s="5">
        <f t="shared" si="12"/>
        <v>5</v>
      </c>
      <c r="H140" s="5" t="str">
        <f t="shared" si="13"/>
        <v>1305 - FLAVIO ALFARO</v>
      </c>
      <c r="I140" s="5">
        <f t="shared" si="14"/>
        <v>140</v>
      </c>
    </row>
    <row r="141" spans="1:9" x14ac:dyDescent="0.25">
      <c r="A141" s="5" t="str">
        <f t="shared" si="10"/>
        <v>13</v>
      </c>
      <c r="B141" s="5" t="str">
        <f t="shared" si="11"/>
        <v>13</v>
      </c>
      <c r="C141" s="5" t="s">
        <v>226</v>
      </c>
      <c r="D141" s="5" t="s">
        <v>227</v>
      </c>
      <c r="E141" s="5" t="s">
        <v>531</v>
      </c>
      <c r="F141" s="5" t="s">
        <v>532</v>
      </c>
      <c r="G141" s="5">
        <f t="shared" si="12"/>
        <v>6</v>
      </c>
      <c r="H141" s="5" t="str">
        <f t="shared" si="13"/>
        <v>1306 - JIPIJAPA</v>
      </c>
      <c r="I141" s="5">
        <f t="shared" si="14"/>
        <v>141</v>
      </c>
    </row>
    <row r="142" spans="1:9" x14ac:dyDescent="0.25">
      <c r="A142" s="5" t="str">
        <f t="shared" si="10"/>
        <v>13</v>
      </c>
      <c r="B142" s="5" t="str">
        <f t="shared" si="11"/>
        <v>13</v>
      </c>
      <c r="C142" s="5" t="s">
        <v>226</v>
      </c>
      <c r="D142" s="5" t="s">
        <v>227</v>
      </c>
      <c r="E142" s="5" t="s">
        <v>533</v>
      </c>
      <c r="F142" s="5" t="s">
        <v>534</v>
      </c>
      <c r="G142" s="5">
        <f t="shared" si="12"/>
        <v>7</v>
      </c>
      <c r="H142" s="5" t="str">
        <f t="shared" si="13"/>
        <v>1307 - JUNÍN</v>
      </c>
      <c r="I142" s="5">
        <f t="shared" si="14"/>
        <v>142</v>
      </c>
    </row>
    <row r="143" spans="1:9" x14ac:dyDescent="0.25">
      <c r="A143" s="5" t="str">
        <f t="shared" si="10"/>
        <v>13</v>
      </c>
      <c r="B143" s="5" t="str">
        <f t="shared" si="11"/>
        <v>13</v>
      </c>
      <c r="C143" s="5" t="s">
        <v>226</v>
      </c>
      <c r="D143" s="5" t="s">
        <v>227</v>
      </c>
      <c r="E143" s="5" t="s">
        <v>535</v>
      </c>
      <c r="F143" s="5" t="s">
        <v>536</v>
      </c>
      <c r="G143" s="5">
        <f t="shared" si="12"/>
        <v>8</v>
      </c>
      <c r="H143" s="5" t="str">
        <f t="shared" si="13"/>
        <v>1308 - MANTA</v>
      </c>
      <c r="I143" s="5">
        <f t="shared" si="14"/>
        <v>143</v>
      </c>
    </row>
    <row r="144" spans="1:9" x14ac:dyDescent="0.25">
      <c r="A144" s="5" t="str">
        <f t="shared" si="10"/>
        <v>13</v>
      </c>
      <c r="B144" s="5" t="str">
        <f t="shared" si="11"/>
        <v>13</v>
      </c>
      <c r="C144" s="5" t="s">
        <v>226</v>
      </c>
      <c r="D144" s="5" t="s">
        <v>227</v>
      </c>
      <c r="E144" s="5" t="s">
        <v>537</v>
      </c>
      <c r="F144" s="5" t="s">
        <v>538</v>
      </c>
      <c r="G144" s="5">
        <f t="shared" si="12"/>
        <v>9</v>
      </c>
      <c r="H144" s="5" t="str">
        <f t="shared" si="13"/>
        <v>1309 - MONTECRISTI</v>
      </c>
      <c r="I144" s="5">
        <f t="shared" si="14"/>
        <v>144</v>
      </c>
    </row>
    <row r="145" spans="1:9" x14ac:dyDescent="0.25">
      <c r="A145" s="5" t="str">
        <f t="shared" si="10"/>
        <v>13</v>
      </c>
      <c r="B145" s="5" t="str">
        <f t="shared" si="11"/>
        <v>13</v>
      </c>
      <c r="C145" s="5" t="s">
        <v>226</v>
      </c>
      <c r="D145" s="5" t="s">
        <v>227</v>
      </c>
      <c r="E145" s="5" t="s">
        <v>539</v>
      </c>
      <c r="F145" s="5" t="s">
        <v>540</v>
      </c>
      <c r="G145" s="5">
        <f t="shared" si="12"/>
        <v>10</v>
      </c>
      <c r="H145" s="5" t="str">
        <f t="shared" si="13"/>
        <v>1310 - PAJÁN</v>
      </c>
      <c r="I145" s="5">
        <f t="shared" si="14"/>
        <v>145</v>
      </c>
    </row>
    <row r="146" spans="1:9" x14ac:dyDescent="0.25">
      <c r="A146" s="5" t="str">
        <f t="shared" si="10"/>
        <v>13</v>
      </c>
      <c r="B146" s="5" t="str">
        <f t="shared" si="11"/>
        <v>13</v>
      </c>
      <c r="C146" s="5" t="s">
        <v>226</v>
      </c>
      <c r="D146" s="5" t="s">
        <v>227</v>
      </c>
      <c r="E146" s="5" t="s">
        <v>541</v>
      </c>
      <c r="F146" s="5" t="s">
        <v>235</v>
      </c>
      <c r="G146" s="5">
        <f t="shared" si="12"/>
        <v>11</v>
      </c>
      <c r="H146" s="5" t="str">
        <f t="shared" si="13"/>
        <v>1311 - PICHINCHA</v>
      </c>
      <c r="I146" s="5">
        <f t="shared" si="14"/>
        <v>146</v>
      </c>
    </row>
    <row r="147" spans="1:9" x14ac:dyDescent="0.25">
      <c r="A147" s="5" t="str">
        <f t="shared" si="10"/>
        <v>13</v>
      </c>
      <c r="B147" s="5" t="str">
        <f t="shared" si="11"/>
        <v>13</v>
      </c>
      <c r="C147" s="5" t="s">
        <v>226</v>
      </c>
      <c r="D147" s="5" t="s">
        <v>227</v>
      </c>
      <c r="E147" s="5" t="s">
        <v>542</v>
      </c>
      <c r="F147" s="5" t="s">
        <v>543</v>
      </c>
      <c r="G147" s="5">
        <f t="shared" si="12"/>
        <v>12</v>
      </c>
      <c r="H147" s="5" t="str">
        <f t="shared" si="13"/>
        <v>1312 - ROCAFUERTE</v>
      </c>
      <c r="I147" s="5">
        <f t="shared" si="14"/>
        <v>147</v>
      </c>
    </row>
    <row r="148" spans="1:9" x14ac:dyDescent="0.25">
      <c r="A148" s="5" t="str">
        <f t="shared" si="10"/>
        <v>13</v>
      </c>
      <c r="B148" s="5" t="str">
        <f t="shared" si="11"/>
        <v>13</v>
      </c>
      <c r="C148" s="5" t="s">
        <v>226</v>
      </c>
      <c r="D148" s="5" t="s">
        <v>227</v>
      </c>
      <c r="E148" s="5" t="s">
        <v>544</v>
      </c>
      <c r="F148" s="5" t="s">
        <v>545</v>
      </c>
      <c r="G148" s="5">
        <f t="shared" si="12"/>
        <v>13</v>
      </c>
      <c r="H148" s="5" t="str">
        <f t="shared" si="13"/>
        <v>1313 - SANTA ANA</v>
      </c>
      <c r="I148" s="5">
        <f t="shared" si="14"/>
        <v>148</v>
      </c>
    </row>
    <row r="149" spans="1:9" x14ac:dyDescent="0.25">
      <c r="A149" s="5" t="str">
        <f t="shared" si="10"/>
        <v>13</v>
      </c>
      <c r="B149" s="5" t="str">
        <f t="shared" si="11"/>
        <v>13</v>
      </c>
      <c r="C149" s="5" t="s">
        <v>226</v>
      </c>
      <c r="D149" s="5" t="s">
        <v>227</v>
      </c>
      <c r="E149" s="5" t="s">
        <v>546</v>
      </c>
      <c r="F149" s="5" t="s">
        <v>547</v>
      </c>
      <c r="G149" s="5">
        <f t="shared" si="12"/>
        <v>14</v>
      </c>
      <c r="H149" s="5" t="str">
        <f t="shared" si="13"/>
        <v>1314 - SUCRE</v>
      </c>
      <c r="I149" s="5">
        <f t="shared" si="14"/>
        <v>149</v>
      </c>
    </row>
    <row r="150" spans="1:9" x14ac:dyDescent="0.25">
      <c r="A150" s="5" t="str">
        <f t="shared" si="10"/>
        <v>13</v>
      </c>
      <c r="B150" s="5" t="str">
        <f t="shared" si="11"/>
        <v>13</v>
      </c>
      <c r="C150" s="5" t="s">
        <v>226</v>
      </c>
      <c r="D150" s="5" t="s">
        <v>227</v>
      </c>
      <c r="E150" s="5" t="s">
        <v>548</v>
      </c>
      <c r="F150" s="5" t="s">
        <v>549</v>
      </c>
      <c r="G150" s="5">
        <f t="shared" si="12"/>
        <v>15</v>
      </c>
      <c r="H150" s="5" t="str">
        <f t="shared" si="13"/>
        <v>1315 - TOSAGUA</v>
      </c>
      <c r="I150" s="5">
        <f t="shared" si="14"/>
        <v>150</v>
      </c>
    </row>
    <row r="151" spans="1:9" x14ac:dyDescent="0.25">
      <c r="A151" s="5" t="str">
        <f t="shared" si="10"/>
        <v>13</v>
      </c>
      <c r="B151" s="5" t="str">
        <f t="shared" si="11"/>
        <v>13</v>
      </c>
      <c r="C151" s="5" t="s">
        <v>226</v>
      </c>
      <c r="D151" s="5" t="s">
        <v>227</v>
      </c>
      <c r="E151" s="5" t="s">
        <v>550</v>
      </c>
      <c r="F151" s="5" t="s">
        <v>551</v>
      </c>
      <c r="G151" s="5">
        <f t="shared" si="12"/>
        <v>16</v>
      </c>
      <c r="H151" s="5" t="str">
        <f t="shared" si="13"/>
        <v>1316 - 24 DE MAYO</v>
      </c>
      <c r="I151" s="5">
        <f t="shared" si="14"/>
        <v>151</v>
      </c>
    </row>
    <row r="152" spans="1:9" x14ac:dyDescent="0.25">
      <c r="A152" s="5" t="str">
        <f t="shared" si="10"/>
        <v>13</v>
      </c>
      <c r="B152" s="5" t="str">
        <f t="shared" si="11"/>
        <v>13</v>
      </c>
      <c r="C152" s="5" t="s">
        <v>226</v>
      </c>
      <c r="D152" s="5" t="s">
        <v>227</v>
      </c>
      <c r="E152" s="5" t="s">
        <v>552</v>
      </c>
      <c r="F152" s="5" t="s">
        <v>553</v>
      </c>
      <c r="G152" s="5">
        <f t="shared" si="12"/>
        <v>17</v>
      </c>
      <c r="H152" s="5" t="str">
        <f t="shared" si="13"/>
        <v>1317 - PEDERNALES</v>
      </c>
      <c r="I152" s="5">
        <f t="shared" si="14"/>
        <v>152</v>
      </c>
    </row>
    <row r="153" spans="1:9" x14ac:dyDescent="0.25">
      <c r="A153" s="5" t="str">
        <f t="shared" si="10"/>
        <v>13</v>
      </c>
      <c r="B153" s="5" t="str">
        <f t="shared" si="11"/>
        <v>13</v>
      </c>
      <c r="C153" s="5" t="s">
        <v>226</v>
      </c>
      <c r="D153" s="5" t="s">
        <v>227</v>
      </c>
      <c r="E153" s="5" t="s">
        <v>554</v>
      </c>
      <c r="F153" s="5" t="s">
        <v>495</v>
      </c>
      <c r="G153" s="5">
        <f t="shared" si="12"/>
        <v>18</v>
      </c>
      <c r="H153" s="5" t="str">
        <f t="shared" si="13"/>
        <v>1318 - OLMEDO</v>
      </c>
      <c r="I153" s="5">
        <f t="shared" si="14"/>
        <v>153</v>
      </c>
    </row>
    <row r="154" spans="1:9" x14ac:dyDescent="0.25">
      <c r="A154" s="5" t="str">
        <f t="shared" si="10"/>
        <v>13</v>
      </c>
      <c r="B154" s="5" t="str">
        <f t="shared" si="11"/>
        <v>13</v>
      </c>
      <c r="C154" s="5" t="s">
        <v>226</v>
      </c>
      <c r="D154" s="5" t="s">
        <v>227</v>
      </c>
      <c r="E154" s="5" t="s">
        <v>555</v>
      </c>
      <c r="F154" s="5" t="s">
        <v>556</v>
      </c>
      <c r="G154" s="5">
        <f t="shared" si="12"/>
        <v>19</v>
      </c>
      <c r="H154" s="5" t="str">
        <f t="shared" si="13"/>
        <v>1319 - PUERTO LÓPEZ</v>
      </c>
      <c r="I154" s="5">
        <f t="shared" si="14"/>
        <v>154</v>
      </c>
    </row>
    <row r="155" spans="1:9" x14ac:dyDescent="0.25">
      <c r="A155" s="5" t="str">
        <f t="shared" si="10"/>
        <v>13</v>
      </c>
      <c r="B155" s="5" t="str">
        <f t="shared" si="11"/>
        <v>13</v>
      </c>
      <c r="C155" s="5" t="s">
        <v>226</v>
      </c>
      <c r="D155" s="5" t="s">
        <v>227</v>
      </c>
      <c r="E155" s="5" t="s">
        <v>557</v>
      </c>
      <c r="F155" s="5" t="s">
        <v>558</v>
      </c>
      <c r="G155" s="5">
        <f t="shared" si="12"/>
        <v>20</v>
      </c>
      <c r="H155" s="5" t="str">
        <f t="shared" si="13"/>
        <v>1320 - JAMA</v>
      </c>
      <c r="I155" s="5">
        <f t="shared" si="14"/>
        <v>155</v>
      </c>
    </row>
    <row r="156" spans="1:9" x14ac:dyDescent="0.25">
      <c r="A156" s="5" t="str">
        <f t="shared" si="10"/>
        <v>13</v>
      </c>
      <c r="B156" s="5" t="str">
        <f t="shared" si="11"/>
        <v>13</v>
      </c>
      <c r="C156" s="5" t="s">
        <v>226</v>
      </c>
      <c r="D156" s="5" t="s">
        <v>227</v>
      </c>
      <c r="E156" s="5" t="s">
        <v>559</v>
      </c>
      <c r="F156" s="5" t="s">
        <v>560</v>
      </c>
      <c r="G156" s="5">
        <f t="shared" si="12"/>
        <v>21</v>
      </c>
      <c r="H156" s="5" t="str">
        <f t="shared" si="13"/>
        <v>1321 - JARAMIJÓ</v>
      </c>
      <c r="I156" s="5">
        <f t="shared" si="14"/>
        <v>156</v>
      </c>
    </row>
    <row r="157" spans="1:9" x14ac:dyDescent="0.25">
      <c r="A157" s="5" t="str">
        <f t="shared" si="10"/>
        <v>13</v>
      </c>
      <c r="B157" s="5" t="str">
        <f t="shared" si="11"/>
        <v>13FIN</v>
      </c>
      <c r="C157" s="5" t="s">
        <v>226</v>
      </c>
      <c r="D157" s="5" t="s">
        <v>227</v>
      </c>
      <c r="E157" s="5" t="s">
        <v>561</v>
      </c>
      <c r="F157" s="5" t="s">
        <v>562</v>
      </c>
      <c r="G157" s="5">
        <f t="shared" si="12"/>
        <v>22</v>
      </c>
      <c r="H157" s="5" t="str">
        <f t="shared" si="13"/>
        <v>1322 - SAN VICENTE</v>
      </c>
      <c r="I157" s="5">
        <f t="shared" si="14"/>
        <v>157</v>
      </c>
    </row>
    <row r="158" spans="1:9" x14ac:dyDescent="0.25">
      <c r="A158" s="5" t="str">
        <f t="shared" si="10"/>
        <v>14INI</v>
      </c>
      <c r="B158" s="5" t="str">
        <f t="shared" si="11"/>
        <v>14</v>
      </c>
      <c r="C158" s="5" t="s">
        <v>228</v>
      </c>
      <c r="D158" s="5" t="s">
        <v>229</v>
      </c>
      <c r="E158" s="5" t="s">
        <v>563</v>
      </c>
      <c r="F158" s="5" t="s">
        <v>564</v>
      </c>
      <c r="G158" s="5">
        <f t="shared" si="12"/>
        <v>1</v>
      </c>
      <c r="H158" s="5" t="str">
        <f t="shared" si="13"/>
        <v>1401 - MORONA</v>
      </c>
      <c r="I158" s="5">
        <f t="shared" si="14"/>
        <v>158</v>
      </c>
    </row>
    <row r="159" spans="1:9" x14ac:dyDescent="0.25">
      <c r="A159" s="5" t="str">
        <f t="shared" si="10"/>
        <v>14</v>
      </c>
      <c r="B159" s="5" t="str">
        <f t="shared" si="11"/>
        <v>14</v>
      </c>
      <c r="C159" s="5" t="s">
        <v>228</v>
      </c>
      <c r="D159" s="5" t="s">
        <v>229</v>
      </c>
      <c r="E159" s="5" t="s">
        <v>565</v>
      </c>
      <c r="F159" s="5" t="s">
        <v>566</v>
      </c>
      <c r="G159" s="5">
        <f t="shared" si="12"/>
        <v>2</v>
      </c>
      <c r="H159" s="5" t="str">
        <f t="shared" si="13"/>
        <v>1402 - GUALAQUIZA</v>
      </c>
      <c r="I159" s="5">
        <f t="shared" si="14"/>
        <v>159</v>
      </c>
    </row>
    <row r="160" spans="1:9" x14ac:dyDescent="0.25">
      <c r="A160" s="5" t="str">
        <f t="shared" si="10"/>
        <v>14</v>
      </c>
      <c r="B160" s="5" t="str">
        <f t="shared" si="11"/>
        <v>14</v>
      </c>
      <c r="C160" s="5" t="s">
        <v>228</v>
      </c>
      <c r="D160" s="5" t="s">
        <v>229</v>
      </c>
      <c r="E160" s="5" t="s">
        <v>567</v>
      </c>
      <c r="F160" s="5" t="s">
        <v>568</v>
      </c>
      <c r="G160" s="5">
        <f t="shared" si="12"/>
        <v>3</v>
      </c>
      <c r="H160" s="5" t="str">
        <f t="shared" si="13"/>
        <v>1403 - LIMÓN INDANZA</v>
      </c>
      <c r="I160" s="5">
        <f t="shared" si="14"/>
        <v>160</v>
      </c>
    </row>
    <row r="161" spans="1:9" x14ac:dyDescent="0.25">
      <c r="A161" s="5" t="str">
        <f t="shared" si="10"/>
        <v>14</v>
      </c>
      <c r="B161" s="5" t="str">
        <f t="shared" si="11"/>
        <v>14</v>
      </c>
      <c r="C161" s="5" t="s">
        <v>228</v>
      </c>
      <c r="D161" s="5" t="s">
        <v>229</v>
      </c>
      <c r="E161" s="5" t="s">
        <v>569</v>
      </c>
      <c r="F161" s="5" t="s">
        <v>570</v>
      </c>
      <c r="G161" s="5">
        <f t="shared" si="12"/>
        <v>4</v>
      </c>
      <c r="H161" s="5" t="str">
        <f t="shared" si="13"/>
        <v>1404 - PALORA</v>
      </c>
      <c r="I161" s="5">
        <f t="shared" si="14"/>
        <v>161</v>
      </c>
    </row>
    <row r="162" spans="1:9" x14ac:dyDescent="0.25">
      <c r="A162" s="5" t="str">
        <f t="shared" si="10"/>
        <v>14</v>
      </c>
      <c r="B162" s="5" t="str">
        <f t="shared" si="11"/>
        <v>14</v>
      </c>
      <c r="C162" s="5" t="s">
        <v>228</v>
      </c>
      <c r="D162" s="5" t="s">
        <v>229</v>
      </c>
      <c r="E162" s="5" t="s">
        <v>571</v>
      </c>
      <c r="F162" s="5" t="s">
        <v>572</v>
      </c>
      <c r="G162" s="5">
        <f t="shared" si="12"/>
        <v>5</v>
      </c>
      <c r="H162" s="5" t="str">
        <f t="shared" si="13"/>
        <v>1405 - SANTIAGO</v>
      </c>
      <c r="I162" s="5">
        <f t="shared" si="14"/>
        <v>162</v>
      </c>
    </row>
    <row r="163" spans="1:9" x14ac:dyDescent="0.25">
      <c r="A163" s="5" t="str">
        <f t="shared" si="10"/>
        <v>14</v>
      </c>
      <c r="B163" s="5" t="str">
        <f t="shared" si="11"/>
        <v>14</v>
      </c>
      <c r="C163" s="5" t="s">
        <v>228</v>
      </c>
      <c r="D163" s="5" t="s">
        <v>229</v>
      </c>
      <c r="E163" s="5" t="s">
        <v>573</v>
      </c>
      <c r="F163" s="5" t="s">
        <v>574</v>
      </c>
      <c r="G163" s="5">
        <f t="shared" si="12"/>
        <v>6</v>
      </c>
      <c r="H163" s="5" t="str">
        <f t="shared" si="13"/>
        <v>1406 - SUCÚA</v>
      </c>
      <c r="I163" s="5">
        <f t="shared" si="14"/>
        <v>163</v>
      </c>
    </row>
    <row r="164" spans="1:9" x14ac:dyDescent="0.25">
      <c r="A164" s="5" t="str">
        <f t="shared" si="10"/>
        <v>14</v>
      </c>
      <c r="B164" s="5" t="str">
        <f t="shared" si="11"/>
        <v>14</v>
      </c>
      <c r="C164" s="5" t="s">
        <v>228</v>
      </c>
      <c r="D164" s="5" t="s">
        <v>229</v>
      </c>
      <c r="E164" s="5" t="s">
        <v>575</v>
      </c>
      <c r="F164" s="5" t="s">
        <v>576</v>
      </c>
      <c r="G164" s="5">
        <f t="shared" si="12"/>
        <v>7</v>
      </c>
      <c r="H164" s="5" t="str">
        <f t="shared" si="13"/>
        <v>1407 - HUAMBOYA</v>
      </c>
      <c r="I164" s="5">
        <f t="shared" si="14"/>
        <v>164</v>
      </c>
    </row>
    <row r="165" spans="1:9" x14ac:dyDescent="0.25">
      <c r="A165" s="5" t="str">
        <f t="shared" si="10"/>
        <v>14</v>
      </c>
      <c r="B165" s="5" t="str">
        <f t="shared" si="11"/>
        <v>14</v>
      </c>
      <c r="C165" s="5" t="s">
        <v>228</v>
      </c>
      <c r="D165" s="5" t="s">
        <v>229</v>
      </c>
      <c r="E165" s="5" t="s">
        <v>577</v>
      </c>
      <c r="F165" s="5" t="s">
        <v>578</v>
      </c>
      <c r="G165" s="5">
        <f t="shared" si="12"/>
        <v>8</v>
      </c>
      <c r="H165" s="5" t="str">
        <f t="shared" si="13"/>
        <v>1408 - SAN JUAN BOSCO</v>
      </c>
      <c r="I165" s="5">
        <f t="shared" si="14"/>
        <v>165</v>
      </c>
    </row>
    <row r="166" spans="1:9" x14ac:dyDescent="0.25">
      <c r="A166" s="5" t="str">
        <f t="shared" si="10"/>
        <v>14</v>
      </c>
      <c r="B166" s="5" t="str">
        <f t="shared" si="11"/>
        <v>14</v>
      </c>
      <c r="C166" s="5" t="s">
        <v>228</v>
      </c>
      <c r="D166" s="5" t="s">
        <v>229</v>
      </c>
      <c r="E166" s="5" t="s">
        <v>579</v>
      </c>
      <c r="F166" s="5" t="s">
        <v>580</v>
      </c>
      <c r="G166" s="5">
        <f t="shared" si="12"/>
        <v>9</v>
      </c>
      <c r="H166" s="5" t="str">
        <f t="shared" si="13"/>
        <v>1409 - TAISHA</v>
      </c>
      <c r="I166" s="5">
        <f t="shared" si="14"/>
        <v>166</v>
      </c>
    </row>
    <row r="167" spans="1:9" x14ac:dyDescent="0.25">
      <c r="A167" s="5" t="str">
        <f t="shared" si="10"/>
        <v>14</v>
      </c>
      <c r="B167" s="5" t="str">
        <f t="shared" si="11"/>
        <v>14</v>
      </c>
      <c r="C167" s="5" t="s">
        <v>228</v>
      </c>
      <c r="D167" s="5" t="s">
        <v>229</v>
      </c>
      <c r="E167" s="5" t="s">
        <v>581</v>
      </c>
      <c r="F167" s="5" t="s">
        <v>582</v>
      </c>
      <c r="G167" s="5">
        <f t="shared" si="12"/>
        <v>10</v>
      </c>
      <c r="H167" s="5" t="str">
        <f t="shared" si="13"/>
        <v>1410 - LOGROÑO</v>
      </c>
      <c r="I167" s="5">
        <f t="shared" si="14"/>
        <v>167</v>
      </c>
    </row>
    <row r="168" spans="1:9" x14ac:dyDescent="0.25">
      <c r="A168" s="5" t="str">
        <f t="shared" si="10"/>
        <v>14</v>
      </c>
      <c r="B168" s="5" t="str">
        <f t="shared" si="11"/>
        <v>14</v>
      </c>
      <c r="C168" s="5" t="s">
        <v>228</v>
      </c>
      <c r="D168" s="5" t="s">
        <v>229</v>
      </c>
      <c r="E168" s="5" t="s">
        <v>583</v>
      </c>
      <c r="F168" s="5" t="s">
        <v>584</v>
      </c>
      <c r="G168" s="5">
        <f t="shared" si="12"/>
        <v>11</v>
      </c>
      <c r="H168" s="5" t="str">
        <f t="shared" si="13"/>
        <v>1411 - PABLO SEXTO</v>
      </c>
      <c r="I168" s="5">
        <f t="shared" si="14"/>
        <v>168</v>
      </c>
    </row>
    <row r="169" spans="1:9" x14ac:dyDescent="0.25">
      <c r="A169" s="5" t="str">
        <f t="shared" si="10"/>
        <v>14</v>
      </c>
      <c r="B169" s="5" t="str">
        <f t="shared" si="11"/>
        <v>14FIN</v>
      </c>
      <c r="C169" s="5" t="s">
        <v>228</v>
      </c>
      <c r="D169" s="5" t="s">
        <v>229</v>
      </c>
      <c r="E169" s="5" t="s">
        <v>585</v>
      </c>
      <c r="F169" s="5" t="s">
        <v>586</v>
      </c>
      <c r="G169" s="5">
        <f t="shared" si="12"/>
        <v>12</v>
      </c>
      <c r="H169" s="5" t="str">
        <f t="shared" si="13"/>
        <v>1412 - TIWINTZA</v>
      </c>
      <c r="I169" s="5">
        <f t="shared" si="14"/>
        <v>169</v>
      </c>
    </row>
    <row r="170" spans="1:9" x14ac:dyDescent="0.25">
      <c r="A170" s="5" t="str">
        <f t="shared" si="10"/>
        <v>15INI</v>
      </c>
      <c r="B170" s="5" t="str">
        <f t="shared" si="11"/>
        <v>15</v>
      </c>
      <c r="C170" s="5" t="s">
        <v>230</v>
      </c>
      <c r="D170" s="5" t="s">
        <v>231</v>
      </c>
      <c r="E170" s="5" t="s">
        <v>587</v>
      </c>
      <c r="F170" s="5" t="s">
        <v>588</v>
      </c>
      <c r="G170" s="5">
        <f t="shared" si="12"/>
        <v>1</v>
      </c>
      <c r="H170" s="5" t="str">
        <f t="shared" si="13"/>
        <v>1501 - TENA</v>
      </c>
      <c r="I170" s="5">
        <f t="shared" si="14"/>
        <v>170</v>
      </c>
    </row>
    <row r="171" spans="1:9" x14ac:dyDescent="0.25">
      <c r="A171" s="5" t="str">
        <f t="shared" si="10"/>
        <v>15</v>
      </c>
      <c r="B171" s="5" t="str">
        <f t="shared" si="11"/>
        <v>15</v>
      </c>
      <c r="C171" s="5" t="s">
        <v>230</v>
      </c>
      <c r="D171" s="5" t="s">
        <v>231</v>
      </c>
      <c r="E171" s="5" t="s">
        <v>589</v>
      </c>
      <c r="F171" s="5" t="s">
        <v>590</v>
      </c>
      <c r="G171" s="5">
        <f t="shared" si="12"/>
        <v>2</v>
      </c>
      <c r="H171" s="5" t="str">
        <f t="shared" si="13"/>
        <v>1503 - ARCHIDONA</v>
      </c>
      <c r="I171" s="5">
        <f t="shared" si="14"/>
        <v>171</v>
      </c>
    </row>
    <row r="172" spans="1:9" x14ac:dyDescent="0.25">
      <c r="A172" s="5" t="str">
        <f t="shared" si="10"/>
        <v>15</v>
      </c>
      <c r="B172" s="5" t="str">
        <f t="shared" si="11"/>
        <v>15</v>
      </c>
      <c r="C172" s="5" t="s">
        <v>230</v>
      </c>
      <c r="D172" s="5" t="s">
        <v>231</v>
      </c>
      <c r="E172" s="5" t="s">
        <v>591</v>
      </c>
      <c r="F172" s="5" t="s">
        <v>592</v>
      </c>
      <c r="G172" s="5">
        <f t="shared" si="12"/>
        <v>3</v>
      </c>
      <c r="H172" s="5" t="str">
        <f t="shared" si="13"/>
        <v>1504 - EL CHACO</v>
      </c>
      <c r="I172" s="5">
        <f t="shared" si="14"/>
        <v>172</v>
      </c>
    </row>
    <row r="173" spans="1:9" x14ac:dyDescent="0.25">
      <c r="A173" s="5" t="str">
        <f t="shared" si="10"/>
        <v>15</v>
      </c>
      <c r="B173" s="5" t="str">
        <f t="shared" si="11"/>
        <v>15</v>
      </c>
      <c r="C173" s="5" t="s">
        <v>230</v>
      </c>
      <c r="D173" s="5" t="s">
        <v>231</v>
      </c>
      <c r="E173" s="5" t="s">
        <v>593</v>
      </c>
      <c r="F173" s="5" t="s">
        <v>594</v>
      </c>
      <c r="G173" s="5">
        <f t="shared" si="12"/>
        <v>4</v>
      </c>
      <c r="H173" s="5" t="str">
        <f t="shared" si="13"/>
        <v>1507 - QUIJOS</v>
      </c>
      <c r="I173" s="5">
        <f t="shared" si="14"/>
        <v>173</v>
      </c>
    </row>
    <row r="174" spans="1:9" x14ac:dyDescent="0.25">
      <c r="A174" s="5" t="str">
        <f t="shared" si="10"/>
        <v>15</v>
      </c>
      <c r="B174" s="5" t="str">
        <f t="shared" si="11"/>
        <v>15FIN</v>
      </c>
      <c r="C174" s="5" t="s">
        <v>230</v>
      </c>
      <c r="D174" s="5" t="s">
        <v>231</v>
      </c>
      <c r="E174" s="5" t="s">
        <v>595</v>
      </c>
      <c r="F174" s="5" t="s">
        <v>596</v>
      </c>
      <c r="G174" s="5">
        <f t="shared" si="12"/>
        <v>5</v>
      </c>
      <c r="H174" s="5" t="str">
        <f t="shared" si="13"/>
        <v>1509 - CARLOS JULIO AROSEMENA TOLA</v>
      </c>
      <c r="I174" s="5">
        <f t="shared" si="14"/>
        <v>174</v>
      </c>
    </row>
    <row r="175" spans="1:9" x14ac:dyDescent="0.25">
      <c r="A175" s="5" t="str">
        <f t="shared" si="10"/>
        <v>16INI</v>
      </c>
      <c r="B175" s="5" t="str">
        <f t="shared" si="11"/>
        <v>16</v>
      </c>
      <c r="C175" s="5" t="s">
        <v>232</v>
      </c>
      <c r="D175" s="5" t="s">
        <v>233</v>
      </c>
      <c r="E175" s="5" t="s">
        <v>597</v>
      </c>
      <c r="F175" s="5" t="s">
        <v>233</v>
      </c>
      <c r="G175" s="5">
        <f t="shared" si="12"/>
        <v>1</v>
      </c>
      <c r="H175" s="5" t="str">
        <f t="shared" si="13"/>
        <v>1601 - PASTAZA</v>
      </c>
      <c r="I175" s="5">
        <f t="shared" si="14"/>
        <v>175</v>
      </c>
    </row>
    <row r="176" spans="1:9" x14ac:dyDescent="0.25">
      <c r="A176" s="5" t="str">
        <f t="shared" si="10"/>
        <v>16</v>
      </c>
      <c r="B176" s="5" t="str">
        <f t="shared" si="11"/>
        <v>16</v>
      </c>
      <c r="C176" s="5" t="s">
        <v>232</v>
      </c>
      <c r="D176" s="5" t="s">
        <v>233</v>
      </c>
      <c r="E176" s="5" t="s">
        <v>598</v>
      </c>
      <c r="F176" s="5" t="s">
        <v>599</v>
      </c>
      <c r="G176" s="5">
        <f t="shared" si="12"/>
        <v>2</v>
      </c>
      <c r="H176" s="5" t="str">
        <f t="shared" si="13"/>
        <v>1602 - MERA</v>
      </c>
      <c r="I176" s="5">
        <f t="shared" si="14"/>
        <v>176</v>
      </c>
    </row>
    <row r="177" spans="1:9" x14ac:dyDescent="0.25">
      <c r="A177" s="5" t="str">
        <f t="shared" si="10"/>
        <v>16</v>
      </c>
      <c r="B177" s="5" t="str">
        <f t="shared" si="11"/>
        <v>16</v>
      </c>
      <c r="C177" s="5" t="s">
        <v>232</v>
      </c>
      <c r="D177" s="5" t="s">
        <v>233</v>
      </c>
      <c r="E177" s="5" t="s">
        <v>600</v>
      </c>
      <c r="F177" s="5" t="s">
        <v>601</v>
      </c>
      <c r="G177" s="5">
        <f t="shared" si="12"/>
        <v>3</v>
      </c>
      <c r="H177" s="5" t="str">
        <f t="shared" si="13"/>
        <v>1603 - SANTA CLARA</v>
      </c>
      <c r="I177" s="5">
        <f t="shared" si="14"/>
        <v>177</v>
      </c>
    </row>
    <row r="178" spans="1:9" x14ac:dyDescent="0.25">
      <c r="A178" s="5" t="str">
        <f t="shared" si="10"/>
        <v>16</v>
      </c>
      <c r="B178" s="5" t="str">
        <f t="shared" si="11"/>
        <v>16FIN</v>
      </c>
      <c r="C178" s="5" t="s">
        <v>232</v>
      </c>
      <c r="D178" s="5" t="s">
        <v>233</v>
      </c>
      <c r="E178" s="5" t="s">
        <v>602</v>
      </c>
      <c r="F178" s="5" t="s">
        <v>603</v>
      </c>
      <c r="G178" s="5">
        <f t="shared" si="12"/>
        <v>4</v>
      </c>
      <c r="H178" s="5" t="str">
        <f t="shared" si="13"/>
        <v>1604 - ARAJUNO</v>
      </c>
      <c r="I178" s="5">
        <f t="shared" si="14"/>
        <v>178</v>
      </c>
    </row>
    <row r="179" spans="1:9" x14ac:dyDescent="0.25">
      <c r="A179" s="5" t="str">
        <f t="shared" si="10"/>
        <v>17INI</v>
      </c>
      <c r="B179" s="5" t="str">
        <f t="shared" si="11"/>
        <v>17</v>
      </c>
      <c r="C179" s="5" t="s">
        <v>234</v>
      </c>
      <c r="D179" s="5" t="s">
        <v>235</v>
      </c>
      <c r="E179" s="5" t="s">
        <v>604</v>
      </c>
      <c r="F179" s="5" t="s">
        <v>605</v>
      </c>
      <c r="G179" s="5">
        <f t="shared" si="12"/>
        <v>1</v>
      </c>
      <c r="H179" s="5" t="str">
        <f t="shared" si="13"/>
        <v>1701 - QUITO</v>
      </c>
      <c r="I179" s="5">
        <f t="shared" si="14"/>
        <v>179</v>
      </c>
    </row>
    <row r="180" spans="1:9" x14ac:dyDescent="0.25">
      <c r="A180" s="5" t="str">
        <f t="shared" si="10"/>
        <v>17</v>
      </c>
      <c r="B180" s="5" t="str">
        <f t="shared" si="11"/>
        <v>17</v>
      </c>
      <c r="C180" s="5" t="s">
        <v>234</v>
      </c>
      <c r="D180" s="5" t="s">
        <v>235</v>
      </c>
      <c r="E180" s="5" t="s">
        <v>606</v>
      </c>
      <c r="F180" s="5" t="s">
        <v>607</v>
      </c>
      <c r="G180" s="5">
        <f t="shared" si="12"/>
        <v>2</v>
      </c>
      <c r="H180" s="5" t="str">
        <f t="shared" si="13"/>
        <v>1702 - CAYAMBE</v>
      </c>
      <c r="I180" s="5">
        <f t="shared" si="14"/>
        <v>180</v>
      </c>
    </row>
    <row r="181" spans="1:9" x14ac:dyDescent="0.25">
      <c r="A181" s="5" t="str">
        <f t="shared" si="10"/>
        <v>17</v>
      </c>
      <c r="B181" s="5" t="str">
        <f t="shared" si="11"/>
        <v>17</v>
      </c>
      <c r="C181" s="5" t="s">
        <v>234</v>
      </c>
      <c r="D181" s="5" t="s">
        <v>235</v>
      </c>
      <c r="E181" s="5" t="s">
        <v>608</v>
      </c>
      <c r="F181" s="5" t="s">
        <v>609</v>
      </c>
      <c r="G181" s="5">
        <f t="shared" si="12"/>
        <v>3</v>
      </c>
      <c r="H181" s="5" t="str">
        <f t="shared" si="13"/>
        <v>1703 - MEJIA</v>
      </c>
      <c r="I181" s="5">
        <f t="shared" si="14"/>
        <v>181</v>
      </c>
    </row>
    <row r="182" spans="1:9" x14ac:dyDescent="0.25">
      <c r="A182" s="5" t="str">
        <f t="shared" si="10"/>
        <v>17</v>
      </c>
      <c r="B182" s="5" t="str">
        <f t="shared" si="11"/>
        <v>17</v>
      </c>
      <c r="C182" s="5" t="s">
        <v>234</v>
      </c>
      <c r="D182" s="5" t="s">
        <v>235</v>
      </c>
      <c r="E182" s="5" t="s">
        <v>610</v>
      </c>
      <c r="F182" s="5" t="s">
        <v>611</v>
      </c>
      <c r="G182" s="5">
        <f t="shared" si="12"/>
        <v>4</v>
      </c>
      <c r="H182" s="5" t="str">
        <f t="shared" si="13"/>
        <v>1704 - PEDRO MONCAYO</v>
      </c>
      <c r="I182" s="5">
        <f t="shared" si="14"/>
        <v>182</v>
      </c>
    </row>
    <row r="183" spans="1:9" x14ac:dyDescent="0.25">
      <c r="A183" s="5" t="str">
        <f t="shared" si="10"/>
        <v>17</v>
      </c>
      <c r="B183" s="5" t="str">
        <f t="shared" si="11"/>
        <v>17</v>
      </c>
      <c r="C183" s="5" t="s">
        <v>234</v>
      </c>
      <c r="D183" s="5" t="s">
        <v>235</v>
      </c>
      <c r="E183" s="5" t="s">
        <v>612</v>
      </c>
      <c r="F183" s="5" t="s">
        <v>613</v>
      </c>
      <c r="G183" s="5">
        <f t="shared" si="12"/>
        <v>5</v>
      </c>
      <c r="H183" s="5" t="str">
        <f t="shared" si="13"/>
        <v>1705 - RUMIÑAHUI</v>
      </c>
      <c r="I183" s="5">
        <f t="shared" si="14"/>
        <v>183</v>
      </c>
    </row>
    <row r="184" spans="1:9" x14ac:dyDescent="0.25">
      <c r="A184" s="5" t="str">
        <f t="shared" si="10"/>
        <v>17</v>
      </c>
      <c r="B184" s="5" t="str">
        <f t="shared" si="11"/>
        <v>17</v>
      </c>
      <c r="C184" s="5" t="s">
        <v>234</v>
      </c>
      <c r="D184" s="5" t="s">
        <v>235</v>
      </c>
      <c r="E184" s="5" t="s">
        <v>614</v>
      </c>
      <c r="F184" s="5" t="s">
        <v>615</v>
      </c>
      <c r="G184" s="5">
        <f t="shared" si="12"/>
        <v>6</v>
      </c>
      <c r="H184" s="5" t="str">
        <f t="shared" si="13"/>
        <v>1707 - SAN MIGUEL DE LOS BANCOS</v>
      </c>
      <c r="I184" s="5">
        <f t="shared" si="14"/>
        <v>184</v>
      </c>
    </row>
    <row r="185" spans="1:9" x14ac:dyDescent="0.25">
      <c r="A185" s="5" t="str">
        <f t="shared" si="10"/>
        <v>17</v>
      </c>
      <c r="B185" s="5" t="str">
        <f t="shared" si="11"/>
        <v>17</v>
      </c>
      <c r="C185" s="5" t="s">
        <v>234</v>
      </c>
      <c r="D185" s="5" t="s">
        <v>235</v>
      </c>
      <c r="E185" s="5" t="s">
        <v>616</v>
      </c>
      <c r="F185" s="5" t="s">
        <v>617</v>
      </c>
      <c r="G185" s="5">
        <f t="shared" si="12"/>
        <v>7</v>
      </c>
      <c r="H185" s="5" t="str">
        <f t="shared" si="13"/>
        <v>1708 - PEDRO VICENTE MALDONADO</v>
      </c>
      <c r="I185" s="5">
        <f t="shared" si="14"/>
        <v>185</v>
      </c>
    </row>
    <row r="186" spans="1:9" x14ac:dyDescent="0.25">
      <c r="A186" s="5" t="str">
        <f t="shared" si="10"/>
        <v>17</v>
      </c>
      <c r="B186" s="5" t="str">
        <f t="shared" si="11"/>
        <v>17FIN</v>
      </c>
      <c r="C186" s="5" t="s">
        <v>234</v>
      </c>
      <c r="D186" s="5" t="s">
        <v>235</v>
      </c>
      <c r="E186" s="5" t="s">
        <v>618</v>
      </c>
      <c r="F186" s="5" t="s">
        <v>619</v>
      </c>
      <c r="G186" s="5">
        <f t="shared" si="12"/>
        <v>8</v>
      </c>
      <c r="H186" s="5" t="str">
        <f t="shared" si="13"/>
        <v>1709 - PUERTO QUITO</v>
      </c>
      <c r="I186" s="5">
        <f t="shared" si="14"/>
        <v>186</v>
      </c>
    </row>
    <row r="187" spans="1:9" x14ac:dyDescent="0.25">
      <c r="A187" s="5" t="str">
        <f t="shared" si="10"/>
        <v>18INI</v>
      </c>
      <c r="B187" s="5" t="str">
        <f t="shared" si="11"/>
        <v>18</v>
      </c>
      <c r="C187" s="5" t="s">
        <v>236</v>
      </c>
      <c r="D187" s="5" t="s">
        <v>237</v>
      </c>
      <c r="E187" s="5" t="s">
        <v>620</v>
      </c>
      <c r="F187" s="5" t="s">
        <v>621</v>
      </c>
      <c r="G187" s="5">
        <f t="shared" si="12"/>
        <v>1</v>
      </c>
      <c r="H187" s="5" t="str">
        <f t="shared" si="13"/>
        <v>1801 - AMBATO</v>
      </c>
      <c r="I187" s="5">
        <f t="shared" si="14"/>
        <v>187</v>
      </c>
    </row>
    <row r="188" spans="1:9" x14ac:dyDescent="0.25">
      <c r="A188" s="5" t="str">
        <f t="shared" si="10"/>
        <v>18</v>
      </c>
      <c r="B188" s="5" t="str">
        <f t="shared" si="11"/>
        <v>18</v>
      </c>
      <c r="C188" s="5" t="s">
        <v>236</v>
      </c>
      <c r="D188" s="5" t="s">
        <v>237</v>
      </c>
      <c r="E188" s="5" t="s">
        <v>622</v>
      </c>
      <c r="F188" s="5" t="s">
        <v>623</v>
      </c>
      <c r="G188" s="5">
        <f t="shared" si="12"/>
        <v>2</v>
      </c>
      <c r="H188" s="5" t="str">
        <f t="shared" si="13"/>
        <v>1802 - BAÑOS DE AGUA SANTA</v>
      </c>
      <c r="I188" s="5">
        <f t="shared" si="14"/>
        <v>188</v>
      </c>
    </row>
    <row r="189" spans="1:9" x14ac:dyDescent="0.25">
      <c r="A189" s="5" t="str">
        <f t="shared" si="10"/>
        <v>18</v>
      </c>
      <c r="B189" s="5" t="str">
        <f t="shared" si="11"/>
        <v>18</v>
      </c>
      <c r="C189" s="5" t="s">
        <v>236</v>
      </c>
      <c r="D189" s="5" t="s">
        <v>237</v>
      </c>
      <c r="E189" s="5" t="s">
        <v>624</v>
      </c>
      <c r="F189" s="5" t="s">
        <v>625</v>
      </c>
      <c r="G189" s="5">
        <f t="shared" si="12"/>
        <v>3</v>
      </c>
      <c r="H189" s="5" t="str">
        <f t="shared" si="13"/>
        <v>1803 - CEVALLOS</v>
      </c>
      <c r="I189" s="5">
        <f t="shared" si="14"/>
        <v>189</v>
      </c>
    </row>
    <row r="190" spans="1:9" x14ac:dyDescent="0.25">
      <c r="A190" s="5" t="str">
        <f t="shared" si="10"/>
        <v>18</v>
      </c>
      <c r="B190" s="5" t="str">
        <f t="shared" si="11"/>
        <v>18</v>
      </c>
      <c r="C190" s="5" t="s">
        <v>236</v>
      </c>
      <c r="D190" s="5" t="s">
        <v>237</v>
      </c>
      <c r="E190" s="5" t="s">
        <v>626</v>
      </c>
      <c r="F190" s="5" t="s">
        <v>627</v>
      </c>
      <c r="G190" s="5">
        <f t="shared" si="12"/>
        <v>4</v>
      </c>
      <c r="H190" s="5" t="str">
        <f t="shared" si="13"/>
        <v>1804 - MOCHA</v>
      </c>
      <c r="I190" s="5">
        <f t="shared" si="14"/>
        <v>190</v>
      </c>
    </row>
    <row r="191" spans="1:9" x14ac:dyDescent="0.25">
      <c r="A191" s="5" t="str">
        <f t="shared" si="10"/>
        <v>18</v>
      </c>
      <c r="B191" s="5" t="str">
        <f t="shared" si="11"/>
        <v>18</v>
      </c>
      <c r="C191" s="5" t="s">
        <v>236</v>
      </c>
      <c r="D191" s="5" t="s">
        <v>237</v>
      </c>
      <c r="E191" s="5" t="s">
        <v>628</v>
      </c>
      <c r="F191" s="5" t="s">
        <v>629</v>
      </c>
      <c r="G191" s="5">
        <f t="shared" si="12"/>
        <v>5</v>
      </c>
      <c r="H191" s="5" t="str">
        <f t="shared" si="13"/>
        <v>1805 - PATATE</v>
      </c>
      <c r="I191" s="5">
        <f t="shared" si="14"/>
        <v>191</v>
      </c>
    </row>
    <row r="192" spans="1:9" x14ac:dyDescent="0.25">
      <c r="A192" s="5" t="str">
        <f t="shared" si="10"/>
        <v>18</v>
      </c>
      <c r="B192" s="5" t="str">
        <f t="shared" si="11"/>
        <v>18</v>
      </c>
      <c r="C192" s="5" t="s">
        <v>236</v>
      </c>
      <c r="D192" s="5" t="s">
        <v>237</v>
      </c>
      <c r="E192" s="5" t="s">
        <v>630</v>
      </c>
      <c r="F192" s="5" t="s">
        <v>631</v>
      </c>
      <c r="G192" s="5">
        <f t="shared" si="12"/>
        <v>6</v>
      </c>
      <c r="H192" s="5" t="str">
        <f t="shared" si="13"/>
        <v>1806 - QUERO</v>
      </c>
      <c r="I192" s="5">
        <f t="shared" si="14"/>
        <v>192</v>
      </c>
    </row>
    <row r="193" spans="1:9" x14ac:dyDescent="0.25">
      <c r="A193" s="5" t="str">
        <f t="shared" si="10"/>
        <v>18</v>
      </c>
      <c r="B193" s="5" t="str">
        <f t="shared" si="11"/>
        <v>18</v>
      </c>
      <c r="C193" s="5" t="s">
        <v>236</v>
      </c>
      <c r="D193" s="5" t="s">
        <v>237</v>
      </c>
      <c r="E193" s="5" t="s">
        <v>632</v>
      </c>
      <c r="F193" s="5" t="s">
        <v>633</v>
      </c>
      <c r="G193" s="5">
        <f t="shared" si="12"/>
        <v>7</v>
      </c>
      <c r="H193" s="5" t="str">
        <f t="shared" si="13"/>
        <v>1807 - SAN PEDRO DE PELILEO</v>
      </c>
      <c r="I193" s="5">
        <f t="shared" si="14"/>
        <v>193</v>
      </c>
    </row>
    <row r="194" spans="1:9" x14ac:dyDescent="0.25">
      <c r="A194" s="5" t="str">
        <f t="shared" ref="A194:A225" si="15">C194&amp;IF(C194=C193,"","INI")</f>
        <v>18</v>
      </c>
      <c r="B194" s="5" t="str">
        <f t="shared" ref="B194:B225" si="16">C194&amp;IF(C194=C195,"","FIN")</f>
        <v>18</v>
      </c>
      <c r="C194" s="5" t="s">
        <v>236</v>
      </c>
      <c r="D194" s="5" t="s">
        <v>237</v>
      </c>
      <c r="E194" s="5" t="s">
        <v>634</v>
      </c>
      <c r="F194" s="5" t="s">
        <v>635</v>
      </c>
      <c r="G194" s="5">
        <f t="shared" ref="G194:G225" si="17">IF(C194=C193,G193+1,1)</f>
        <v>8</v>
      </c>
      <c r="H194" s="5" t="str">
        <f t="shared" ref="H194:H225" si="18">E194&amp;" - "&amp;F194</f>
        <v>1808 - SANTIAGO DE PÍLLARO</v>
      </c>
      <c r="I194" s="5">
        <f t="shared" ref="I194:I225" si="19">I193+1</f>
        <v>194</v>
      </c>
    </row>
    <row r="195" spans="1:9" x14ac:dyDescent="0.25">
      <c r="A195" s="5" t="str">
        <f t="shared" si="15"/>
        <v>18</v>
      </c>
      <c r="B195" s="5" t="str">
        <f t="shared" si="16"/>
        <v>18FIN</v>
      </c>
      <c r="C195" s="5" t="s">
        <v>236</v>
      </c>
      <c r="D195" s="5" t="s">
        <v>237</v>
      </c>
      <c r="E195" s="5" t="s">
        <v>636</v>
      </c>
      <c r="F195" s="5" t="s">
        <v>637</v>
      </c>
      <c r="G195" s="5">
        <f t="shared" si="17"/>
        <v>9</v>
      </c>
      <c r="H195" s="5" t="str">
        <f t="shared" si="18"/>
        <v>1809 - TISALEO</v>
      </c>
      <c r="I195" s="5">
        <f t="shared" si="19"/>
        <v>195</v>
      </c>
    </row>
    <row r="196" spans="1:9" x14ac:dyDescent="0.25">
      <c r="A196" s="5" t="str">
        <f t="shared" si="15"/>
        <v>19INI</v>
      </c>
      <c r="B196" s="5" t="str">
        <f t="shared" si="16"/>
        <v>19</v>
      </c>
      <c r="C196" s="5" t="s">
        <v>238</v>
      </c>
      <c r="D196" s="5" t="s">
        <v>239</v>
      </c>
      <c r="E196" s="5" t="s">
        <v>638</v>
      </c>
      <c r="F196" s="5" t="s">
        <v>639</v>
      </c>
      <c r="G196" s="5">
        <f t="shared" si="17"/>
        <v>1</v>
      </c>
      <c r="H196" s="5" t="str">
        <f t="shared" si="18"/>
        <v>1901 - ZAMORA</v>
      </c>
      <c r="I196" s="5">
        <f t="shared" si="19"/>
        <v>196</v>
      </c>
    </row>
    <row r="197" spans="1:9" x14ac:dyDescent="0.25">
      <c r="A197" s="5" t="str">
        <f t="shared" si="15"/>
        <v>19</v>
      </c>
      <c r="B197" s="5" t="str">
        <f t="shared" si="16"/>
        <v>19</v>
      </c>
      <c r="C197" s="5" t="s">
        <v>238</v>
      </c>
      <c r="D197" s="5" t="s">
        <v>239</v>
      </c>
      <c r="E197" s="5" t="s">
        <v>640</v>
      </c>
      <c r="F197" s="5" t="s">
        <v>641</v>
      </c>
      <c r="G197" s="5">
        <f t="shared" si="17"/>
        <v>2</v>
      </c>
      <c r="H197" s="5" t="str">
        <f t="shared" si="18"/>
        <v>1902 - CHINCHIPE</v>
      </c>
      <c r="I197" s="5">
        <f t="shared" si="19"/>
        <v>197</v>
      </c>
    </row>
    <row r="198" spans="1:9" x14ac:dyDescent="0.25">
      <c r="A198" s="5" t="str">
        <f t="shared" si="15"/>
        <v>19</v>
      </c>
      <c r="B198" s="5" t="str">
        <f t="shared" si="16"/>
        <v>19</v>
      </c>
      <c r="C198" s="5" t="s">
        <v>238</v>
      </c>
      <c r="D198" s="5" t="s">
        <v>239</v>
      </c>
      <c r="E198" s="5" t="s">
        <v>642</v>
      </c>
      <c r="F198" s="5" t="s">
        <v>643</v>
      </c>
      <c r="G198" s="5">
        <f t="shared" si="17"/>
        <v>3</v>
      </c>
      <c r="H198" s="5" t="str">
        <f t="shared" si="18"/>
        <v>1903 - NANGARITZA</v>
      </c>
      <c r="I198" s="5">
        <f t="shared" si="19"/>
        <v>198</v>
      </c>
    </row>
    <row r="199" spans="1:9" x14ac:dyDescent="0.25">
      <c r="A199" s="5" t="str">
        <f t="shared" si="15"/>
        <v>19</v>
      </c>
      <c r="B199" s="5" t="str">
        <f t="shared" si="16"/>
        <v>19</v>
      </c>
      <c r="C199" s="5" t="s">
        <v>238</v>
      </c>
      <c r="D199" s="5" t="s">
        <v>239</v>
      </c>
      <c r="E199" s="5" t="s">
        <v>644</v>
      </c>
      <c r="F199" s="5" t="s">
        <v>645</v>
      </c>
      <c r="G199" s="5">
        <f t="shared" si="17"/>
        <v>4</v>
      </c>
      <c r="H199" s="5" t="str">
        <f t="shared" si="18"/>
        <v>1904 - YACUAMBI</v>
      </c>
      <c r="I199" s="5">
        <f t="shared" si="19"/>
        <v>199</v>
      </c>
    </row>
    <row r="200" spans="1:9" x14ac:dyDescent="0.25">
      <c r="A200" s="5" t="str">
        <f t="shared" si="15"/>
        <v>19</v>
      </c>
      <c r="B200" s="5" t="str">
        <f t="shared" si="16"/>
        <v>19</v>
      </c>
      <c r="C200" s="5" t="s">
        <v>238</v>
      </c>
      <c r="D200" s="5" t="s">
        <v>239</v>
      </c>
      <c r="E200" s="5" t="s">
        <v>646</v>
      </c>
      <c r="F200" s="5" t="s">
        <v>647</v>
      </c>
      <c r="G200" s="5">
        <f t="shared" si="17"/>
        <v>5</v>
      </c>
      <c r="H200" s="5" t="str">
        <f t="shared" si="18"/>
        <v>1905 - YANTZAZA (YANZATZA)</v>
      </c>
      <c r="I200" s="5">
        <f t="shared" si="19"/>
        <v>200</v>
      </c>
    </row>
    <row r="201" spans="1:9" x14ac:dyDescent="0.25">
      <c r="A201" s="5" t="str">
        <f t="shared" si="15"/>
        <v>19</v>
      </c>
      <c r="B201" s="5" t="str">
        <f t="shared" si="16"/>
        <v>19</v>
      </c>
      <c r="C201" s="5" t="s">
        <v>238</v>
      </c>
      <c r="D201" s="5" t="s">
        <v>239</v>
      </c>
      <c r="E201" s="5" t="s">
        <v>648</v>
      </c>
      <c r="F201" s="5" t="s">
        <v>649</v>
      </c>
      <c r="G201" s="5">
        <f t="shared" si="17"/>
        <v>6</v>
      </c>
      <c r="H201" s="5" t="str">
        <f t="shared" si="18"/>
        <v>1906 - EL PANGUI</v>
      </c>
      <c r="I201" s="5">
        <f t="shared" si="19"/>
        <v>201</v>
      </c>
    </row>
    <row r="202" spans="1:9" x14ac:dyDescent="0.25">
      <c r="A202" s="5" t="str">
        <f t="shared" si="15"/>
        <v>19</v>
      </c>
      <c r="B202" s="5" t="str">
        <f t="shared" si="16"/>
        <v>19</v>
      </c>
      <c r="C202" s="5" t="s">
        <v>238</v>
      </c>
      <c r="D202" s="5" t="s">
        <v>239</v>
      </c>
      <c r="E202" s="5" t="s">
        <v>650</v>
      </c>
      <c r="F202" s="5" t="s">
        <v>651</v>
      </c>
      <c r="G202" s="5">
        <f t="shared" si="17"/>
        <v>7</v>
      </c>
      <c r="H202" s="5" t="str">
        <f t="shared" si="18"/>
        <v>1907 - CENTINELA DEL CÓNDOR</v>
      </c>
      <c r="I202" s="5">
        <f t="shared" si="19"/>
        <v>202</v>
      </c>
    </row>
    <row r="203" spans="1:9" x14ac:dyDescent="0.25">
      <c r="A203" s="5" t="str">
        <f t="shared" si="15"/>
        <v>19</v>
      </c>
      <c r="B203" s="5" t="str">
        <f t="shared" si="16"/>
        <v>19</v>
      </c>
      <c r="C203" s="5" t="s">
        <v>238</v>
      </c>
      <c r="D203" s="5" t="s">
        <v>239</v>
      </c>
      <c r="E203" s="5" t="s">
        <v>652</v>
      </c>
      <c r="F203" s="5" t="s">
        <v>653</v>
      </c>
      <c r="G203" s="5">
        <f t="shared" si="17"/>
        <v>8</v>
      </c>
      <c r="H203" s="5" t="str">
        <f t="shared" si="18"/>
        <v>1908 - PALANDA</v>
      </c>
      <c r="I203" s="5">
        <f t="shared" si="19"/>
        <v>203</v>
      </c>
    </row>
    <row r="204" spans="1:9" x14ac:dyDescent="0.25">
      <c r="A204" s="5" t="str">
        <f t="shared" si="15"/>
        <v>19</v>
      </c>
      <c r="B204" s="5" t="str">
        <f t="shared" si="16"/>
        <v>19FIN</v>
      </c>
      <c r="C204" s="5" t="s">
        <v>238</v>
      </c>
      <c r="D204" s="5" t="s">
        <v>239</v>
      </c>
      <c r="E204" s="5" t="s">
        <v>654</v>
      </c>
      <c r="F204" s="5" t="s">
        <v>655</v>
      </c>
      <c r="G204" s="5">
        <f t="shared" si="17"/>
        <v>9</v>
      </c>
      <c r="H204" s="5" t="str">
        <f t="shared" si="18"/>
        <v>1909 - PAQUISHA</v>
      </c>
      <c r="I204" s="5">
        <f t="shared" si="19"/>
        <v>204</v>
      </c>
    </row>
    <row r="205" spans="1:9" x14ac:dyDescent="0.25">
      <c r="A205" s="5" t="str">
        <f t="shared" si="15"/>
        <v>20INI</v>
      </c>
      <c r="B205" s="5" t="str">
        <f t="shared" si="16"/>
        <v>20</v>
      </c>
      <c r="C205" s="5" t="s">
        <v>240</v>
      </c>
      <c r="D205" s="5" t="s">
        <v>241</v>
      </c>
      <c r="E205" s="5" t="s">
        <v>656</v>
      </c>
      <c r="F205" s="5" t="s">
        <v>657</v>
      </c>
      <c r="G205" s="5">
        <f t="shared" si="17"/>
        <v>1</v>
      </c>
      <c r="H205" s="5" t="str">
        <f t="shared" si="18"/>
        <v>2001 - SAN CRISTÓBAL</v>
      </c>
      <c r="I205" s="5">
        <f t="shared" si="19"/>
        <v>205</v>
      </c>
    </row>
    <row r="206" spans="1:9" x14ac:dyDescent="0.25">
      <c r="A206" s="5" t="str">
        <f t="shared" si="15"/>
        <v>20</v>
      </c>
      <c r="B206" s="5" t="str">
        <f t="shared" si="16"/>
        <v>20</v>
      </c>
      <c r="C206" s="5" t="s">
        <v>240</v>
      </c>
      <c r="D206" s="5" t="s">
        <v>241</v>
      </c>
      <c r="E206" s="5" t="s">
        <v>658</v>
      </c>
      <c r="F206" s="5" t="s">
        <v>659</v>
      </c>
      <c r="G206" s="5">
        <f t="shared" si="17"/>
        <v>2</v>
      </c>
      <c r="H206" s="5" t="str">
        <f t="shared" si="18"/>
        <v>2002 - ISABELA</v>
      </c>
      <c r="I206" s="5">
        <f t="shared" si="19"/>
        <v>206</v>
      </c>
    </row>
    <row r="207" spans="1:9" x14ac:dyDescent="0.25">
      <c r="A207" s="5" t="str">
        <f t="shared" si="15"/>
        <v>20</v>
      </c>
      <c r="B207" s="5" t="str">
        <f t="shared" si="16"/>
        <v>20FIN</v>
      </c>
      <c r="C207" s="5" t="s">
        <v>240</v>
      </c>
      <c r="D207" s="5" t="s">
        <v>241</v>
      </c>
      <c r="E207" s="5" t="s">
        <v>660</v>
      </c>
      <c r="F207" s="5" t="s">
        <v>661</v>
      </c>
      <c r="G207" s="5">
        <f t="shared" si="17"/>
        <v>3</v>
      </c>
      <c r="H207" s="5" t="str">
        <f t="shared" si="18"/>
        <v>2003 - SANTA CRUZ</v>
      </c>
      <c r="I207" s="5">
        <f t="shared" si="19"/>
        <v>207</v>
      </c>
    </row>
    <row r="208" spans="1:9" x14ac:dyDescent="0.25">
      <c r="A208" s="5" t="str">
        <f t="shared" si="15"/>
        <v>21INI</v>
      </c>
      <c r="B208" s="5" t="str">
        <f t="shared" si="16"/>
        <v>21</v>
      </c>
      <c r="C208" s="5" t="s">
        <v>242</v>
      </c>
      <c r="D208" s="5" t="s">
        <v>243</v>
      </c>
      <c r="E208" s="5" t="s">
        <v>662</v>
      </c>
      <c r="F208" s="5" t="s">
        <v>663</v>
      </c>
      <c r="G208" s="5">
        <f t="shared" si="17"/>
        <v>1</v>
      </c>
      <c r="H208" s="5" t="str">
        <f t="shared" si="18"/>
        <v>2101 - LAGO AGRIO</v>
      </c>
      <c r="I208" s="5">
        <f t="shared" si="19"/>
        <v>208</v>
      </c>
    </row>
    <row r="209" spans="1:9" x14ac:dyDescent="0.25">
      <c r="A209" s="5" t="str">
        <f t="shared" si="15"/>
        <v>21</v>
      </c>
      <c r="B209" s="5" t="str">
        <f t="shared" si="16"/>
        <v>21</v>
      </c>
      <c r="C209" s="5" t="s">
        <v>242</v>
      </c>
      <c r="D209" s="5" t="s">
        <v>243</v>
      </c>
      <c r="E209" s="5" t="s">
        <v>664</v>
      </c>
      <c r="F209" s="5" t="s">
        <v>665</v>
      </c>
      <c r="G209" s="5">
        <f t="shared" si="17"/>
        <v>2</v>
      </c>
      <c r="H209" s="5" t="str">
        <f t="shared" si="18"/>
        <v>2102 - GONZALO PIZARRO</v>
      </c>
      <c r="I209" s="5">
        <f t="shared" si="19"/>
        <v>209</v>
      </c>
    </row>
    <row r="210" spans="1:9" x14ac:dyDescent="0.25">
      <c r="A210" s="5" t="str">
        <f t="shared" si="15"/>
        <v>21</v>
      </c>
      <c r="B210" s="5" t="str">
        <f t="shared" si="16"/>
        <v>21</v>
      </c>
      <c r="C210" s="5" t="s">
        <v>242</v>
      </c>
      <c r="D210" s="5" t="s">
        <v>243</v>
      </c>
      <c r="E210" s="5" t="s">
        <v>666</v>
      </c>
      <c r="F210" s="5" t="s">
        <v>667</v>
      </c>
      <c r="G210" s="5">
        <f t="shared" si="17"/>
        <v>3</v>
      </c>
      <c r="H210" s="5" t="str">
        <f t="shared" si="18"/>
        <v>2103 - PUTUMAYO</v>
      </c>
      <c r="I210" s="5">
        <f t="shared" si="19"/>
        <v>210</v>
      </c>
    </row>
    <row r="211" spans="1:9" x14ac:dyDescent="0.25">
      <c r="A211" s="5" t="str">
        <f t="shared" si="15"/>
        <v>21</v>
      </c>
      <c r="B211" s="5" t="str">
        <f t="shared" si="16"/>
        <v>21</v>
      </c>
      <c r="C211" s="5" t="s">
        <v>242</v>
      </c>
      <c r="D211" s="5" t="s">
        <v>243</v>
      </c>
      <c r="E211" s="5" t="s">
        <v>668</v>
      </c>
      <c r="F211" s="5" t="s">
        <v>669</v>
      </c>
      <c r="G211" s="5">
        <f t="shared" si="17"/>
        <v>4</v>
      </c>
      <c r="H211" s="5" t="str">
        <f t="shared" si="18"/>
        <v>2104 - SHUSHUFINDI</v>
      </c>
      <c r="I211" s="5">
        <f t="shared" si="19"/>
        <v>211</v>
      </c>
    </row>
    <row r="212" spans="1:9" x14ac:dyDescent="0.25">
      <c r="A212" s="5" t="str">
        <f t="shared" si="15"/>
        <v>21</v>
      </c>
      <c r="B212" s="5" t="str">
        <f t="shared" si="16"/>
        <v>21</v>
      </c>
      <c r="C212" s="5" t="s">
        <v>242</v>
      </c>
      <c r="D212" s="5" t="s">
        <v>243</v>
      </c>
      <c r="E212" s="5" t="s">
        <v>670</v>
      </c>
      <c r="F212" s="5" t="s">
        <v>671</v>
      </c>
      <c r="G212" s="5">
        <f t="shared" si="17"/>
        <v>5</v>
      </c>
      <c r="H212" s="5" t="str">
        <f t="shared" si="18"/>
        <v>2105 - SUCUMBÍOS</v>
      </c>
      <c r="I212" s="5">
        <f t="shared" si="19"/>
        <v>212</v>
      </c>
    </row>
    <row r="213" spans="1:9" x14ac:dyDescent="0.25">
      <c r="A213" s="5" t="str">
        <f t="shared" si="15"/>
        <v>21</v>
      </c>
      <c r="B213" s="5" t="str">
        <f t="shared" si="16"/>
        <v>21</v>
      </c>
      <c r="C213" s="5" t="s">
        <v>242</v>
      </c>
      <c r="D213" s="5" t="s">
        <v>243</v>
      </c>
      <c r="E213" s="5" t="s">
        <v>672</v>
      </c>
      <c r="F213" s="5" t="s">
        <v>673</v>
      </c>
      <c r="G213" s="5">
        <f t="shared" si="17"/>
        <v>6</v>
      </c>
      <c r="H213" s="5" t="str">
        <f t="shared" si="18"/>
        <v>2106 - CASCALES</v>
      </c>
      <c r="I213" s="5">
        <f t="shared" si="19"/>
        <v>213</v>
      </c>
    </row>
    <row r="214" spans="1:9" x14ac:dyDescent="0.25">
      <c r="A214" s="5" t="str">
        <f t="shared" si="15"/>
        <v>21</v>
      </c>
      <c r="B214" s="5" t="str">
        <f t="shared" si="16"/>
        <v>21FIN</v>
      </c>
      <c r="C214" s="5" t="s">
        <v>242</v>
      </c>
      <c r="D214" s="5" t="s">
        <v>243</v>
      </c>
      <c r="E214" s="5" t="s">
        <v>674</v>
      </c>
      <c r="F214" s="5" t="s">
        <v>675</v>
      </c>
      <c r="G214" s="5">
        <f t="shared" si="17"/>
        <v>7</v>
      </c>
      <c r="H214" s="5" t="str">
        <f t="shared" si="18"/>
        <v>2107 - CUYABENO</v>
      </c>
      <c r="I214" s="5">
        <f t="shared" si="19"/>
        <v>214</v>
      </c>
    </row>
    <row r="215" spans="1:9" x14ac:dyDescent="0.25">
      <c r="A215" s="5" t="str">
        <f t="shared" si="15"/>
        <v>22INI</v>
      </c>
      <c r="B215" s="5" t="str">
        <f t="shared" si="16"/>
        <v>22</v>
      </c>
      <c r="C215" s="5" t="s">
        <v>244</v>
      </c>
      <c r="D215" s="5" t="s">
        <v>245</v>
      </c>
      <c r="E215" s="5" t="s">
        <v>676</v>
      </c>
      <c r="F215" s="5" t="s">
        <v>245</v>
      </c>
      <c r="G215" s="5">
        <f t="shared" si="17"/>
        <v>1</v>
      </c>
      <c r="H215" s="5" t="str">
        <f t="shared" si="18"/>
        <v>2201 - ORELLANA</v>
      </c>
      <c r="I215" s="5">
        <f t="shared" si="19"/>
        <v>215</v>
      </c>
    </row>
    <row r="216" spans="1:9" x14ac:dyDescent="0.25">
      <c r="A216" s="5" t="str">
        <f t="shared" si="15"/>
        <v>22</v>
      </c>
      <c r="B216" s="5" t="str">
        <f t="shared" si="16"/>
        <v>22</v>
      </c>
      <c r="C216" s="5" t="s">
        <v>244</v>
      </c>
      <c r="D216" s="5" t="s">
        <v>245</v>
      </c>
      <c r="E216" s="5" t="s">
        <v>677</v>
      </c>
      <c r="F216" s="5" t="s">
        <v>678</v>
      </c>
      <c r="G216" s="5">
        <f t="shared" si="17"/>
        <v>2</v>
      </c>
      <c r="H216" s="5" t="str">
        <f t="shared" si="18"/>
        <v>2202 - AGUARICO</v>
      </c>
      <c r="I216" s="5">
        <f t="shared" si="19"/>
        <v>216</v>
      </c>
    </row>
    <row r="217" spans="1:9" x14ac:dyDescent="0.25">
      <c r="A217" s="5" t="str">
        <f t="shared" si="15"/>
        <v>22</v>
      </c>
      <c r="B217" s="5" t="str">
        <f t="shared" si="16"/>
        <v>22</v>
      </c>
      <c r="C217" s="5" t="s">
        <v>244</v>
      </c>
      <c r="D217" s="5" t="s">
        <v>245</v>
      </c>
      <c r="E217" s="5" t="s">
        <v>679</v>
      </c>
      <c r="F217" s="5" t="s">
        <v>680</v>
      </c>
      <c r="G217" s="5">
        <f t="shared" si="17"/>
        <v>3</v>
      </c>
      <c r="H217" s="5" t="str">
        <f t="shared" si="18"/>
        <v>2203 - LA JOYA DE LOS SACHAS</v>
      </c>
      <c r="I217" s="5">
        <f t="shared" si="19"/>
        <v>217</v>
      </c>
    </row>
    <row r="218" spans="1:9" x14ac:dyDescent="0.25">
      <c r="A218" s="5" t="str">
        <f t="shared" si="15"/>
        <v>22</v>
      </c>
      <c r="B218" s="5" t="str">
        <f t="shared" si="16"/>
        <v>22FIN</v>
      </c>
      <c r="C218" s="5" t="s">
        <v>244</v>
      </c>
      <c r="D218" s="5" t="s">
        <v>245</v>
      </c>
      <c r="E218" s="5" t="s">
        <v>681</v>
      </c>
      <c r="F218" s="5" t="s">
        <v>682</v>
      </c>
      <c r="G218" s="5">
        <f t="shared" si="17"/>
        <v>4</v>
      </c>
      <c r="H218" s="5" t="str">
        <f t="shared" si="18"/>
        <v>2204 - LORETO</v>
      </c>
      <c r="I218" s="5">
        <f t="shared" si="19"/>
        <v>218</v>
      </c>
    </row>
    <row r="219" spans="1:9" x14ac:dyDescent="0.25">
      <c r="A219" s="5" t="str">
        <f t="shared" si="15"/>
        <v>23INI</v>
      </c>
      <c r="B219" s="5" t="str">
        <f t="shared" si="16"/>
        <v>23FIN</v>
      </c>
      <c r="C219" s="5" t="s">
        <v>246</v>
      </c>
      <c r="D219" s="5" t="s">
        <v>247</v>
      </c>
      <c r="E219" s="5" t="s">
        <v>683</v>
      </c>
      <c r="F219" s="5" t="s">
        <v>684</v>
      </c>
      <c r="G219" s="5">
        <f t="shared" si="17"/>
        <v>1</v>
      </c>
      <c r="H219" s="5" t="str">
        <f t="shared" si="18"/>
        <v>2301 - SANTO DOMINGO</v>
      </c>
      <c r="I219" s="5">
        <f t="shared" si="19"/>
        <v>219</v>
      </c>
    </row>
    <row r="220" spans="1:9" x14ac:dyDescent="0.25">
      <c r="A220" s="5" t="str">
        <f t="shared" si="15"/>
        <v>24INI</v>
      </c>
      <c r="B220" s="5" t="str">
        <f t="shared" si="16"/>
        <v>24</v>
      </c>
      <c r="C220" s="5" t="s">
        <v>248</v>
      </c>
      <c r="D220" s="5" t="s">
        <v>249</v>
      </c>
      <c r="E220" s="5" t="s">
        <v>685</v>
      </c>
      <c r="F220" s="5" t="s">
        <v>249</v>
      </c>
      <c r="G220" s="5">
        <f t="shared" si="17"/>
        <v>1</v>
      </c>
      <c r="H220" s="5" t="str">
        <f t="shared" si="18"/>
        <v>2401 - SANTA ELENA</v>
      </c>
      <c r="I220" s="5">
        <f t="shared" si="19"/>
        <v>220</v>
      </c>
    </row>
    <row r="221" spans="1:9" x14ac:dyDescent="0.25">
      <c r="A221" s="5" t="str">
        <f t="shared" si="15"/>
        <v>24</v>
      </c>
      <c r="B221" s="5" t="str">
        <f t="shared" si="16"/>
        <v>24</v>
      </c>
      <c r="C221" s="5" t="s">
        <v>248</v>
      </c>
      <c r="D221" s="5" t="s">
        <v>249</v>
      </c>
      <c r="E221" s="5" t="s">
        <v>686</v>
      </c>
      <c r="F221" s="5" t="s">
        <v>687</v>
      </c>
      <c r="G221" s="5">
        <f t="shared" si="17"/>
        <v>2</v>
      </c>
      <c r="H221" s="5" t="str">
        <f t="shared" si="18"/>
        <v>2402 - LA LIBERTAD</v>
      </c>
      <c r="I221" s="5">
        <f t="shared" si="19"/>
        <v>221</v>
      </c>
    </row>
    <row r="222" spans="1:9" x14ac:dyDescent="0.25">
      <c r="A222" s="5" t="str">
        <f t="shared" si="15"/>
        <v>24</v>
      </c>
      <c r="B222" s="5" t="str">
        <f t="shared" si="16"/>
        <v>24FIN</v>
      </c>
      <c r="C222" s="5" t="s">
        <v>248</v>
      </c>
      <c r="D222" s="5" t="s">
        <v>249</v>
      </c>
      <c r="E222" s="5" t="s">
        <v>688</v>
      </c>
      <c r="F222" s="5" t="s">
        <v>689</v>
      </c>
      <c r="G222" s="5">
        <f t="shared" si="17"/>
        <v>3</v>
      </c>
      <c r="H222" s="5" t="str">
        <f t="shared" si="18"/>
        <v>2403 - SALINAS</v>
      </c>
      <c r="I222" s="5">
        <f t="shared" si="19"/>
        <v>222</v>
      </c>
    </row>
    <row r="223" spans="1:9" x14ac:dyDescent="0.25">
      <c r="A223" s="5" t="str">
        <f t="shared" si="15"/>
        <v>90INI</v>
      </c>
      <c r="B223" s="5" t="str">
        <f t="shared" si="16"/>
        <v>90</v>
      </c>
      <c r="C223" s="5" t="s">
        <v>250</v>
      </c>
      <c r="D223" s="5" t="s">
        <v>251</v>
      </c>
      <c r="E223" s="5" t="s">
        <v>690</v>
      </c>
      <c r="F223" s="5" t="s">
        <v>691</v>
      </c>
      <c r="G223" s="5">
        <f t="shared" si="17"/>
        <v>1</v>
      </c>
      <c r="H223" s="5" t="str">
        <f t="shared" si="18"/>
        <v>9001 - LAS GOLONDRINAS</v>
      </c>
      <c r="I223" s="5">
        <f t="shared" si="19"/>
        <v>223</v>
      </c>
    </row>
    <row r="224" spans="1:9" x14ac:dyDescent="0.25">
      <c r="A224" s="5" t="str">
        <f t="shared" si="15"/>
        <v>90</v>
      </c>
      <c r="B224" s="5" t="str">
        <f t="shared" si="16"/>
        <v>90</v>
      </c>
      <c r="C224" s="5" t="s">
        <v>250</v>
      </c>
      <c r="D224" s="5" t="s">
        <v>251</v>
      </c>
      <c r="E224" s="5" t="s">
        <v>692</v>
      </c>
      <c r="F224" s="5" t="s">
        <v>693</v>
      </c>
      <c r="G224" s="5">
        <f t="shared" si="17"/>
        <v>2</v>
      </c>
      <c r="H224" s="5" t="str">
        <f t="shared" si="18"/>
        <v>9003 - MANGA DEL CURA</v>
      </c>
      <c r="I224" s="5">
        <f t="shared" si="19"/>
        <v>224</v>
      </c>
    </row>
    <row r="225" spans="1:9" x14ac:dyDescent="0.25">
      <c r="A225" s="5" t="str">
        <f t="shared" si="15"/>
        <v>90</v>
      </c>
      <c r="B225" s="5" t="str">
        <f t="shared" si="16"/>
        <v>90FIN</v>
      </c>
      <c r="C225" s="5" t="s">
        <v>250</v>
      </c>
      <c r="D225" s="5" t="s">
        <v>251</v>
      </c>
      <c r="E225" s="5" t="s">
        <v>694</v>
      </c>
      <c r="F225" s="5" t="s">
        <v>695</v>
      </c>
      <c r="G225" s="5">
        <f t="shared" si="17"/>
        <v>3</v>
      </c>
      <c r="H225" s="5" t="str">
        <f t="shared" si="18"/>
        <v>9004 - EL PIEDRERO</v>
      </c>
      <c r="I225" s="5">
        <f t="shared" si="19"/>
        <v>225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00"/>
  <sheetViews>
    <sheetView workbookViewId="0">
      <selection activeCell="D1" sqref="D1"/>
    </sheetView>
  </sheetViews>
  <sheetFormatPr baseColWidth="10" defaultColWidth="9.140625" defaultRowHeight="15" x14ac:dyDescent="0.25"/>
  <sheetData>
    <row r="1" spans="1:10" x14ac:dyDescent="0.25">
      <c r="A1" s="5" t="s">
        <v>252</v>
      </c>
      <c r="B1" s="5" t="s">
        <v>253</v>
      </c>
      <c r="C1" s="5" t="s">
        <v>200</v>
      </c>
      <c r="D1" s="5" t="s">
        <v>201</v>
      </c>
      <c r="E1" s="5" t="s">
        <v>254</v>
      </c>
      <c r="F1" s="5" t="s">
        <v>255</v>
      </c>
      <c r="G1" s="5" t="s">
        <v>696</v>
      </c>
      <c r="H1" s="5" t="s">
        <v>697</v>
      </c>
      <c r="I1" s="5"/>
      <c r="J1" s="5">
        <v>1</v>
      </c>
    </row>
    <row r="2" spans="1:10" x14ac:dyDescent="0.25">
      <c r="A2" s="5" t="str">
        <f t="shared" ref="A2:A65" si="0">E2&amp;IF(E2=E1,"","INI")</f>
        <v>0101INI</v>
      </c>
      <c r="B2" s="5" t="str">
        <f t="shared" ref="B2:B65" si="1">E2&amp;IF(E2=E3,"","FIN")</f>
        <v>0101</v>
      </c>
      <c r="C2" s="5" t="s">
        <v>202</v>
      </c>
      <c r="D2" s="5" t="s">
        <v>203</v>
      </c>
      <c r="E2" s="5" t="s">
        <v>257</v>
      </c>
      <c r="F2" s="5" t="s">
        <v>258</v>
      </c>
      <c r="G2" s="5" t="s">
        <v>698</v>
      </c>
      <c r="H2" s="5" t="s">
        <v>699</v>
      </c>
      <c r="I2" s="5" t="str">
        <f t="shared" ref="I2:I65" si="2">G2&amp;" - "&amp;H2</f>
        <v>010101 - BELLAVISTA</v>
      </c>
      <c r="J2" s="5">
        <f t="shared" ref="J2:J65" si="3">J1+1</f>
        <v>2</v>
      </c>
    </row>
    <row r="3" spans="1:10" x14ac:dyDescent="0.25">
      <c r="A3" s="5" t="str">
        <f t="shared" si="0"/>
        <v>0101</v>
      </c>
      <c r="B3" s="5" t="str">
        <f t="shared" si="1"/>
        <v>0101</v>
      </c>
      <c r="C3" s="5" t="s">
        <v>202</v>
      </c>
      <c r="D3" s="5" t="s">
        <v>203</v>
      </c>
      <c r="E3" s="5" t="s">
        <v>257</v>
      </c>
      <c r="F3" s="5" t="s">
        <v>258</v>
      </c>
      <c r="G3" s="5" t="s">
        <v>700</v>
      </c>
      <c r="H3" s="5" t="s">
        <v>701</v>
      </c>
      <c r="I3" s="5" t="str">
        <f t="shared" si="2"/>
        <v>010102 - CAÑARIBAMBA</v>
      </c>
      <c r="J3" s="5">
        <f t="shared" si="3"/>
        <v>3</v>
      </c>
    </row>
    <row r="4" spans="1:10" x14ac:dyDescent="0.25">
      <c r="A4" s="5" t="str">
        <f t="shared" si="0"/>
        <v>0101</v>
      </c>
      <c r="B4" s="5" t="str">
        <f t="shared" si="1"/>
        <v>0101</v>
      </c>
      <c r="C4" s="5" t="s">
        <v>202</v>
      </c>
      <c r="D4" s="5" t="s">
        <v>203</v>
      </c>
      <c r="E4" s="5" t="s">
        <v>257</v>
      </c>
      <c r="F4" s="5" t="s">
        <v>258</v>
      </c>
      <c r="G4" s="5" t="s">
        <v>702</v>
      </c>
      <c r="H4" s="5" t="s">
        <v>703</v>
      </c>
      <c r="I4" s="5" t="str">
        <f t="shared" si="2"/>
        <v>010103 - EL BATÁN</v>
      </c>
      <c r="J4" s="5">
        <f t="shared" si="3"/>
        <v>4</v>
      </c>
    </row>
    <row r="5" spans="1:10" x14ac:dyDescent="0.25">
      <c r="A5" s="5" t="str">
        <f t="shared" si="0"/>
        <v>0101</v>
      </c>
      <c r="B5" s="5" t="str">
        <f t="shared" si="1"/>
        <v>0101</v>
      </c>
      <c r="C5" s="5" t="s">
        <v>202</v>
      </c>
      <c r="D5" s="5" t="s">
        <v>203</v>
      </c>
      <c r="E5" s="5" t="s">
        <v>257</v>
      </c>
      <c r="F5" s="5" t="s">
        <v>258</v>
      </c>
      <c r="G5" s="5" t="s">
        <v>704</v>
      </c>
      <c r="H5" s="5" t="s">
        <v>705</v>
      </c>
      <c r="I5" s="5" t="str">
        <f t="shared" si="2"/>
        <v>010104 - EL SAGRARIO</v>
      </c>
      <c r="J5" s="5">
        <f t="shared" si="3"/>
        <v>5</v>
      </c>
    </row>
    <row r="6" spans="1:10" x14ac:dyDescent="0.25">
      <c r="A6" s="5" t="str">
        <f t="shared" si="0"/>
        <v>0101</v>
      </c>
      <c r="B6" s="5" t="str">
        <f t="shared" si="1"/>
        <v>0101</v>
      </c>
      <c r="C6" s="5" t="s">
        <v>202</v>
      </c>
      <c r="D6" s="5" t="s">
        <v>203</v>
      </c>
      <c r="E6" s="5" t="s">
        <v>257</v>
      </c>
      <c r="F6" s="5" t="s">
        <v>258</v>
      </c>
      <c r="G6" s="5" t="s">
        <v>706</v>
      </c>
      <c r="H6" s="5" t="s">
        <v>707</v>
      </c>
      <c r="I6" s="5" t="str">
        <f t="shared" si="2"/>
        <v>010105 - EL VECINO</v>
      </c>
      <c r="J6" s="5">
        <f t="shared" si="3"/>
        <v>6</v>
      </c>
    </row>
    <row r="7" spans="1:10" x14ac:dyDescent="0.25">
      <c r="A7" s="5" t="str">
        <f t="shared" si="0"/>
        <v>0101</v>
      </c>
      <c r="B7" s="5" t="str">
        <f t="shared" si="1"/>
        <v>0101</v>
      </c>
      <c r="C7" s="5" t="s">
        <v>202</v>
      </c>
      <c r="D7" s="5" t="s">
        <v>203</v>
      </c>
      <c r="E7" s="5" t="s">
        <v>257</v>
      </c>
      <c r="F7" s="5" t="s">
        <v>258</v>
      </c>
      <c r="G7" s="5" t="s">
        <v>708</v>
      </c>
      <c r="H7" s="5" t="s">
        <v>709</v>
      </c>
      <c r="I7" s="5" t="str">
        <f t="shared" si="2"/>
        <v>010106 - GIL RAMÍREZ DÁVALOS</v>
      </c>
      <c r="J7" s="5">
        <f t="shared" si="3"/>
        <v>7</v>
      </c>
    </row>
    <row r="8" spans="1:10" x14ac:dyDescent="0.25">
      <c r="A8" s="5" t="str">
        <f t="shared" si="0"/>
        <v>0101</v>
      </c>
      <c r="B8" s="5" t="str">
        <f t="shared" si="1"/>
        <v>0101</v>
      </c>
      <c r="C8" s="5" t="s">
        <v>202</v>
      </c>
      <c r="D8" s="5" t="s">
        <v>203</v>
      </c>
      <c r="E8" s="5" t="s">
        <v>257</v>
      </c>
      <c r="F8" s="5" t="s">
        <v>258</v>
      </c>
      <c r="G8" s="5" t="s">
        <v>710</v>
      </c>
      <c r="H8" s="5" t="s">
        <v>711</v>
      </c>
      <c r="I8" s="5" t="str">
        <f t="shared" si="2"/>
        <v>010107 - HUAYNACÁPAC</v>
      </c>
      <c r="J8" s="5">
        <f t="shared" si="3"/>
        <v>8</v>
      </c>
    </row>
    <row r="9" spans="1:10" x14ac:dyDescent="0.25">
      <c r="A9" s="5" t="str">
        <f t="shared" si="0"/>
        <v>0101</v>
      </c>
      <c r="B9" s="5" t="str">
        <f t="shared" si="1"/>
        <v>0101</v>
      </c>
      <c r="C9" s="5" t="s">
        <v>202</v>
      </c>
      <c r="D9" s="5" t="s">
        <v>203</v>
      </c>
      <c r="E9" s="5" t="s">
        <v>257</v>
      </c>
      <c r="F9" s="5" t="s">
        <v>258</v>
      </c>
      <c r="G9" s="5" t="s">
        <v>712</v>
      </c>
      <c r="H9" s="5" t="s">
        <v>713</v>
      </c>
      <c r="I9" s="5" t="str">
        <f t="shared" si="2"/>
        <v>010108 - MACHÁNGARA</v>
      </c>
      <c r="J9" s="5">
        <f t="shared" si="3"/>
        <v>9</v>
      </c>
    </row>
    <row r="10" spans="1:10" x14ac:dyDescent="0.25">
      <c r="A10" s="5" t="str">
        <f t="shared" si="0"/>
        <v>0101</v>
      </c>
      <c r="B10" s="5" t="str">
        <f t="shared" si="1"/>
        <v>0101</v>
      </c>
      <c r="C10" s="5" t="s">
        <v>202</v>
      </c>
      <c r="D10" s="5" t="s">
        <v>203</v>
      </c>
      <c r="E10" s="5" t="s">
        <v>257</v>
      </c>
      <c r="F10" s="5" t="s">
        <v>258</v>
      </c>
      <c r="G10" s="5" t="s">
        <v>714</v>
      </c>
      <c r="H10" s="5" t="s">
        <v>715</v>
      </c>
      <c r="I10" s="5" t="str">
        <f t="shared" si="2"/>
        <v>010109 - MONAY</v>
      </c>
      <c r="J10" s="5">
        <f t="shared" si="3"/>
        <v>10</v>
      </c>
    </row>
    <row r="11" spans="1:10" x14ac:dyDescent="0.25">
      <c r="A11" s="5" t="str">
        <f t="shared" si="0"/>
        <v>0101</v>
      </c>
      <c r="B11" s="5" t="str">
        <f t="shared" si="1"/>
        <v>0101</v>
      </c>
      <c r="C11" s="5" t="s">
        <v>202</v>
      </c>
      <c r="D11" s="5" t="s">
        <v>203</v>
      </c>
      <c r="E11" s="5" t="s">
        <v>257</v>
      </c>
      <c r="F11" s="5" t="s">
        <v>258</v>
      </c>
      <c r="G11" s="5" t="s">
        <v>716</v>
      </c>
      <c r="H11" s="5" t="s">
        <v>717</v>
      </c>
      <c r="I11" s="5" t="str">
        <f t="shared" si="2"/>
        <v>010110 - SAN BLAS</v>
      </c>
      <c r="J11" s="5">
        <f t="shared" si="3"/>
        <v>11</v>
      </c>
    </row>
    <row r="12" spans="1:10" x14ac:dyDescent="0.25">
      <c r="A12" s="5" t="str">
        <f t="shared" si="0"/>
        <v>0101</v>
      </c>
      <c r="B12" s="5" t="str">
        <f t="shared" si="1"/>
        <v>0101</v>
      </c>
      <c r="C12" s="5" t="s">
        <v>202</v>
      </c>
      <c r="D12" s="5" t="s">
        <v>203</v>
      </c>
      <c r="E12" s="5" t="s">
        <v>257</v>
      </c>
      <c r="F12" s="5" t="s">
        <v>258</v>
      </c>
      <c r="G12" s="5" t="s">
        <v>718</v>
      </c>
      <c r="H12" s="5" t="s">
        <v>719</v>
      </c>
      <c r="I12" s="5" t="str">
        <f t="shared" si="2"/>
        <v>010111 - SAN SEBASTIÁN</v>
      </c>
      <c r="J12" s="5">
        <f t="shared" si="3"/>
        <v>12</v>
      </c>
    </row>
    <row r="13" spans="1:10" x14ac:dyDescent="0.25">
      <c r="A13" s="5" t="str">
        <f t="shared" si="0"/>
        <v>0101</v>
      </c>
      <c r="B13" s="5" t="str">
        <f t="shared" si="1"/>
        <v>0101</v>
      </c>
      <c r="C13" s="5" t="s">
        <v>202</v>
      </c>
      <c r="D13" s="5" t="s">
        <v>203</v>
      </c>
      <c r="E13" s="5" t="s">
        <v>257</v>
      </c>
      <c r="F13" s="5" t="s">
        <v>258</v>
      </c>
      <c r="G13" s="5" t="s">
        <v>720</v>
      </c>
      <c r="H13" s="5" t="s">
        <v>547</v>
      </c>
      <c r="I13" s="5" t="str">
        <f t="shared" si="2"/>
        <v>010112 - SUCRE</v>
      </c>
      <c r="J13" s="5">
        <f t="shared" si="3"/>
        <v>13</v>
      </c>
    </row>
    <row r="14" spans="1:10" x14ac:dyDescent="0.25">
      <c r="A14" s="5" t="str">
        <f t="shared" si="0"/>
        <v>0101</v>
      </c>
      <c r="B14" s="5" t="str">
        <f t="shared" si="1"/>
        <v>0101</v>
      </c>
      <c r="C14" s="5" t="s">
        <v>202</v>
      </c>
      <c r="D14" s="5" t="s">
        <v>203</v>
      </c>
      <c r="E14" s="5" t="s">
        <v>257</v>
      </c>
      <c r="F14" s="5" t="s">
        <v>258</v>
      </c>
      <c r="G14" s="5" t="s">
        <v>721</v>
      </c>
      <c r="H14" s="5" t="s">
        <v>722</v>
      </c>
      <c r="I14" s="5" t="str">
        <f t="shared" si="2"/>
        <v>010113 - TOTORACOCHA</v>
      </c>
      <c r="J14" s="5">
        <f t="shared" si="3"/>
        <v>14</v>
      </c>
    </row>
    <row r="15" spans="1:10" x14ac:dyDescent="0.25">
      <c r="A15" s="5" t="str">
        <f t="shared" si="0"/>
        <v>0101</v>
      </c>
      <c r="B15" s="5" t="str">
        <f t="shared" si="1"/>
        <v>0101</v>
      </c>
      <c r="C15" s="5" t="s">
        <v>202</v>
      </c>
      <c r="D15" s="5" t="s">
        <v>203</v>
      </c>
      <c r="E15" s="5" t="s">
        <v>257</v>
      </c>
      <c r="F15" s="5" t="s">
        <v>258</v>
      </c>
      <c r="G15" s="5" t="s">
        <v>723</v>
      </c>
      <c r="H15" s="5" t="s">
        <v>724</v>
      </c>
      <c r="I15" s="5" t="str">
        <f t="shared" si="2"/>
        <v>010114 - YANUNCAY</v>
      </c>
      <c r="J15" s="5">
        <f t="shared" si="3"/>
        <v>15</v>
      </c>
    </row>
    <row r="16" spans="1:10" x14ac:dyDescent="0.25">
      <c r="A16" s="5" t="str">
        <f t="shared" si="0"/>
        <v>0101</v>
      </c>
      <c r="B16" s="5" t="str">
        <f t="shared" si="1"/>
        <v>0101</v>
      </c>
      <c r="C16" s="5" t="s">
        <v>202</v>
      </c>
      <c r="D16" s="5" t="s">
        <v>203</v>
      </c>
      <c r="E16" s="5" t="s">
        <v>257</v>
      </c>
      <c r="F16" s="5" t="s">
        <v>258</v>
      </c>
      <c r="G16" s="5" t="s">
        <v>725</v>
      </c>
      <c r="H16" s="5" t="s">
        <v>726</v>
      </c>
      <c r="I16" s="5" t="str">
        <f t="shared" si="2"/>
        <v>010115 - HERMANO MIGUEL</v>
      </c>
      <c r="J16" s="5">
        <f t="shared" si="3"/>
        <v>16</v>
      </c>
    </row>
    <row r="17" spans="1:10" x14ac:dyDescent="0.25">
      <c r="A17" s="5" t="str">
        <f t="shared" si="0"/>
        <v>0101</v>
      </c>
      <c r="B17" s="5" t="str">
        <f t="shared" si="1"/>
        <v>0101</v>
      </c>
      <c r="C17" s="5" t="s">
        <v>202</v>
      </c>
      <c r="D17" s="5" t="s">
        <v>203</v>
      </c>
      <c r="E17" s="5" t="s">
        <v>257</v>
      </c>
      <c r="F17" s="5" t="s">
        <v>258</v>
      </c>
      <c r="G17" s="5" t="s">
        <v>727</v>
      </c>
      <c r="H17" s="5" t="s">
        <v>258</v>
      </c>
      <c r="I17" s="5" t="str">
        <f t="shared" si="2"/>
        <v>010150 - CUENCA</v>
      </c>
      <c r="J17" s="5">
        <f t="shared" si="3"/>
        <v>17</v>
      </c>
    </row>
    <row r="18" spans="1:10" x14ac:dyDescent="0.25">
      <c r="A18" s="5" t="str">
        <f t="shared" si="0"/>
        <v>0101</v>
      </c>
      <c r="B18" s="5" t="str">
        <f t="shared" si="1"/>
        <v>0101</v>
      </c>
      <c r="C18" s="5" t="s">
        <v>202</v>
      </c>
      <c r="D18" s="5" t="s">
        <v>203</v>
      </c>
      <c r="E18" s="5" t="s">
        <v>257</v>
      </c>
      <c r="F18" s="5" t="s">
        <v>258</v>
      </c>
      <c r="G18" s="5" t="s">
        <v>728</v>
      </c>
      <c r="H18" s="5" t="s">
        <v>729</v>
      </c>
      <c r="I18" s="5" t="str">
        <f t="shared" si="2"/>
        <v>010151 - BAÑOS</v>
      </c>
      <c r="J18" s="5">
        <f t="shared" si="3"/>
        <v>18</v>
      </c>
    </row>
    <row r="19" spans="1:10" x14ac:dyDescent="0.25">
      <c r="A19" s="5" t="str">
        <f t="shared" si="0"/>
        <v>0101</v>
      </c>
      <c r="B19" s="5" t="str">
        <f t="shared" si="1"/>
        <v>0101</v>
      </c>
      <c r="C19" s="5" t="s">
        <v>202</v>
      </c>
      <c r="D19" s="5" t="s">
        <v>203</v>
      </c>
      <c r="E19" s="5" t="s">
        <v>257</v>
      </c>
      <c r="F19" s="5" t="s">
        <v>258</v>
      </c>
      <c r="G19" s="5" t="s">
        <v>730</v>
      </c>
      <c r="H19" s="5" t="s">
        <v>731</v>
      </c>
      <c r="I19" s="5" t="str">
        <f t="shared" si="2"/>
        <v>010152 - CUMBE</v>
      </c>
      <c r="J19" s="5">
        <f t="shared" si="3"/>
        <v>19</v>
      </c>
    </row>
    <row r="20" spans="1:10" x14ac:dyDescent="0.25">
      <c r="A20" s="5" t="str">
        <f t="shared" si="0"/>
        <v>0101</v>
      </c>
      <c r="B20" s="5" t="str">
        <f t="shared" si="1"/>
        <v>0101</v>
      </c>
      <c r="C20" s="5" t="s">
        <v>202</v>
      </c>
      <c r="D20" s="5" t="s">
        <v>203</v>
      </c>
      <c r="E20" s="5" t="s">
        <v>257</v>
      </c>
      <c r="F20" s="5" t="s">
        <v>258</v>
      </c>
      <c r="G20" s="5" t="s">
        <v>732</v>
      </c>
      <c r="H20" s="5" t="s">
        <v>733</v>
      </c>
      <c r="I20" s="5" t="str">
        <f t="shared" si="2"/>
        <v>010153 - CHAUCHA</v>
      </c>
      <c r="J20" s="5">
        <f t="shared" si="3"/>
        <v>20</v>
      </c>
    </row>
    <row r="21" spans="1:10" x14ac:dyDescent="0.25">
      <c r="A21" s="5" t="str">
        <f t="shared" si="0"/>
        <v>0101</v>
      </c>
      <c r="B21" s="5" t="str">
        <f t="shared" si="1"/>
        <v>0101</v>
      </c>
      <c r="C21" s="5" t="s">
        <v>202</v>
      </c>
      <c r="D21" s="5" t="s">
        <v>203</v>
      </c>
      <c r="E21" s="5" t="s">
        <v>257</v>
      </c>
      <c r="F21" s="5" t="s">
        <v>258</v>
      </c>
      <c r="G21" s="5" t="s">
        <v>734</v>
      </c>
      <c r="H21" s="5" t="s">
        <v>735</v>
      </c>
      <c r="I21" s="5" t="str">
        <f t="shared" si="2"/>
        <v>010154 - CHECA (JIDCAY)</v>
      </c>
      <c r="J21" s="5">
        <f t="shared" si="3"/>
        <v>21</v>
      </c>
    </row>
    <row r="22" spans="1:10" x14ac:dyDescent="0.25">
      <c r="A22" s="5" t="str">
        <f t="shared" si="0"/>
        <v>0101</v>
      </c>
      <c r="B22" s="5" t="str">
        <f t="shared" si="1"/>
        <v>0101</v>
      </c>
      <c r="C22" s="5" t="s">
        <v>202</v>
      </c>
      <c r="D22" s="5" t="s">
        <v>203</v>
      </c>
      <c r="E22" s="5" t="s">
        <v>257</v>
      </c>
      <c r="F22" s="5" t="s">
        <v>258</v>
      </c>
      <c r="G22" s="5" t="s">
        <v>736</v>
      </c>
      <c r="H22" s="5" t="s">
        <v>737</v>
      </c>
      <c r="I22" s="5" t="str">
        <f t="shared" si="2"/>
        <v>010155 - CHIQUINTAD</v>
      </c>
      <c r="J22" s="5">
        <f t="shared" si="3"/>
        <v>22</v>
      </c>
    </row>
    <row r="23" spans="1:10" x14ac:dyDescent="0.25">
      <c r="A23" s="5" t="str">
        <f t="shared" si="0"/>
        <v>0101</v>
      </c>
      <c r="B23" s="5" t="str">
        <f t="shared" si="1"/>
        <v>0101</v>
      </c>
      <c r="C23" s="5" t="s">
        <v>202</v>
      </c>
      <c r="D23" s="5" t="s">
        <v>203</v>
      </c>
      <c r="E23" s="5" t="s">
        <v>257</v>
      </c>
      <c r="F23" s="5" t="s">
        <v>258</v>
      </c>
      <c r="G23" s="5" t="s">
        <v>738</v>
      </c>
      <c r="H23" s="5" t="s">
        <v>739</v>
      </c>
      <c r="I23" s="5" t="str">
        <f t="shared" si="2"/>
        <v>010156 - LLACAO</v>
      </c>
      <c r="J23" s="5">
        <f t="shared" si="3"/>
        <v>23</v>
      </c>
    </row>
    <row r="24" spans="1:10" x14ac:dyDescent="0.25">
      <c r="A24" s="5" t="str">
        <f t="shared" si="0"/>
        <v>0101</v>
      </c>
      <c r="B24" s="5" t="str">
        <f t="shared" si="1"/>
        <v>0101</v>
      </c>
      <c r="C24" s="5" t="s">
        <v>202</v>
      </c>
      <c r="D24" s="5" t="s">
        <v>203</v>
      </c>
      <c r="E24" s="5" t="s">
        <v>257</v>
      </c>
      <c r="F24" s="5" t="s">
        <v>258</v>
      </c>
      <c r="G24" s="5" t="s">
        <v>740</v>
      </c>
      <c r="H24" s="5" t="s">
        <v>741</v>
      </c>
      <c r="I24" s="5" t="str">
        <f t="shared" si="2"/>
        <v>010157 - MOLLETURO</v>
      </c>
      <c r="J24" s="5">
        <f t="shared" si="3"/>
        <v>24</v>
      </c>
    </row>
    <row r="25" spans="1:10" x14ac:dyDescent="0.25">
      <c r="A25" s="5" t="str">
        <f t="shared" si="0"/>
        <v>0101</v>
      </c>
      <c r="B25" s="5" t="str">
        <f t="shared" si="1"/>
        <v>0101</v>
      </c>
      <c r="C25" s="5" t="s">
        <v>202</v>
      </c>
      <c r="D25" s="5" t="s">
        <v>203</v>
      </c>
      <c r="E25" s="5" t="s">
        <v>257</v>
      </c>
      <c r="F25" s="5" t="s">
        <v>258</v>
      </c>
      <c r="G25" s="5" t="s">
        <v>742</v>
      </c>
      <c r="H25" s="5" t="s">
        <v>743</v>
      </c>
      <c r="I25" s="5" t="str">
        <f t="shared" si="2"/>
        <v>010158 - NULTI</v>
      </c>
      <c r="J25" s="5">
        <f t="shared" si="3"/>
        <v>25</v>
      </c>
    </row>
    <row r="26" spans="1:10" x14ac:dyDescent="0.25">
      <c r="A26" s="5" t="str">
        <f t="shared" si="0"/>
        <v>0101</v>
      </c>
      <c r="B26" s="5" t="str">
        <f t="shared" si="1"/>
        <v>0101</v>
      </c>
      <c r="C26" s="5" t="s">
        <v>202</v>
      </c>
      <c r="D26" s="5" t="s">
        <v>203</v>
      </c>
      <c r="E26" s="5" t="s">
        <v>257</v>
      </c>
      <c r="F26" s="5" t="s">
        <v>258</v>
      </c>
      <c r="G26" s="5" t="s">
        <v>744</v>
      </c>
      <c r="H26" s="5" t="s">
        <v>745</v>
      </c>
      <c r="I26" s="5" t="str">
        <f t="shared" si="2"/>
        <v>010159 - OCTAVIO CORDERO PALACIOS (SANTA ROSA)</v>
      </c>
      <c r="J26" s="5">
        <f t="shared" si="3"/>
        <v>26</v>
      </c>
    </row>
    <row r="27" spans="1:10" x14ac:dyDescent="0.25">
      <c r="A27" s="5" t="str">
        <f t="shared" si="0"/>
        <v>0101</v>
      </c>
      <c r="B27" s="5" t="str">
        <f t="shared" si="1"/>
        <v>0101</v>
      </c>
      <c r="C27" s="5" t="s">
        <v>202</v>
      </c>
      <c r="D27" s="5" t="s">
        <v>203</v>
      </c>
      <c r="E27" s="5" t="s">
        <v>257</v>
      </c>
      <c r="F27" s="5" t="s">
        <v>258</v>
      </c>
      <c r="G27" s="5" t="s">
        <v>746</v>
      </c>
      <c r="H27" s="5" t="s">
        <v>747</v>
      </c>
      <c r="I27" s="5" t="str">
        <f t="shared" si="2"/>
        <v>010160 - PACCHA</v>
      </c>
      <c r="J27" s="5">
        <f t="shared" si="3"/>
        <v>27</v>
      </c>
    </row>
    <row r="28" spans="1:10" x14ac:dyDescent="0.25">
      <c r="A28" s="5" t="str">
        <f t="shared" si="0"/>
        <v>0101</v>
      </c>
      <c r="B28" s="5" t="str">
        <f t="shared" si="1"/>
        <v>0101</v>
      </c>
      <c r="C28" s="5" t="s">
        <v>202</v>
      </c>
      <c r="D28" s="5" t="s">
        <v>203</v>
      </c>
      <c r="E28" s="5" t="s">
        <v>257</v>
      </c>
      <c r="F28" s="5" t="s">
        <v>258</v>
      </c>
      <c r="G28" s="5" t="s">
        <v>748</v>
      </c>
      <c r="H28" s="5" t="s">
        <v>749</v>
      </c>
      <c r="I28" s="5" t="str">
        <f t="shared" si="2"/>
        <v>010161 - QUINGEO</v>
      </c>
      <c r="J28" s="5">
        <f t="shared" si="3"/>
        <v>28</v>
      </c>
    </row>
    <row r="29" spans="1:10" x14ac:dyDescent="0.25">
      <c r="A29" s="5" t="str">
        <f t="shared" si="0"/>
        <v>0101</v>
      </c>
      <c r="B29" s="5" t="str">
        <f t="shared" si="1"/>
        <v>0101</v>
      </c>
      <c r="C29" s="5" t="s">
        <v>202</v>
      </c>
      <c r="D29" s="5" t="s">
        <v>203</v>
      </c>
      <c r="E29" s="5" t="s">
        <v>257</v>
      </c>
      <c r="F29" s="5" t="s">
        <v>258</v>
      </c>
      <c r="G29" s="5" t="s">
        <v>750</v>
      </c>
      <c r="H29" s="5" t="s">
        <v>751</v>
      </c>
      <c r="I29" s="5" t="str">
        <f t="shared" si="2"/>
        <v>010162 - RICAURTE</v>
      </c>
      <c r="J29" s="5">
        <f t="shared" si="3"/>
        <v>29</v>
      </c>
    </row>
    <row r="30" spans="1:10" x14ac:dyDescent="0.25">
      <c r="A30" s="5" t="str">
        <f t="shared" si="0"/>
        <v>0101</v>
      </c>
      <c r="B30" s="5" t="str">
        <f t="shared" si="1"/>
        <v>0101</v>
      </c>
      <c r="C30" s="5" t="s">
        <v>202</v>
      </c>
      <c r="D30" s="5" t="s">
        <v>203</v>
      </c>
      <c r="E30" s="5" t="s">
        <v>257</v>
      </c>
      <c r="F30" s="5" t="s">
        <v>258</v>
      </c>
      <c r="G30" s="5" t="s">
        <v>752</v>
      </c>
      <c r="H30" s="5" t="s">
        <v>753</v>
      </c>
      <c r="I30" s="5" t="str">
        <f t="shared" si="2"/>
        <v>010163 - SAN JOAQUÍN</v>
      </c>
      <c r="J30" s="5">
        <f t="shared" si="3"/>
        <v>30</v>
      </c>
    </row>
    <row r="31" spans="1:10" x14ac:dyDescent="0.25">
      <c r="A31" s="5" t="str">
        <f t="shared" si="0"/>
        <v>0101</v>
      </c>
      <c r="B31" s="5" t="str">
        <f t="shared" si="1"/>
        <v>0101</v>
      </c>
      <c r="C31" s="5" t="s">
        <v>202</v>
      </c>
      <c r="D31" s="5" t="s">
        <v>203</v>
      </c>
      <c r="E31" s="5" t="s">
        <v>257</v>
      </c>
      <c r="F31" s="5" t="s">
        <v>258</v>
      </c>
      <c r="G31" s="5" t="s">
        <v>754</v>
      </c>
      <c r="H31" s="5" t="s">
        <v>545</v>
      </c>
      <c r="I31" s="5" t="str">
        <f t="shared" si="2"/>
        <v>010164 - SANTA ANA</v>
      </c>
      <c r="J31" s="5">
        <f t="shared" si="3"/>
        <v>31</v>
      </c>
    </row>
    <row r="32" spans="1:10" x14ac:dyDescent="0.25">
      <c r="A32" s="5" t="str">
        <f t="shared" si="0"/>
        <v>0101</v>
      </c>
      <c r="B32" s="5" t="str">
        <f t="shared" si="1"/>
        <v>0101</v>
      </c>
      <c r="C32" s="5" t="s">
        <v>202</v>
      </c>
      <c r="D32" s="5" t="s">
        <v>203</v>
      </c>
      <c r="E32" s="5" t="s">
        <v>257</v>
      </c>
      <c r="F32" s="5" t="s">
        <v>258</v>
      </c>
      <c r="G32" s="5" t="s">
        <v>755</v>
      </c>
      <c r="H32" s="5" t="s">
        <v>756</v>
      </c>
      <c r="I32" s="5" t="str">
        <f t="shared" si="2"/>
        <v>010165 - SAYAUSÍ</v>
      </c>
      <c r="J32" s="5">
        <f t="shared" si="3"/>
        <v>32</v>
      </c>
    </row>
    <row r="33" spans="1:10" x14ac:dyDescent="0.25">
      <c r="A33" s="5" t="str">
        <f t="shared" si="0"/>
        <v>0101</v>
      </c>
      <c r="B33" s="5" t="str">
        <f t="shared" si="1"/>
        <v>0101</v>
      </c>
      <c r="C33" s="5" t="s">
        <v>202</v>
      </c>
      <c r="D33" s="5" t="s">
        <v>203</v>
      </c>
      <c r="E33" s="5" t="s">
        <v>257</v>
      </c>
      <c r="F33" s="5" t="s">
        <v>258</v>
      </c>
      <c r="G33" s="5" t="s">
        <v>757</v>
      </c>
      <c r="H33" s="5" t="s">
        <v>758</v>
      </c>
      <c r="I33" s="5" t="str">
        <f t="shared" si="2"/>
        <v>010166 - SIDCAY</v>
      </c>
      <c r="J33" s="5">
        <f t="shared" si="3"/>
        <v>33</v>
      </c>
    </row>
    <row r="34" spans="1:10" x14ac:dyDescent="0.25">
      <c r="A34" s="5" t="str">
        <f t="shared" si="0"/>
        <v>0101</v>
      </c>
      <c r="B34" s="5" t="str">
        <f t="shared" si="1"/>
        <v>0101</v>
      </c>
      <c r="C34" s="5" t="s">
        <v>202</v>
      </c>
      <c r="D34" s="5" t="s">
        <v>203</v>
      </c>
      <c r="E34" s="5" t="s">
        <v>257</v>
      </c>
      <c r="F34" s="5" t="s">
        <v>258</v>
      </c>
      <c r="G34" s="5" t="s">
        <v>759</v>
      </c>
      <c r="H34" s="5" t="s">
        <v>760</v>
      </c>
      <c r="I34" s="5" t="str">
        <f t="shared" si="2"/>
        <v>010167 - SININCAY</v>
      </c>
      <c r="J34" s="5">
        <f t="shared" si="3"/>
        <v>34</v>
      </c>
    </row>
    <row r="35" spans="1:10" x14ac:dyDescent="0.25">
      <c r="A35" s="5" t="str">
        <f t="shared" si="0"/>
        <v>0101</v>
      </c>
      <c r="B35" s="5" t="str">
        <f t="shared" si="1"/>
        <v>0101</v>
      </c>
      <c r="C35" s="5" t="s">
        <v>202</v>
      </c>
      <c r="D35" s="5" t="s">
        <v>203</v>
      </c>
      <c r="E35" s="5" t="s">
        <v>257</v>
      </c>
      <c r="F35" s="5" t="s">
        <v>258</v>
      </c>
      <c r="G35" s="5" t="s">
        <v>761</v>
      </c>
      <c r="H35" s="5" t="s">
        <v>762</v>
      </c>
      <c r="I35" s="5" t="str">
        <f t="shared" si="2"/>
        <v>010168 - TARQUI</v>
      </c>
      <c r="J35" s="5">
        <f t="shared" si="3"/>
        <v>35</v>
      </c>
    </row>
    <row r="36" spans="1:10" x14ac:dyDescent="0.25">
      <c r="A36" s="5" t="str">
        <f t="shared" si="0"/>
        <v>0101</v>
      </c>
      <c r="B36" s="5" t="str">
        <f t="shared" si="1"/>
        <v>0101</v>
      </c>
      <c r="C36" s="5" t="s">
        <v>202</v>
      </c>
      <c r="D36" s="5" t="s">
        <v>203</v>
      </c>
      <c r="E36" s="5" t="s">
        <v>257</v>
      </c>
      <c r="F36" s="5" t="s">
        <v>258</v>
      </c>
      <c r="G36" s="5" t="s">
        <v>763</v>
      </c>
      <c r="H36" s="5" t="s">
        <v>764</v>
      </c>
      <c r="I36" s="5" t="str">
        <f t="shared" si="2"/>
        <v>010169 - TURI</v>
      </c>
      <c r="J36" s="5">
        <f t="shared" si="3"/>
        <v>36</v>
      </c>
    </row>
    <row r="37" spans="1:10" x14ac:dyDescent="0.25">
      <c r="A37" s="5" t="str">
        <f t="shared" si="0"/>
        <v>0101</v>
      </c>
      <c r="B37" s="5" t="str">
        <f t="shared" si="1"/>
        <v>0101</v>
      </c>
      <c r="C37" s="5" t="s">
        <v>202</v>
      </c>
      <c r="D37" s="5" t="s">
        <v>203</v>
      </c>
      <c r="E37" s="5" t="s">
        <v>257</v>
      </c>
      <c r="F37" s="5" t="s">
        <v>258</v>
      </c>
      <c r="G37" s="5" t="s">
        <v>765</v>
      </c>
      <c r="H37" s="5" t="s">
        <v>766</v>
      </c>
      <c r="I37" s="5" t="str">
        <f t="shared" si="2"/>
        <v>010170 - VALLE</v>
      </c>
      <c r="J37" s="5">
        <f t="shared" si="3"/>
        <v>37</v>
      </c>
    </row>
    <row r="38" spans="1:10" x14ac:dyDescent="0.25">
      <c r="A38" s="5" t="str">
        <f t="shared" si="0"/>
        <v>0101</v>
      </c>
      <c r="B38" s="5" t="str">
        <f t="shared" si="1"/>
        <v>0101FIN</v>
      </c>
      <c r="C38" s="5" t="s">
        <v>202</v>
      </c>
      <c r="D38" s="5" t="s">
        <v>203</v>
      </c>
      <c r="E38" s="5" t="s">
        <v>257</v>
      </c>
      <c r="F38" s="5" t="s">
        <v>258</v>
      </c>
      <c r="G38" s="5" t="s">
        <v>767</v>
      </c>
      <c r="H38" s="5" t="s">
        <v>768</v>
      </c>
      <c r="I38" s="5" t="str">
        <f t="shared" si="2"/>
        <v>010171 - VICTORIA DEL PORTETE (IRQUIS)</v>
      </c>
      <c r="J38" s="5">
        <f t="shared" si="3"/>
        <v>38</v>
      </c>
    </row>
    <row r="39" spans="1:10" x14ac:dyDescent="0.25">
      <c r="A39" s="5" t="str">
        <f t="shared" si="0"/>
        <v>0102INI</v>
      </c>
      <c r="B39" s="5" t="str">
        <f t="shared" si="1"/>
        <v>0102</v>
      </c>
      <c r="C39" s="5" t="s">
        <v>202</v>
      </c>
      <c r="D39" s="5" t="s">
        <v>203</v>
      </c>
      <c r="E39" s="5" t="s">
        <v>259</v>
      </c>
      <c r="F39" s="5" t="s">
        <v>260</v>
      </c>
      <c r="G39" s="5" t="s">
        <v>769</v>
      </c>
      <c r="H39" s="5" t="s">
        <v>260</v>
      </c>
      <c r="I39" s="5" t="str">
        <f t="shared" si="2"/>
        <v>010250 - GIRÓN</v>
      </c>
      <c r="J39" s="5">
        <f t="shared" si="3"/>
        <v>39</v>
      </c>
    </row>
    <row r="40" spans="1:10" x14ac:dyDescent="0.25">
      <c r="A40" s="5" t="str">
        <f t="shared" si="0"/>
        <v>0102</v>
      </c>
      <c r="B40" s="5" t="str">
        <f t="shared" si="1"/>
        <v>0102</v>
      </c>
      <c r="C40" s="5" t="s">
        <v>202</v>
      </c>
      <c r="D40" s="5" t="s">
        <v>203</v>
      </c>
      <c r="E40" s="5" t="s">
        <v>259</v>
      </c>
      <c r="F40" s="5" t="s">
        <v>260</v>
      </c>
      <c r="G40" s="5" t="s">
        <v>770</v>
      </c>
      <c r="H40" s="5" t="s">
        <v>771</v>
      </c>
      <c r="I40" s="5" t="str">
        <f t="shared" si="2"/>
        <v>010251 - ASUNCIÓN</v>
      </c>
      <c r="J40" s="5">
        <f t="shared" si="3"/>
        <v>40</v>
      </c>
    </row>
    <row r="41" spans="1:10" x14ac:dyDescent="0.25">
      <c r="A41" s="5" t="str">
        <f t="shared" si="0"/>
        <v>0102</v>
      </c>
      <c r="B41" s="5" t="str">
        <f t="shared" si="1"/>
        <v>0102FIN</v>
      </c>
      <c r="C41" s="5" t="s">
        <v>202</v>
      </c>
      <c r="D41" s="5" t="s">
        <v>203</v>
      </c>
      <c r="E41" s="5" t="s">
        <v>259</v>
      </c>
      <c r="F41" s="5" t="s">
        <v>260</v>
      </c>
      <c r="G41" s="5" t="s">
        <v>772</v>
      </c>
      <c r="H41" s="5" t="s">
        <v>773</v>
      </c>
      <c r="I41" s="5" t="str">
        <f t="shared" si="2"/>
        <v>010252 - SAN GERARDO</v>
      </c>
      <c r="J41" s="5">
        <f t="shared" si="3"/>
        <v>41</v>
      </c>
    </row>
    <row r="42" spans="1:10" x14ac:dyDescent="0.25">
      <c r="A42" s="5" t="str">
        <f t="shared" si="0"/>
        <v>0103INI</v>
      </c>
      <c r="B42" s="5" t="str">
        <f t="shared" si="1"/>
        <v>0103</v>
      </c>
      <c r="C42" s="5" t="s">
        <v>202</v>
      </c>
      <c r="D42" s="5" t="s">
        <v>203</v>
      </c>
      <c r="E42" s="5" t="s">
        <v>261</v>
      </c>
      <c r="F42" s="5" t="s">
        <v>262</v>
      </c>
      <c r="G42" s="5" t="s">
        <v>774</v>
      </c>
      <c r="H42" s="5" t="s">
        <v>262</v>
      </c>
      <c r="I42" s="5" t="str">
        <f t="shared" si="2"/>
        <v>010350 - GUALACEO</v>
      </c>
      <c r="J42" s="5">
        <f t="shared" si="3"/>
        <v>42</v>
      </c>
    </row>
    <row r="43" spans="1:10" x14ac:dyDescent="0.25">
      <c r="A43" s="5" t="str">
        <f t="shared" si="0"/>
        <v>0103</v>
      </c>
      <c r="B43" s="5" t="str">
        <f t="shared" si="1"/>
        <v>0103</v>
      </c>
      <c r="C43" s="5" t="s">
        <v>202</v>
      </c>
      <c r="D43" s="5" t="s">
        <v>203</v>
      </c>
      <c r="E43" s="5" t="s">
        <v>261</v>
      </c>
      <c r="F43" s="5" t="s">
        <v>262</v>
      </c>
      <c r="G43" s="5" t="s">
        <v>775</v>
      </c>
      <c r="H43" s="5" t="s">
        <v>278</v>
      </c>
      <c r="I43" s="5" t="str">
        <f t="shared" si="2"/>
        <v>010351 - CHORDELEG</v>
      </c>
      <c r="J43" s="5">
        <f t="shared" si="3"/>
        <v>43</v>
      </c>
    </row>
    <row r="44" spans="1:10" x14ac:dyDescent="0.25">
      <c r="A44" s="5" t="str">
        <f t="shared" si="0"/>
        <v>0103</v>
      </c>
      <c r="B44" s="5" t="str">
        <f t="shared" si="1"/>
        <v>0103</v>
      </c>
      <c r="C44" s="5" t="s">
        <v>202</v>
      </c>
      <c r="D44" s="5" t="s">
        <v>203</v>
      </c>
      <c r="E44" s="5" t="s">
        <v>261</v>
      </c>
      <c r="F44" s="5" t="s">
        <v>262</v>
      </c>
      <c r="G44" s="5" t="s">
        <v>776</v>
      </c>
      <c r="H44" s="5" t="s">
        <v>777</v>
      </c>
      <c r="I44" s="5" t="str">
        <f t="shared" si="2"/>
        <v>010352 - DANIEL CÓRDOVA TORAL (EL ORIENTE)</v>
      </c>
      <c r="J44" s="5">
        <f t="shared" si="3"/>
        <v>44</v>
      </c>
    </row>
    <row r="45" spans="1:10" x14ac:dyDescent="0.25">
      <c r="A45" s="5" t="str">
        <f t="shared" si="0"/>
        <v>0103</v>
      </c>
      <c r="B45" s="5" t="str">
        <f t="shared" si="1"/>
        <v>0103</v>
      </c>
      <c r="C45" s="5" t="s">
        <v>202</v>
      </c>
      <c r="D45" s="5" t="s">
        <v>203</v>
      </c>
      <c r="E45" s="5" t="s">
        <v>261</v>
      </c>
      <c r="F45" s="5" t="s">
        <v>262</v>
      </c>
      <c r="G45" s="5" t="s">
        <v>778</v>
      </c>
      <c r="H45" s="5" t="s">
        <v>779</v>
      </c>
      <c r="I45" s="5" t="str">
        <f t="shared" si="2"/>
        <v>010353 - JADÁN</v>
      </c>
      <c r="J45" s="5">
        <f t="shared" si="3"/>
        <v>45</v>
      </c>
    </row>
    <row r="46" spans="1:10" x14ac:dyDescent="0.25">
      <c r="A46" s="5" t="str">
        <f t="shared" si="0"/>
        <v>0103</v>
      </c>
      <c r="B46" s="5" t="str">
        <f t="shared" si="1"/>
        <v>0103</v>
      </c>
      <c r="C46" s="5" t="s">
        <v>202</v>
      </c>
      <c r="D46" s="5" t="s">
        <v>203</v>
      </c>
      <c r="E46" s="5" t="s">
        <v>261</v>
      </c>
      <c r="F46" s="5" t="s">
        <v>262</v>
      </c>
      <c r="G46" s="5" t="s">
        <v>780</v>
      </c>
      <c r="H46" s="5" t="s">
        <v>781</v>
      </c>
      <c r="I46" s="5" t="str">
        <f t="shared" si="2"/>
        <v>010354 - MARIANO MORENO</v>
      </c>
      <c r="J46" s="5">
        <f t="shared" si="3"/>
        <v>46</v>
      </c>
    </row>
    <row r="47" spans="1:10" x14ac:dyDescent="0.25">
      <c r="A47" s="5" t="str">
        <f t="shared" si="0"/>
        <v>0103</v>
      </c>
      <c r="B47" s="5" t="str">
        <f t="shared" si="1"/>
        <v>0103</v>
      </c>
      <c r="C47" s="5" t="s">
        <v>202</v>
      </c>
      <c r="D47" s="5" t="s">
        <v>203</v>
      </c>
      <c r="E47" s="5" t="s">
        <v>261</v>
      </c>
      <c r="F47" s="5" t="s">
        <v>262</v>
      </c>
      <c r="G47" s="5" t="s">
        <v>782</v>
      </c>
      <c r="H47" s="5" t="s">
        <v>783</v>
      </c>
      <c r="I47" s="5" t="str">
        <f t="shared" si="2"/>
        <v>010355 - PRINCIPAL</v>
      </c>
      <c r="J47" s="5">
        <f t="shared" si="3"/>
        <v>47</v>
      </c>
    </row>
    <row r="48" spans="1:10" x14ac:dyDescent="0.25">
      <c r="A48" s="5" t="str">
        <f t="shared" si="0"/>
        <v>0103</v>
      </c>
      <c r="B48" s="5" t="str">
        <f t="shared" si="1"/>
        <v>0103</v>
      </c>
      <c r="C48" s="5" t="s">
        <v>202</v>
      </c>
      <c r="D48" s="5" t="s">
        <v>203</v>
      </c>
      <c r="E48" s="5" t="s">
        <v>261</v>
      </c>
      <c r="F48" s="5" t="s">
        <v>262</v>
      </c>
      <c r="G48" s="5" t="s">
        <v>784</v>
      </c>
      <c r="H48" s="5" t="s">
        <v>785</v>
      </c>
      <c r="I48" s="5" t="str">
        <f t="shared" si="2"/>
        <v>010356 - REMIGIO CRESPO TORAL (GÚLAG)</v>
      </c>
      <c r="J48" s="5">
        <f t="shared" si="3"/>
        <v>48</v>
      </c>
    </row>
    <row r="49" spans="1:10" x14ac:dyDescent="0.25">
      <c r="A49" s="5" t="str">
        <f t="shared" si="0"/>
        <v>0103</v>
      </c>
      <c r="B49" s="5" t="str">
        <f t="shared" si="1"/>
        <v>0103</v>
      </c>
      <c r="C49" s="5" t="s">
        <v>202</v>
      </c>
      <c r="D49" s="5" t="s">
        <v>203</v>
      </c>
      <c r="E49" s="5" t="s">
        <v>261</v>
      </c>
      <c r="F49" s="5" t="s">
        <v>262</v>
      </c>
      <c r="G49" s="5" t="s">
        <v>786</v>
      </c>
      <c r="H49" s="5" t="s">
        <v>787</v>
      </c>
      <c r="I49" s="5" t="str">
        <f t="shared" si="2"/>
        <v>010357 - SAN JUAN</v>
      </c>
      <c r="J49" s="5">
        <f t="shared" si="3"/>
        <v>49</v>
      </c>
    </row>
    <row r="50" spans="1:10" x14ac:dyDescent="0.25">
      <c r="A50" s="5" t="str">
        <f t="shared" si="0"/>
        <v>0103</v>
      </c>
      <c r="B50" s="5" t="str">
        <f t="shared" si="1"/>
        <v>0103</v>
      </c>
      <c r="C50" s="5" t="s">
        <v>202</v>
      </c>
      <c r="D50" s="5" t="s">
        <v>203</v>
      </c>
      <c r="E50" s="5" t="s">
        <v>261</v>
      </c>
      <c r="F50" s="5" t="s">
        <v>262</v>
      </c>
      <c r="G50" s="5" t="s">
        <v>788</v>
      </c>
      <c r="H50" s="5" t="s">
        <v>789</v>
      </c>
      <c r="I50" s="5" t="str">
        <f t="shared" si="2"/>
        <v>010358 - ZHIDMAD</v>
      </c>
      <c r="J50" s="5">
        <f t="shared" si="3"/>
        <v>50</v>
      </c>
    </row>
    <row r="51" spans="1:10" x14ac:dyDescent="0.25">
      <c r="A51" s="5" t="str">
        <f t="shared" si="0"/>
        <v>0103</v>
      </c>
      <c r="B51" s="5" t="str">
        <f t="shared" si="1"/>
        <v>0103</v>
      </c>
      <c r="C51" s="5" t="s">
        <v>202</v>
      </c>
      <c r="D51" s="5" t="s">
        <v>203</v>
      </c>
      <c r="E51" s="5" t="s">
        <v>261</v>
      </c>
      <c r="F51" s="5" t="s">
        <v>262</v>
      </c>
      <c r="G51" s="5" t="s">
        <v>790</v>
      </c>
      <c r="H51" s="5" t="s">
        <v>791</v>
      </c>
      <c r="I51" s="5" t="str">
        <f t="shared" si="2"/>
        <v>010359 - LUIS CORDERO VEGA</v>
      </c>
      <c r="J51" s="5">
        <f t="shared" si="3"/>
        <v>51</v>
      </c>
    </row>
    <row r="52" spans="1:10" x14ac:dyDescent="0.25">
      <c r="A52" s="5" t="str">
        <f t="shared" si="0"/>
        <v>0103</v>
      </c>
      <c r="B52" s="5" t="str">
        <f t="shared" si="1"/>
        <v>0103FIN</v>
      </c>
      <c r="C52" s="5" t="s">
        <v>202</v>
      </c>
      <c r="D52" s="5" t="s">
        <v>203</v>
      </c>
      <c r="E52" s="5" t="s">
        <v>261</v>
      </c>
      <c r="F52" s="5" t="s">
        <v>262</v>
      </c>
      <c r="G52" s="5" t="s">
        <v>792</v>
      </c>
      <c r="H52" s="5" t="s">
        <v>793</v>
      </c>
      <c r="I52" s="5" t="str">
        <f t="shared" si="2"/>
        <v>010360 - SIMÓN BOLÍVAR (CAB. EN GAÑANZOL)</v>
      </c>
      <c r="J52" s="5">
        <f t="shared" si="3"/>
        <v>52</v>
      </c>
    </row>
    <row r="53" spans="1:10" x14ac:dyDescent="0.25">
      <c r="A53" s="5" t="str">
        <f t="shared" si="0"/>
        <v>0104INI</v>
      </c>
      <c r="B53" s="5" t="str">
        <f t="shared" si="1"/>
        <v>0104</v>
      </c>
      <c r="C53" s="5" t="s">
        <v>202</v>
      </c>
      <c r="D53" s="5" t="s">
        <v>203</v>
      </c>
      <c r="E53" s="5" t="s">
        <v>263</v>
      </c>
      <c r="F53" s="5" t="s">
        <v>264</v>
      </c>
      <c r="G53" s="5" t="s">
        <v>794</v>
      </c>
      <c r="H53" s="5" t="s">
        <v>264</v>
      </c>
      <c r="I53" s="5" t="str">
        <f t="shared" si="2"/>
        <v>010450 - NABÓN</v>
      </c>
      <c r="J53" s="5">
        <f t="shared" si="3"/>
        <v>53</v>
      </c>
    </row>
    <row r="54" spans="1:10" x14ac:dyDescent="0.25">
      <c r="A54" s="5" t="str">
        <f t="shared" si="0"/>
        <v>0104</v>
      </c>
      <c r="B54" s="5" t="str">
        <f t="shared" si="1"/>
        <v>0104</v>
      </c>
      <c r="C54" s="5" t="s">
        <v>202</v>
      </c>
      <c r="D54" s="5" t="s">
        <v>203</v>
      </c>
      <c r="E54" s="5" t="s">
        <v>263</v>
      </c>
      <c r="F54" s="5" t="s">
        <v>264</v>
      </c>
      <c r="G54" s="5" t="s">
        <v>795</v>
      </c>
      <c r="H54" s="5" t="s">
        <v>796</v>
      </c>
      <c r="I54" s="5" t="str">
        <f t="shared" si="2"/>
        <v>010451 - COCHAPATA</v>
      </c>
      <c r="J54" s="5">
        <f t="shared" si="3"/>
        <v>54</v>
      </c>
    </row>
    <row r="55" spans="1:10" x14ac:dyDescent="0.25">
      <c r="A55" s="5" t="str">
        <f t="shared" si="0"/>
        <v>0104</v>
      </c>
      <c r="B55" s="5" t="str">
        <f t="shared" si="1"/>
        <v>0104</v>
      </c>
      <c r="C55" s="5" t="s">
        <v>202</v>
      </c>
      <c r="D55" s="5" t="s">
        <v>203</v>
      </c>
      <c r="E55" s="5" t="s">
        <v>263</v>
      </c>
      <c r="F55" s="5" t="s">
        <v>264</v>
      </c>
      <c r="G55" s="5" t="s">
        <v>797</v>
      </c>
      <c r="H55" s="5" t="s">
        <v>798</v>
      </c>
      <c r="I55" s="5" t="str">
        <f t="shared" si="2"/>
        <v>010452 - EL PROGRESO (CAB.EN ZHOTA)</v>
      </c>
      <c r="J55" s="5">
        <f t="shared" si="3"/>
        <v>55</v>
      </c>
    </row>
    <row r="56" spans="1:10" x14ac:dyDescent="0.25">
      <c r="A56" s="5" t="str">
        <f t="shared" si="0"/>
        <v>0104</v>
      </c>
      <c r="B56" s="5" t="str">
        <f t="shared" si="1"/>
        <v>0104</v>
      </c>
      <c r="C56" s="5" t="s">
        <v>202</v>
      </c>
      <c r="D56" s="5" t="s">
        <v>203</v>
      </c>
      <c r="E56" s="5" t="s">
        <v>263</v>
      </c>
      <c r="F56" s="5" t="s">
        <v>264</v>
      </c>
      <c r="G56" s="5" t="s">
        <v>799</v>
      </c>
      <c r="H56" s="5" t="s">
        <v>800</v>
      </c>
      <c r="I56" s="5" t="str">
        <f t="shared" si="2"/>
        <v>010453 - LAS NIEVES (CHAYA)</v>
      </c>
      <c r="J56" s="5">
        <f t="shared" si="3"/>
        <v>56</v>
      </c>
    </row>
    <row r="57" spans="1:10" x14ac:dyDescent="0.25">
      <c r="A57" s="5" t="str">
        <f t="shared" si="0"/>
        <v>0104</v>
      </c>
      <c r="B57" s="5" t="str">
        <f t="shared" si="1"/>
        <v>0104FIN</v>
      </c>
      <c r="C57" s="5" t="s">
        <v>202</v>
      </c>
      <c r="D57" s="5" t="s">
        <v>203</v>
      </c>
      <c r="E57" s="5" t="s">
        <v>263</v>
      </c>
      <c r="F57" s="5" t="s">
        <v>264</v>
      </c>
      <c r="G57" s="5" t="s">
        <v>801</v>
      </c>
      <c r="H57" s="5" t="s">
        <v>276</v>
      </c>
      <c r="I57" s="5" t="str">
        <f t="shared" si="2"/>
        <v>010454 - OÑA</v>
      </c>
      <c r="J57" s="5">
        <f t="shared" si="3"/>
        <v>57</v>
      </c>
    </row>
    <row r="58" spans="1:10" x14ac:dyDescent="0.25">
      <c r="A58" s="5" t="str">
        <f t="shared" si="0"/>
        <v>0105INI</v>
      </c>
      <c r="B58" s="5" t="str">
        <f t="shared" si="1"/>
        <v>0105</v>
      </c>
      <c r="C58" s="5" t="s">
        <v>202</v>
      </c>
      <c r="D58" s="5" t="s">
        <v>203</v>
      </c>
      <c r="E58" s="5" t="s">
        <v>265</v>
      </c>
      <c r="F58" s="5" t="s">
        <v>266</v>
      </c>
      <c r="G58" s="5" t="s">
        <v>802</v>
      </c>
      <c r="H58" s="5" t="s">
        <v>266</v>
      </c>
      <c r="I58" s="5" t="str">
        <f t="shared" si="2"/>
        <v>010550 - PAUTE</v>
      </c>
      <c r="J58" s="5">
        <f t="shared" si="3"/>
        <v>58</v>
      </c>
    </row>
    <row r="59" spans="1:10" x14ac:dyDescent="0.25">
      <c r="A59" s="5" t="str">
        <f t="shared" si="0"/>
        <v>0105</v>
      </c>
      <c r="B59" s="5" t="str">
        <f t="shared" si="1"/>
        <v>0105</v>
      </c>
      <c r="C59" s="5" t="s">
        <v>202</v>
      </c>
      <c r="D59" s="5" t="s">
        <v>203</v>
      </c>
      <c r="E59" s="5" t="s">
        <v>265</v>
      </c>
      <c r="F59" s="5" t="s">
        <v>266</v>
      </c>
      <c r="G59" s="5" t="s">
        <v>803</v>
      </c>
      <c r="H59" s="5" t="s">
        <v>804</v>
      </c>
      <c r="I59" s="5" t="str">
        <f t="shared" si="2"/>
        <v>010551 - AMALUZA</v>
      </c>
      <c r="J59" s="5">
        <f t="shared" si="3"/>
        <v>59</v>
      </c>
    </row>
    <row r="60" spans="1:10" x14ac:dyDescent="0.25">
      <c r="A60" s="5" t="str">
        <f t="shared" si="0"/>
        <v>0105</v>
      </c>
      <c r="B60" s="5" t="str">
        <f t="shared" si="1"/>
        <v>0105</v>
      </c>
      <c r="C60" s="5" t="s">
        <v>202</v>
      </c>
      <c r="D60" s="5" t="s">
        <v>203</v>
      </c>
      <c r="E60" s="5" t="s">
        <v>265</v>
      </c>
      <c r="F60" s="5" t="s">
        <v>266</v>
      </c>
      <c r="G60" s="5" t="s">
        <v>805</v>
      </c>
      <c r="H60" s="5" t="s">
        <v>806</v>
      </c>
      <c r="I60" s="5" t="str">
        <f t="shared" si="2"/>
        <v>010552 - BULÁN (JOSÉ VÍCTOR IZQUIERDO)</v>
      </c>
      <c r="J60" s="5">
        <f t="shared" si="3"/>
        <v>60</v>
      </c>
    </row>
    <row r="61" spans="1:10" x14ac:dyDescent="0.25">
      <c r="A61" s="5" t="str">
        <f t="shared" si="0"/>
        <v>0105</v>
      </c>
      <c r="B61" s="5" t="str">
        <f t="shared" si="1"/>
        <v>0105</v>
      </c>
      <c r="C61" s="5" t="s">
        <v>202</v>
      </c>
      <c r="D61" s="5" t="s">
        <v>203</v>
      </c>
      <c r="E61" s="5" t="s">
        <v>265</v>
      </c>
      <c r="F61" s="5" t="s">
        <v>266</v>
      </c>
      <c r="G61" s="5" t="s">
        <v>807</v>
      </c>
      <c r="H61" s="5" t="s">
        <v>808</v>
      </c>
      <c r="I61" s="5" t="str">
        <f t="shared" si="2"/>
        <v>010553 - CHICÁN (GUILLERMO ORTEGA)</v>
      </c>
      <c r="J61" s="5">
        <f t="shared" si="3"/>
        <v>61</v>
      </c>
    </row>
    <row r="62" spans="1:10" x14ac:dyDescent="0.25">
      <c r="A62" s="5" t="str">
        <f t="shared" si="0"/>
        <v>0105</v>
      </c>
      <c r="B62" s="5" t="str">
        <f t="shared" si="1"/>
        <v>0105</v>
      </c>
      <c r="C62" s="5" t="s">
        <v>202</v>
      </c>
      <c r="D62" s="5" t="s">
        <v>203</v>
      </c>
      <c r="E62" s="5" t="s">
        <v>265</v>
      </c>
      <c r="F62" s="5" t="s">
        <v>266</v>
      </c>
      <c r="G62" s="5" t="s">
        <v>809</v>
      </c>
      <c r="H62" s="5" t="s">
        <v>810</v>
      </c>
      <c r="I62" s="5" t="str">
        <f t="shared" si="2"/>
        <v>010554 - EL CABO</v>
      </c>
      <c r="J62" s="5">
        <f t="shared" si="3"/>
        <v>62</v>
      </c>
    </row>
    <row r="63" spans="1:10" x14ac:dyDescent="0.25">
      <c r="A63" s="5" t="str">
        <f t="shared" si="0"/>
        <v>0105</v>
      </c>
      <c r="B63" s="5" t="str">
        <f t="shared" si="1"/>
        <v>0105</v>
      </c>
      <c r="C63" s="5" t="s">
        <v>202</v>
      </c>
      <c r="D63" s="5" t="s">
        <v>203</v>
      </c>
      <c r="E63" s="5" t="s">
        <v>265</v>
      </c>
      <c r="F63" s="5" t="s">
        <v>266</v>
      </c>
      <c r="G63" s="5" t="s">
        <v>811</v>
      </c>
      <c r="H63" s="5" t="s">
        <v>284</v>
      </c>
      <c r="I63" s="5" t="str">
        <f t="shared" si="2"/>
        <v>010555 - GUACHAPALA</v>
      </c>
      <c r="J63" s="5">
        <f t="shared" si="3"/>
        <v>63</v>
      </c>
    </row>
    <row r="64" spans="1:10" x14ac:dyDescent="0.25">
      <c r="A64" s="5" t="str">
        <f t="shared" si="0"/>
        <v>0105</v>
      </c>
      <c r="B64" s="5" t="str">
        <f t="shared" si="1"/>
        <v>0105</v>
      </c>
      <c r="C64" s="5" t="s">
        <v>202</v>
      </c>
      <c r="D64" s="5" t="s">
        <v>203</v>
      </c>
      <c r="E64" s="5" t="s">
        <v>265</v>
      </c>
      <c r="F64" s="5" t="s">
        <v>266</v>
      </c>
      <c r="G64" s="5" t="s">
        <v>812</v>
      </c>
      <c r="H64" s="5" t="s">
        <v>813</v>
      </c>
      <c r="I64" s="5" t="str">
        <f t="shared" si="2"/>
        <v>010556 - GUARAINAG</v>
      </c>
      <c r="J64" s="5">
        <f t="shared" si="3"/>
        <v>64</v>
      </c>
    </row>
    <row r="65" spans="1:10" x14ac:dyDescent="0.25">
      <c r="A65" s="5" t="str">
        <f t="shared" si="0"/>
        <v>0105</v>
      </c>
      <c r="B65" s="5" t="str">
        <f t="shared" si="1"/>
        <v>0105</v>
      </c>
      <c r="C65" s="5" t="s">
        <v>202</v>
      </c>
      <c r="D65" s="5" t="s">
        <v>203</v>
      </c>
      <c r="E65" s="5" t="s">
        <v>265</v>
      </c>
      <c r="F65" s="5" t="s">
        <v>266</v>
      </c>
      <c r="G65" s="5" t="s">
        <v>814</v>
      </c>
      <c r="H65" s="5" t="s">
        <v>815</v>
      </c>
      <c r="I65" s="5" t="str">
        <f t="shared" si="2"/>
        <v>010557 - PALMAS</v>
      </c>
      <c r="J65" s="5">
        <f t="shared" si="3"/>
        <v>65</v>
      </c>
    </row>
    <row r="66" spans="1:10" x14ac:dyDescent="0.25">
      <c r="A66" s="5" t="str">
        <f t="shared" ref="A66:A129" si="4">E66&amp;IF(E66=E65,"","INI")</f>
        <v>0105</v>
      </c>
      <c r="B66" s="5" t="str">
        <f t="shared" ref="B66:B129" si="5">E66&amp;IF(E66=E67,"","FIN")</f>
        <v>0105</v>
      </c>
      <c r="C66" s="5" t="s">
        <v>202</v>
      </c>
      <c r="D66" s="5" t="s">
        <v>203</v>
      </c>
      <c r="E66" s="5" t="s">
        <v>265</v>
      </c>
      <c r="F66" s="5" t="s">
        <v>266</v>
      </c>
      <c r="G66" s="5" t="s">
        <v>816</v>
      </c>
      <c r="H66" s="5" t="s">
        <v>817</v>
      </c>
      <c r="I66" s="5" t="str">
        <f t="shared" ref="I66:I129" si="6">G66&amp;" - "&amp;H66</f>
        <v>010558 - PAN</v>
      </c>
      <c r="J66" s="5">
        <f t="shared" ref="J66:J129" si="7">J65+1</f>
        <v>66</v>
      </c>
    </row>
    <row r="67" spans="1:10" x14ac:dyDescent="0.25">
      <c r="A67" s="5" t="str">
        <f t="shared" si="4"/>
        <v>0105</v>
      </c>
      <c r="B67" s="5" t="str">
        <f t="shared" si="5"/>
        <v>0105</v>
      </c>
      <c r="C67" s="5" t="s">
        <v>202</v>
      </c>
      <c r="D67" s="5" t="s">
        <v>203</v>
      </c>
      <c r="E67" s="5" t="s">
        <v>265</v>
      </c>
      <c r="F67" s="5" t="s">
        <v>266</v>
      </c>
      <c r="G67" s="5" t="s">
        <v>818</v>
      </c>
      <c r="H67" s="5" t="s">
        <v>819</v>
      </c>
      <c r="I67" s="5" t="str">
        <f t="shared" si="6"/>
        <v>010559 - SAN CRISTÓBAL (CARLOS ORDÓÑEZ LAZO)</v>
      </c>
      <c r="J67" s="5">
        <f t="shared" si="7"/>
        <v>67</v>
      </c>
    </row>
    <row r="68" spans="1:10" x14ac:dyDescent="0.25">
      <c r="A68" s="5" t="str">
        <f t="shared" si="4"/>
        <v>0105</v>
      </c>
      <c r="B68" s="5" t="str">
        <f t="shared" si="5"/>
        <v>0105</v>
      </c>
      <c r="C68" s="5" t="s">
        <v>202</v>
      </c>
      <c r="D68" s="5" t="s">
        <v>203</v>
      </c>
      <c r="E68" s="5" t="s">
        <v>265</v>
      </c>
      <c r="F68" s="5" t="s">
        <v>266</v>
      </c>
      <c r="G68" s="5" t="s">
        <v>820</v>
      </c>
      <c r="H68" s="5" t="s">
        <v>282</v>
      </c>
      <c r="I68" s="5" t="str">
        <f t="shared" si="6"/>
        <v>010560 - SEVILLA DE ORO</v>
      </c>
      <c r="J68" s="5">
        <f t="shared" si="7"/>
        <v>68</v>
      </c>
    </row>
    <row r="69" spans="1:10" x14ac:dyDescent="0.25">
      <c r="A69" s="5" t="str">
        <f t="shared" si="4"/>
        <v>0105</v>
      </c>
      <c r="B69" s="5" t="str">
        <f t="shared" si="5"/>
        <v>0105</v>
      </c>
      <c r="C69" s="5" t="s">
        <v>202</v>
      </c>
      <c r="D69" s="5" t="s">
        <v>203</v>
      </c>
      <c r="E69" s="5" t="s">
        <v>265</v>
      </c>
      <c r="F69" s="5" t="s">
        <v>266</v>
      </c>
      <c r="G69" s="5" t="s">
        <v>821</v>
      </c>
      <c r="H69" s="5" t="s">
        <v>822</v>
      </c>
      <c r="I69" s="5" t="str">
        <f t="shared" si="6"/>
        <v>010561 - TOMEBAMBA</v>
      </c>
      <c r="J69" s="5">
        <f t="shared" si="7"/>
        <v>69</v>
      </c>
    </row>
    <row r="70" spans="1:10" x14ac:dyDescent="0.25">
      <c r="A70" s="5" t="str">
        <f t="shared" si="4"/>
        <v>0105</v>
      </c>
      <c r="B70" s="5" t="str">
        <f t="shared" si="5"/>
        <v>0105FIN</v>
      </c>
      <c r="C70" s="5" t="s">
        <v>202</v>
      </c>
      <c r="D70" s="5" t="s">
        <v>203</v>
      </c>
      <c r="E70" s="5" t="s">
        <v>265</v>
      </c>
      <c r="F70" s="5" t="s">
        <v>266</v>
      </c>
      <c r="G70" s="5" t="s">
        <v>823</v>
      </c>
      <c r="H70" s="5" t="s">
        <v>824</v>
      </c>
      <c r="I70" s="5" t="str">
        <f t="shared" si="6"/>
        <v>010562 - DUG DUG</v>
      </c>
      <c r="J70" s="5">
        <f t="shared" si="7"/>
        <v>70</v>
      </c>
    </row>
    <row r="71" spans="1:10" x14ac:dyDescent="0.25">
      <c r="A71" s="5" t="str">
        <f t="shared" si="4"/>
        <v>0106INI</v>
      </c>
      <c r="B71" s="5" t="str">
        <f t="shared" si="5"/>
        <v>0106</v>
      </c>
      <c r="C71" s="5" t="s">
        <v>202</v>
      </c>
      <c r="D71" s="5" t="s">
        <v>203</v>
      </c>
      <c r="E71" s="5" t="s">
        <v>267</v>
      </c>
      <c r="F71" s="5" t="s">
        <v>268</v>
      </c>
      <c r="G71" s="5" t="s">
        <v>825</v>
      </c>
      <c r="H71" s="5" t="s">
        <v>826</v>
      </c>
      <c r="I71" s="5" t="str">
        <f t="shared" si="6"/>
        <v>010650 - PUCARÁ</v>
      </c>
      <c r="J71" s="5">
        <f t="shared" si="7"/>
        <v>71</v>
      </c>
    </row>
    <row r="72" spans="1:10" x14ac:dyDescent="0.25">
      <c r="A72" s="5" t="str">
        <f t="shared" si="4"/>
        <v>0106</v>
      </c>
      <c r="B72" s="5" t="str">
        <f t="shared" si="5"/>
        <v>0106</v>
      </c>
      <c r="C72" s="5" t="s">
        <v>202</v>
      </c>
      <c r="D72" s="5" t="s">
        <v>203</v>
      </c>
      <c r="E72" s="5" t="s">
        <v>267</v>
      </c>
      <c r="F72" s="5" t="s">
        <v>268</v>
      </c>
      <c r="G72" s="5" t="s">
        <v>827</v>
      </c>
      <c r="H72" s="5" t="s">
        <v>828</v>
      </c>
      <c r="I72" s="5" t="str">
        <f t="shared" si="6"/>
        <v>010651 - CAMILO PONCE ENRÍQUEZ (CAB. EN RÍO 7 DE MOLLEPONGO)</v>
      </c>
      <c r="J72" s="5">
        <f t="shared" si="7"/>
        <v>72</v>
      </c>
    </row>
    <row r="73" spans="1:10" x14ac:dyDescent="0.25">
      <c r="A73" s="5" t="str">
        <f t="shared" si="4"/>
        <v>0106</v>
      </c>
      <c r="B73" s="5" t="str">
        <f t="shared" si="5"/>
        <v>0106FIN</v>
      </c>
      <c r="C73" s="5" t="s">
        <v>202</v>
      </c>
      <c r="D73" s="5" t="s">
        <v>203</v>
      </c>
      <c r="E73" s="5" t="s">
        <v>267</v>
      </c>
      <c r="F73" s="5" t="s">
        <v>268</v>
      </c>
      <c r="G73" s="5" t="s">
        <v>829</v>
      </c>
      <c r="H73" s="5" t="s">
        <v>830</v>
      </c>
      <c r="I73" s="5" t="str">
        <f t="shared" si="6"/>
        <v>010652 - SAN RAFAEL DE SHARUG</v>
      </c>
      <c r="J73" s="5">
        <f t="shared" si="7"/>
        <v>73</v>
      </c>
    </row>
    <row r="74" spans="1:10" x14ac:dyDescent="0.25">
      <c r="A74" s="5" t="str">
        <f t="shared" si="4"/>
        <v>0107INI</v>
      </c>
      <c r="B74" s="5" t="str">
        <f t="shared" si="5"/>
        <v>0107</v>
      </c>
      <c r="C74" s="5" t="s">
        <v>202</v>
      </c>
      <c r="D74" s="5" t="s">
        <v>203</v>
      </c>
      <c r="E74" s="5" t="s">
        <v>269</v>
      </c>
      <c r="F74" s="5" t="s">
        <v>270</v>
      </c>
      <c r="G74" s="5" t="s">
        <v>831</v>
      </c>
      <c r="H74" s="5" t="s">
        <v>270</v>
      </c>
      <c r="I74" s="5" t="str">
        <f t="shared" si="6"/>
        <v>010750 - SAN FERNANDO</v>
      </c>
      <c r="J74" s="5">
        <f t="shared" si="7"/>
        <v>74</v>
      </c>
    </row>
    <row r="75" spans="1:10" x14ac:dyDescent="0.25">
      <c r="A75" s="5" t="str">
        <f t="shared" si="4"/>
        <v>0107</v>
      </c>
      <c r="B75" s="5" t="str">
        <f t="shared" si="5"/>
        <v>0107FIN</v>
      </c>
      <c r="C75" s="5" t="s">
        <v>202</v>
      </c>
      <c r="D75" s="5" t="s">
        <v>203</v>
      </c>
      <c r="E75" s="5" t="s">
        <v>269</v>
      </c>
      <c r="F75" s="5" t="s">
        <v>270</v>
      </c>
      <c r="G75" s="5" t="s">
        <v>832</v>
      </c>
      <c r="H75" s="5" t="s">
        <v>833</v>
      </c>
      <c r="I75" s="5" t="str">
        <f t="shared" si="6"/>
        <v>010751 - CHUMBLÍN</v>
      </c>
      <c r="J75" s="5">
        <f t="shared" si="7"/>
        <v>75</v>
      </c>
    </row>
    <row r="76" spans="1:10" x14ac:dyDescent="0.25">
      <c r="A76" s="5" t="str">
        <f t="shared" si="4"/>
        <v>0108INI</v>
      </c>
      <c r="B76" s="5" t="str">
        <f t="shared" si="5"/>
        <v>0108</v>
      </c>
      <c r="C76" s="5" t="s">
        <v>202</v>
      </c>
      <c r="D76" s="5" t="s">
        <v>203</v>
      </c>
      <c r="E76" s="5" t="s">
        <v>271</v>
      </c>
      <c r="F76" s="5" t="s">
        <v>272</v>
      </c>
      <c r="G76" s="5" t="s">
        <v>834</v>
      </c>
      <c r="H76" s="5" t="s">
        <v>835</v>
      </c>
      <c r="I76" s="5" t="str">
        <f t="shared" si="6"/>
        <v>010850 - SANTA ISABEL (CHAGUARURCO)</v>
      </c>
      <c r="J76" s="5">
        <f t="shared" si="7"/>
        <v>76</v>
      </c>
    </row>
    <row r="77" spans="1:10" x14ac:dyDescent="0.25">
      <c r="A77" s="5" t="str">
        <f t="shared" si="4"/>
        <v>0108</v>
      </c>
      <c r="B77" s="5" t="str">
        <f t="shared" si="5"/>
        <v>0108</v>
      </c>
      <c r="C77" s="5" t="s">
        <v>202</v>
      </c>
      <c r="D77" s="5" t="s">
        <v>203</v>
      </c>
      <c r="E77" s="5" t="s">
        <v>271</v>
      </c>
      <c r="F77" s="5" t="s">
        <v>272</v>
      </c>
      <c r="G77" s="5" t="s">
        <v>836</v>
      </c>
      <c r="H77" s="5" t="s">
        <v>837</v>
      </c>
      <c r="I77" s="5" t="str">
        <f t="shared" si="6"/>
        <v>010851 - ABDÓN CALDERÓN (LA UNIÓN)</v>
      </c>
      <c r="J77" s="5">
        <f t="shared" si="7"/>
        <v>77</v>
      </c>
    </row>
    <row r="78" spans="1:10" x14ac:dyDescent="0.25">
      <c r="A78" s="5" t="str">
        <f t="shared" si="4"/>
        <v>0108</v>
      </c>
      <c r="B78" s="5" t="str">
        <f t="shared" si="5"/>
        <v>0108</v>
      </c>
      <c r="C78" s="5" t="s">
        <v>202</v>
      </c>
      <c r="D78" s="5" t="s">
        <v>203</v>
      </c>
      <c r="E78" s="5" t="s">
        <v>271</v>
      </c>
      <c r="F78" s="5" t="s">
        <v>272</v>
      </c>
      <c r="G78" s="5" t="s">
        <v>838</v>
      </c>
      <c r="H78" s="5" t="s">
        <v>839</v>
      </c>
      <c r="I78" s="5" t="str">
        <f t="shared" si="6"/>
        <v>010852 - EL CARMEN DE PIJILÍ</v>
      </c>
      <c r="J78" s="5">
        <f t="shared" si="7"/>
        <v>78</v>
      </c>
    </row>
    <row r="79" spans="1:10" x14ac:dyDescent="0.25">
      <c r="A79" s="5" t="str">
        <f t="shared" si="4"/>
        <v>0108</v>
      </c>
      <c r="B79" s="5" t="str">
        <f t="shared" si="5"/>
        <v>0108</v>
      </c>
      <c r="C79" s="5" t="s">
        <v>202</v>
      </c>
      <c r="D79" s="5" t="s">
        <v>203</v>
      </c>
      <c r="E79" s="5" t="s">
        <v>271</v>
      </c>
      <c r="F79" s="5" t="s">
        <v>272</v>
      </c>
      <c r="G79" s="5" t="s">
        <v>840</v>
      </c>
      <c r="H79" s="5" t="s">
        <v>841</v>
      </c>
      <c r="I79" s="5" t="str">
        <f t="shared" si="6"/>
        <v>010853 - ZHAGLLI (SHAGLLI)</v>
      </c>
      <c r="J79" s="5">
        <f t="shared" si="7"/>
        <v>79</v>
      </c>
    </row>
    <row r="80" spans="1:10" x14ac:dyDescent="0.25">
      <c r="A80" s="5" t="str">
        <f t="shared" si="4"/>
        <v>0108</v>
      </c>
      <c r="B80" s="5" t="str">
        <f t="shared" si="5"/>
        <v>0108FIN</v>
      </c>
      <c r="C80" s="5" t="s">
        <v>202</v>
      </c>
      <c r="D80" s="5" t="s">
        <v>203</v>
      </c>
      <c r="E80" s="5" t="s">
        <v>271</v>
      </c>
      <c r="F80" s="5" t="s">
        <v>272</v>
      </c>
      <c r="G80" s="5" t="s">
        <v>842</v>
      </c>
      <c r="H80" s="5" t="s">
        <v>843</v>
      </c>
      <c r="I80" s="5" t="str">
        <f t="shared" si="6"/>
        <v>010854 - SAN SALVADOR DE CAÑARIBAMBA</v>
      </c>
      <c r="J80" s="5">
        <f t="shared" si="7"/>
        <v>80</v>
      </c>
    </row>
    <row r="81" spans="1:10" x14ac:dyDescent="0.25">
      <c r="A81" s="5" t="str">
        <f t="shared" si="4"/>
        <v>0109INI</v>
      </c>
      <c r="B81" s="5" t="str">
        <f t="shared" si="5"/>
        <v>0109</v>
      </c>
      <c r="C81" s="5" t="s">
        <v>202</v>
      </c>
      <c r="D81" s="5" t="s">
        <v>203</v>
      </c>
      <c r="E81" s="5" t="s">
        <v>273</v>
      </c>
      <c r="F81" s="5" t="s">
        <v>274</v>
      </c>
      <c r="G81" s="5" t="s">
        <v>844</v>
      </c>
      <c r="H81" s="5" t="s">
        <v>274</v>
      </c>
      <c r="I81" s="5" t="str">
        <f t="shared" si="6"/>
        <v>010950 - SIGSIG</v>
      </c>
      <c r="J81" s="5">
        <f t="shared" si="7"/>
        <v>81</v>
      </c>
    </row>
    <row r="82" spans="1:10" x14ac:dyDescent="0.25">
      <c r="A82" s="5" t="str">
        <f t="shared" si="4"/>
        <v>0109</v>
      </c>
      <c r="B82" s="5" t="str">
        <f t="shared" si="5"/>
        <v>0109</v>
      </c>
      <c r="C82" s="5" t="s">
        <v>202</v>
      </c>
      <c r="D82" s="5" t="s">
        <v>203</v>
      </c>
      <c r="E82" s="5" t="s">
        <v>273</v>
      </c>
      <c r="F82" s="5" t="s">
        <v>274</v>
      </c>
      <c r="G82" s="5" t="s">
        <v>845</v>
      </c>
      <c r="H82" s="5" t="s">
        <v>846</v>
      </c>
      <c r="I82" s="5" t="str">
        <f t="shared" si="6"/>
        <v>010951 - CUCHIL (CUTCHIL)</v>
      </c>
      <c r="J82" s="5">
        <f t="shared" si="7"/>
        <v>82</v>
      </c>
    </row>
    <row r="83" spans="1:10" x14ac:dyDescent="0.25">
      <c r="A83" s="5" t="str">
        <f t="shared" si="4"/>
        <v>0109</v>
      </c>
      <c r="B83" s="5" t="str">
        <f t="shared" si="5"/>
        <v>0109</v>
      </c>
      <c r="C83" s="5" t="s">
        <v>202</v>
      </c>
      <c r="D83" s="5" t="s">
        <v>203</v>
      </c>
      <c r="E83" s="5" t="s">
        <v>273</v>
      </c>
      <c r="F83" s="5" t="s">
        <v>274</v>
      </c>
      <c r="G83" s="5" t="s">
        <v>847</v>
      </c>
      <c r="H83" s="5" t="s">
        <v>848</v>
      </c>
      <c r="I83" s="5" t="str">
        <f t="shared" si="6"/>
        <v>010952 - GIMA</v>
      </c>
      <c r="J83" s="5">
        <f t="shared" si="7"/>
        <v>83</v>
      </c>
    </row>
    <row r="84" spans="1:10" x14ac:dyDescent="0.25">
      <c r="A84" s="5" t="str">
        <f t="shared" si="4"/>
        <v>0109</v>
      </c>
      <c r="B84" s="5" t="str">
        <f t="shared" si="5"/>
        <v>0109</v>
      </c>
      <c r="C84" s="5" t="s">
        <v>202</v>
      </c>
      <c r="D84" s="5" t="s">
        <v>203</v>
      </c>
      <c r="E84" s="5" t="s">
        <v>273</v>
      </c>
      <c r="F84" s="5" t="s">
        <v>274</v>
      </c>
      <c r="G84" s="5" t="s">
        <v>849</v>
      </c>
      <c r="H84" s="5" t="s">
        <v>850</v>
      </c>
      <c r="I84" s="5" t="str">
        <f t="shared" si="6"/>
        <v>010953 - GUEL</v>
      </c>
      <c r="J84" s="5">
        <f t="shared" si="7"/>
        <v>84</v>
      </c>
    </row>
    <row r="85" spans="1:10" x14ac:dyDescent="0.25">
      <c r="A85" s="5" t="str">
        <f t="shared" si="4"/>
        <v>0109</v>
      </c>
      <c r="B85" s="5" t="str">
        <f t="shared" si="5"/>
        <v>0109</v>
      </c>
      <c r="C85" s="5" t="s">
        <v>202</v>
      </c>
      <c r="D85" s="5" t="s">
        <v>203</v>
      </c>
      <c r="E85" s="5" t="s">
        <v>273</v>
      </c>
      <c r="F85" s="5" t="s">
        <v>274</v>
      </c>
      <c r="G85" s="5" t="s">
        <v>851</v>
      </c>
      <c r="H85" s="5" t="s">
        <v>852</v>
      </c>
      <c r="I85" s="5" t="str">
        <f t="shared" si="6"/>
        <v>010954 - LUDO</v>
      </c>
      <c r="J85" s="5">
        <f t="shared" si="7"/>
        <v>85</v>
      </c>
    </row>
    <row r="86" spans="1:10" x14ac:dyDescent="0.25">
      <c r="A86" s="5" t="str">
        <f t="shared" si="4"/>
        <v>0109</v>
      </c>
      <c r="B86" s="5" t="str">
        <f t="shared" si="5"/>
        <v>0109</v>
      </c>
      <c r="C86" s="5" t="s">
        <v>202</v>
      </c>
      <c r="D86" s="5" t="s">
        <v>203</v>
      </c>
      <c r="E86" s="5" t="s">
        <v>273</v>
      </c>
      <c r="F86" s="5" t="s">
        <v>274</v>
      </c>
      <c r="G86" s="5" t="s">
        <v>853</v>
      </c>
      <c r="H86" s="5" t="s">
        <v>854</v>
      </c>
      <c r="I86" s="5" t="str">
        <f t="shared" si="6"/>
        <v>010955 - SAN BARTOLOMÉ</v>
      </c>
      <c r="J86" s="5">
        <f t="shared" si="7"/>
        <v>86</v>
      </c>
    </row>
    <row r="87" spans="1:10" x14ac:dyDescent="0.25">
      <c r="A87" s="5" t="str">
        <f t="shared" si="4"/>
        <v>0109</v>
      </c>
      <c r="B87" s="5" t="str">
        <f t="shared" si="5"/>
        <v>0109FIN</v>
      </c>
      <c r="C87" s="5" t="s">
        <v>202</v>
      </c>
      <c r="D87" s="5" t="s">
        <v>203</v>
      </c>
      <c r="E87" s="5" t="s">
        <v>273</v>
      </c>
      <c r="F87" s="5" t="s">
        <v>274</v>
      </c>
      <c r="G87" s="5" t="s">
        <v>855</v>
      </c>
      <c r="H87" s="5" t="s">
        <v>856</v>
      </c>
      <c r="I87" s="5" t="str">
        <f t="shared" si="6"/>
        <v>010956 - SAN JOSÉ DE RARANGA</v>
      </c>
      <c r="J87" s="5">
        <f t="shared" si="7"/>
        <v>87</v>
      </c>
    </row>
    <row r="88" spans="1:10" x14ac:dyDescent="0.25">
      <c r="A88" s="5" t="str">
        <f t="shared" si="4"/>
        <v>0110INI</v>
      </c>
      <c r="B88" s="5" t="str">
        <f t="shared" si="5"/>
        <v>0110</v>
      </c>
      <c r="C88" s="5" t="s">
        <v>202</v>
      </c>
      <c r="D88" s="5" t="s">
        <v>203</v>
      </c>
      <c r="E88" s="5" t="s">
        <v>275</v>
      </c>
      <c r="F88" s="5" t="s">
        <v>276</v>
      </c>
      <c r="G88" s="5" t="s">
        <v>857</v>
      </c>
      <c r="H88" s="5" t="s">
        <v>858</v>
      </c>
      <c r="I88" s="5" t="str">
        <f t="shared" si="6"/>
        <v>011050 - SAN FELIPE DE OÑA CABECERA CANTONAL</v>
      </c>
      <c r="J88" s="5">
        <f t="shared" si="7"/>
        <v>88</v>
      </c>
    </row>
    <row r="89" spans="1:10" x14ac:dyDescent="0.25">
      <c r="A89" s="5" t="str">
        <f t="shared" si="4"/>
        <v>0110</v>
      </c>
      <c r="B89" s="5" t="str">
        <f t="shared" si="5"/>
        <v>0110FIN</v>
      </c>
      <c r="C89" s="5" t="s">
        <v>202</v>
      </c>
      <c r="D89" s="5" t="s">
        <v>203</v>
      </c>
      <c r="E89" s="5" t="s">
        <v>275</v>
      </c>
      <c r="F89" s="5" t="s">
        <v>276</v>
      </c>
      <c r="G89" s="5" t="s">
        <v>859</v>
      </c>
      <c r="H89" s="5" t="s">
        <v>860</v>
      </c>
      <c r="I89" s="5" t="str">
        <f t="shared" si="6"/>
        <v>011051 - SUSUDEL</v>
      </c>
      <c r="J89" s="5">
        <f t="shared" si="7"/>
        <v>89</v>
      </c>
    </row>
    <row r="90" spans="1:10" x14ac:dyDescent="0.25">
      <c r="A90" s="5" t="str">
        <f t="shared" si="4"/>
        <v>0111INI</v>
      </c>
      <c r="B90" s="5" t="str">
        <f t="shared" si="5"/>
        <v>0111</v>
      </c>
      <c r="C90" s="5" t="s">
        <v>202</v>
      </c>
      <c r="D90" s="5" t="s">
        <v>203</v>
      </c>
      <c r="E90" s="5" t="s">
        <v>277</v>
      </c>
      <c r="F90" s="5" t="s">
        <v>278</v>
      </c>
      <c r="G90" s="5" t="s">
        <v>861</v>
      </c>
      <c r="H90" s="5" t="s">
        <v>278</v>
      </c>
      <c r="I90" s="5" t="str">
        <f t="shared" si="6"/>
        <v>011150 - CHORDELEG</v>
      </c>
      <c r="J90" s="5">
        <f t="shared" si="7"/>
        <v>90</v>
      </c>
    </row>
    <row r="91" spans="1:10" x14ac:dyDescent="0.25">
      <c r="A91" s="5" t="str">
        <f t="shared" si="4"/>
        <v>0111</v>
      </c>
      <c r="B91" s="5" t="str">
        <f t="shared" si="5"/>
        <v>0111</v>
      </c>
      <c r="C91" s="5" t="s">
        <v>202</v>
      </c>
      <c r="D91" s="5" t="s">
        <v>203</v>
      </c>
      <c r="E91" s="5" t="s">
        <v>277</v>
      </c>
      <c r="F91" s="5" t="s">
        <v>278</v>
      </c>
      <c r="G91" s="5" t="s">
        <v>862</v>
      </c>
      <c r="H91" s="5" t="s">
        <v>783</v>
      </c>
      <c r="I91" s="5" t="str">
        <f t="shared" si="6"/>
        <v>011151 - PRINCIPAL</v>
      </c>
      <c r="J91" s="5">
        <f t="shared" si="7"/>
        <v>91</v>
      </c>
    </row>
    <row r="92" spans="1:10" x14ac:dyDescent="0.25">
      <c r="A92" s="5" t="str">
        <f t="shared" si="4"/>
        <v>0111</v>
      </c>
      <c r="B92" s="5" t="str">
        <f t="shared" si="5"/>
        <v>0111</v>
      </c>
      <c r="C92" s="5" t="s">
        <v>202</v>
      </c>
      <c r="D92" s="5" t="s">
        <v>203</v>
      </c>
      <c r="E92" s="5" t="s">
        <v>277</v>
      </c>
      <c r="F92" s="5" t="s">
        <v>278</v>
      </c>
      <c r="G92" s="5" t="s">
        <v>863</v>
      </c>
      <c r="H92" s="5" t="s">
        <v>864</v>
      </c>
      <c r="I92" s="5" t="str">
        <f t="shared" si="6"/>
        <v>011152 - LA UNIÓN</v>
      </c>
      <c r="J92" s="5">
        <f t="shared" si="7"/>
        <v>92</v>
      </c>
    </row>
    <row r="93" spans="1:10" x14ac:dyDescent="0.25">
      <c r="A93" s="5" t="str">
        <f t="shared" si="4"/>
        <v>0111</v>
      </c>
      <c r="B93" s="5" t="str">
        <f t="shared" si="5"/>
        <v>0111</v>
      </c>
      <c r="C93" s="5" t="s">
        <v>202</v>
      </c>
      <c r="D93" s="5" t="s">
        <v>203</v>
      </c>
      <c r="E93" s="5" t="s">
        <v>277</v>
      </c>
      <c r="F93" s="5" t="s">
        <v>278</v>
      </c>
      <c r="G93" s="5" t="s">
        <v>865</v>
      </c>
      <c r="H93" s="5" t="s">
        <v>866</v>
      </c>
      <c r="I93" s="5" t="str">
        <f t="shared" si="6"/>
        <v>011153 - LUIS GALARZA ORELLANA (CAB.EN DELEGSOL)</v>
      </c>
      <c r="J93" s="5">
        <f t="shared" si="7"/>
        <v>93</v>
      </c>
    </row>
    <row r="94" spans="1:10" x14ac:dyDescent="0.25">
      <c r="A94" s="5" t="str">
        <f t="shared" si="4"/>
        <v>0111</v>
      </c>
      <c r="B94" s="5" t="str">
        <f t="shared" si="5"/>
        <v>0111FIN</v>
      </c>
      <c r="C94" s="5" t="s">
        <v>202</v>
      </c>
      <c r="D94" s="5" t="s">
        <v>203</v>
      </c>
      <c r="E94" s="5" t="s">
        <v>277</v>
      </c>
      <c r="F94" s="5" t="s">
        <v>278</v>
      </c>
      <c r="G94" s="5" t="s">
        <v>867</v>
      </c>
      <c r="H94" s="5" t="s">
        <v>868</v>
      </c>
      <c r="I94" s="5" t="str">
        <f t="shared" si="6"/>
        <v>011154 - SAN MARTÍN DE PUZHIO</v>
      </c>
      <c r="J94" s="5">
        <f t="shared" si="7"/>
        <v>94</v>
      </c>
    </row>
    <row r="95" spans="1:10" x14ac:dyDescent="0.25">
      <c r="A95" s="5" t="str">
        <f t="shared" si="4"/>
        <v>0112INI</v>
      </c>
      <c r="B95" s="5" t="str">
        <f t="shared" si="5"/>
        <v>0112</v>
      </c>
      <c r="C95" s="5" t="s">
        <v>202</v>
      </c>
      <c r="D95" s="5" t="s">
        <v>203</v>
      </c>
      <c r="E95" s="5" t="s">
        <v>279</v>
      </c>
      <c r="F95" s="5" t="s">
        <v>280</v>
      </c>
      <c r="G95" s="5" t="s">
        <v>869</v>
      </c>
      <c r="H95" s="5" t="s">
        <v>280</v>
      </c>
      <c r="I95" s="5" t="str">
        <f t="shared" si="6"/>
        <v>011250 - EL PAN</v>
      </c>
      <c r="J95" s="5">
        <f t="shared" si="7"/>
        <v>95</v>
      </c>
    </row>
    <row r="96" spans="1:10" x14ac:dyDescent="0.25">
      <c r="A96" s="5" t="str">
        <f t="shared" si="4"/>
        <v>0112</v>
      </c>
      <c r="B96" s="5" t="str">
        <f t="shared" si="5"/>
        <v>0112</v>
      </c>
      <c r="C96" s="5" t="s">
        <v>202</v>
      </c>
      <c r="D96" s="5" t="s">
        <v>203</v>
      </c>
      <c r="E96" s="5" t="s">
        <v>279</v>
      </c>
      <c r="F96" s="5" t="s">
        <v>280</v>
      </c>
      <c r="G96" s="5" t="s">
        <v>870</v>
      </c>
      <c r="H96" s="5" t="s">
        <v>804</v>
      </c>
      <c r="I96" s="5" t="str">
        <f t="shared" si="6"/>
        <v>011251 - AMALUZA</v>
      </c>
      <c r="J96" s="5">
        <f t="shared" si="7"/>
        <v>96</v>
      </c>
    </row>
    <row r="97" spans="1:10" x14ac:dyDescent="0.25">
      <c r="A97" s="5" t="str">
        <f t="shared" si="4"/>
        <v>0112</v>
      </c>
      <c r="B97" s="5" t="str">
        <f t="shared" si="5"/>
        <v>0112</v>
      </c>
      <c r="C97" s="5" t="s">
        <v>202</v>
      </c>
      <c r="D97" s="5" t="s">
        <v>203</v>
      </c>
      <c r="E97" s="5" t="s">
        <v>279</v>
      </c>
      <c r="F97" s="5" t="s">
        <v>280</v>
      </c>
      <c r="G97" s="5" t="s">
        <v>871</v>
      </c>
      <c r="H97" s="5" t="s">
        <v>815</v>
      </c>
      <c r="I97" s="5" t="str">
        <f t="shared" si="6"/>
        <v>011252 - PALMAS</v>
      </c>
      <c r="J97" s="5">
        <f t="shared" si="7"/>
        <v>97</v>
      </c>
    </row>
    <row r="98" spans="1:10" x14ac:dyDescent="0.25">
      <c r="A98" s="5" t="str">
        <f t="shared" si="4"/>
        <v>0112</v>
      </c>
      <c r="B98" s="5" t="str">
        <f t="shared" si="5"/>
        <v>0112FIN</v>
      </c>
      <c r="C98" s="5" t="s">
        <v>202</v>
      </c>
      <c r="D98" s="5" t="s">
        <v>203</v>
      </c>
      <c r="E98" s="5" t="s">
        <v>279</v>
      </c>
      <c r="F98" s="5" t="s">
        <v>280</v>
      </c>
      <c r="G98" s="5" t="s">
        <v>872</v>
      </c>
      <c r="H98" s="5" t="s">
        <v>562</v>
      </c>
      <c r="I98" s="5" t="str">
        <f t="shared" si="6"/>
        <v>011253 - SAN VICENTE</v>
      </c>
      <c r="J98" s="5">
        <f t="shared" si="7"/>
        <v>98</v>
      </c>
    </row>
    <row r="99" spans="1:10" x14ac:dyDescent="0.25">
      <c r="A99" s="5" t="str">
        <f t="shared" si="4"/>
        <v>0113INI</v>
      </c>
      <c r="B99" s="5" t="str">
        <f t="shared" si="5"/>
        <v>0113</v>
      </c>
      <c r="C99" s="5" t="s">
        <v>202</v>
      </c>
      <c r="D99" s="5" t="s">
        <v>203</v>
      </c>
      <c r="E99" s="5" t="s">
        <v>281</v>
      </c>
      <c r="F99" s="5" t="s">
        <v>282</v>
      </c>
      <c r="G99" s="5" t="s">
        <v>873</v>
      </c>
      <c r="H99" s="5" t="s">
        <v>282</v>
      </c>
      <c r="I99" s="5" t="str">
        <f t="shared" si="6"/>
        <v>011350 - SEVILLA DE ORO</v>
      </c>
      <c r="J99" s="5">
        <f t="shared" si="7"/>
        <v>99</v>
      </c>
    </row>
    <row r="100" spans="1:10" x14ac:dyDescent="0.25">
      <c r="A100" s="5" t="str">
        <f t="shared" si="4"/>
        <v>0113</v>
      </c>
      <c r="B100" s="5" t="str">
        <f t="shared" si="5"/>
        <v>0113</v>
      </c>
      <c r="C100" s="5" t="s">
        <v>202</v>
      </c>
      <c r="D100" s="5" t="s">
        <v>203</v>
      </c>
      <c r="E100" s="5" t="s">
        <v>281</v>
      </c>
      <c r="F100" s="5" t="s">
        <v>282</v>
      </c>
      <c r="G100" s="5" t="s">
        <v>874</v>
      </c>
      <c r="H100" s="5" t="s">
        <v>804</v>
      </c>
      <c r="I100" s="5" t="str">
        <f t="shared" si="6"/>
        <v>011351 - AMALUZA</v>
      </c>
      <c r="J100" s="5">
        <f t="shared" si="7"/>
        <v>100</v>
      </c>
    </row>
    <row r="101" spans="1:10" x14ac:dyDescent="0.25">
      <c r="A101" s="5" t="str">
        <f t="shared" si="4"/>
        <v>0113</v>
      </c>
      <c r="B101" s="5" t="str">
        <f t="shared" si="5"/>
        <v>0113FIN</v>
      </c>
      <c r="C101" s="5" t="s">
        <v>202</v>
      </c>
      <c r="D101" s="5" t="s">
        <v>203</v>
      </c>
      <c r="E101" s="5" t="s">
        <v>281</v>
      </c>
      <c r="F101" s="5" t="s">
        <v>282</v>
      </c>
      <c r="G101" s="5" t="s">
        <v>875</v>
      </c>
      <c r="H101" s="5" t="s">
        <v>815</v>
      </c>
      <c r="I101" s="5" t="str">
        <f t="shared" si="6"/>
        <v>011352 - PALMAS</v>
      </c>
      <c r="J101" s="5">
        <f t="shared" si="7"/>
        <v>101</v>
      </c>
    </row>
    <row r="102" spans="1:10" x14ac:dyDescent="0.25">
      <c r="A102" s="5" t="str">
        <f t="shared" si="4"/>
        <v>0114INI</v>
      </c>
      <c r="B102" s="5" t="str">
        <f t="shared" si="5"/>
        <v>0114FIN</v>
      </c>
      <c r="C102" s="5" t="s">
        <v>202</v>
      </c>
      <c r="D102" s="5" t="s">
        <v>203</v>
      </c>
      <c r="E102" s="5" t="s">
        <v>283</v>
      </c>
      <c r="F102" s="5" t="s">
        <v>284</v>
      </c>
      <c r="G102" s="5" t="s">
        <v>876</v>
      </c>
      <c r="H102" s="5" t="s">
        <v>284</v>
      </c>
      <c r="I102" s="5" t="str">
        <f t="shared" si="6"/>
        <v>011450 - GUACHAPALA</v>
      </c>
      <c r="J102" s="5">
        <f t="shared" si="7"/>
        <v>102</v>
      </c>
    </row>
    <row r="103" spans="1:10" x14ac:dyDescent="0.25">
      <c r="A103" s="5" t="str">
        <f t="shared" si="4"/>
        <v>0115INI</v>
      </c>
      <c r="B103" s="5" t="str">
        <f t="shared" si="5"/>
        <v>0115</v>
      </c>
      <c r="C103" s="5" t="s">
        <v>202</v>
      </c>
      <c r="D103" s="5" t="s">
        <v>203</v>
      </c>
      <c r="E103" s="5" t="s">
        <v>285</v>
      </c>
      <c r="F103" s="5" t="s">
        <v>286</v>
      </c>
      <c r="G103" s="5" t="s">
        <v>877</v>
      </c>
      <c r="H103" s="5" t="s">
        <v>286</v>
      </c>
      <c r="I103" s="5" t="str">
        <f t="shared" si="6"/>
        <v>011550 - CAMILO PONCE ENRÍQUEZ</v>
      </c>
      <c r="J103" s="5">
        <f t="shared" si="7"/>
        <v>103</v>
      </c>
    </row>
    <row r="104" spans="1:10" x14ac:dyDescent="0.25">
      <c r="A104" s="5" t="str">
        <f t="shared" si="4"/>
        <v>0115</v>
      </c>
      <c r="B104" s="5" t="str">
        <f t="shared" si="5"/>
        <v>0115FIN</v>
      </c>
      <c r="C104" s="5" t="s">
        <v>202</v>
      </c>
      <c r="D104" s="5" t="s">
        <v>203</v>
      </c>
      <c r="E104" s="5" t="s">
        <v>285</v>
      </c>
      <c r="F104" s="5" t="s">
        <v>286</v>
      </c>
      <c r="G104" s="5" t="s">
        <v>878</v>
      </c>
      <c r="H104" s="5" t="s">
        <v>839</v>
      </c>
      <c r="I104" s="5" t="str">
        <f t="shared" si="6"/>
        <v>011551 - EL CARMEN DE PIJILÍ</v>
      </c>
      <c r="J104" s="5">
        <f t="shared" si="7"/>
        <v>104</v>
      </c>
    </row>
    <row r="105" spans="1:10" x14ac:dyDescent="0.25">
      <c r="A105" s="5" t="str">
        <f t="shared" si="4"/>
        <v>0201INI</v>
      </c>
      <c r="B105" s="5" t="str">
        <f t="shared" si="5"/>
        <v>0201</v>
      </c>
      <c r="C105" s="5" t="s">
        <v>204</v>
      </c>
      <c r="D105" s="5" t="s">
        <v>205</v>
      </c>
      <c r="E105" s="5" t="s">
        <v>287</v>
      </c>
      <c r="F105" s="5" t="s">
        <v>288</v>
      </c>
      <c r="G105" s="5" t="s">
        <v>879</v>
      </c>
      <c r="H105" s="5" t="s">
        <v>880</v>
      </c>
      <c r="I105" s="5" t="str">
        <f t="shared" si="6"/>
        <v>020101 - ÁNGEL POLIBIO CHÁVES</v>
      </c>
      <c r="J105" s="5">
        <f t="shared" si="7"/>
        <v>105</v>
      </c>
    </row>
    <row r="106" spans="1:10" x14ac:dyDescent="0.25">
      <c r="A106" s="5" t="str">
        <f t="shared" si="4"/>
        <v>0201</v>
      </c>
      <c r="B106" s="5" t="str">
        <f t="shared" si="5"/>
        <v>0201</v>
      </c>
      <c r="C106" s="5" t="s">
        <v>204</v>
      </c>
      <c r="D106" s="5" t="s">
        <v>205</v>
      </c>
      <c r="E106" s="5" t="s">
        <v>287</v>
      </c>
      <c r="F106" s="5" t="s">
        <v>288</v>
      </c>
      <c r="G106" s="5" t="s">
        <v>881</v>
      </c>
      <c r="H106" s="5" t="s">
        <v>882</v>
      </c>
      <c r="I106" s="5" t="str">
        <f t="shared" si="6"/>
        <v>020102 - GABRIEL IGNACIO VEINTIMILLA</v>
      </c>
      <c r="J106" s="5">
        <f t="shared" si="7"/>
        <v>106</v>
      </c>
    </row>
    <row r="107" spans="1:10" x14ac:dyDescent="0.25">
      <c r="A107" s="5" t="str">
        <f t="shared" si="4"/>
        <v>0201</v>
      </c>
      <c r="B107" s="5" t="str">
        <f t="shared" si="5"/>
        <v>0201</v>
      </c>
      <c r="C107" s="5" t="s">
        <v>204</v>
      </c>
      <c r="D107" s="5" t="s">
        <v>205</v>
      </c>
      <c r="E107" s="5" t="s">
        <v>287</v>
      </c>
      <c r="F107" s="5" t="s">
        <v>288</v>
      </c>
      <c r="G107" s="5" t="s">
        <v>883</v>
      </c>
      <c r="H107" s="5" t="s">
        <v>884</v>
      </c>
      <c r="I107" s="5" t="str">
        <f t="shared" si="6"/>
        <v>020103 - GUANUJO</v>
      </c>
      <c r="J107" s="5">
        <f t="shared" si="7"/>
        <v>107</v>
      </c>
    </row>
    <row r="108" spans="1:10" x14ac:dyDescent="0.25">
      <c r="A108" s="5" t="str">
        <f t="shared" si="4"/>
        <v>0201</v>
      </c>
      <c r="B108" s="5" t="str">
        <f t="shared" si="5"/>
        <v>0201</v>
      </c>
      <c r="C108" s="5" t="s">
        <v>204</v>
      </c>
      <c r="D108" s="5" t="s">
        <v>205</v>
      </c>
      <c r="E108" s="5" t="s">
        <v>287</v>
      </c>
      <c r="F108" s="5" t="s">
        <v>288</v>
      </c>
      <c r="G108" s="5" t="s">
        <v>885</v>
      </c>
      <c r="H108" s="5" t="s">
        <v>288</v>
      </c>
      <c r="I108" s="5" t="str">
        <f t="shared" si="6"/>
        <v>020150 - GUARANDA</v>
      </c>
      <c r="J108" s="5">
        <f t="shared" si="7"/>
        <v>108</v>
      </c>
    </row>
    <row r="109" spans="1:10" x14ac:dyDescent="0.25">
      <c r="A109" s="5" t="str">
        <f t="shared" si="4"/>
        <v>0201</v>
      </c>
      <c r="B109" s="5" t="str">
        <f t="shared" si="5"/>
        <v>0201</v>
      </c>
      <c r="C109" s="5" t="s">
        <v>204</v>
      </c>
      <c r="D109" s="5" t="s">
        <v>205</v>
      </c>
      <c r="E109" s="5" t="s">
        <v>287</v>
      </c>
      <c r="F109" s="5" t="s">
        <v>288</v>
      </c>
      <c r="G109" s="5" t="s">
        <v>886</v>
      </c>
      <c r="H109" s="5" t="s">
        <v>887</v>
      </c>
      <c r="I109" s="5" t="str">
        <f t="shared" si="6"/>
        <v>020151 - FACUNDO VELA</v>
      </c>
      <c r="J109" s="5">
        <f t="shared" si="7"/>
        <v>109</v>
      </c>
    </row>
    <row r="110" spans="1:10" x14ac:dyDescent="0.25">
      <c r="A110" s="5" t="str">
        <f t="shared" si="4"/>
        <v>0201</v>
      </c>
      <c r="B110" s="5" t="str">
        <f t="shared" si="5"/>
        <v>0201</v>
      </c>
      <c r="C110" s="5" t="s">
        <v>204</v>
      </c>
      <c r="D110" s="5" t="s">
        <v>205</v>
      </c>
      <c r="E110" s="5" t="s">
        <v>287</v>
      </c>
      <c r="F110" s="5" t="s">
        <v>288</v>
      </c>
      <c r="G110" s="5" t="s">
        <v>888</v>
      </c>
      <c r="H110" s="5" t="s">
        <v>884</v>
      </c>
      <c r="I110" s="5" t="str">
        <f t="shared" si="6"/>
        <v>020152 - GUANUJO</v>
      </c>
      <c r="J110" s="5">
        <f t="shared" si="7"/>
        <v>110</v>
      </c>
    </row>
    <row r="111" spans="1:10" x14ac:dyDescent="0.25">
      <c r="A111" s="5" t="str">
        <f t="shared" si="4"/>
        <v>0201</v>
      </c>
      <c r="B111" s="5" t="str">
        <f t="shared" si="5"/>
        <v>0201</v>
      </c>
      <c r="C111" s="5" t="s">
        <v>204</v>
      </c>
      <c r="D111" s="5" t="s">
        <v>205</v>
      </c>
      <c r="E111" s="5" t="s">
        <v>287</v>
      </c>
      <c r="F111" s="5" t="s">
        <v>288</v>
      </c>
      <c r="G111" s="5" t="s">
        <v>889</v>
      </c>
      <c r="H111" s="5" t="s">
        <v>890</v>
      </c>
      <c r="I111" s="5" t="str">
        <f t="shared" si="6"/>
        <v>020153 - JULIO E. MORENO (CATANAHUÁN GRANDE)</v>
      </c>
      <c r="J111" s="5">
        <f t="shared" si="7"/>
        <v>111</v>
      </c>
    </row>
    <row r="112" spans="1:10" x14ac:dyDescent="0.25">
      <c r="A112" s="5" t="str">
        <f t="shared" si="4"/>
        <v>0201</v>
      </c>
      <c r="B112" s="5" t="str">
        <f t="shared" si="5"/>
        <v>0201</v>
      </c>
      <c r="C112" s="5" t="s">
        <v>204</v>
      </c>
      <c r="D112" s="5" t="s">
        <v>205</v>
      </c>
      <c r="E112" s="5" t="s">
        <v>287</v>
      </c>
      <c r="F112" s="5" t="s">
        <v>288</v>
      </c>
      <c r="G112" s="5" t="s">
        <v>891</v>
      </c>
      <c r="H112" s="5" t="s">
        <v>300</v>
      </c>
      <c r="I112" s="5" t="str">
        <f t="shared" si="6"/>
        <v>020154 - LAS NAVES</v>
      </c>
      <c r="J112" s="5">
        <f t="shared" si="7"/>
        <v>112</v>
      </c>
    </row>
    <row r="113" spans="1:10" x14ac:dyDescent="0.25">
      <c r="A113" s="5" t="str">
        <f t="shared" si="4"/>
        <v>0201</v>
      </c>
      <c r="B113" s="5" t="str">
        <f t="shared" si="5"/>
        <v>0201</v>
      </c>
      <c r="C113" s="5" t="s">
        <v>204</v>
      </c>
      <c r="D113" s="5" t="s">
        <v>205</v>
      </c>
      <c r="E113" s="5" t="s">
        <v>287</v>
      </c>
      <c r="F113" s="5" t="s">
        <v>288</v>
      </c>
      <c r="G113" s="5" t="s">
        <v>892</v>
      </c>
      <c r="H113" s="5" t="s">
        <v>689</v>
      </c>
      <c r="I113" s="5" t="str">
        <f t="shared" si="6"/>
        <v>020155 - SALINAS</v>
      </c>
      <c r="J113" s="5">
        <f t="shared" si="7"/>
        <v>113</v>
      </c>
    </row>
    <row r="114" spans="1:10" x14ac:dyDescent="0.25">
      <c r="A114" s="5" t="str">
        <f t="shared" si="4"/>
        <v>0201</v>
      </c>
      <c r="B114" s="5" t="str">
        <f t="shared" si="5"/>
        <v>0201</v>
      </c>
      <c r="C114" s="5" t="s">
        <v>204</v>
      </c>
      <c r="D114" s="5" t="s">
        <v>205</v>
      </c>
      <c r="E114" s="5" t="s">
        <v>287</v>
      </c>
      <c r="F114" s="5" t="s">
        <v>288</v>
      </c>
      <c r="G114" s="5" t="s">
        <v>893</v>
      </c>
      <c r="H114" s="5" t="s">
        <v>396</v>
      </c>
      <c r="I114" s="5" t="str">
        <f t="shared" si="6"/>
        <v>020156 - SAN LORENZO</v>
      </c>
      <c r="J114" s="5">
        <f t="shared" si="7"/>
        <v>114</v>
      </c>
    </row>
    <row r="115" spans="1:10" x14ac:dyDescent="0.25">
      <c r="A115" s="5" t="str">
        <f t="shared" si="4"/>
        <v>0201</v>
      </c>
      <c r="B115" s="5" t="str">
        <f t="shared" si="5"/>
        <v>0201</v>
      </c>
      <c r="C115" s="5" t="s">
        <v>204</v>
      </c>
      <c r="D115" s="5" t="s">
        <v>205</v>
      </c>
      <c r="E115" s="5" t="s">
        <v>287</v>
      </c>
      <c r="F115" s="5" t="s">
        <v>288</v>
      </c>
      <c r="G115" s="5" t="s">
        <v>894</v>
      </c>
      <c r="H115" s="5" t="s">
        <v>895</v>
      </c>
      <c r="I115" s="5" t="str">
        <f t="shared" si="6"/>
        <v>020157 - SAN SIMÓN (YACOTO)</v>
      </c>
      <c r="J115" s="5">
        <f t="shared" si="7"/>
        <v>115</v>
      </c>
    </row>
    <row r="116" spans="1:10" x14ac:dyDescent="0.25">
      <c r="A116" s="5" t="str">
        <f t="shared" si="4"/>
        <v>0201</v>
      </c>
      <c r="B116" s="5" t="str">
        <f t="shared" si="5"/>
        <v>0201</v>
      </c>
      <c r="C116" s="5" t="s">
        <v>204</v>
      </c>
      <c r="D116" s="5" t="s">
        <v>205</v>
      </c>
      <c r="E116" s="5" t="s">
        <v>287</v>
      </c>
      <c r="F116" s="5" t="s">
        <v>288</v>
      </c>
      <c r="G116" s="5" t="s">
        <v>896</v>
      </c>
      <c r="H116" s="5" t="s">
        <v>897</v>
      </c>
      <c r="I116" s="5" t="str">
        <f t="shared" si="6"/>
        <v>020158 - SANTA FÉ (SANTA FÉ)</v>
      </c>
      <c r="J116" s="5">
        <f t="shared" si="7"/>
        <v>116</v>
      </c>
    </row>
    <row r="117" spans="1:10" x14ac:dyDescent="0.25">
      <c r="A117" s="5" t="str">
        <f t="shared" si="4"/>
        <v>0201</v>
      </c>
      <c r="B117" s="5" t="str">
        <f t="shared" si="5"/>
        <v>0201</v>
      </c>
      <c r="C117" s="5" t="s">
        <v>204</v>
      </c>
      <c r="D117" s="5" t="s">
        <v>205</v>
      </c>
      <c r="E117" s="5" t="s">
        <v>287</v>
      </c>
      <c r="F117" s="5" t="s">
        <v>288</v>
      </c>
      <c r="G117" s="5" t="s">
        <v>898</v>
      </c>
      <c r="H117" s="5" t="s">
        <v>899</v>
      </c>
      <c r="I117" s="5" t="str">
        <f t="shared" si="6"/>
        <v>020159 - SIMIÁTUG</v>
      </c>
      <c r="J117" s="5">
        <f t="shared" si="7"/>
        <v>117</v>
      </c>
    </row>
    <row r="118" spans="1:10" x14ac:dyDescent="0.25">
      <c r="A118" s="5" t="str">
        <f t="shared" si="4"/>
        <v>0201</v>
      </c>
      <c r="B118" s="5" t="str">
        <f t="shared" si="5"/>
        <v>0201FIN</v>
      </c>
      <c r="C118" s="5" t="s">
        <v>204</v>
      </c>
      <c r="D118" s="5" t="s">
        <v>205</v>
      </c>
      <c r="E118" s="5" t="s">
        <v>287</v>
      </c>
      <c r="F118" s="5" t="s">
        <v>288</v>
      </c>
      <c r="G118" s="5" t="s">
        <v>900</v>
      </c>
      <c r="H118" s="5" t="s">
        <v>901</v>
      </c>
      <c r="I118" s="5" t="str">
        <f t="shared" si="6"/>
        <v>020160 - SAN LUIS DE PAMBIL</v>
      </c>
      <c r="J118" s="5">
        <f t="shared" si="7"/>
        <v>118</v>
      </c>
    </row>
    <row r="119" spans="1:10" x14ac:dyDescent="0.25">
      <c r="A119" s="5" t="str">
        <f t="shared" si="4"/>
        <v>0202INI</v>
      </c>
      <c r="B119" s="5" t="str">
        <f t="shared" si="5"/>
        <v>0202</v>
      </c>
      <c r="C119" s="5" t="s">
        <v>204</v>
      </c>
      <c r="D119" s="5" t="s">
        <v>205</v>
      </c>
      <c r="E119" s="5" t="s">
        <v>289</v>
      </c>
      <c r="F119" s="5" t="s">
        <v>290</v>
      </c>
      <c r="G119" s="5" t="s">
        <v>902</v>
      </c>
      <c r="H119" s="5" t="s">
        <v>290</v>
      </c>
      <c r="I119" s="5" t="str">
        <f t="shared" si="6"/>
        <v>020250 - CHILLANES</v>
      </c>
      <c r="J119" s="5">
        <f t="shared" si="7"/>
        <v>119</v>
      </c>
    </row>
    <row r="120" spans="1:10" x14ac:dyDescent="0.25">
      <c r="A120" s="5" t="str">
        <f t="shared" si="4"/>
        <v>0202</v>
      </c>
      <c r="B120" s="5" t="str">
        <f t="shared" si="5"/>
        <v>0202FIN</v>
      </c>
      <c r="C120" s="5" t="s">
        <v>204</v>
      </c>
      <c r="D120" s="5" t="s">
        <v>205</v>
      </c>
      <c r="E120" s="5" t="s">
        <v>289</v>
      </c>
      <c r="F120" s="5" t="s">
        <v>290</v>
      </c>
      <c r="G120" s="5" t="s">
        <v>903</v>
      </c>
      <c r="H120" s="5" t="s">
        <v>904</v>
      </c>
      <c r="I120" s="5" t="str">
        <f t="shared" si="6"/>
        <v>020251 - SAN JOSÉ DEL TAMBO (TAMBOPAMBA)</v>
      </c>
      <c r="J120" s="5">
        <f t="shared" si="7"/>
        <v>120</v>
      </c>
    </row>
    <row r="121" spans="1:10" x14ac:dyDescent="0.25">
      <c r="A121" s="5" t="str">
        <f t="shared" si="4"/>
        <v>0203INI</v>
      </c>
      <c r="B121" s="5" t="str">
        <f t="shared" si="5"/>
        <v>0203</v>
      </c>
      <c r="C121" s="5" t="s">
        <v>204</v>
      </c>
      <c r="D121" s="5" t="s">
        <v>205</v>
      </c>
      <c r="E121" s="5" t="s">
        <v>291</v>
      </c>
      <c r="F121" s="5" t="s">
        <v>292</v>
      </c>
      <c r="G121" s="5" t="s">
        <v>905</v>
      </c>
      <c r="H121" s="5" t="s">
        <v>906</v>
      </c>
      <c r="I121" s="5" t="str">
        <f t="shared" si="6"/>
        <v>020350 - SAN JOSÉ DE CHIMBO</v>
      </c>
      <c r="J121" s="5">
        <f t="shared" si="7"/>
        <v>121</v>
      </c>
    </row>
    <row r="122" spans="1:10" x14ac:dyDescent="0.25">
      <c r="A122" s="5" t="str">
        <f t="shared" si="4"/>
        <v>0203</v>
      </c>
      <c r="B122" s="5" t="str">
        <f t="shared" si="5"/>
        <v>0203</v>
      </c>
      <c r="C122" s="5" t="s">
        <v>204</v>
      </c>
      <c r="D122" s="5" t="s">
        <v>205</v>
      </c>
      <c r="E122" s="5" t="s">
        <v>291</v>
      </c>
      <c r="F122" s="5" t="s">
        <v>292</v>
      </c>
      <c r="G122" s="5" t="s">
        <v>907</v>
      </c>
      <c r="H122" s="5" t="s">
        <v>908</v>
      </c>
      <c r="I122" s="5" t="str">
        <f t="shared" si="6"/>
        <v>020351 - ASUNCIÓN (ASANCOTO)</v>
      </c>
      <c r="J122" s="5">
        <f t="shared" si="7"/>
        <v>122</v>
      </c>
    </row>
    <row r="123" spans="1:10" x14ac:dyDescent="0.25">
      <c r="A123" s="5" t="str">
        <f t="shared" si="4"/>
        <v>0203</v>
      </c>
      <c r="B123" s="5" t="str">
        <f t="shared" si="5"/>
        <v>0203</v>
      </c>
      <c r="C123" s="5" t="s">
        <v>204</v>
      </c>
      <c r="D123" s="5" t="s">
        <v>205</v>
      </c>
      <c r="E123" s="5" t="s">
        <v>291</v>
      </c>
      <c r="F123" s="5" t="s">
        <v>292</v>
      </c>
      <c r="G123" s="5" t="s">
        <v>909</v>
      </c>
      <c r="H123" s="5" t="s">
        <v>298</v>
      </c>
      <c r="I123" s="5" t="str">
        <f t="shared" si="6"/>
        <v>020352 - CALUMA</v>
      </c>
      <c r="J123" s="5">
        <f t="shared" si="7"/>
        <v>123</v>
      </c>
    </row>
    <row r="124" spans="1:10" x14ac:dyDescent="0.25">
      <c r="A124" s="5" t="str">
        <f t="shared" si="4"/>
        <v>0203</v>
      </c>
      <c r="B124" s="5" t="str">
        <f t="shared" si="5"/>
        <v>0203</v>
      </c>
      <c r="C124" s="5" t="s">
        <v>204</v>
      </c>
      <c r="D124" s="5" t="s">
        <v>205</v>
      </c>
      <c r="E124" s="5" t="s">
        <v>291</v>
      </c>
      <c r="F124" s="5" t="s">
        <v>292</v>
      </c>
      <c r="G124" s="5" t="s">
        <v>910</v>
      </c>
      <c r="H124" s="5" t="s">
        <v>911</v>
      </c>
      <c r="I124" s="5" t="str">
        <f t="shared" si="6"/>
        <v>020353 - MAGDALENA (CHAPACOTO)</v>
      </c>
      <c r="J124" s="5">
        <f t="shared" si="7"/>
        <v>124</v>
      </c>
    </row>
    <row r="125" spans="1:10" x14ac:dyDescent="0.25">
      <c r="A125" s="5" t="str">
        <f t="shared" si="4"/>
        <v>0203</v>
      </c>
      <c r="B125" s="5" t="str">
        <f t="shared" si="5"/>
        <v>0203</v>
      </c>
      <c r="C125" s="5" t="s">
        <v>204</v>
      </c>
      <c r="D125" s="5" t="s">
        <v>205</v>
      </c>
      <c r="E125" s="5" t="s">
        <v>291</v>
      </c>
      <c r="F125" s="5" t="s">
        <v>292</v>
      </c>
      <c r="G125" s="5" t="s">
        <v>912</v>
      </c>
      <c r="H125" s="5" t="s">
        <v>719</v>
      </c>
      <c r="I125" s="5" t="str">
        <f t="shared" si="6"/>
        <v>020354 - SAN SEBASTIÁN</v>
      </c>
      <c r="J125" s="5">
        <f t="shared" si="7"/>
        <v>125</v>
      </c>
    </row>
    <row r="126" spans="1:10" x14ac:dyDescent="0.25">
      <c r="A126" s="5" t="str">
        <f t="shared" si="4"/>
        <v>0203</v>
      </c>
      <c r="B126" s="5" t="str">
        <f t="shared" si="5"/>
        <v>0203FIN</v>
      </c>
      <c r="C126" s="5" t="s">
        <v>204</v>
      </c>
      <c r="D126" s="5" t="s">
        <v>205</v>
      </c>
      <c r="E126" s="5" t="s">
        <v>291</v>
      </c>
      <c r="F126" s="5" t="s">
        <v>292</v>
      </c>
      <c r="G126" s="5" t="s">
        <v>913</v>
      </c>
      <c r="H126" s="5" t="s">
        <v>914</v>
      </c>
      <c r="I126" s="5" t="str">
        <f t="shared" si="6"/>
        <v>020355 - TELIMBELA</v>
      </c>
      <c r="J126" s="5">
        <f t="shared" si="7"/>
        <v>126</v>
      </c>
    </row>
    <row r="127" spans="1:10" x14ac:dyDescent="0.25">
      <c r="A127" s="5" t="str">
        <f t="shared" si="4"/>
        <v>0204INI</v>
      </c>
      <c r="B127" s="5" t="str">
        <f t="shared" si="5"/>
        <v>0204FIN</v>
      </c>
      <c r="C127" s="5" t="s">
        <v>204</v>
      </c>
      <c r="D127" s="5" t="s">
        <v>205</v>
      </c>
      <c r="E127" s="5" t="s">
        <v>293</v>
      </c>
      <c r="F127" s="5" t="s">
        <v>294</v>
      </c>
      <c r="G127" s="5" t="s">
        <v>915</v>
      </c>
      <c r="H127" s="5" t="s">
        <v>294</v>
      </c>
      <c r="I127" s="5" t="str">
        <f t="shared" si="6"/>
        <v>020450 - ECHEANDÍA</v>
      </c>
      <c r="J127" s="5">
        <f t="shared" si="7"/>
        <v>127</v>
      </c>
    </row>
    <row r="128" spans="1:10" x14ac:dyDescent="0.25">
      <c r="A128" s="5" t="str">
        <f t="shared" si="4"/>
        <v>0205INI</v>
      </c>
      <c r="B128" s="5" t="str">
        <f t="shared" si="5"/>
        <v>0205</v>
      </c>
      <c r="C128" s="5" t="s">
        <v>204</v>
      </c>
      <c r="D128" s="5" t="s">
        <v>205</v>
      </c>
      <c r="E128" s="5" t="s">
        <v>295</v>
      </c>
      <c r="F128" s="5" t="s">
        <v>296</v>
      </c>
      <c r="G128" s="5" t="s">
        <v>916</v>
      </c>
      <c r="H128" s="5" t="s">
        <v>296</v>
      </c>
      <c r="I128" s="5" t="str">
        <f t="shared" si="6"/>
        <v>020550 - SAN MIGUEL</v>
      </c>
      <c r="J128" s="5">
        <f t="shared" si="7"/>
        <v>128</v>
      </c>
    </row>
    <row r="129" spans="1:10" x14ac:dyDescent="0.25">
      <c r="A129" s="5" t="str">
        <f t="shared" si="4"/>
        <v>0205</v>
      </c>
      <c r="B129" s="5" t="str">
        <f t="shared" si="5"/>
        <v>0205</v>
      </c>
      <c r="C129" s="5" t="s">
        <v>204</v>
      </c>
      <c r="D129" s="5" t="s">
        <v>205</v>
      </c>
      <c r="E129" s="5" t="s">
        <v>295</v>
      </c>
      <c r="F129" s="5" t="s">
        <v>296</v>
      </c>
      <c r="G129" s="5" t="s">
        <v>917</v>
      </c>
      <c r="H129" s="5" t="s">
        <v>918</v>
      </c>
      <c r="I129" s="5" t="str">
        <f t="shared" si="6"/>
        <v>020551 - BALSAPAMBA</v>
      </c>
      <c r="J129" s="5">
        <f t="shared" si="7"/>
        <v>129</v>
      </c>
    </row>
    <row r="130" spans="1:10" x14ac:dyDescent="0.25">
      <c r="A130" s="5" t="str">
        <f t="shared" ref="A130:A193" si="8">E130&amp;IF(E130=E129,"","INI")</f>
        <v>0205</v>
      </c>
      <c r="B130" s="5" t="str">
        <f t="shared" ref="B130:B193" si="9">E130&amp;IF(E130=E131,"","FIN")</f>
        <v>0205</v>
      </c>
      <c r="C130" s="5" t="s">
        <v>204</v>
      </c>
      <c r="D130" s="5" t="s">
        <v>205</v>
      </c>
      <c r="E130" s="5" t="s">
        <v>295</v>
      </c>
      <c r="F130" s="5" t="s">
        <v>296</v>
      </c>
      <c r="G130" s="5" t="s">
        <v>919</v>
      </c>
      <c r="H130" s="5" t="s">
        <v>920</v>
      </c>
      <c r="I130" s="5" t="str">
        <f t="shared" ref="I130:I193" si="10">G130&amp;" - "&amp;H130</f>
        <v>020552 - BILOVÁN</v>
      </c>
      <c r="J130" s="5">
        <f t="shared" ref="J130:J193" si="11">J129+1</f>
        <v>130</v>
      </c>
    </row>
    <row r="131" spans="1:10" x14ac:dyDescent="0.25">
      <c r="A131" s="5" t="str">
        <f t="shared" si="8"/>
        <v>0205</v>
      </c>
      <c r="B131" s="5" t="str">
        <f t="shared" si="9"/>
        <v>0205</v>
      </c>
      <c r="C131" s="5" t="s">
        <v>204</v>
      </c>
      <c r="D131" s="5" t="s">
        <v>205</v>
      </c>
      <c r="E131" s="5" t="s">
        <v>295</v>
      </c>
      <c r="F131" s="5" t="s">
        <v>296</v>
      </c>
      <c r="G131" s="5" t="s">
        <v>921</v>
      </c>
      <c r="H131" s="5" t="s">
        <v>922</v>
      </c>
      <c r="I131" s="5" t="str">
        <f t="shared" si="10"/>
        <v>020553 - RÉGULO DE MORA</v>
      </c>
      <c r="J131" s="5">
        <f t="shared" si="11"/>
        <v>131</v>
      </c>
    </row>
    <row r="132" spans="1:10" x14ac:dyDescent="0.25">
      <c r="A132" s="5" t="str">
        <f t="shared" si="8"/>
        <v>0205</v>
      </c>
      <c r="B132" s="5" t="str">
        <f t="shared" si="9"/>
        <v>0205</v>
      </c>
      <c r="C132" s="5" t="s">
        <v>204</v>
      </c>
      <c r="D132" s="5" t="s">
        <v>205</v>
      </c>
      <c r="E132" s="5" t="s">
        <v>295</v>
      </c>
      <c r="F132" s="5" t="s">
        <v>296</v>
      </c>
      <c r="G132" s="5" t="s">
        <v>923</v>
      </c>
      <c r="H132" s="5" t="s">
        <v>924</v>
      </c>
      <c r="I132" s="5" t="str">
        <f t="shared" si="10"/>
        <v>020554 - SAN PABLO (SAN PABLO DE ATENAS)</v>
      </c>
      <c r="J132" s="5">
        <f t="shared" si="11"/>
        <v>132</v>
      </c>
    </row>
    <row r="133" spans="1:10" x14ac:dyDescent="0.25">
      <c r="A133" s="5" t="str">
        <f t="shared" si="8"/>
        <v>0205</v>
      </c>
      <c r="B133" s="5" t="str">
        <f t="shared" si="9"/>
        <v>0205</v>
      </c>
      <c r="C133" s="5" t="s">
        <v>204</v>
      </c>
      <c r="D133" s="5" t="s">
        <v>205</v>
      </c>
      <c r="E133" s="5" t="s">
        <v>295</v>
      </c>
      <c r="F133" s="5" t="s">
        <v>296</v>
      </c>
      <c r="G133" s="5" t="s">
        <v>925</v>
      </c>
      <c r="H133" s="5" t="s">
        <v>572</v>
      </c>
      <c r="I133" s="5" t="str">
        <f t="shared" si="10"/>
        <v>020555 - SANTIAGO</v>
      </c>
      <c r="J133" s="5">
        <f t="shared" si="11"/>
        <v>133</v>
      </c>
    </row>
    <row r="134" spans="1:10" x14ac:dyDescent="0.25">
      <c r="A134" s="5" t="str">
        <f t="shared" si="8"/>
        <v>0205</v>
      </c>
      <c r="B134" s="5" t="str">
        <f t="shared" si="9"/>
        <v>0205FIN</v>
      </c>
      <c r="C134" s="5" t="s">
        <v>204</v>
      </c>
      <c r="D134" s="5" t="s">
        <v>205</v>
      </c>
      <c r="E134" s="5" t="s">
        <v>295</v>
      </c>
      <c r="F134" s="5" t="s">
        <v>296</v>
      </c>
      <c r="G134" s="5" t="s">
        <v>926</v>
      </c>
      <c r="H134" s="5" t="s">
        <v>562</v>
      </c>
      <c r="I134" s="5" t="str">
        <f t="shared" si="10"/>
        <v>020556 - SAN VICENTE</v>
      </c>
      <c r="J134" s="5">
        <f t="shared" si="11"/>
        <v>134</v>
      </c>
    </row>
    <row r="135" spans="1:10" x14ac:dyDescent="0.25">
      <c r="A135" s="5" t="str">
        <f t="shared" si="8"/>
        <v>0206INI</v>
      </c>
      <c r="B135" s="5" t="str">
        <f t="shared" si="9"/>
        <v>0206FIN</v>
      </c>
      <c r="C135" s="5" t="s">
        <v>204</v>
      </c>
      <c r="D135" s="5" t="s">
        <v>205</v>
      </c>
      <c r="E135" s="5" t="s">
        <v>297</v>
      </c>
      <c r="F135" s="5" t="s">
        <v>298</v>
      </c>
      <c r="G135" s="5" t="s">
        <v>927</v>
      </c>
      <c r="H135" s="5" t="s">
        <v>298</v>
      </c>
      <c r="I135" s="5" t="str">
        <f t="shared" si="10"/>
        <v>020650 - CALUMA</v>
      </c>
      <c r="J135" s="5">
        <f t="shared" si="11"/>
        <v>135</v>
      </c>
    </row>
    <row r="136" spans="1:10" x14ac:dyDescent="0.25">
      <c r="A136" s="5" t="str">
        <f t="shared" si="8"/>
        <v>0207INI</v>
      </c>
      <c r="B136" s="5" t="str">
        <f t="shared" si="9"/>
        <v>0207</v>
      </c>
      <c r="C136" s="5" t="s">
        <v>204</v>
      </c>
      <c r="D136" s="5" t="s">
        <v>205</v>
      </c>
      <c r="E136" s="5" t="s">
        <v>299</v>
      </c>
      <c r="F136" s="5" t="s">
        <v>300</v>
      </c>
      <c r="G136" s="5" t="s">
        <v>928</v>
      </c>
      <c r="H136" s="5" t="s">
        <v>929</v>
      </c>
      <c r="I136" s="5" t="str">
        <f t="shared" si="10"/>
        <v>020701 - LAS MERCEDES</v>
      </c>
      <c r="J136" s="5">
        <f t="shared" si="11"/>
        <v>136</v>
      </c>
    </row>
    <row r="137" spans="1:10" x14ac:dyDescent="0.25">
      <c r="A137" s="5" t="str">
        <f t="shared" si="8"/>
        <v>0207</v>
      </c>
      <c r="B137" s="5" t="str">
        <f t="shared" si="9"/>
        <v>0207</v>
      </c>
      <c r="C137" s="5" t="s">
        <v>204</v>
      </c>
      <c r="D137" s="5" t="s">
        <v>205</v>
      </c>
      <c r="E137" s="5" t="s">
        <v>299</v>
      </c>
      <c r="F137" s="5" t="s">
        <v>300</v>
      </c>
      <c r="G137" s="5" t="s">
        <v>930</v>
      </c>
      <c r="H137" s="5" t="s">
        <v>300</v>
      </c>
      <c r="I137" s="5" t="str">
        <f t="shared" si="10"/>
        <v>020702 - LAS NAVES</v>
      </c>
      <c r="J137" s="5">
        <f t="shared" si="11"/>
        <v>137</v>
      </c>
    </row>
    <row r="138" spans="1:10" x14ac:dyDescent="0.25">
      <c r="A138" s="5" t="str">
        <f t="shared" si="8"/>
        <v>0207</v>
      </c>
      <c r="B138" s="5" t="str">
        <f t="shared" si="9"/>
        <v>0207FIN</v>
      </c>
      <c r="C138" s="5" t="s">
        <v>204</v>
      </c>
      <c r="D138" s="5" t="s">
        <v>205</v>
      </c>
      <c r="E138" s="5" t="s">
        <v>299</v>
      </c>
      <c r="F138" s="5" t="s">
        <v>300</v>
      </c>
      <c r="G138" s="5" t="s">
        <v>931</v>
      </c>
      <c r="H138" s="5" t="s">
        <v>300</v>
      </c>
      <c r="I138" s="5" t="str">
        <f t="shared" si="10"/>
        <v>020750 - LAS NAVES</v>
      </c>
      <c r="J138" s="5">
        <f t="shared" si="11"/>
        <v>138</v>
      </c>
    </row>
    <row r="139" spans="1:10" x14ac:dyDescent="0.25">
      <c r="A139" s="5" t="str">
        <f t="shared" si="8"/>
        <v>0301INI</v>
      </c>
      <c r="B139" s="5" t="str">
        <f t="shared" si="9"/>
        <v>0301</v>
      </c>
      <c r="C139" s="5" t="s">
        <v>206</v>
      </c>
      <c r="D139" s="5" t="s">
        <v>207</v>
      </c>
      <c r="E139" s="5" t="s">
        <v>301</v>
      </c>
      <c r="F139" s="5" t="s">
        <v>302</v>
      </c>
      <c r="G139" s="5" t="s">
        <v>932</v>
      </c>
      <c r="H139" s="5" t="s">
        <v>933</v>
      </c>
      <c r="I139" s="5" t="str">
        <f t="shared" si="10"/>
        <v>030101 - AURELIO BAYAS MARTÍNEZ</v>
      </c>
      <c r="J139" s="5">
        <f t="shared" si="11"/>
        <v>139</v>
      </c>
    </row>
    <row r="140" spans="1:10" x14ac:dyDescent="0.25">
      <c r="A140" s="5" t="str">
        <f t="shared" si="8"/>
        <v>0301</v>
      </c>
      <c r="B140" s="5" t="str">
        <f t="shared" si="9"/>
        <v>0301</v>
      </c>
      <c r="C140" s="5" t="s">
        <v>206</v>
      </c>
      <c r="D140" s="5" t="s">
        <v>207</v>
      </c>
      <c r="E140" s="5" t="s">
        <v>301</v>
      </c>
      <c r="F140" s="5" t="s">
        <v>302</v>
      </c>
      <c r="G140" s="5" t="s">
        <v>934</v>
      </c>
      <c r="H140" s="5" t="s">
        <v>302</v>
      </c>
      <c r="I140" s="5" t="str">
        <f t="shared" si="10"/>
        <v>030102 - AZOGUES</v>
      </c>
      <c r="J140" s="5">
        <f t="shared" si="11"/>
        <v>140</v>
      </c>
    </row>
    <row r="141" spans="1:10" x14ac:dyDescent="0.25">
      <c r="A141" s="5" t="str">
        <f t="shared" si="8"/>
        <v>0301</v>
      </c>
      <c r="B141" s="5" t="str">
        <f t="shared" si="9"/>
        <v>0301</v>
      </c>
      <c r="C141" s="5" t="s">
        <v>206</v>
      </c>
      <c r="D141" s="5" t="s">
        <v>207</v>
      </c>
      <c r="E141" s="5" t="s">
        <v>301</v>
      </c>
      <c r="F141" s="5" t="s">
        <v>302</v>
      </c>
      <c r="G141" s="5" t="s">
        <v>935</v>
      </c>
      <c r="H141" s="5" t="s">
        <v>936</v>
      </c>
      <c r="I141" s="5" t="str">
        <f t="shared" si="10"/>
        <v>030103 - BORRERO</v>
      </c>
      <c r="J141" s="5">
        <f t="shared" si="11"/>
        <v>141</v>
      </c>
    </row>
    <row r="142" spans="1:10" x14ac:dyDescent="0.25">
      <c r="A142" s="5" t="str">
        <f t="shared" si="8"/>
        <v>0301</v>
      </c>
      <c r="B142" s="5" t="str">
        <f t="shared" si="9"/>
        <v>0301</v>
      </c>
      <c r="C142" s="5" t="s">
        <v>206</v>
      </c>
      <c r="D142" s="5" t="s">
        <v>207</v>
      </c>
      <c r="E142" s="5" t="s">
        <v>301</v>
      </c>
      <c r="F142" s="5" t="s">
        <v>302</v>
      </c>
      <c r="G142" s="5" t="s">
        <v>937</v>
      </c>
      <c r="H142" s="5" t="s">
        <v>938</v>
      </c>
      <c r="I142" s="5" t="str">
        <f t="shared" si="10"/>
        <v>030104 - SAN FRANCISCO</v>
      </c>
      <c r="J142" s="5">
        <f t="shared" si="11"/>
        <v>142</v>
      </c>
    </row>
    <row r="143" spans="1:10" x14ac:dyDescent="0.25">
      <c r="A143" s="5" t="str">
        <f t="shared" si="8"/>
        <v>0301</v>
      </c>
      <c r="B143" s="5" t="str">
        <f t="shared" si="9"/>
        <v>0301</v>
      </c>
      <c r="C143" s="5" t="s">
        <v>206</v>
      </c>
      <c r="D143" s="5" t="s">
        <v>207</v>
      </c>
      <c r="E143" s="5" t="s">
        <v>301</v>
      </c>
      <c r="F143" s="5" t="s">
        <v>302</v>
      </c>
      <c r="G143" s="5" t="s">
        <v>939</v>
      </c>
      <c r="H143" s="5" t="s">
        <v>302</v>
      </c>
      <c r="I143" s="5" t="str">
        <f t="shared" si="10"/>
        <v>030150 - AZOGUES</v>
      </c>
      <c r="J143" s="5">
        <f t="shared" si="11"/>
        <v>143</v>
      </c>
    </row>
    <row r="144" spans="1:10" x14ac:dyDescent="0.25">
      <c r="A144" s="5" t="str">
        <f t="shared" si="8"/>
        <v>0301</v>
      </c>
      <c r="B144" s="5" t="str">
        <f t="shared" si="9"/>
        <v>0301</v>
      </c>
      <c r="C144" s="5" t="s">
        <v>206</v>
      </c>
      <c r="D144" s="5" t="s">
        <v>207</v>
      </c>
      <c r="E144" s="5" t="s">
        <v>301</v>
      </c>
      <c r="F144" s="5" t="s">
        <v>302</v>
      </c>
      <c r="G144" s="5" t="s">
        <v>940</v>
      </c>
      <c r="H144" s="5" t="s">
        <v>941</v>
      </c>
      <c r="I144" s="5" t="str">
        <f t="shared" si="10"/>
        <v>030151 - COJITAMBO</v>
      </c>
      <c r="J144" s="5">
        <f t="shared" si="11"/>
        <v>144</v>
      </c>
    </row>
    <row r="145" spans="1:10" x14ac:dyDescent="0.25">
      <c r="A145" s="5" t="str">
        <f t="shared" si="8"/>
        <v>0301</v>
      </c>
      <c r="B145" s="5" t="str">
        <f t="shared" si="9"/>
        <v>0301</v>
      </c>
      <c r="C145" s="5" t="s">
        <v>206</v>
      </c>
      <c r="D145" s="5" t="s">
        <v>207</v>
      </c>
      <c r="E145" s="5" t="s">
        <v>301</v>
      </c>
      <c r="F145" s="5" t="s">
        <v>302</v>
      </c>
      <c r="G145" s="5" t="s">
        <v>942</v>
      </c>
      <c r="H145" s="5" t="s">
        <v>311</v>
      </c>
      <c r="I145" s="5" t="str">
        <f t="shared" si="10"/>
        <v>030152 - DÉLEG</v>
      </c>
      <c r="J145" s="5">
        <f t="shared" si="11"/>
        <v>145</v>
      </c>
    </row>
    <row r="146" spans="1:10" x14ac:dyDescent="0.25">
      <c r="A146" s="5" t="str">
        <f t="shared" si="8"/>
        <v>0301</v>
      </c>
      <c r="B146" s="5" t="str">
        <f t="shared" si="9"/>
        <v>0301</v>
      </c>
      <c r="C146" s="5" t="s">
        <v>206</v>
      </c>
      <c r="D146" s="5" t="s">
        <v>207</v>
      </c>
      <c r="E146" s="5" t="s">
        <v>301</v>
      </c>
      <c r="F146" s="5" t="s">
        <v>302</v>
      </c>
      <c r="G146" s="5" t="s">
        <v>943</v>
      </c>
      <c r="H146" s="5" t="s">
        <v>944</v>
      </c>
      <c r="I146" s="5" t="str">
        <f t="shared" si="10"/>
        <v>030153 - GUAPÁN</v>
      </c>
      <c r="J146" s="5">
        <f t="shared" si="11"/>
        <v>146</v>
      </c>
    </row>
    <row r="147" spans="1:10" x14ac:dyDescent="0.25">
      <c r="A147" s="5" t="str">
        <f t="shared" si="8"/>
        <v>0301</v>
      </c>
      <c r="B147" s="5" t="str">
        <f t="shared" si="9"/>
        <v>0301</v>
      </c>
      <c r="C147" s="5" t="s">
        <v>206</v>
      </c>
      <c r="D147" s="5" t="s">
        <v>207</v>
      </c>
      <c r="E147" s="5" t="s">
        <v>301</v>
      </c>
      <c r="F147" s="5" t="s">
        <v>302</v>
      </c>
      <c r="G147" s="5" t="s">
        <v>945</v>
      </c>
      <c r="H147" s="5" t="s">
        <v>946</v>
      </c>
      <c r="I147" s="5" t="str">
        <f t="shared" si="10"/>
        <v>030154 - JAVIER LOYOLA (CHUQUIPATA)</v>
      </c>
      <c r="J147" s="5">
        <f t="shared" si="11"/>
        <v>147</v>
      </c>
    </row>
    <row r="148" spans="1:10" x14ac:dyDescent="0.25">
      <c r="A148" s="5" t="str">
        <f t="shared" si="8"/>
        <v>0301</v>
      </c>
      <c r="B148" s="5" t="str">
        <f t="shared" si="9"/>
        <v>0301</v>
      </c>
      <c r="C148" s="5" t="s">
        <v>206</v>
      </c>
      <c r="D148" s="5" t="s">
        <v>207</v>
      </c>
      <c r="E148" s="5" t="s">
        <v>301</v>
      </c>
      <c r="F148" s="5" t="s">
        <v>302</v>
      </c>
      <c r="G148" s="5" t="s">
        <v>947</v>
      </c>
      <c r="H148" s="5" t="s">
        <v>948</v>
      </c>
      <c r="I148" s="5" t="str">
        <f t="shared" si="10"/>
        <v>030155 - LUIS CORDERO</v>
      </c>
      <c r="J148" s="5">
        <f t="shared" si="11"/>
        <v>148</v>
      </c>
    </row>
    <row r="149" spans="1:10" x14ac:dyDescent="0.25">
      <c r="A149" s="5" t="str">
        <f t="shared" si="8"/>
        <v>0301</v>
      </c>
      <c r="B149" s="5" t="str">
        <f t="shared" si="9"/>
        <v>0301</v>
      </c>
      <c r="C149" s="5" t="s">
        <v>206</v>
      </c>
      <c r="D149" s="5" t="s">
        <v>207</v>
      </c>
      <c r="E149" s="5" t="s">
        <v>301</v>
      </c>
      <c r="F149" s="5" t="s">
        <v>302</v>
      </c>
      <c r="G149" s="5" t="s">
        <v>949</v>
      </c>
      <c r="H149" s="5" t="s">
        <v>950</v>
      </c>
      <c r="I149" s="5" t="str">
        <f t="shared" si="10"/>
        <v>030156 - PINDILIG</v>
      </c>
      <c r="J149" s="5">
        <f t="shared" si="11"/>
        <v>149</v>
      </c>
    </row>
    <row r="150" spans="1:10" x14ac:dyDescent="0.25">
      <c r="A150" s="5" t="str">
        <f t="shared" si="8"/>
        <v>0301</v>
      </c>
      <c r="B150" s="5" t="str">
        <f t="shared" si="9"/>
        <v>0301</v>
      </c>
      <c r="C150" s="5" t="s">
        <v>206</v>
      </c>
      <c r="D150" s="5" t="s">
        <v>207</v>
      </c>
      <c r="E150" s="5" t="s">
        <v>301</v>
      </c>
      <c r="F150" s="5" t="s">
        <v>302</v>
      </c>
      <c r="G150" s="5" t="s">
        <v>951</v>
      </c>
      <c r="H150" s="5" t="s">
        <v>952</v>
      </c>
      <c r="I150" s="5" t="str">
        <f t="shared" si="10"/>
        <v>030157 - RIVERA</v>
      </c>
      <c r="J150" s="5">
        <f t="shared" si="11"/>
        <v>150</v>
      </c>
    </row>
    <row r="151" spans="1:10" x14ac:dyDescent="0.25">
      <c r="A151" s="5" t="str">
        <f t="shared" si="8"/>
        <v>0301</v>
      </c>
      <c r="B151" s="5" t="str">
        <f t="shared" si="9"/>
        <v>0301</v>
      </c>
      <c r="C151" s="5" t="s">
        <v>206</v>
      </c>
      <c r="D151" s="5" t="s">
        <v>207</v>
      </c>
      <c r="E151" s="5" t="s">
        <v>301</v>
      </c>
      <c r="F151" s="5" t="s">
        <v>302</v>
      </c>
      <c r="G151" s="5" t="s">
        <v>953</v>
      </c>
      <c r="H151" s="5" t="s">
        <v>296</v>
      </c>
      <c r="I151" s="5" t="str">
        <f t="shared" si="10"/>
        <v>030158 - SAN MIGUEL</v>
      </c>
      <c r="J151" s="5">
        <f t="shared" si="11"/>
        <v>151</v>
      </c>
    </row>
    <row r="152" spans="1:10" x14ac:dyDescent="0.25">
      <c r="A152" s="5" t="str">
        <f t="shared" si="8"/>
        <v>0301</v>
      </c>
      <c r="B152" s="5" t="str">
        <f t="shared" si="9"/>
        <v>0301</v>
      </c>
      <c r="C152" s="5" t="s">
        <v>206</v>
      </c>
      <c r="D152" s="5" t="s">
        <v>207</v>
      </c>
      <c r="E152" s="5" t="s">
        <v>301</v>
      </c>
      <c r="F152" s="5" t="s">
        <v>302</v>
      </c>
      <c r="G152" s="5" t="s">
        <v>954</v>
      </c>
      <c r="H152" s="5" t="s">
        <v>955</v>
      </c>
      <c r="I152" s="5" t="str">
        <f t="shared" si="10"/>
        <v>030159 - SOLANO</v>
      </c>
      <c r="J152" s="5">
        <f t="shared" si="11"/>
        <v>152</v>
      </c>
    </row>
    <row r="153" spans="1:10" x14ac:dyDescent="0.25">
      <c r="A153" s="5" t="str">
        <f t="shared" si="8"/>
        <v>0301</v>
      </c>
      <c r="B153" s="5" t="str">
        <f t="shared" si="9"/>
        <v>0301FIN</v>
      </c>
      <c r="C153" s="5" t="s">
        <v>206</v>
      </c>
      <c r="D153" s="5" t="s">
        <v>207</v>
      </c>
      <c r="E153" s="5" t="s">
        <v>301</v>
      </c>
      <c r="F153" s="5" t="s">
        <v>302</v>
      </c>
      <c r="G153" s="5" t="s">
        <v>956</v>
      </c>
      <c r="H153" s="5" t="s">
        <v>957</v>
      </c>
      <c r="I153" s="5" t="str">
        <f t="shared" si="10"/>
        <v>030160 - TADAY</v>
      </c>
      <c r="J153" s="5">
        <f t="shared" si="11"/>
        <v>153</v>
      </c>
    </row>
    <row r="154" spans="1:10" x14ac:dyDescent="0.25">
      <c r="A154" s="5" t="str">
        <f t="shared" si="8"/>
        <v>0302INI</v>
      </c>
      <c r="B154" s="5" t="str">
        <f t="shared" si="9"/>
        <v>0302</v>
      </c>
      <c r="C154" s="5" t="s">
        <v>206</v>
      </c>
      <c r="D154" s="5" t="s">
        <v>207</v>
      </c>
      <c r="E154" s="5" t="s">
        <v>303</v>
      </c>
      <c r="F154" s="5" t="s">
        <v>304</v>
      </c>
      <c r="G154" s="5" t="s">
        <v>958</v>
      </c>
      <c r="H154" s="5" t="s">
        <v>304</v>
      </c>
      <c r="I154" s="5" t="str">
        <f t="shared" si="10"/>
        <v>030250 - BIBLIÁN</v>
      </c>
      <c r="J154" s="5">
        <f t="shared" si="11"/>
        <v>154</v>
      </c>
    </row>
    <row r="155" spans="1:10" x14ac:dyDescent="0.25">
      <c r="A155" s="5" t="str">
        <f t="shared" si="8"/>
        <v>0302</v>
      </c>
      <c r="B155" s="5" t="str">
        <f t="shared" si="9"/>
        <v>0302</v>
      </c>
      <c r="C155" s="5" t="s">
        <v>206</v>
      </c>
      <c r="D155" s="5" t="s">
        <v>207</v>
      </c>
      <c r="E155" s="5" t="s">
        <v>303</v>
      </c>
      <c r="F155" s="5" t="s">
        <v>304</v>
      </c>
      <c r="G155" s="5" t="s">
        <v>959</v>
      </c>
      <c r="H155" s="5" t="s">
        <v>960</v>
      </c>
      <c r="I155" s="5" t="str">
        <f t="shared" si="10"/>
        <v>030251 - NAZÓN (CAB. EN PAMPA DE DOMÍNGUEZ)</v>
      </c>
      <c r="J155" s="5">
        <f t="shared" si="11"/>
        <v>155</v>
      </c>
    </row>
    <row r="156" spans="1:10" x14ac:dyDescent="0.25">
      <c r="A156" s="5" t="str">
        <f t="shared" si="8"/>
        <v>0302</v>
      </c>
      <c r="B156" s="5" t="str">
        <f t="shared" si="9"/>
        <v>0302</v>
      </c>
      <c r="C156" s="5" t="s">
        <v>206</v>
      </c>
      <c r="D156" s="5" t="s">
        <v>207</v>
      </c>
      <c r="E156" s="5" t="s">
        <v>303</v>
      </c>
      <c r="F156" s="5" t="s">
        <v>304</v>
      </c>
      <c r="G156" s="5" t="s">
        <v>961</v>
      </c>
      <c r="H156" s="5" t="s">
        <v>962</v>
      </c>
      <c r="I156" s="5" t="str">
        <f t="shared" si="10"/>
        <v>030252 - SAN FRANCISCO DE SAGEO</v>
      </c>
      <c r="J156" s="5">
        <f t="shared" si="11"/>
        <v>156</v>
      </c>
    </row>
    <row r="157" spans="1:10" x14ac:dyDescent="0.25">
      <c r="A157" s="5" t="str">
        <f t="shared" si="8"/>
        <v>0302</v>
      </c>
      <c r="B157" s="5" t="str">
        <f t="shared" si="9"/>
        <v>0302</v>
      </c>
      <c r="C157" s="5" t="s">
        <v>206</v>
      </c>
      <c r="D157" s="5" t="s">
        <v>207</v>
      </c>
      <c r="E157" s="5" t="s">
        <v>303</v>
      </c>
      <c r="F157" s="5" t="s">
        <v>304</v>
      </c>
      <c r="G157" s="5" t="s">
        <v>963</v>
      </c>
      <c r="H157" s="5" t="s">
        <v>964</v>
      </c>
      <c r="I157" s="5" t="str">
        <f t="shared" si="10"/>
        <v>030253 - TURUPAMBA</v>
      </c>
      <c r="J157" s="5">
        <f t="shared" si="11"/>
        <v>157</v>
      </c>
    </row>
    <row r="158" spans="1:10" x14ac:dyDescent="0.25">
      <c r="A158" s="5" t="str">
        <f t="shared" si="8"/>
        <v>0302</v>
      </c>
      <c r="B158" s="5" t="str">
        <f t="shared" si="9"/>
        <v>0302FIN</v>
      </c>
      <c r="C158" s="5" t="s">
        <v>206</v>
      </c>
      <c r="D158" s="5" t="s">
        <v>207</v>
      </c>
      <c r="E158" s="5" t="s">
        <v>303</v>
      </c>
      <c r="F158" s="5" t="s">
        <v>304</v>
      </c>
      <c r="G158" s="5" t="s">
        <v>965</v>
      </c>
      <c r="H158" s="5" t="s">
        <v>966</v>
      </c>
      <c r="I158" s="5" t="str">
        <f t="shared" si="10"/>
        <v>030254 - JERUSALÉN</v>
      </c>
      <c r="J158" s="5">
        <f t="shared" si="11"/>
        <v>158</v>
      </c>
    </row>
    <row r="159" spans="1:10" x14ac:dyDescent="0.25">
      <c r="A159" s="5" t="str">
        <f t="shared" si="8"/>
        <v>0303INI</v>
      </c>
      <c r="B159" s="5" t="str">
        <f t="shared" si="9"/>
        <v>0303</v>
      </c>
      <c r="C159" s="5" t="s">
        <v>206</v>
      </c>
      <c r="D159" s="5" t="s">
        <v>207</v>
      </c>
      <c r="E159" s="5" t="s">
        <v>305</v>
      </c>
      <c r="F159" s="5" t="s">
        <v>207</v>
      </c>
      <c r="G159" s="5" t="s">
        <v>967</v>
      </c>
      <c r="H159" s="5" t="s">
        <v>207</v>
      </c>
      <c r="I159" s="5" t="str">
        <f t="shared" si="10"/>
        <v>030350 - CAÑAR</v>
      </c>
      <c r="J159" s="5">
        <f t="shared" si="11"/>
        <v>159</v>
      </c>
    </row>
    <row r="160" spans="1:10" x14ac:dyDescent="0.25">
      <c r="A160" s="5" t="str">
        <f t="shared" si="8"/>
        <v>0303</v>
      </c>
      <c r="B160" s="5" t="str">
        <f t="shared" si="9"/>
        <v>0303</v>
      </c>
      <c r="C160" s="5" t="s">
        <v>206</v>
      </c>
      <c r="D160" s="5" t="s">
        <v>207</v>
      </c>
      <c r="E160" s="5" t="s">
        <v>305</v>
      </c>
      <c r="F160" s="5" t="s">
        <v>207</v>
      </c>
      <c r="G160" s="5" t="s">
        <v>968</v>
      </c>
      <c r="H160" s="5" t="s">
        <v>969</v>
      </c>
      <c r="I160" s="5" t="str">
        <f t="shared" si="10"/>
        <v>030351 - CHONTAMARCA</v>
      </c>
      <c r="J160" s="5">
        <f t="shared" si="11"/>
        <v>160</v>
      </c>
    </row>
    <row r="161" spans="1:10" x14ac:dyDescent="0.25">
      <c r="A161" s="5" t="str">
        <f t="shared" si="8"/>
        <v>0303</v>
      </c>
      <c r="B161" s="5" t="str">
        <f t="shared" si="9"/>
        <v>0303</v>
      </c>
      <c r="C161" s="5" t="s">
        <v>206</v>
      </c>
      <c r="D161" s="5" t="s">
        <v>207</v>
      </c>
      <c r="E161" s="5" t="s">
        <v>305</v>
      </c>
      <c r="F161" s="5" t="s">
        <v>207</v>
      </c>
      <c r="G161" s="5" t="s">
        <v>970</v>
      </c>
      <c r="H161" s="5" t="s">
        <v>971</v>
      </c>
      <c r="I161" s="5" t="str">
        <f t="shared" si="10"/>
        <v>030352 - CHOROCOPTE</v>
      </c>
      <c r="J161" s="5">
        <f t="shared" si="11"/>
        <v>161</v>
      </c>
    </row>
    <row r="162" spans="1:10" x14ac:dyDescent="0.25">
      <c r="A162" s="5" t="str">
        <f t="shared" si="8"/>
        <v>0303</v>
      </c>
      <c r="B162" s="5" t="str">
        <f t="shared" si="9"/>
        <v>0303</v>
      </c>
      <c r="C162" s="5" t="s">
        <v>206</v>
      </c>
      <c r="D162" s="5" t="s">
        <v>207</v>
      </c>
      <c r="E162" s="5" t="s">
        <v>305</v>
      </c>
      <c r="F162" s="5" t="s">
        <v>207</v>
      </c>
      <c r="G162" s="5" t="s">
        <v>972</v>
      </c>
      <c r="H162" s="5" t="s">
        <v>973</v>
      </c>
      <c r="I162" s="5" t="str">
        <f t="shared" si="10"/>
        <v>030353 - GENERAL MORALES (SOCARTE)</v>
      </c>
      <c r="J162" s="5">
        <f t="shared" si="11"/>
        <v>162</v>
      </c>
    </row>
    <row r="163" spans="1:10" x14ac:dyDescent="0.25">
      <c r="A163" s="5" t="str">
        <f t="shared" si="8"/>
        <v>0303</v>
      </c>
      <c r="B163" s="5" t="str">
        <f t="shared" si="9"/>
        <v>0303</v>
      </c>
      <c r="C163" s="5" t="s">
        <v>206</v>
      </c>
      <c r="D163" s="5" t="s">
        <v>207</v>
      </c>
      <c r="E163" s="5" t="s">
        <v>305</v>
      </c>
      <c r="F163" s="5" t="s">
        <v>207</v>
      </c>
      <c r="G163" s="5" t="s">
        <v>974</v>
      </c>
      <c r="H163" s="5" t="s">
        <v>975</v>
      </c>
      <c r="I163" s="5" t="str">
        <f t="shared" si="10"/>
        <v>030354 - GUALLETURO</v>
      </c>
      <c r="J163" s="5">
        <f t="shared" si="11"/>
        <v>163</v>
      </c>
    </row>
    <row r="164" spans="1:10" x14ac:dyDescent="0.25">
      <c r="A164" s="5" t="str">
        <f t="shared" si="8"/>
        <v>0303</v>
      </c>
      <c r="B164" s="5" t="str">
        <f t="shared" si="9"/>
        <v>0303</v>
      </c>
      <c r="C164" s="5" t="s">
        <v>206</v>
      </c>
      <c r="D164" s="5" t="s">
        <v>207</v>
      </c>
      <c r="E164" s="5" t="s">
        <v>305</v>
      </c>
      <c r="F164" s="5" t="s">
        <v>207</v>
      </c>
      <c r="G164" s="5" t="s">
        <v>976</v>
      </c>
      <c r="H164" s="5" t="s">
        <v>977</v>
      </c>
      <c r="I164" s="5" t="str">
        <f t="shared" si="10"/>
        <v>030355 - HONORATO VÁSQUEZ (TAMBO VIEJO)</v>
      </c>
      <c r="J164" s="5">
        <f t="shared" si="11"/>
        <v>164</v>
      </c>
    </row>
    <row r="165" spans="1:10" x14ac:dyDescent="0.25">
      <c r="A165" s="5" t="str">
        <f t="shared" si="8"/>
        <v>0303</v>
      </c>
      <c r="B165" s="5" t="str">
        <f t="shared" si="9"/>
        <v>0303</v>
      </c>
      <c r="C165" s="5" t="s">
        <v>206</v>
      </c>
      <c r="D165" s="5" t="s">
        <v>207</v>
      </c>
      <c r="E165" s="5" t="s">
        <v>305</v>
      </c>
      <c r="F165" s="5" t="s">
        <v>207</v>
      </c>
      <c r="G165" s="5" t="s">
        <v>978</v>
      </c>
      <c r="H165" s="5" t="s">
        <v>979</v>
      </c>
      <c r="I165" s="5" t="str">
        <f t="shared" si="10"/>
        <v>030356 - INGAPIRCA</v>
      </c>
      <c r="J165" s="5">
        <f t="shared" si="11"/>
        <v>165</v>
      </c>
    </row>
    <row r="166" spans="1:10" x14ac:dyDescent="0.25">
      <c r="A166" s="5" t="str">
        <f t="shared" si="8"/>
        <v>0303</v>
      </c>
      <c r="B166" s="5" t="str">
        <f t="shared" si="9"/>
        <v>0303</v>
      </c>
      <c r="C166" s="5" t="s">
        <v>206</v>
      </c>
      <c r="D166" s="5" t="s">
        <v>207</v>
      </c>
      <c r="E166" s="5" t="s">
        <v>305</v>
      </c>
      <c r="F166" s="5" t="s">
        <v>207</v>
      </c>
      <c r="G166" s="5" t="s">
        <v>980</v>
      </c>
      <c r="H166" s="5" t="s">
        <v>981</v>
      </c>
      <c r="I166" s="5" t="str">
        <f t="shared" si="10"/>
        <v>030357 - JUNCAL</v>
      </c>
      <c r="J166" s="5">
        <f t="shared" si="11"/>
        <v>166</v>
      </c>
    </row>
    <row r="167" spans="1:10" x14ac:dyDescent="0.25">
      <c r="A167" s="5" t="str">
        <f t="shared" si="8"/>
        <v>0303</v>
      </c>
      <c r="B167" s="5" t="str">
        <f t="shared" si="9"/>
        <v>0303</v>
      </c>
      <c r="C167" s="5" t="s">
        <v>206</v>
      </c>
      <c r="D167" s="5" t="s">
        <v>207</v>
      </c>
      <c r="E167" s="5" t="s">
        <v>305</v>
      </c>
      <c r="F167" s="5" t="s">
        <v>207</v>
      </c>
      <c r="G167" s="5" t="s">
        <v>982</v>
      </c>
      <c r="H167" s="5" t="s">
        <v>983</v>
      </c>
      <c r="I167" s="5" t="str">
        <f t="shared" si="10"/>
        <v>030358 - SAN ANTONIO</v>
      </c>
      <c r="J167" s="5">
        <f t="shared" si="11"/>
        <v>167</v>
      </c>
    </row>
    <row r="168" spans="1:10" x14ac:dyDescent="0.25">
      <c r="A168" s="5" t="str">
        <f t="shared" si="8"/>
        <v>0303</v>
      </c>
      <c r="B168" s="5" t="str">
        <f t="shared" si="9"/>
        <v>0303</v>
      </c>
      <c r="C168" s="5" t="s">
        <v>206</v>
      </c>
      <c r="D168" s="5" t="s">
        <v>207</v>
      </c>
      <c r="E168" s="5" t="s">
        <v>305</v>
      </c>
      <c r="F168" s="5" t="s">
        <v>207</v>
      </c>
      <c r="G168" s="5" t="s">
        <v>984</v>
      </c>
      <c r="H168" s="5" t="s">
        <v>313</v>
      </c>
      <c r="I168" s="5" t="str">
        <f t="shared" si="10"/>
        <v>030359 - SUSCAL</v>
      </c>
      <c r="J168" s="5">
        <f t="shared" si="11"/>
        <v>168</v>
      </c>
    </row>
    <row r="169" spans="1:10" x14ac:dyDescent="0.25">
      <c r="A169" s="5" t="str">
        <f t="shared" si="8"/>
        <v>0303</v>
      </c>
      <c r="B169" s="5" t="str">
        <f t="shared" si="9"/>
        <v>0303</v>
      </c>
      <c r="C169" s="5" t="s">
        <v>206</v>
      </c>
      <c r="D169" s="5" t="s">
        <v>207</v>
      </c>
      <c r="E169" s="5" t="s">
        <v>305</v>
      </c>
      <c r="F169" s="5" t="s">
        <v>207</v>
      </c>
      <c r="G169" s="5" t="s">
        <v>985</v>
      </c>
      <c r="H169" s="5" t="s">
        <v>986</v>
      </c>
      <c r="I169" s="5" t="str">
        <f t="shared" si="10"/>
        <v>030360 - TAMBO</v>
      </c>
      <c r="J169" s="5">
        <f t="shared" si="11"/>
        <v>169</v>
      </c>
    </row>
    <row r="170" spans="1:10" x14ac:dyDescent="0.25">
      <c r="A170" s="5" t="str">
        <f t="shared" si="8"/>
        <v>0303</v>
      </c>
      <c r="B170" s="5" t="str">
        <f t="shared" si="9"/>
        <v>0303</v>
      </c>
      <c r="C170" s="5" t="s">
        <v>206</v>
      </c>
      <c r="D170" s="5" t="s">
        <v>207</v>
      </c>
      <c r="E170" s="5" t="s">
        <v>305</v>
      </c>
      <c r="F170" s="5" t="s">
        <v>207</v>
      </c>
      <c r="G170" s="5" t="s">
        <v>987</v>
      </c>
      <c r="H170" s="5" t="s">
        <v>988</v>
      </c>
      <c r="I170" s="5" t="str">
        <f t="shared" si="10"/>
        <v>030361 - ZHUD</v>
      </c>
      <c r="J170" s="5">
        <f t="shared" si="11"/>
        <v>170</v>
      </c>
    </row>
    <row r="171" spans="1:10" x14ac:dyDescent="0.25">
      <c r="A171" s="5" t="str">
        <f t="shared" si="8"/>
        <v>0303</v>
      </c>
      <c r="B171" s="5" t="str">
        <f t="shared" si="9"/>
        <v>0303</v>
      </c>
      <c r="C171" s="5" t="s">
        <v>206</v>
      </c>
      <c r="D171" s="5" t="s">
        <v>207</v>
      </c>
      <c r="E171" s="5" t="s">
        <v>305</v>
      </c>
      <c r="F171" s="5" t="s">
        <v>207</v>
      </c>
      <c r="G171" s="5" t="s">
        <v>989</v>
      </c>
      <c r="H171" s="5" t="s">
        <v>990</v>
      </c>
      <c r="I171" s="5" t="str">
        <f t="shared" si="10"/>
        <v>030362 - VENTURA</v>
      </c>
      <c r="J171" s="5">
        <f t="shared" si="11"/>
        <v>171</v>
      </c>
    </row>
    <row r="172" spans="1:10" x14ac:dyDescent="0.25">
      <c r="A172" s="5" t="str">
        <f t="shared" si="8"/>
        <v>0303</v>
      </c>
      <c r="B172" s="5" t="str">
        <f t="shared" si="9"/>
        <v>0303FIN</v>
      </c>
      <c r="C172" s="5" t="s">
        <v>206</v>
      </c>
      <c r="D172" s="5" t="s">
        <v>207</v>
      </c>
      <c r="E172" s="5" t="s">
        <v>305</v>
      </c>
      <c r="F172" s="5" t="s">
        <v>207</v>
      </c>
      <c r="G172" s="5" t="s">
        <v>991</v>
      </c>
      <c r="H172" s="5" t="s">
        <v>992</v>
      </c>
      <c r="I172" s="5" t="str">
        <f t="shared" si="10"/>
        <v>030363 - DUCUR</v>
      </c>
      <c r="J172" s="5">
        <f t="shared" si="11"/>
        <v>172</v>
      </c>
    </row>
    <row r="173" spans="1:10" x14ac:dyDescent="0.25">
      <c r="A173" s="5" t="str">
        <f t="shared" si="8"/>
        <v>0304INI</v>
      </c>
      <c r="B173" s="5" t="str">
        <f t="shared" si="9"/>
        <v>0304</v>
      </c>
      <c r="C173" s="5" t="s">
        <v>206</v>
      </c>
      <c r="D173" s="5" t="s">
        <v>207</v>
      </c>
      <c r="E173" s="5" t="s">
        <v>306</v>
      </c>
      <c r="F173" s="5" t="s">
        <v>307</v>
      </c>
      <c r="G173" s="5" t="s">
        <v>993</v>
      </c>
      <c r="H173" s="5" t="s">
        <v>307</v>
      </c>
      <c r="I173" s="5" t="str">
        <f t="shared" si="10"/>
        <v>030450 - LA TRONCAL</v>
      </c>
      <c r="J173" s="5">
        <f t="shared" si="11"/>
        <v>173</v>
      </c>
    </row>
    <row r="174" spans="1:10" x14ac:dyDescent="0.25">
      <c r="A174" s="5" t="str">
        <f t="shared" si="8"/>
        <v>0304</v>
      </c>
      <c r="B174" s="5" t="str">
        <f t="shared" si="9"/>
        <v>0304</v>
      </c>
      <c r="C174" s="5" t="s">
        <v>206</v>
      </c>
      <c r="D174" s="5" t="s">
        <v>207</v>
      </c>
      <c r="E174" s="5" t="s">
        <v>306</v>
      </c>
      <c r="F174" s="5" t="s">
        <v>307</v>
      </c>
      <c r="G174" s="5" t="s">
        <v>994</v>
      </c>
      <c r="H174" s="5" t="s">
        <v>995</v>
      </c>
      <c r="I174" s="5" t="str">
        <f t="shared" si="10"/>
        <v>030451 - MANUEL J. CALLE</v>
      </c>
      <c r="J174" s="5">
        <f t="shared" si="11"/>
        <v>174</v>
      </c>
    </row>
    <row r="175" spans="1:10" x14ac:dyDescent="0.25">
      <c r="A175" s="5" t="str">
        <f t="shared" si="8"/>
        <v>0304</v>
      </c>
      <c r="B175" s="5" t="str">
        <f t="shared" si="9"/>
        <v>0304FIN</v>
      </c>
      <c r="C175" s="5" t="s">
        <v>206</v>
      </c>
      <c r="D175" s="5" t="s">
        <v>207</v>
      </c>
      <c r="E175" s="5" t="s">
        <v>306</v>
      </c>
      <c r="F175" s="5" t="s">
        <v>307</v>
      </c>
      <c r="G175" s="5" t="s">
        <v>996</v>
      </c>
      <c r="H175" s="5" t="s">
        <v>997</v>
      </c>
      <c r="I175" s="5" t="str">
        <f t="shared" si="10"/>
        <v>030452 - PANCHO NEGRO</v>
      </c>
      <c r="J175" s="5">
        <f t="shared" si="11"/>
        <v>175</v>
      </c>
    </row>
    <row r="176" spans="1:10" x14ac:dyDescent="0.25">
      <c r="A176" s="5" t="str">
        <f t="shared" si="8"/>
        <v>0305INI</v>
      </c>
      <c r="B176" s="5" t="str">
        <f t="shared" si="9"/>
        <v>0305FIN</v>
      </c>
      <c r="C176" s="5" t="s">
        <v>206</v>
      </c>
      <c r="D176" s="5" t="s">
        <v>207</v>
      </c>
      <c r="E176" s="5" t="s">
        <v>308</v>
      </c>
      <c r="F176" s="5" t="s">
        <v>309</v>
      </c>
      <c r="G176" s="5" t="s">
        <v>998</v>
      </c>
      <c r="H176" s="5" t="s">
        <v>309</v>
      </c>
      <c r="I176" s="5" t="str">
        <f t="shared" si="10"/>
        <v>030550 - EL TAMBO</v>
      </c>
      <c r="J176" s="5">
        <f t="shared" si="11"/>
        <v>176</v>
      </c>
    </row>
    <row r="177" spans="1:10" x14ac:dyDescent="0.25">
      <c r="A177" s="5" t="str">
        <f t="shared" si="8"/>
        <v>0306INI</v>
      </c>
      <c r="B177" s="5" t="str">
        <f t="shared" si="9"/>
        <v>0306</v>
      </c>
      <c r="C177" s="5" t="s">
        <v>206</v>
      </c>
      <c r="D177" s="5" t="s">
        <v>207</v>
      </c>
      <c r="E177" s="5" t="s">
        <v>310</v>
      </c>
      <c r="F177" s="5" t="s">
        <v>311</v>
      </c>
      <c r="G177" s="5" t="s">
        <v>999</v>
      </c>
      <c r="H177" s="5" t="s">
        <v>311</v>
      </c>
      <c r="I177" s="5" t="str">
        <f t="shared" si="10"/>
        <v>030650 - DÉLEG</v>
      </c>
      <c r="J177" s="5">
        <f t="shared" si="11"/>
        <v>177</v>
      </c>
    </row>
    <row r="178" spans="1:10" x14ac:dyDescent="0.25">
      <c r="A178" s="5" t="str">
        <f t="shared" si="8"/>
        <v>0306</v>
      </c>
      <c r="B178" s="5" t="str">
        <f t="shared" si="9"/>
        <v>0306FIN</v>
      </c>
      <c r="C178" s="5" t="s">
        <v>206</v>
      </c>
      <c r="D178" s="5" t="s">
        <v>207</v>
      </c>
      <c r="E178" s="5" t="s">
        <v>310</v>
      </c>
      <c r="F178" s="5" t="s">
        <v>311</v>
      </c>
      <c r="G178" s="5" t="s">
        <v>1000</v>
      </c>
      <c r="H178" s="5" t="s">
        <v>955</v>
      </c>
      <c r="I178" s="5" t="str">
        <f t="shared" si="10"/>
        <v>030651 - SOLANO</v>
      </c>
      <c r="J178" s="5">
        <f t="shared" si="11"/>
        <v>178</v>
      </c>
    </row>
    <row r="179" spans="1:10" x14ac:dyDescent="0.25">
      <c r="A179" s="5" t="str">
        <f t="shared" si="8"/>
        <v>0307INI</v>
      </c>
      <c r="B179" s="5" t="str">
        <f t="shared" si="9"/>
        <v>0307FIN</v>
      </c>
      <c r="C179" s="5" t="s">
        <v>206</v>
      </c>
      <c r="D179" s="5" t="s">
        <v>207</v>
      </c>
      <c r="E179" s="5" t="s">
        <v>312</v>
      </c>
      <c r="F179" s="5" t="s">
        <v>313</v>
      </c>
      <c r="G179" s="5" t="s">
        <v>1001</v>
      </c>
      <c r="H179" s="5" t="s">
        <v>313</v>
      </c>
      <c r="I179" s="5" t="str">
        <f t="shared" si="10"/>
        <v>030750 - SUSCAL</v>
      </c>
      <c r="J179" s="5">
        <f t="shared" si="11"/>
        <v>179</v>
      </c>
    </row>
    <row r="180" spans="1:10" x14ac:dyDescent="0.25">
      <c r="A180" s="5" t="str">
        <f t="shared" si="8"/>
        <v>0401INI</v>
      </c>
      <c r="B180" s="5" t="str">
        <f t="shared" si="9"/>
        <v>0401</v>
      </c>
      <c r="C180" s="5" t="s">
        <v>208</v>
      </c>
      <c r="D180" s="5" t="s">
        <v>209</v>
      </c>
      <c r="E180" s="5" t="s">
        <v>314</v>
      </c>
      <c r="F180" s="5" t="s">
        <v>315</v>
      </c>
      <c r="G180" s="5" t="s">
        <v>1002</v>
      </c>
      <c r="H180" s="5" t="s">
        <v>1003</v>
      </c>
      <c r="I180" s="5" t="str">
        <f t="shared" si="10"/>
        <v>040101 - GONZÁLEZ SUÁREZ</v>
      </c>
      <c r="J180" s="5">
        <f t="shared" si="11"/>
        <v>180</v>
      </c>
    </row>
    <row r="181" spans="1:10" x14ac:dyDescent="0.25">
      <c r="A181" s="5" t="str">
        <f t="shared" si="8"/>
        <v>0401</v>
      </c>
      <c r="B181" s="5" t="str">
        <f t="shared" si="9"/>
        <v>0401</v>
      </c>
      <c r="C181" s="5" t="s">
        <v>208</v>
      </c>
      <c r="D181" s="5" t="s">
        <v>209</v>
      </c>
      <c r="E181" s="5" t="s">
        <v>314</v>
      </c>
      <c r="F181" s="5" t="s">
        <v>315</v>
      </c>
      <c r="G181" s="5" t="s">
        <v>1004</v>
      </c>
      <c r="H181" s="5" t="s">
        <v>315</v>
      </c>
      <c r="I181" s="5" t="str">
        <f t="shared" si="10"/>
        <v>040102 - TULCÁN</v>
      </c>
      <c r="J181" s="5">
        <f t="shared" si="11"/>
        <v>181</v>
      </c>
    </row>
    <row r="182" spans="1:10" x14ac:dyDescent="0.25">
      <c r="A182" s="5" t="str">
        <f t="shared" si="8"/>
        <v>0401</v>
      </c>
      <c r="B182" s="5" t="str">
        <f t="shared" si="9"/>
        <v>0401</v>
      </c>
      <c r="C182" s="5" t="s">
        <v>208</v>
      </c>
      <c r="D182" s="5" t="s">
        <v>209</v>
      </c>
      <c r="E182" s="5" t="s">
        <v>314</v>
      </c>
      <c r="F182" s="5" t="s">
        <v>315</v>
      </c>
      <c r="G182" s="5" t="s">
        <v>1005</v>
      </c>
      <c r="H182" s="5" t="s">
        <v>315</v>
      </c>
      <c r="I182" s="5" t="str">
        <f t="shared" si="10"/>
        <v>040150 - TULCÁN</v>
      </c>
      <c r="J182" s="5">
        <f t="shared" si="11"/>
        <v>182</v>
      </c>
    </row>
    <row r="183" spans="1:10" x14ac:dyDescent="0.25">
      <c r="A183" s="5" t="str">
        <f t="shared" si="8"/>
        <v>0401</v>
      </c>
      <c r="B183" s="5" t="str">
        <f t="shared" si="9"/>
        <v>0401</v>
      </c>
      <c r="C183" s="5" t="s">
        <v>208</v>
      </c>
      <c r="D183" s="5" t="s">
        <v>209</v>
      </c>
      <c r="E183" s="5" t="s">
        <v>314</v>
      </c>
      <c r="F183" s="5" t="s">
        <v>315</v>
      </c>
      <c r="G183" s="5" t="s">
        <v>1006</v>
      </c>
      <c r="H183" s="5" t="s">
        <v>1007</v>
      </c>
      <c r="I183" s="5" t="str">
        <f t="shared" si="10"/>
        <v>040151 - EL CARMELO (EL PUN)</v>
      </c>
      <c r="J183" s="5">
        <f t="shared" si="11"/>
        <v>183</v>
      </c>
    </row>
    <row r="184" spans="1:10" x14ac:dyDescent="0.25">
      <c r="A184" s="5" t="str">
        <f t="shared" si="8"/>
        <v>0401</v>
      </c>
      <c r="B184" s="5" t="str">
        <f t="shared" si="9"/>
        <v>0401</v>
      </c>
      <c r="C184" s="5" t="s">
        <v>208</v>
      </c>
      <c r="D184" s="5" t="s">
        <v>209</v>
      </c>
      <c r="E184" s="5" t="s">
        <v>314</v>
      </c>
      <c r="F184" s="5" t="s">
        <v>315</v>
      </c>
      <c r="G184" s="5" t="s">
        <v>1008</v>
      </c>
      <c r="H184" s="5" t="s">
        <v>1009</v>
      </c>
      <c r="I184" s="5" t="str">
        <f t="shared" si="10"/>
        <v>040152 - HUACA</v>
      </c>
      <c r="J184" s="5">
        <f t="shared" si="11"/>
        <v>184</v>
      </c>
    </row>
    <row r="185" spans="1:10" x14ac:dyDescent="0.25">
      <c r="A185" s="5" t="str">
        <f t="shared" si="8"/>
        <v>0401</v>
      </c>
      <c r="B185" s="5" t="str">
        <f t="shared" si="9"/>
        <v>0401</v>
      </c>
      <c r="C185" s="5" t="s">
        <v>208</v>
      </c>
      <c r="D185" s="5" t="s">
        <v>209</v>
      </c>
      <c r="E185" s="5" t="s">
        <v>314</v>
      </c>
      <c r="F185" s="5" t="s">
        <v>315</v>
      </c>
      <c r="G185" s="5" t="s">
        <v>1010</v>
      </c>
      <c r="H185" s="5" t="s">
        <v>1011</v>
      </c>
      <c r="I185" s="5" t="str">
        <f t="shared" si="10"/>
        <v>040153 - JULIO ANDRADE (OREJUELA)</v>
      </c>
      <c r="J185" s="5">
        <f t="shared" si="11"/>
        <v>185</v>
      </c>
    </row>
    <row r="186" spans="1:10" x14ac:dyDescent="0.25">
      <c r="A186" s="5" t="str">
        <f t="shared" si="8"/>
        <v>0401</v>
      </c>
      <c r="B186" s="5" t="str">
        <f t="shared" si="9"/>
        <v>0401</v>
      </c>
      <c r="C186" s="5" t="s">
        <v>208</v>
      </c>
      <c r="D186" s="5" t="s">
        <v>209</v>
      </c>
      <c r="E186" s="5" t="s">
        <v>314</v>
      </c>
      <c r="F186" s="5" t="s">
        <v>315</v>
      </c>
      <c r="G186" s="5" t="s">
        <v>1012</v>
      </c>
      <c r="H186" s="5" t="s">
        <v>1013</v>
      </c>
      <c r="I186" s="5" t="str">
        <f t="shared" si="10"/>
        <v>040154 - MALDONADO</v>
      </c>
      <c r="J186" s="5">
        <f t="shared" si="11"/>
        <v>186</v>
      </c>
    </row>
    <row r="187" spans="1:10" x14ac:dyDescent="0.25">
      <c r="A187" s="5" t="str">
        <f t="shared" si="8"/>
        <v>0401</v>
      </c>
      <c r="B187" s="5" t="str">
        <f t="shared" si="9"/>
        <v>0401</v>
      </c>
      <c r="C187" s="5" t="s">
        <v>208</v>
      </c>
      <c r="D187" s="5" t="s">
        <v>209</v>
      </c>
      <c r="E187" s="5" t="s">
        <v>314</v>
      </c>
      <c r="F187" s="5" t="s">
        <v>315</v>
      </c>
      <c r="G187" s="5" t="s">
        <v>1014</v>
      </c>
      <c r="H187" s="5" t="s">
        <v>1015</v>
      </c>
      <c r="I187" s="5" t="str">
        <f t="shared" si="10"/>
        <v>040155 - PIOTER</v>
      </c>
      <c r="J187" s="5">
        <f t="shared" si="11"/>
        <v>187</v>
      </c>
    </row>
    <row r="188" spans="1:10" x14ac:dyDescent="0.25">
      <c r="A188" s="5" t="str">
        <f t="shared" si="8"/>
        <v>0401</v>
      </c>
      <c r="B188" s="5" t="str">
        <f t="shared" si="9"/>
        <v>0401</v>
      </c>
      <c r="C188" s="5" t="s">
        <v>208</v>
      </c>
      <c r="D188" s="5" t="s">
        <v>209</v>
      </c>
      <c r="E188" s="5" t="s">
        <v>314</v>
      </c>
      <c r="F188" s="5" t="s">
        <v>315</v>
      </c>
      <c r="G188" s="5" t="s">
        <v>1016</v>
      </c>
      <c r="H188" s="5" t="s">
        <v>1017</v>
      </c>
      <c r="I188" s="5" t="str">
        <f t="shared" si="10"/>
        <v>040156 - TOBAR DONOSO (LA BOCANA DE CAMUMBÍ)</v>
      </c>
      <c r="J188" s="5">
        <f t="shared" si="11"/>
        <v>188</v>
      </c>
    </row>
    <row r="189" spans="1:10" x14ac:dyDescent="0.25">
      <c r="A189" s="5" t="str">
        <f t="shared" si="8"/>
        <v>0401</v>
      </c>
      <c r="B189" s="5" t="str">
        <f t="shared" si="9"/>
        <v>0401</v>
      </c>
      <c r="C189" s="5" t="s">
        <v>208</v>
      </c>
      <c r="D189" s="5" t="s">
        <v>209</v>
      </c>
      <c r="E189" s="5" t="s">
        <v>314</v>
      </c>
      <c r="F189" s="5" t="s">
        <v>315</v>
      </c>
      <c r="G189" s="5" t="s">
        <v>1018</v>
      </c>
      <c r="H189" s="5" t="s">
        <v>1019</v>
      </c>
      <c r="I189" s="5" t="str">
        <f t="shared" si="10"/>
        <v>040157 - TUFIÑO</v>
      </c>
      <c r="J189" s="5">
        <f t="shared" si="11"/>
        <v>189</v>
      </c>
    </row>
    <row r="190" spans="1:10" x14ac:dyDescent="0.25">
      <c r="A190" s="5" t="str">
        <f t="shared" si="8"/>
        <v>0401</v>
      </c>
      <c r="B190" s="5" t="str">
        <f t="shared" si="9"/>
        <v>0401</v>
      </c>
      <c r="C190" s="5" t="s">
        <v>208</v>
      </c>
      <c r="D190" s="5" t="s">
        <v>209</v>
      </c>
      <c r="E190" s="5" t="s">
        <v>314</v>
      </c>
      <c r="F190" s="5" t="s">
        <v>315</v>
      </c>
      <c r="G190" s="5" t="s">
        <v>1020</v>
      </c>
      <c r="H190" s="5" t="s">
        <v>1021</v>
      </c>
      <c r="I190" s="5" t="str">
        <f t="shared" si="10"/>
        <v>040158 - URBINA (TAYA)</v>
      </c>
      <c r="J190" s="5">
        <f t="shared" si="11"/>
        <v>190</v>
      </c>
    </row>
    <row r="191" spans="1:10" x14ac:dyDescent="0.25">
      <c r="A191" s="5" t="str">
        <f t="shared" si="8"/>
        <v>0401</v>
      </c>
      <c r="B191" s="5" t="str">
        <f t="shared" si="9"/>
        <v>0401</v>
      </c>
      <c r="C191" s="5" t="s">
        <v>208</v>
      </c>
      <c r="D191" s="5" t="s">
        <v>209</v>
      </c>
      <c r="E191" s="5" t="s">
        <v>314</v>
      </c>
      <c r="F191" s="5" t="s">
        <v>315</v>
      </c>
      <c r="G191" s="5" t="s">
        <v>1022</v>
      </c>
      <c r="H191" s="5" t="s">
        <v>1023</v>
      </c>
      <c r="I191" s="5" t="str">
        <f t="shared" si="10"/>
        <v>040159 - EL CHICAL</v>
      </c>
      <c r="J191" s="5">
        <f t="shared" si="11"/>
        <v>191</v>
      </c>
    </row>
    <row r="192" spans="1:10" x14ac:dyDescent="0.25">
      <c r="A192" s="5" t="str">
        <f t="shared" si="8"/>
        <v>0401</v>
      </c>
      <c r="B192" s="5" t="str">
        <f t="shared" si="9"/>
        <v>0401</v>
      </c>
      <c r="C192" s="5" t="s">
        <v>208</v>
      </c>
      <c r="D192" s="5" t="s">
        <v>209</v>
      </c>
      <c r="E192" s="5" t="s">
        <v>314</v>
      </c>
      <c r="F192" s="5" t="s">
        <v>315</v>
      </c>
      <c r="G192" s="5" t="s">
        <v>1024</v>
      </c>
      <c r="H192" s="5" t="s">
        <v>1025</v>
      </c>
      <c r="I192" s="5" t="str">
        <f t="shared" si="10"/>
        <v>040160 - MARISCAL SUCRE</v>
      </c>
      <c r="J192" s="5">
        <f t="shared" si="11"/>
        <v>192</v>
      </c>
    </row>
    <row r="193" spans="1:10" x14ac:dyDescent="0.25">
      <c r="A193" s="5" t="str">
        <f t="shared" si="8"/>
        <v>0401</v>
      </c>
      <c r="B193" s="5" t="str">
        <f t="shared" si="9"/>
        <v>0401FIN</v>
      </c>
      <c r="C193" s="5" t="s">
        <v>208</v>
      </c>
      <c r="D193" s="5" t="s">
        <v>209</v>
      </c>
      <c r="E193" s="5" t="s">
        <v>314</v>
      </c>
      <c r="F193" s="5" t="s">
        <v>315</v>
      </c>
      <c r="G193" s="5" t="s">
        <v>1026</v>
      </c>
      <c r="H193" s="5" t="s">
        <v>1027</v>
      </c>
      <c r="I193" s="5" t="str">
        <f t="shared" si="10"/>
        <v>040161 - SANTA MARTHA DE CUBA</v>
      </c>
      <c r="J193" s="5">
        <f t="shared" si="11"/>
        <v>193</v>
      </c>
    </row>
    <row r="194" spans="1:10" x14ac:dyDescent="0.25">
      <c r="A194" s="5" t="str">
        <f t="shared" ref="A194:A257" si="12">E194&amp;IF(E194=E193,"","INI")</f>
        <v>0402INI</v>
      </c>
      <c r="B194" s="5" t="str">
        <f t="shared" ref="B194:B257" si="13">E194&amp;IF(E194=E195,"","FIN")</f>
        <v>0402</v>
      </c>
      <c r="C194" s="5" t="s">
        <v>208</v>
      </c>
      <c r="D194" s="5" t="s">
        <v>209</v>
      </c>
      <c r="E194" s="5" t="s">
        <v>316</v>
      </c>
      <c r="F194" s="5" t="s">
        <v>317</v>
      </c>
      <c r="G194" s="5" t="s">
        <v>1028</v>
      </c>
      <c r="H194" s="5" t="s">
        <v>317</v>
      </c>
      <c r="I194" s="5" t="str">
        <f t="shared" ref="I194:I257" si="14">G194&amp;" - "&amp;H194</f>
        <v>040250 - BOLÍVAR</v>
      </c>
      <c r="J194" s="5">
        <f t="shared" ref="J194:J257" si="15">J193+1</f>
        <v>194</v>
      </c>
    </row>
    <row r="195" spans="1:10" x14ac:dyDescent="0.25">
      <c r="A195" s="5" t="str">
        <f t="shared" si="12"/>
        <v>0402</v>
      </c>
      <c r="B195" s="5" t="str">
        <f t="shared" si="13"/>
        <v>0402</v>
      </c>
      <c r="C195" s="5" t="s">
        <v>208</v>
      </c>
      <c r="D195" s="5" t="s">
        <v>209</v>
      </c>
      <c r="E195" s="5" t="s">
        <v>316</v>
      </c>
      <c r="F195" s="5" t="s">
        <v>317</v>
      </c>
      <c r="G195" s="5" t="s">
        <v>1029</v>
      </c>
      <c r="H195" s="5" t="s">
        <v>1030</v>
      </c>
      <c r="I195" s="5" t="str">
        <f t="shared" si="14"/>
        <v>040251 - GARCÍA MORENO</v>
      </c>
      <c r="J195" s="5">
        <f t="shared" si="15"/>
        <v>195</v>
      </c>
    </row>
    <row r="196" spans="1:10" x14ac:dyDescent="0.25">
      <c r="A196" s="5" t="str">
        <f t="shared" si="12"/>
        <v>0402</v>
      </c>
      <c r="B196" s="5" t="str">
        <f t="shared" si="13"/>
        <v>0402</v>
      </c>
      <c r="C196" s="5" t="s">
        <v>208</v>
      </c>
      <c r="D196" s="5" t="s">
        <v>209</v>
      </c>
      <c r="E196" s="5" t="s">
        <v>316</v>
      </c>
      <c r="F196" s="5" t="s">
        <v>317</v>
      </c>
      <c r="G196" s="5" t="s">
        <v>1031</v>
      </c>
      <c r="H196" s="5" t="s">
        <v>1032</v>
      </c>
      <c r="I196" s="5" t="str">
        <f t="shared" si="14"/>
        <v>040252 - LOS ANDES</v>
      </c>
      <c r="J196" s="5">
        <f t="shared" si="15"/>
        <v>196</v>
      </c>
    </row>
    <row r="197" spans="1:10" x14ac:dyDescent="0.25">
      <c r="A197" s="5" t="str">
        <f t="shared" si="12"/>
        <v>0402</v>
      </c>
      <c r="B197" s="5" t="str">
        <f t="shared" si="13"/>
        <v>0402</v>
      </c>
      <c r="C197" s="5" t="s">
        <v>208</v>
      </c>
      <c r="D197" s="5" t="s">
        <v>209</v>
      </c>
      <c r="E197" s="5" t="s">
        <v>316</v>
      </c>
      <c r="F197" s="5" t="s">
        <v>317</v>
      </c>
      <c r="G197" s="5" t="s">
        <v>1033</v>
      </c>
      <c r="H197" s="5" t="s">
        <v>1034</v>
      </c>
      <c r="I197" s="5" t="str">
        <f t="shared" si="14"/>
        <v>040253 - MONTE OLIVO</v>
      </c>
      <c r="J197" s="5">
        <f t="shared" si="15"/>
        <v>197</v>
      </c>
    </row>
    <row r="198" spans="1:10" x14ac:dyDescent="0.25">
      <c r="A198" s="5" t="str">
        <f t="shared" si="12"/>
        <v>0402</v>
      </c>
      <c r="B198" s="5" t="str">
        <f t="shared" si="13"/>
        <v>0402</v>
      </c>
      <c r="C198" s="5" t="s">
        <v>208</v>
      </c>
      <c r="D198" s="5" t="s">
        <v>209</v>
      </c>
      <c r="E198" s="5" t="s">
        <v>316</v>
      </c>
      <c r="F198" s="5" t="s">
        <v>317</v>
      </c>
      <c r="G198" s="5" t="s">
        <v>1035</v>
      </c>
      <c r="H198" s="5" t="s">
        <v>1036</v>
      </c>
      <c r="I198" s="5" t="str">
        <f t="shared" si="14"/>
        <v>040254 - SAN VICENTE DE PUSIR</v>
      </c>
      <c r="J198" s="5">
        <f t="shared" si="15"/>
        <v>198</v>
      </c>
    </row>
    <row r="199" spans="1:10" x14ac:dyDescent="0.25">
      <c r="A199" s="5" t="str">
        <f t="shared" si="12"/>
        <v>0402</v>
      </c>
      <c r="B199" s="5" t="str">
        <f t="shared" si="13"/>
        <v>0402FIN</v>
      </c>
      <c r="C199" s="5" t="s">
        <v>208</v>
      </c>
      <c r="D199" s="5" t="s">
        <v>209</v>
      </c>
      <c r="E199" s="5" t="s">
        <v>316</v>
      </c>
      <c r="F199" s="5" t="s">
        <v>317</v>
      </c>
      <c r="G199" s="5" t="s">
        <v>1037</v>
      </c>
      <c r="H199" s="5" t="s">
        <v>1038</v>
      </c>
      <c r="I199" s="5" t="str">
        <f t="shared" si="14"/>
        <v>040255 - SAN RAFAEL</v>
      </c>
      <c r="J199" s="5">
        <f t="shared" si="15"/>
        <v>199</v>
      </c>
    </row>
    <row r="200" spans="1:10" x14ac:dyDescent="0.25">
      <c r="A200" s="5" t="str">
        <f t="shared" si="12"/>
        <v>0403INI</v>
      </c>
      <c r="B200" s="5" t="str">
        <f t="shared" si="13"/>
        <v>0403</v>
      </c>
      <c r="C200" s="5" t="s">
        <v>208</v>
      </c>
      <c r="D200" s="5" t="s">
        <v>209</v>
      </c>
      <c r="E200" s="5" t="s">
        <v>318</v>
      </c>
      <c r="F200" s="5" t="s">
        <v>319</v>
      </c>
      <c r="G200" s="5" t="s">
        <v>1039</v>
      </c>
      <c r="H200" s="5" t="s">
        <v>1040</v>
      </c>
      <c r="I200" s="5" t="str">
        <f t="shared" si="14"/>
        <v>040301 - EL ÁNGEL</v>
      </c>
      <c r="J200" s="5">
        <f t="shared" si="15"/>
        <v>200</v>
      </c>
    </row>
    <row r="201" spans="1:10" x14ac:dyDescent="0.25">
      <c r="A201" s="5" t="str">
        <f t="shared" si="12"/>
        <v>0403</v>
      </c>
      <c r="B201" s="5" t="str">
        <f t="shared" si="13"/>
        <v>0403</v>
      </c>
      <c r="C201" s="5" t="s">
        <v>208</v>
      </c>
      <c r="D201" s="5" t="s">
        <v>209</v>
      </c>
      <c r="E201" s="5" t="s">
        <v>318</v>
      </c>
      <c r="F201" s="5" t="s">
        <v>319</v>
      </c>
      <c r="G201" s="5" t="s">
        <v>1041</v>
      </c>
      <c r="H201" s="5" t="s">
        <v>1042</v>
      </c>
      <c r="I201" s="5" t="str">
        <f t="shared" si="14"/>
        <v>040302 - 27 DE SEPTIEMBRE</v>
      </c>
      <c r="J201" s="5">
        <f t="shared" si="15"/>
        <v>201</v>
      </c>
    </row>
    <row r="202" spans="1:10" x14ac:dyDescent="0.25">
      <c r="A202" s="5" t="str">
        <f t="shared" si="12"/>
        <v>0403</v>
      </c>
      <c r="B202" s="5" t="str">
        <f t="shared" si="13"/>
        <v>0403</v>
      </c>
      <c r="C202" s="5" t="s">
        <v>208</v>
      </c>
      <c r="D202" s="5" t="s">
        <v>209</v>
      </c>
      <c r="E202" s="5" t="s">
        <v>318</v>
      </c>
      <c r="F202" s="5" t="s">
        <v>319</v>
      </c>
      <c r="G202" s="5" t="s">
        <v>1043</v>
      </c>
      <c r="H202" s="5" t="s">
        <v>1044</v>
      </c>
      <c r="I202" s="5" t="str">
        <f t="shared" si="14"/>
        <v>040350 - EL ANGEL</v>
      </c>
      <c r="J202" s="5">
        <f t="shared" si="15"/>
        <v>202</v>
      </c>
    </row>
    <row r="203" spans="1:10" x14ac:dyDescent="0.25">
      <c r="A203" s="5" t="str">
        <f t="shared" si="12"/>
        <v>0403</v>
      </c>
      <c r="B203" s="5" t="str">
        <f t="shared" si="13"/>
        <v>0403</v>
      </c>
      <c r="C203" s="5" t="s">
        <v>208</v>
      </c>
      <c r="D203" s="5" t="s">
        <v>209</v>
      </c>
      <c r="E203" s="5" t="s">
        <v>318</v>
      </c>
      <c r="F203" s="5" t="s">
        <v>319</v>
      </c>
      <c r="G203" s="5" t="s">
        <v>1045</v>
      </c>
      <c r="H203" s="5" t="s">
        <v>1046</v>
      </c>
      <c r="I203" s="5" t="str">
        <f t="shared" si="14"/>
        <v>040351 - EL GOALTAL</v>
      </c>
      <c r="J203" s="5">
        <f t="shared" si="15"/>
        <v>203</v>
      </c>
    </row>
    <row r="204" spans="1:10" x14ac:dyDescent="0.25">
      <c r="A204" s="5" t="str">
        <f t="shared" si="12"/>
        <v>0403</v>
      </c>
      <c r="B204" s="5" t="str">
        <f t="shared" si="13"/>
        <v>0403</v>
      </c>
      <c r="C204" s="5" t="s">
        <v>208</v>
      </c>
      <c r="D204" s="5" t="s">
        <v>209</v>
      </c>
      <c r="E204" s="5" t="s">
        <v>318</v>
      </c>
      <c r="F204" s="5" t="s">
        <v>319</v>
      </c>
      <c r="G204" s="5" t="s">
        <v>1047</v>
      </c>
      <c r="H204" s="5" t="s">
        <v>1048</v>
      </c>
      <c r="I204" s="5" t="str">
        <f t="shared" si="14"/>
        <v>040352 - LA LIBERTAD (ALIZO)</v>
      </c>
      <c r="J204" s="5">
        <f t="shared" si="15"/>
        <v>204</v>
      </c>
    </row>
    <row r="205" spans="1:10" x14ac:dyDescent="0.25">
      <c r="A205" s="5" t="str">
        <f t="shared" si="12"/>
        <v>0403</v>
      </c>
      <c r="B205" s="5" t="str">
        <f t="shared" si="13"/>
        <v>0403FIN</v>
      </c>
      <c r="C205" s="5" t="s">
        <v>208</v>
      </c>
      <c r="D205" s="5" t="s">
        <v>209</v>
      </c>
      <c r="E205" s="5" t="s">
        <v>318</v>
      </c>
      <c r="F205" s="5" t="s">
        <v>319</v>
      </c>
      <c r="G205" s="5" t="s">
        <v>1049</v>
      </c>
      <c r="H205" s="5" t="s">
        <v>1050</v>
      </c>
      <c r="I205" s="5" t="str">
        <f t="shared" si="14"/>
        <v>040353 - SAN ISIDRO</v>
      </c>
      <c r="J205" s="5">
        <f t="shared" si="15"/>
        <v>205</v>
      </c>
    </row>
    <row r="206" spans="1:10" x14ac:dyDescent="0.25">
      <c r="A206" s="5" t="str">
        <f t="shared" si="12"/>
        <v>0404INI</v>
      </c>
      <c r="B206" s="5" t="str">
        <f t="shared" si="13"/>
        <v>0404</v>
      </c>
      <c r="C206" s="5" t="s">
        <v>208</v>
      </c>
      <c r="D206" s="5" t="s">
        <v>209</v>
      </c>
      <c r="E206" s="5" t="s">
        <v>320</v>
      </c>
      <c r="F206" s="5" t="s">
        <v>321</v>
      </c>
      <c r="G206" s="5" t="s">
        <v>1051</v>
      </c>
      <c r="H206" s="5" t="s">
        <v>1052</v>
      </c>
      <c r="I206" s="5" t="str">
        <f t="shared" si="14"/>
        <v>040450 - MIRA (CHONTAHUASI)</v>
      </c>
      <c r="J206" s="5">
        <f t="shared" si="15"/>
        <v>206</v>
      </c>
    </row>
    <row r="207" spans="1:10" x14ac:dyDescent="0.25">
      <c r="A207" s="5" t="str">
        <f t="shared" si="12"/>
        <v>0404</v>
      </c>
      <c r="B207" s="5" t="str">
        <f t="shared" si="13"/>
        <v>0404</v>
      </c>
      <c r="C207" s="5" t="s">
        <v>208</v>
      </c>
      <c r="D207" s="5" t="s">
        <v>209</v>
      </c>
      <c r="E207" s="5" t="s">
        <v>320</v>
      </c>
      <c r="F207" s="5" t="s">
        <v>321</v>
      </c>
      <c r="G207" s="5" t="s">
        <v>1053</v>
      </c>
      <c r="H207" s="5" t="s">
        <v>1054</v>
      </c>
      <c r="I207" s="5" t="str">
        <f t="shared" si="14"/>
        <v>040451 - CONCEPCIÓN</v>
      </c>
      <c r="J207" s="5">
        <f t="shared" si="15"/>
        <v>207</v>
      </c>
    </row>
    <row r="208" spans="1:10" x14ac:dyDescent="0.25">
      <c r="A208" s="5" t="str">
        <f t="shared" si="12"/>
        <v>0404</v>
      </c>
      <c r="B208" s="5" t="str">
        <f t="shared" si="13"/>
        <v>0404</v>
      </c>
      <c r="C208" s="5" t="s">
        <v>208</v>
      </c>
      <c r="D208" s="5" t="s">
        <v>209</v>
      </c>
      <c r="E208" s="5" t="s">
        <v>320</v>
      </c>
      <c r="F208" s="5" t="s">
        <v>321</v>
      </c>
      <c r="G208" s="5" t="s">
        <v>1055</v>
      </c>
      <c r="H208" s="5" t="s">
        <v>1056</v>
      </c>
      <c r="I208" s="5" t="str">
        <f t="shared" si="14"/>
        <v>040452 - JIJÓN Y CAAMAÑO (CAB. EN RÍO BLANCO)</v>
      </c>
      <c r="J208" s="5">
        <f t="shared" si="15"/>
        <v>208</v>
      </c>
    </row>
    <row r="209" spans="1:10" x14ac:dyDescent="0.25">
      <c r="A209" s="5" t="str">
        <f t="shared" si="12"/>
        <v>0404</v>
      </c>
      <c r="B209" s="5" t="str">
        <f t="shared" si="13"/>
        <v>0404FIN</v>
      </c>
      <c r="C209" s="5" t="s">
        <v>208</v>
      </c>
      <c r="D209" s="5" t="s">
        <v>209</v>
      </c>
      <c r="E209" s="5" t="s">
        <v>320</v>
      </c>
      <c r="F209" s="5" t="s">
        <v>321</v>
      </c>
      <c r="G209" s="5" t="s">
        <v>1057</v>
      </c>
      <c r="H209" s="5" t="s">
        <v>1058</v>
      </c>
      <c r="I209" s="5" t="str">
        <f t="shared" si="14"/>
        <v>040453 - JUAN MONTALVO (SAN IGNACIO DE QUIL)</v>
      </c>
      <c r="J209" s="5">
        <f t="shared" si="15"/>
        <v>209</v>
      </c>
    </row>
    <row r="210" spans="1:10" x14ac:dyDescent="0.25">
      <c r="A210" s="5" t="str">
        <f t="shared" si="12"/>
        <v>0405INI</v>
      </c>
      <c r="B210" s="5" t="str">
        <f t="shared" si="13"/>
        <v>0405</v>
      </c>
      <c r="C210" s="5" t="s">
        <v>208</v>
      </c>
      <c r="D210" s="5" t="s">
        <v>209</v>
      </c>
      <c r="E210" s="5" t="s">
        <v>322</v>
      </c>
      <c r="F210" s="5" t="s">
        <v>323</v>
      </c>
      <c r="G210" s="5" t="s">
        <v>1059</v>
      </c>
      <c r="H210" s="5" t="s">
        <v>1003</v>
      </c>
      <c r="I210" s="5" t="str">
        <f t="shared" si="14"/>
        <v>040501 - GONZÁLEZ SUÁREZ</v>
      </c>
      <c r="J210" s="5">
        <f t="shared" si="15"/>
        <v>210</v>
      </c>
    </row>
    <row r="211" spans="1:10" x14ac:dyDescent="0.25">
      <c r="A211" s="5" t="str">
        <f t="shared" si="12"/>
        <v>0405</v>
      </c>
      <c r="B211" s="5" t="str">
        <f t="shared" si="13"/>
        <v>0405</v>
      </c>
      <c r="C211" s="5" t="s">
        <v>208</v>
      </c>
      <c r="D211" s="5" t="s">
        <v>209</v>
      </c>
      <c r="E211" s="5" t="s">
        <v>322</v>
      </c>
      <c r="F211" s="5" t="s">
        <v>323</v>
      </c>
      <c r="G211" s="5" t="s">
        <v>1060</v>
      </c>
      <c r="H211" s="5" t="s">
        <v>1061</v>
      </c>
      <c r="I211" s="5" t="str">
        <f t="shared" si="14"/>
        <v>040502 - SAN JOSÉ</v>
      </c>
      <c r="J211" s="5">
        <f t="shared" si="15"/>
        <v>211</v>
      </c>
    </row>
    <row r="212" spans="1:10" x14ac:dyDescent="0.25">
      <c r="A212" s="5" t="str">
        <f t="shared" si="12"/>
        <v>0405</v>
      </c>
      <c r="B212" s="5" t="str">
        <f t="shared" si="13"/>
        <v>0405</v>
      </c>
      <c r="C212" s="5" t="s">
        <v>208</v>
      </c>
      <c r="D212" s="5" t="s">
        <v>209</v>
      </c>
      <c r="E212" s="5" t="s">
        <v>322</v>
      </c>
      <c r="F212" s="5" t="s">
        <v>323</v>
      </c>
      <c r="G212" s="5" t="s">
        <v>1062</v>
      </c>
      <c r="H212" s="5" t="s">
        <v>1063</v>
      </c>
      <c r="I212" s="5" t="str">
        <f t="shared" si="14"/>
        <v>040550 - SAN GABRIEL</v>
      </c>
      <c r="J212" s="5">
        <f t="shared" si="15"/>
        <v>212</v>
      </c>
    </row>
    <row r="213" spans="1:10" x14ac:dyDescent="0.25">
      <c r="A213" s="5" t="str">
        <f t="shared" si="12"/>
        <v>0405</v>
      </c>
      <c r="B213" s="5" t="str">
        <f t="shared" si="13"/>
        <v>0405</v>
      </c>
      <c r="C213" s="5" t="s">
        <v>208</v>
      </c>
      <c r="D213" s="5" t="s">
        <v>209</v>
      </c>
      <c r="E213" s="5" t="s">
        <v>322</v>
      </c>
      <c r="F213" s="5" t="s">
        <v>323</v>
      </c>
      <c r="G213" s="5" t="s">
        <v>1064</v>
      </c>
      <c r="H213" s="5" t="s">
        <v>1065</v>
      </c>
      <c r="I213" s="5" t="str">
        <f t="shared" si="14"/>
        <v>040551 - CRISTÓBAL COLÓN</v>
      </c>
      <c r="J213" s="5">
        <f t="shared" si="15"/>
        <v>213</v>
      </c>
    </row>
    <row r="214" spans="1:10" x14ac:dyDescent="0.25">
      <c r="A214" s="5" t="str">
        <f t="shared" si="12"/>
        <v>0405</v>
      </c>
      <c r="B214" s="5" t="str">
        <f t="shared" si="13"/>
        <v>0405</v>
      </c>
      <c r="C214" s="5" t="s">
        <v>208</v>
      </c>
      <c r="D214" s="5" t="s">
        <v>209</v>
      </c>
      <c r="E214" s="5" t="s">
        <v>322</v>
      </c>
      <c r="F214" s="5" t="s">
        <v>323</v>
      </c>
      <c r="G214" s="5" t="s">
        <v>1066</v>
      </c>
      <c r="H214" s="5" t="s">
        <v>1067</v>
      </c>
      <c r="I214" s="5" t="str">
        <f t="shared" si="14"/>
        <v>040552 - CHITÁN DE NAVARRETE</v>
      </c>
      <c r="J214" s="5">
        <f t="shared" si="15"/>
        <v>214</v>
      </c>
    </row>
    <row r="215" spans="1:10" x14ac:dyDescent="0.25">
      <c r="A215" s="5" t="str">
        <f t="shared" si="12"/>
        <v>0405</v>
      </c>
      <c r="B215" s="5" t="str">
        <f t="shared" si="13"/>
        <v>0405</v>
      </c>
      <c r="C215" s="5" t="s">
        <v>208</v>
      </c>
      <c r="D215" s="5" t="s">
        <v>209</v>
      </c>
      <c r="E215" s="5" t="s">
        <v>322</v>
      </c>
      <c r="F215" s="5" t="s">
        <v>323</v>
      </c>
      <c r="G215" s="5" t="s">
        <v>1068</v>
      </c>
      <c r="H215" s="5" t="s">
        <v>1069</v>
      </c>
      <c r="I215" s="5" t="str">
        <f t="shared" si="14"/>
        <v>040553 - FERNÁNDEZ SALVADOR</v>
      </c>
      <c r="J215" s="5">
        <f t="shared" si="15"/>
        <v>215</v>
      </c>
    </row>
    <row r="216" spans="1:10" x14ac:dyDescent="0.25">
      <c r="A216" s="5" t="str">
        <f t="shared" si="12"/>
        <v>0405</v>
      </c>
      <c r="B216" s="5" t="str">
        <f t="shared" si="13"/>
        <v>0405</v>
      </c>
      <c r="C216" s="5" t="s">
        <v>208</v>
      </c>
      <c r="D216" s="5" t="s">
        <v>209</v>
      </c>
      <c r="E216" s="5" t="s">
        <v>322</v>
      </c>
      <c r="F216" s="5" t="s">
        <v>323</v>
      </c>
      <c r="G216" s="5" t="s">
        <v>1070</v>
      </c>
      <c r="H216" s="5" t="s">
        <v>1071</v>
      </c>
      <c r="I216" s="5" t="str">
        <f t="shared" si="14"/>
        <v>040554 - LA PAZ</v>
      </c>
      <c r="J216" s="5">
        <f t="shared" si="15"/>
        <v>216</v>
      </c>
    </row>
    <row r="217" spans="1:10" x14ac:dyDescent="0.25">
      <c r="A217" s="5" t="str">
        <f t="shared" si="12"/>
        <v>0405</v>
      </c>
      <c r="B217" s="5" t="str">
        <f t="shared" si="13"/>
        <v>0405FIN</v>
      </c>
      <c r="C217" s="5" t="s">
        <v>208</v>
      </c>
      <c r="D217" s="5" t="s">
        <v>209</v>
      </c>
      <c r="E217" s="5" t="s">
        <v>322</v>
      </c>
      <c r="F217" s="5" t="s">
        <v>323</v>
      </c>
      <c r="G217" s="5" t="s">
        <v>1072</v>
      </c>
      <c r="H217" s="5" t="s">
        <v>1073</v>
      </c>
      <c r="I217" s="5" t="str">
        <f t="shared" si="14"/>
        <v>040555 - PIARTAL</v>
      </c>
      <c r="J217" s="5">
        <f t="shared" si="15"/>
        <v>217</v>
      </c>
    </row>
    <row r="218" spans="1:10" x14ac:dyDescent="0.25">
      <c r="A218" s="5" t="str">
        <f t="shared" si="12"/>
        <v>0406INI</v>
      </c>
      <c r="B218" s="5" t="str">
        <f t="shared" si="13"/>
        <v>0406</v>
      </c>
      <c r="C218" s="5" t="s">
        <v>208</v>
      </c>
      <c r="D218" s="5" t="s">
        <v>209</v>
      </c>
      <c r="E218" s="5" t="s">
        <v>324</v>
      </c>
      <c r="F218" s="5" t="s">
        <v>325</v>
      </c>
      <c r="G218" s="5" t="s">
        <v>1074</v>
      </c>
      <c r="H218" s="5" t="s">
        <v>1009</v>
      </c>
      <c r="I218" s="5" t="str">
        <f t="shared" si="14"/>
        <v>040650 - HUACA</v>
      </c>
      <c r="J218" s="5">
        <f t="shared" si="15"/>
        <v>218</v>
      </c>
    </row>
    <row r="219" spans="1:10" x14ac:dyDescent="0.25">
      <c r="A219" s="5" t="str">
        <f t="shared" si="12"/>
        <v>0406</v>
      </c>
      <c r="B219" s="5" t="str">
        <f t="shared" si="13"/>
        <v>0406FIN</v>
      </c>
      <c r="C219" s="5" t="s">
        <v>208</v>
      </c>
      <c r="D219" s="5" t="s">
        <v>209</v>
      </c>
      <c r="E219" s="5" t="s">
        <v>324</v>
      </c>
      <c r="F219" s="5" t="s">
        <v>325</v>
      </c>
      <c r="G219" s="5" t="s">
        <v>1075</v>
      </c>
      <c r="H219" s="5" t="s">
        <v>1025</v>
      </c>
      <c r="I219" s="5" t="str">
        <f t="shared" si="14"/>
        <v>040651 - MARISCAL SUCRE</v>
      </c>
      <c r="J219" s="5">
        <f t="shared" si="15"/>
        <v>219</v>
      </c>
    </row>
    <row r="220" spans="1:10" x14ac:dyDescent="0.25">
      <c r="A220" s="5" t="str">
        <f t="shared" si="12"/>
        <v>0501INI</v>
      </c>
      <c r="B220" s="5" t="str">
        <f t="shared" si="13"/>
        <v>0501</v>
      </c>
      <c r="C220" s="5" t="s">
        <v>210</v>
      </c>
      <c r="D220" s="5" t="s">
        <v>211</v>
      </c>
      <c r="E220" s="5" t="s">
        <v>326</v>
      </c>
      <c r="F220" s="5" t="s">
        <v>327</v>
      </c>
      <c r="G220" s="5" t="s">
        <v>1076</v>
      </c>
      <c r="H220" s="5" t="s">
        <v>1077</v>
      </c>
      <c r="I220" s="5" t="str">
        <f t="shared" si="14"/>
        <v>050101 - ELOY ALFARO (SAN FELIPE)</v>
      </c>
      <c r="J220" s="5">
        <f t="shared" si="15"/>
        <v>220</v>
      </c>
    </row>
    <row r="221" spans="1:10" x14ac:dyDescent="0.25">
      <c r="A221" s="5" t="str">
        <f t="shared" si="12"/>
        <v>0501</v>
      </c>
      <c r="B221" s="5" t="str">
        <f t="shared" si="13"/>
        <v>0501</v>
      </c>
      <c r="C221" s="5" t="s">
        <v>210</v>
      </c>
      <c r="D221" s="5" t="s">
        <v>211</v>
      </c>
      <c r="E221" s="5" t="s">
        <v>326</v>
      </c>
      <c r="F221" s="5" t="s">
        <v>327</v>
      </c>
      <c r="G221" s="5" t="s">
        <v>1078</v>
      </c>
      <c r="H221" s="5" t="s">
        <v>1079</v>
      </c>
      <c r="I221" s="5" t="str">
        <f t="shared" si="14"/>
        <v>050102 - IGNACIO FLORES (PARQUE FLORES)</v>
      </c>
      <c r="J221" s="5">
        <f t="shared" si="15"/>
        <v>221</v>
      </c>
    </row>
    <row r="222" spans="1:10" x14ac:dyDescent="0.25">
      <c r="A222" s="5" t="str">
        <f t="shared" si="12"/>
        <v>0501</v>
      </c>
      <c r="B222" s="5" t="str">
        <f t="shared" si="13"/>
        <v>0501</v>
      </c>
      <c r="C222" s="5" t="s">
        <v>210</v>
      </c>
      <c r="D222" s="5" t="s">
        <v>211</v>
      </c>
      <c r="E222" s="5" t="s">
        <v>326</v>
      </c>
      <c r="F222" s="5" t="s">
        <v>327</v>
      </c>
      <c r="G222" s="5" t="s">
        <v>1080</v>
      </c>
      <c r="H222" s="5" t="s">
        <v>1081</v>
      </c>
      <c r="I222" s="5" t="str">
        <f t="shared" si="14"/>
        <v>050103 - JUAN MONTALVO (SAN SEBASTIÁN)</v>
      </c>
      <c r="J222" s="5">
        <f t="shared" si="15"/>
        <v>222</v>
      </c>
    </row>
    <row r="223" spans="1:10" x14ac:dyDescent="0.25">
      <c r="A223" s="5" t="str">
        <f t="shared" si="12"/>
        <v>0501</v>
      </c>
      <c r="B223" s="5" t="str">
        <f t="shared" si="13"/>
        <v>0501</v>
      </c>
      <c r="C223" s="5" t="s">
        <v>210</v>
      </c>
      <c r="D223" s="5" t="s">
        <v>211</v>
      </c>
      <c r="E223" s="5" t="s">
        <v>326</v>
      </c>
      <c r="F223" s="5" t="s">
        <v>327</v>
      </c>
      <c r="G223" s="5" t="s">
        <v>1082</v>
      </c>
      <c r="H223" s="5" t="s">
        <v>1083</v>
      </c>
      <c r="I223" s="5" t="str">
        <f t="shared" si="14"/>
        <v>050104 - LA MATRIZ</v>
      </c>
      <c r="J223" s="5">
        <f t="shared" si="15"/>
        <v>223</v>
      </c>
    </row>
    <row r="224" spans="1:10" x14ac:dyDescent="0.25">
      <c r="A224" s="5" t="str">
        <f t="shared" si="12"/>
        <v>0501</v>
      </c>
      <c r="B224" s="5" t="str">
        <f t="shared" si="13"/>
        <v>0501</v>
      </c>
      <c r="C224" s="5" t="s">
        <v>210</v>
      </c>
      <c r="D224" s="5" t="s">
        <v>211</v>
      </c>
      <c r="E224" s="5" t="s">
        <v>326</v>
      </c>
      <c r="F224" s="5" t="s">
        <v>327</v>
      </c>
      <c r="G224" s="5" t="s">
        <v>1084</v>
      </c>
      <c r="H224" s="5" t="s">
        <v>1085</v>
      </c>
      <c r="I224" s="5" t="str">
        <f t="shared" si="14"/>
        <v>050105 - SAN BUENAVENTURA</v>
      </c>
      <c r="J224" s="5">
        <f t="shared" si="15"/>
        <v>224</v>
      </c>
    </row>
    <row r="225" spans="1:10" x14ac:dyDescent="0.25">
      <c r="A225" s="5" t="str">
        <f t="shared" si="12"/>
        <v>0501</v>
      </c>
      <c r="B225" s="5" t="str">
        <f t="shared" si="13"/>
        <v>0501</v>
      </c>
      <c r="C225" s="5" t="s">
        <v>210</v>
      </c>
      <c r="D225" s="5" t="s">
        <v>211</v>
      </c>
      <c r="E225" s="5" t="s">
        <v>326</v>
      </c>
      <c r="F225" s="5" t="s">
        <v>327</v>
      </c>
      <c r="G225" s="5" t="s">
        <v>1086</v>
      </c>
      <c r="H225" s="5" t="s">
        <v>327</v>
      </c>
      <c r="I225" s="5" t="str">
        <f t="shared" si="14"/>
        <v>050150 - LATACUNGA</v>
      </c>
      <c r="J225" s="5">
        <f t="shared" si="15"/>
        <v>225</v>
      </c>
    </row>
    <row r="226" spans="1:10" x14ac:dyDescent="0.25">
      <c r="A226" s="5" t="str">
        <f t="shared" si="12"/>
        <v>0501</v>
      </c>
      <c r="B226" s="5" t="str">
        <f t="shared" si="13"/>
        <v>0501</v>
      </c>
      <c r="C226" s="5" t="s">
        <v>210</v>
      </c>
      <c r="D226" s="5" t="s">
        <v>211</v>
      </c>
      <c r="E226" s="5" t="s">
        <v>326</v>
      </c>
      <c r="F226" s="5" t="s">
        <v>327</v>
      </c>
      <c r="G226" s="5" t="s">
        <v>1087</v>
      </c>
      <c r="H226" s="5" t="s">
        <v>1088</v>
      </c>
      <c r="I226" s="5" t="str">
        <f t="shared" si="14"/>
        <v>050151 - ALAQUES (ALÁQUEZ)</v>
      </c>
      <c r="J226" s="5">
        <f t="shared" si="15"/>
        <v>226</v>
      </c>
    </row>
    <row r="227" spans="1:10" x14ac:dyDescent="0.25">
      <c r="A227" s="5" t="str">
        <f t="shared" si="12"/>
        <v>0501</v>
      </c>
      <c r="B227" s="5" t="str">
        <f t="shared" si="13"/>
        <v>0501</v>
      </c>
      <c r="C227" s="5" t="s">
        <v>210</v>
      </c>
      <c r="D227" s="5" t="s">
        <v>211</v>
      </c>
      <c r="E227" s="5" t="s">
        <v>326</v>
      </c>
      <c r="F227" s="5" t="s">
        <v>327</v>
      </c>
      <c r="G227" s="5" t="s">
        <v>1089</v>
      </c>
      <c r="H227" s="5" t="s">
        <v>1090</v>
      </c>
      <c r="I227" s="5" t="str">
        <f t="shared" si="14"/>
        <v>050152 - BELISARIO QUEVEDO (GUANAILÍN)</v>
      </c>
      <c r="J227" s="5">
        <f t="shared" si="15"/>
        <v>227</v>
      </c>
    </row>
    <row r="228" spans="1:10" x14ac:dyDescent="0.25">
      <c r="A228" s="5" t="str">
        <f t="shared" si="12"/>
        <v>0501</v>
      </c>
      <c r="B228" s="5" t="str">
        <f t="shared" si="13"/>
        <v>0501</v>
      </c>
      <c r="C228" s="5" t="s">
        <v>210</v>
      </c>
      <c r="D228" s="5" t="s">
        <v>211</v>
      </c>
      <c r="E228" s="5" t="s">
        <v>326</v>
      </c>
      <c r="F228" s="5" t="s">
        <v>327</v>
      </c>
      <c r="G228" s="5" t="s">
        <v>1091</v>
      </c>
      <c r="H228" s="5" t="s">
        <v>1092</v>
      </c>
      <c r="I228" s="5" t="str">
        <f t="shared" si="14"/>
        <v>050153 - GUAITACAMA (GUAYTACAMA)</v>
      </c>
      <c r="J228" s="5">
        <f t="shared" si="15"/>
        <v>228</v>
      </c>
    </row>
    <row r="229" spans="1:10" x14ac:dyDescent="0.25">
      <c r="A229" s="5" t="str">
        <f t="shared" si="12"/>
        <v>0501</v>
      </c>
      <c r="B229" s="5" t="str">
        <f t="shared" si="13"/>
        <v>0501</v>
      </c>
      <c r="C229" s="5" t="s">
        <v>210</v>
      </c>
      <c r="D229" s="5" t="s">
        <v>211</v>
      </c>
      <c r="E229" s="5" t="s">
        <v>326</v>
      </c>
      <c r="F229" s="5" t="s">
        <v>327</v>
      </c>
      <c r="G229" s="5" t="s">
        <v>1093</v>
      </c>
      <c r="H229" s="5" t="s">
        <v>1094</v>
      </c>
      <c r="I229" s="5" t="str">
        <f t="shared" si="14"/>
        <v>050154 - JOSEGUANGO BAJO</v>
      </c>
      <c r="J229" s="5">
        <f t="shared" si="15"/>
        <v>229</v>
      </c>
    </row>
    <row r="230" spans="1:10" x14ac:dyDescent="0.25">
      <c r="A230" s="5" t="str">
        <f t="shared" si="12"/>
        <v>0501</v>
      </c>
      <c r="B230" s="5" t="str">
        <f t="shared" si="13"/>
        <v>0501</v>
      </c>
      <c r="C230" s="5" t="s">
        <v>210</v>
      </c>
      <c r="D230" s="5" t="s">
        <v>211</v>
      </c>
      <c r="E230" s="5" t="s">
        <v>326</v>
      </c>
      <c r="F230" s="5" t="s">
        <v>327</v>
      </c>
      <c r="G230" s="5" t="s">
        <v>1095</v>
      </c>
      <c r="H230" s="5" t="s">
        <v>1096</v>
      </c>
      <c r="I230" s="5" t="str">
        <f t="shared" si="14"/>
        <v>050155 - LAS PAMPAS</v>
      </c>
      <c r="J230" s="5">
        <f t="shared" si="15"/>
        <v>230</v>
      </c>
    </row>
    <row r="231" spans="1:10" x14ac:dyDescent="0.25">
      <c r="A231" s="5" t="str">
        <f t="shared" si="12"/>
        <v>0501</v>
      </c>
      <c r="B231" s="5" t="str">
        <f t="shared" si="13"/>
        <v>0501</v>
      </c>
      <c r="C231" s="5" t="s">
        <v>210</v>
      </c>
      <c r="D231" s="5" t="s">
        <v>211</v>
      </c>
      <c r="E231" s="5" t="s">
        <v>326</v>
      </c>
      <c r="F231" s="5" t="s">
        <v>327</v>
      </c>
      <c r="G231" s="5" t="s">
        <v>1097</v>
      </c>
      <c r="H231" s="5" t="s">
        <v>1098</v>
      </c>
      <c r="I231" s="5" t="str">
        <f t="shared" si="14"/>
        <v>050156 - MULALÓ</v>
      </c>
      <c r="J231" s="5">
        <f t="shared" si="15"/>
        <v>231</v>
      </c>
    </row>
    <row r="232" spans="1:10" x14ac:dyDescent="0.25">
      <c r="A232" s="5" t="str">
        <f t="shared" si="12"/>
        <v>0501</v>
      </c>
      <c r="B232" s="5" t="str">
        <f t="shared" si="13"/>
        <v>0501</v>
      </c>
      <c r="C232" s="5" t="s">
        <v>210</v>
      </c>
      <c r="D232" s="5" t="s">
        <v>211</v>
      </c>
      <c r="E232" s="5" t="s">
        <v>326</v>
      </c>
      <c r="F232" s="5" t="s">
        <v>327</v>
      </c>
      <c r="G232" s="5" t="s">
        <v>1099</v>
      </c>
      <c r="H232" s="5" t="s">
        <v>1100</v>
      </c>
      <c r="I232" s="5" t="str">
        <f t="shared" si="14"/>
        <v>050157 - 11 DE NOVIEMBRE (ILINCHISI)</v>
      </c>
      <c r="J232" s="5">
        <f t="shared" si="15"/>
        <v>232</v>
      </c>
    </row>
    <row r="233" spans="1:10" x14ac:dyDescent="0.25">
      <c r="A233" s="5" t="str">
        <f t="shared" si="12"/>
        <v>0501</v>
      </c>
      <c r="B233" s="5" t="str">
        <f t="shared" si="13"/>
        <v>0501</v>
      </c>
      <c r="C233" s="5" t="s">
        <v>210</v>
      </c>
      <c r="D233" s="5" t="s">
        <v>211</v>
      </c>
      <c r="E233" s="5" t="s">
        <v>326</v>
      </c>
      <c r="F233" s="5" t="s">
        <v>327</v>
      </c>
      <c r="G233" s="5" t="s">
        <v>1101</v>
      </c>
      <c r="H233" s="5" t="s">
        <v>1102</v>
      </c>
      <c r="I233" s="5" t="str">
        <f t="shared" si="14"/>
        <v>050158 - POALÓ</v>
      </c>
      <c r="J233" s="5">
        <f t="shared" si="15"/>
        <v>233</v>
      </c>
    </row>
    <row r="234" spans="1:10" x14ac:dyDescent="0.25">
      <c r="A234" s="5" t="str">
        <f t="shared" si="12"/>
        <v>0501</v>
      </c>
      <c r="B234" s="5" t="str">
        <f t="shared" si="13"/>
        <v>0501</v>
      </c>
      <c r="C234" s="5" t="s">
        <v>210</v>
      </c>
      <c r="D234" s="5" t="s">
        <v>211</v>
      </c>
      <c r="E234" s="5" t="s">
        <v>326</v>
      </c>
      <c r="F234" s="5" t="s">
        <v>327</v>
      </c>
      <c r="G234" s="5" t="s">
        <v>1103</v>
      </c>
      <c r="H234" s="5" t="s">
        <v>1104</v>
      </c>
      <c r="I234" s="5" t="str">
        <f t="shared" si="14"/>
        <v>050159 - SAN JUAN DE PASTOCALLE</v>
      </c>
      <c r="J234" s="5">
        <f t="shared" si="15"/>
        <v>234</v>
      </c>
    </row>
    <row r="235" spans="1:10" x14ac:dyDescent="0.25">
      <c r="A235" s="5" t="str">
        <f t="shared" si="12"/>
        <v>0501</v>
      </c>
      <c r="B235" s="5" t="str">
        <f t="shared" si="13"/>
        <v>0501</v>
      </c>
      <c r="C235" s="5" t="s">
        <v>210</v>
      </c>
      <c r="D235" s="5" t="s">
        <v>211</v>
      </c>
      <c r="E235" s="5" t="s">
        <v>326</v>
      </c>
      <c r="F235" s="5" t="s">
        <v>327</v>
      </c>
      <c r="G235" s="5" t="s">
        <v>1105</v>
      </c>
      <c r="H235" s="5" t="s">
        <v>339</v>
      </c>
      <c r="I235" s="5" t="str">
        <f t="shared" si="14"/>
        <v>050160 - SIGCHOS</v>
      </c>
      <c r="J235" s="5">
        <f t="shared" si="15"/>
        <v>235</v>
      </c>
    </row>
    <row r="236" spans="1:10" x14ac:dyDescent="0.25">
      <c r="A236" s="5" t="str">
        <f t="shared" si="12"/>
        <v>0501</v>
      </c>
      <c r="B236" s="5" t="str">
        <f t="shared" si="13"/>
        <v>0501</v>
      </c>
      <c r="C236" s="5" t="s">
        <v>210</v>
      </c>
      <c r="D236" s="5" t="s">
        <v>211</v>
      </c>
      <c r="E236" s="5" t="s">
        <v>326</v>
      </c>
      <c r="F236" s="5" t="s">
        <v>327</v>
      </c>
      <c r="G236" s="5" t="s">
        <v>1106</v>
      </c>
      <c r="H236" s="5" t="s">
        <v>1107</v>
      </c>
      <c r="I236" s="5" t="str">
        <f t="shared" si="14"/>
        <v>050161 - TANICUCHÍ</v>
      </c>
      <c r="J236" s="5">
        <f t="shared" si="15"/>
        <v>236</v>
      </c>
    </row>
    <row r="237" spans="1:10" x14ac:dyDescent="0.25">
      <c r="A237" s="5" t="str">
        <f t="shared" si="12"/>
        <v>0501</v>
      </c>
      <c r="B237" s="5" t="str">
        <f t="shared" si="13"/>
        <v>0501</v>
      </c>
      <c r="C237" s="5" t="s">
        <v>210</v>
      </c>
      <c r="D237" s="5" t="s">
        <v>211</v>
      </c>
      <c r="E237" s="5" t="s">
        <v>326</v>
      </c>
      <c r="F237" s="5" t="s">
        <v>327</v>
      </c>
      <c r="G237" s="5" t="s">
        <v>1108</v>
      </c>
      <c r="H237" s="5" t="s">
        <v>1109</v>
      </c>
      <c r="I237" s="5" t="str">
        <f t="shared" si="14"/>
        <v>050162 - TOACASO</v>
      </c>
      <c r="J237" s="5">
        <f t="shared" si="15"/>
        <v>237</v>
      </c>
    </row>
    <row r="238" spans="1:10" x14ac:dyDescent="0.25">
      <c r="A238" s="5" t="str">
        <f t="shared" si="12"/>
        <v>0501</v>
      </c>
      <c r="B238" s="5" t="str">
        <f t="shared" si="13"/>
        <v>0501FIN</v>
      </c>
      <c r="C238" s="5" t="s">
        <v>210</v>
      </c>
      <c r="D238" s="5" t="s">
        <v>211</v>
      </c>
      <c r="E238" s="5" t="s">
        <v>326</v>
      </c>
      <c r="F238" s="5" t="s">
        <v>327</v>
      </c>
      <c r="G238" s="5" t="s">
        <v>1110</v>
      </c>
      <c r="H238" s="5" t="s">
        <v>1111</v>
      </c>
      <c r="I238" s="5" t="str">
        <f t="shared" si="14"/>
        <v>050163 - PALO QUEMADO</v>
      </c>
      <c r="J238" s="5">
        <f t="shared" si="15"/>
        <v>238</v>
      </c>
    </row>
    <row r="239" spans="1:10" x14ac:dyDescent="0.25">
      <c r="A239" s="5" t="str">
        <f t="shared" si="12"/>
        <v>0502INI</v>
      </c>
      <c r="B239" s="5" t="str">
        <f t="shared" si="13"/>
        <v>0502</v>
      </c>
      <c r="C239" s="5" t="s">
        <v>210</v>
      </c>
      <c r="D239" s="5" t="s">
        <v>211</v>
      </c>
      <c r="E239" s="5" t="s">
        <v>328</v>
      </c>
      <c r="F239" s="5" t="s">
        <v>329</v>
      </c>
      <c r="G239" s="5" t="s">
        <v>1112</v>
      </c>
      <c r="H239" s="5" t="s">
        <v>528</v>
      </c>
      <c r="I239" s="5" t="str">
        <f t="shared" si="14"/>
        <v>050201 - EL CARMEN</v>
      </c>
      <c r="J239" s="5">
        <f t="shared" si="15"/>
        <v>239</v>
      </c>
    </row>
    <row r="240" spans="1:10" x14ac:dyDescent="0.25">
      <c r="A240" s="5" t="str">
        <f t="shared" si="12"/>
        <v>0502</v>
      </c>
      <c r="B240" s="5" t="str">
        <f t="shared" si="13"/>
        <v>0502</v>
      </c>
      <c r="C240" s="5" t="s">
        <v>210</v>
      </c>
      <c r="D240" s="5" t="s">
        <v>211</v>
      </c>
      <c r="E240" s="5" t="s">
        <v>328</v>
      </c>
      <c r="F240" s="5" t="s">
        <v>329</v>
      </c>
      <c r="G240" s="5" t="s">
        <v>1113</v>
      </c>
      <c r="H240" s="5" t="s">
        <v>329</v>
      </c>
      <c r="I240" s="5" t="str">
        <f t="shared" si="14"/>
        <v>050202 - LA MANÁ</v>
      </c>
      <c r="J240" s="5">
        <f t="shared" si="15"/>
        <v>240</v>
      </c>
    </row>
    <row r="241" spans="1:10" x14ac:dyDescent="0.25">
      <c r="A241" s="5" t="str">
        <f t="shared" si="12"/>
        <v>0502</v>
      </c>
      <c r="B241" s="5" t="str">
        <f t="shared" si="13"/>
        <v>0502</v>
      </c>
      <c r="C241" s="5" t="s">
        <v>210</v>
      </c>
      <c r="D241" s="5" t="s">
        <v>211</v>
      </c>
      <c r="E241" s="5" t="s">
        <v>328</v>
      </c>
      <c r="F241" s="5" t="s">
        <v>329</v>
      </c>
      <c r="G241" s="5" t="s">
        <v>1114</v>
      </c>
      <c r="H241" s="5" t="s">
        <v>420</v>
      </c>
      <c r="I241" s="5" t="str">
        <f t="shared" si="14"/>
        <v>050203 - EL TRIUNFO</v>
      </c>
      <c r="J241" s="5">
        <f t="shared" si="15"/>
        <v>241</v>
      </c>
    </row>
    <row r="242" spans="1:10" x14ac:dyDescent="0.25">
      <c r="A242" s="5" t="str">
        <f t="shared" si="12"/>
        <v>0502</v>
      </c>
      <c r="B242" s="5" t="str">
        <f t="shared" si="13"/>
        <v>0502</v>
      </c>
      <c r="C242" s="5" t="s">
        <v>210</v>
      </c>
      <c r="D242" s="5" t="s">
        <v>211</v>
      </c>
      <c r="E242" s="5" t="s">
        <v>328</v>
      </c>
      <c r="F242" s="5" t="s">
        <v>329</v>
      </c>
      <c r="G242" s="5" t="s">
        <v>1115</v>
      </c>
      <c r="H242" s="5" t="s">
        <v>329</v>
      </c>
      <c r="I242" s="5" t="str">
        <f t="shared" si="14"/>
        <v>050250 - LA MANÁ</v>
      </c>
      <c r="J242" s="5">
        <f t="shared" si="15"/>
        <v>242</v>
      </c>
    </row>
    <row r="243" spans="1:10" x14ac:dyDescent="0.25">
      <c r="A243" s="5" t="str">
        <f t="shared" si="12"/>
        <v>0502</v>
      </c>
      <c r="B243" s="5" t="str">
        <f t="shared" si="13"/>
        <v>0502</v>
      </c>
      <c r="C243" s="5" t="s">
        <v>210</v>
      </c>
      <c r="D243" s="5" t="s">
        <v>211</v>
      </c>
      <c r="E243" s="5" t="s">
        <v>328</v>
      </c>
      <c r="F243" s="5" t="s">
        <v>329</v>
      </c>
      <c r="G243" s="5" t="s">
        <v>1116</v>
      </c>
      <c r="H243" s="5" t="s">
        <v>1117</v>
      </c>
      <c r="I243" s="5" t="str">
        <f t="shared" si="14"/>
        <v>050251 - GUASAGANDA (CAB.EN GUASAGANDA</v>
      </c>
      <c r="J243" s="5">
        <f t="shared" si="15"/>
        <v>243</v>
      </c>
    </row>
    <row r="244" spans="1:10" x14ac:dyDescent="0.25">
      <c r="A244" s="5" t="str">
        <f t="shared" si="12"/>
        <v>0502</v>
      </c>
      <c r="B244" s="5" t="str">
        <f t="shared" si="13"/>
        <v>0502FIN</v>
      </c>
      <c r="C244" s="5" t="s">
        <v>210</v>
      </c>
      <c r="D244" s="5" t="s">
        <v>211</v>
      </c>
      <c r="E244" s="5" t="s">
        <v>328</v>
      </c>
      <c r="F244" s="5" t="s">
        <v>329</v>
      </c>
      <c r="G244" s="5" t="s">
        <v>1118</v>
      </c>
      <c r="H244" s="5" t="s">
        <v>1119</v>
      </c>
      <c r="I244" s="5" t="str">
        <f t="shared" si="14"/>
        <v>050252 - PUCAYACU</v>
      </c>
      <c r="J244" s="5">
        <f t="shared" si="15"/>
        <v>244</v>
      </c>
    </row>
    <row r="245" spans="1:10" x14ac:dyDescent="0.25">
      <c r="A245" s="5" t="str">
        <f t="shared" si="12"/>
        <v>0503INI</v>
      </c>
      <c r="B245" s="5" t="str">
        <f t="shared" si="13"/>
        <v>0503</v>
      </c>
      <c r="C245" s="5" t="s">
        <v>210</v>
      </c>
      <c r="D245" s="5" t="s">
        <v>211</v>
      </c>
      <c r="E245" s="5" t="s">
        <v>330</v>
      </c>
      <c r="F245" s="5" t="s">
        <v>331</v>
      </c>
      <c r="G245" s="5" t="s">
        <v>1120</v>
      </c>
      <c r="H245" s="5" t="s">
        <v>1121</v>
      </c>
      <c r="I245" s="5" t="str">
        <f t="shared" si="14"/>
        <v>050350 - EL CORAZÓN</v>
      </c>
      <c r="J245" s="5">
        <f t="shared" si="15"/>
        <v>245</v>
      </c>
    </row>
    <row r="246" spans="1:10" x14ac:dyDescent="0.25">
      <c r="A246" s="5" t="str">
        <f t="shared" si="12"/>
        <v>0503</v>
      </c>
      <c r="B246" s="5" t="str">
        <f t="shared" si="13"/>
        <v>0503</v>
      </c>
      <c r="C246" s="5" t="s">
        <v>210</v>
      </c>
      <c r="D246" s="5" t="s">
        <v>211</v>
      </c>
      <c r="E246" s="5" t="s">
        <v>330</v>
      </c>
      <c r="F246" s="5" t="s">
        <v>331</v>
      </c>
      <c r="G246" s="5" t="s">
        <v>1122</v>
      </c>
      <c r="H246" s="5" t="s">
        <v>1123</v>
      </c>
      <c r="I246" s="5" t="str">
        <f t="shared" si="14"/>
        <v>050351 - MORASPUNGO</v>
      </c>
      <c r="J246" s="5">
        <f t="shared" si="15"/>
        <v>246</v>
      </c>
    </row>
    <row r="247" spans="1:10" x14ac:dyDescent="0.25">
      <c r="A247" s="5" t="str">
        <f t="shared" si="12"/>
        <v>0503</v>
      </c>
      <c r="B247" s="5" t="str">
        <f t="shared" si="13"/>
        <v>0503</v>
      </c>
      <c r="C247" s="5" t="s">
        <v>210</v>
      </c>
      <c r="D247" s="5" t="s">
        <v>211</v>
      </c>
      <c r="E247" s="5" t="s">
        <v>330</v>
      </c>
      <c r="F247" s="5" t="s">
        <v>331</v>
      </c>
      <c r="G247" s="5" t="s">
        <v>1124</v>
      </c>
      <c r="H247" s="5" t="s">
        <v>1125</v>
      </c>
      <c r="I247" s="5" t="str">
        <f t="shared" si="14"/>
        <v>050352 - PINLLOPATA</v>
      </c>
      <c r="J247" s="5">
        <f t="shared" si="15"/>
        <v>247</v>
      </c>
    </row>
    <row r="248" spans="1:10" x14ac:dyDescent="0.25">
      <c r="A248" s="5" t="str">
        <f t="shared" si="12"/>
        <v>0503</v>
      </c>
      <c r="B248" s="5" t="str">
        <f t="shared" si="13"/>
        <v>0503FIN</v>
      </c>
      <c r="C248" s="5" t="s">
        <v>210</v>
      </c>
      <c r="D248" s="5" t="s">
        <v>211</v>
      </c>
      <c r="E248" s="5" t="s">
        <v>330</v>
      </c>
      <c r="F248" s="5" t="s">
        <v>331</v>
      </c>
      <c r="G248" s="5" t="s">
        <v>1126</v>
      </c>
      <c r="H248" s="5" t="s">
        <v>1127</v>
      </c>
      <c r="I248" s="5" t="str">
        <f t="shared" si="14"/>
        <v>050353 - RAMÓN CAMPAÑA</v>
      </c>
      <c r="J248" s="5">
        <f t="shared" si="15"/>
        <v>248</v>
      </c>
    </row>
    <row r="249" spans="1:10" x14ac:dyDescent="0.25">
      <c r="A249" s="5" t="str">
        <f t="shared" si="12"/>
        <v>0504INI</v>
      </c>
      <c r="B249" s="5" t="str">
        <f t="shared" si="13"/>
        <v>0504</v>
      </c>
      <c r="C249" s="5" t="s">
        <v>210</v>
      </c>
      <c r="D249" s="5" t="s">
        <v>211</v>
      </c>
      <c r="E249" s="5" t="s">
        <v>332</v>
      </c>
      <c r="F249" s="5" t="s">
        <v>333</v>
      </c>
      <c r="G249" s="5" t="s">
        <v>1128</v>
      </c>
      <c r="H249" s="5" t="s">
        <v>1129</v>
      </c>
      <c r="I249" s="5" t="str">
        <f t="shared" si="14"/>
        <v>050450 - PUJILÍ</v>
      </c>
      <c r="J249" s="5">
        <f t="shared" si="15"/>
        <v>249</v>
      </c>
    </row>
    <row r="250" spans="1:10" x14ac:dyDescent="0.25">
      <c r="A250" s="5" t="str">
        <f t="shared" si="12"/>
        <v>0504</v>
      </c>
      <c r="B250" s="5" t="str">
        <f t="shared" si="13"/>
        <v>0504</v>
      </c>
      <c r="C250" s="5" t="s">
        <v>210</v>
      </c>
      <c r="D250" s="5" t="s">
        <v>211</v>
      </c>
      <c r="E250" s="5" t="s">
        <v>332</v>
      </c>
      <c r="F250" s="5" t="s">
        <v>333</v>
      </c>
      <c r="G250" s="5" t="s">
        <v>1130</v>
      </c>
      <c r="H250" s="5" t="s">
        <v>1131</v>
      </c>
      <c r="I250" s="5" t="str">
        <f t="shared" si="14"/>
        <v>050451 - ANGAMARCA</v>
      </c>
      <c r="J250" s="5">
        <f t="shared" si="15"/>
        <v>250</v>
      </c>
    </row>
    <row r="251" spans="1:10" x14ac:dyDescent="0.25">
      <c r="A251" s="5" t="str">
        <f t="shared" si="12"/>
        <v>0504</v>
      </c>
      <c r="B251" s="5" t="str">
        <f t="shared" si="13"/>
        <v>0504</v>
      </c>
      <c r="C251" s="5" t="s">
        <v>210</v>
      </c>
      <c r="D251" s="5" t="s">
        <v>211</v>
      </c>
      <c r="E251" s="5" t="s">
        <v>332</v>
      </c>
      <c r="F251" s="5" t="s">
        <v>333</v>
      </c>
      <c r="G251" s="5" t="s">
        <v>1132</v>
      </c>
      <c r="H251" s="5" t="s">
        <v>1133</v>
      </c>
      <c r="I251" s="5" t="str">
        <f t="shared" si="14"/>
        <v>050452 - CHUCCHILÁN (CHUGCHILÁN)</v>
      </c>
      <c r="J251" s="5">
        <f t="shared" si="15"/>
        <v>251</v>
      </c>
    </row>
    <row r="252" spans="1:10" x14ac:dyDescent="0.25">
      <c r="A252" s="5" t="str">
        <f t="shared" si="12"/>
        <v>0504</v>
      </c>
      <c r="B252" s="5" t="str">
        <f t="shared" si="13"/>
        <v>0504</v>
      </c>
      <c r="C252" s="5" t="s">
        <v>210</v>
      </c>
      <c r="D252" s="5" t="s">
        <v>211</v>
      </c>
      <c r="E252" s="5" t="s">
        <v>332</v>
      </c>
      <c r="F252" s="5" t="s">
        <v>333</v>
      </c>
      <c r="G252" s="5" t="s">
        <v>1134</v>
      </c>
      <c r="H252" s="5" t="s">
        <v>1135</v>
      </c>
      <c r="I252" s="5" t="str">
        <f t="shared" si="14"/>
        <v>050453 - GUANGAJE</v>
      </c>
      <c r="J252" s="5">
        <f t="shared" si="15"/>
        <v>252</v>
      </c>
    </row>
    <row r="253" spans="1:10" x14ac:dyDescent="0.25">
      <c r="A253" s="5" t="str">
        <f t="shared" si="12"/>
        <v>0504</v>
      </c>
      <c r="B253" s="5" t="str">
        <f t="shared" si="13"/>
        <v>0504</v>
      </c>
      <c r="C253" s="5" t="s">
        <v>210</v>
      </c>
      <c r="D253" s="5" t="s">
        <v>211</v>
      </c>
      <c r="E253" s="5" t="s">
        <v>332</v>
      </c>
      <c r="F253" s="5" t="s">
        <v>333</v>
      </c>
      <c r="G253" s="5" t="s">
        <v>1136</v>
      </c>
      <c r="H253" s="5" t="s">
        <v>1137</v>
      </c>
      <c r="I253" s="5" t="str">
        <f t="shared" si="14"/>
        <v>050454 - ISINLIBÍ (ISINLIVÍ)</v>
      </c>
      <c r="J253" s="5">
        <f t="shared" si="15"/>
        <v>253</v>
      </c>
    </row>
    <row r="254" spans="1:10" x14ac:dyDescent="0.25">
      <c r="A254" s="5" t="str">
        <f t="shared" si="12"/>
        <v>0504</v>
      </c>
      <c r="B254" s="5" t="str">
        <f t="shared" si="13"/>
        <v>0504</v>
      </c>
      <c r="C254" s="5" t="s">
        <v>210</v>
      </c>
      <c r="D254" s="5" t="s">
        <v>211</v>
      </c>
      <c r="E254" s="5" t="s">
        <v>332</v>
      </c>
      <c r="F254" s="5" t="s">
        <v>333</v>
      </c>
      <c r="G254" s="5" t="s">
        <v>1138</v>
      </c>
      <c r="H254" s="5" t="s">
        <v>1139</v>
      </c>
      <c r="I254" s="5" t="str">
        <f t="shared" si="14"/>
        <v>050455 - LA VICTORIA</v>
      </c>
      <c r="J254" s="5">
        <f t="shared" si="15"/>
        <v>254</v>
      </c>
    </row>
    <row r="255" spans="1:10" x14ac:dyDescent="0.25">
      <c r="A255" s="5" t="str">
        <f t="shared" si="12"/>
        <v>0504</v>
      </c>
      <c r="B255" s="5" t="str">
        <f t="shared" si="13"/>
        <v>0504</v>
      </c>
      <c r="C255" s="5" t="s">
        <v>210</v>
      </c>
      <c r="D255" s="5" t="s">
        <v>211</v>
      </c>
      <c r="E255" s="5" t="s">
        <v>332</v>
      </c>
      <c r="F255" s="5" t="s">
        <v>333</v>
      </c>
      <c r="G255" s="5" t="s">
        <v>1140</v>
      </c>
      <c r="H255" s="5" t="s">
        <v>1141</v>
      </c>
      <c r="I255" s="5" t="str">
        <f t="shared" si="14"/>
        <v>050456 - PILALÓ</v>
      </c>
      <c r="J255" s="5">
        <f t="shared" si="15"/>
        <v>255</v>
      </c>
    </row>
    <row r="256" spans="1:10" x14ac:dyDescent="0.25">
      <c r="A256" s="5" t="str">
        <f t="shared" si="12"/>
        <v>0504</v>
      </c>
      <c r="B256" s="5" t="str">
        <f t="shared" si="13"/>
        <v>0504</v>
      </c>
      <c r="C256" s="5" t="s">
        <v>210</v>
      </c>
      <c r="D256" s="5" t="s">
        <v>211</v>
      </c>
      <c r="E256" s="5" t="s">
        <v>332</v>
      </c>
      <c r="F256" s="5" t="s">
        <v>333</v>
      </c>
      <c r="G256" s="5" t="s">
        <v>1142</v>
      </c>
      <c r="H256" s="5" t="s">
        <v>1143</v>
      </c>
      <c r="I256" s="5" t="str">
        <f t="shared" si="14"/>
        <v>050457 - TINGO</v>
      </c>
      <c r="J256" s="5">
        <f t="shared" si="15"/>
        <v>256</v>
      </c>
    </row>
    <row r="257" spans="1:10" x14ac:dyDescent="0.25">
      <c r="A257" s="5" t="str">
        <f t="shared" si="12"/>
        <v>0504</v>
      </c>
      <c r="B257" s="5" t="str">
        <f t="shared" si="13"/>
        <v>0504FIN</v>
      </c>
      <c r="C257" s="5" t="s">
        <v>210</v>
      </c>
      <c r="D257" s="5" t="s">
        <v>211</v>
      </c>
      <c r="E257" s="5" t="s">
        <v>332</v>
      </c>
      <c r="F257" s="5" t="s">
        <v>333</v>
      </c>
      <c r="G257" s="5" t="s">
        <v>1144</v>
      </c>
      <c r="H257" s="5" t="s">
        <v>1145</v>
      </c>
      <c r="I257" s="5" t="str">
        <f t="shared" si="14"/>
        <v>050458 - ZUMBAHUA</v>
      </c>
      <c r="J257" s="5">
        <f t="shared" si="15"/>
        <v>257</v>
      </c>
    </row>
    <row r="258" spans="1:10" x14ac:dyDescent="0.25">
      <c r="A258" s="5" t="str">
        <f t="shared" ref="A258:A321" si="16">E258&amp;IF(E258=E257,"","INI")</f>
        <v>0505INI</v>
      </c>
      <c r="B258" s="5" t="str">
        <f t="shared" ref="B258:B321" si="17">E258&amp;IF(E258=E259,"","FIN")</f>
        <v>0505</v>
      </c>
      <c r="C258" s="5" t="s">
        <v>210</v>
      </c>
      <c r="D258" s="5" t="s">
        <v>211</v>
      </c>
      <c r="E258" s="5" t="s">
        <v>334</v>
      </c>
      <c r="F258" s="5" t="s">
        <v>335</v>
      </c>
      <c r="G258" s="5" t="s">
        <v>1146</v>
      </c>
      <c r="H258" s="5" t="s">
        <v>296</v>
      </c>
      <c r="I258" s="5" t="str">
        <f t="shared" ref="I258:I321" si="18">G258&amp;" - "&amp;H258</f>
        <v>050550 - SAN MIGUEL</v>
      </c>
      <c r="J258" s="5">
        <f t="shared" ref="J258:J321" si="19">J257+1</f>
        <v>258</v>
      </c>
    </row>
    <row r="259" spans="1:10" x14ac:dyDescent="0.25">
      <c r="A259" s="5" t="str">
        <f t="shared" si="16"/>
        <v>0505</v>
      </c>
      <c r="B259" s="5" t="str">
        <f t="shared" si="17"/>
        <v>0505</v>
      </c>
      <c r="C259" s="5" t="s">
        <v>210</v>
      </c>
      <c r="D259" s="5" t="s">
        <v>211</v>
      </c>
      <c r="E259" s="5" t="s">
        <v>334</v>
      </c>
      <c r="F259" s="5" t="s">
        <v>335</v>
      </c>
      <c r="G259" s="5" t="s">
        <v>1147</v>
      </c>
      <c r="H259" s="5" t="s">
        <v>1148</v>
      </c>
      <c r="I259" s="5" t="str">
        <f t="shared" si="18"/>
        <v>050551 - ANTONIO JOSÉ HOLGUÍN (SANTA LUCÍA)</v>
      </c>
      <c r="J259" s="5">
        <f t="shared" si="19"/>
        <v>259</v>
      </c>
    </row>
    <row r="260" spans="1:10" x14ac:dyDescent="0.25">
      <c r="A260" s="5" t="str">
        <f t="shared" si="16"/>
        <v>0505</v>
      </c>
      <c r="B260" s="5" t="str">
        <f t="shared" si="17"/>
        <v>0505</v>
      </c>
      <c r="C260" s="5" t="s">
        <v>210</v>
      </c>
      <c r="D260" s="5" t="s">
        <v>211</v>
      </c>
      <c r="E260" s="5" t="s">
        <v>334</v>
      </c>
      <c r="F260" s="5" t="s">
        <v>335</v>
      </c>
      <c r="G260" s="5" t="s">
        <v>1149</v>
      </c>
      <c r="H260" s="5" t="s">
        <v>1150</v>
      </c>
      <c r="I260" s="5" t="str">
        <f t="shared" si="18"/>
        <v>050552 - CUSUBAMBA</v>
      </c>
      <c r="J260" s="5">
        <f t="shared" si="19"/>
        <v>260</v>
      </c>
    </row>
    <row r="261" spans="1:10" x14ac:dyDescent="0.25">
      <c r="A261" s="5" t="str">
        <f t="shared" si="16"/>
        <v>0505</v>
      </c>
      <c r="B261" s="5" t="str">
        <f t="shared" si="17"/>
        <v>0505</v>
      </c>
      <c r="C261" s="5" t="s">
        <v>210</v>
      </c>
      <c r="D261" s="5" t="s">
        <v>211</v>
      </c>
      <c r="E261" s="5" t="s">
        <v>334</v>
      </c>
      <c r="F261" s="5" t="s">
        <v>335</v>
      </c>
      <c r="G261" s="5" t="s">
        <v>1151</v>
      </c>
      <c r="H261" s="5" t="s">
        <v>1152</v>
      </c>
      <c r="I261" s="5" t="str">
        <f t="shared" si="18"/>
        <v>050553 - MULALILLO</v>
      </c>
      <c r="J261" s="5">
        <f t="shared" si="19"/>
        <v>261</v>
      </c>
    </row>
    <row r="262" spans="1:10" x14ac:dyDescent="0.25">
      <c r="A262" s="5" t="str">
        <f t="shared" si="16"/>
        <v>0505</v>
      </c>
      <c r="B262" s="5" t="str">
        <f t="shared" si="17"/>
        <v>0505</v>
      </c>
      <c r="C262" s="5" t="s">
        <v>210</v>
      </c>
      <c r="D262" s="5" t="s">
        <v>211</v>
      </c>
      <c r="E262" s="5" t="s">
        <v>334</v>
      </c>
      <c r="F262" s="5" t="s">
        <v>335</v>
      </c>
      <c r="G262" s="5" t="s">
        <v>1153</v>
      </c>
      <c r="H262" s="5" t="s">
        <v>1154</v>
      </c>
      <c r="I262" s="5" t="str">
        <f t="shared" si="18"/>
        <v>050554 - MULLIQUINDIL (SANTA ANA)</v>
      </c>
      <c r="J262" s="5">
        <f t="shared" si="19"/>
        <v>262</v>
      </c>
    </row>
    <row r="263" spans="1:10" x14ac:dyDescent="0.25">
      <c r="A263" s="5" t="str">
        <f t="shared" si="16"/>
        <v>0505</v>
      </c>
      <c r="B263" s="5" t="str">
        <f t="shared" si="17"/>
        <v>0505FIN</v>
      </c>
      <c r="C263" s="5" t="s">
        <v>210</v>
      </c>
      <c r="D263" s="5" t="s">
        <v>211</v>
      </c>
      <c r="E263" s="5" t="s">
        <v>334</v>
      </c>
      <c r="F263" s="5" t="s">
        <v>335</v>
      </c>
      <c r="G263" s="5" t="s">
        <v>1155</v>
      </c>
      <c r="H263" s="5" t="s">
        <v>1156</v>
      </c>
      <c r="I263" s="5" t="str">
        <f t="shared" si="18"/>
        <v>050555 - PANSALEO</v>
      </c>
      <c r="J263" s="5">
        <f t="shared" si="19"/>
        <v>263</v>
      </c>
    </row>
    <row r="264" spans="1:10" x14ac:dyDescent="0.25">
      <c r="A264" s="5" t="str">
        <f t="shared" si="16"/>
        <v>0506INI</v>
      </c>
      <c r="B264" s="5" t="str">
        <f t="shared" si="17"/>
        <v>0506</v>
      </c>
      <c r="C264" s="5" t="s">
        <v>210</v>
      </c>
      <c r="D264" s="5" t="s">
        <v>211</v>
      </c>
      <c r="E264" s="5" t="s">
        <v>336</v>
      </c>
      <c r="F264" s="5" t="s">
        <v>337</v>
      </c>
      <c r="G264" s="5" t="s">
        <v>1157</v>
      </c>
      <c r="H264" s="5" t="s">
        <v>337</v>
      </c>
      <c r="I264" s="5" t="str">
        <f t="shared" si="18"/>
        <v>050650 - SAQUISILÍ</v>
      </c>
      <c r="J264" s="5">
        <f t="shared" si="19"/>
        <v>264</v>
      </c>
    </row>
    <row r="265" spans="1:10" x14ac:dyDescent="0.25">
      <c r="A265" s="5" t="str">
        <f t="shared" si="16"/>
        <v>0506</v>
      </c>
      <c r="B265" s="5" t="str">
        <f t="shared" si="17"/>
        <v>0506</v>
      </c>
      <c r="C265" s="5" t="s">
        <v>210</v>
      </c>
      <c r="D265" s="5" t="s">
        <v>211</v>
      </c>
      <c r="E265" s="5" t="s">
        <v>336</v>
      </c>
      <c r="F265" s="5" t="s">
        <v>337</v>
      </c>
      <c r="G265" s="5" t="s">
        <v>1158</v>
      </c>
      <c r="H265" s="5" t="s">
        <v>1159</v>
      </c>
      <c r="I265" s="5" t="str">
        <f t="shared" si="18"/>
        <v>050651 - CANCHAGUA</v>
      </c>
      <c r="J265" s="5">
        <f t="shared" si="19"/>
        <v>265</v>
      </c>
    </row>
    <row r="266" spans="1:10" x14ac:dyDescent="0.25">
      <c r="A266" s="5" t="str">
        <f t="shared" si="16"/>
        <v>0506</v>
      </c>
      <c r="B266" s="5" t="str">
        <f t="shared" si="17"/>
        <v>0506</v>
      </c>
      <c r="C266" s="5" t="s">
        <v>210</v>
      </c>
      <c r="D266" s="5" t="s">
        <v>211</v>
      </c>
      <c r="E266" s="5" t="s">
        <v>336</v>
      </c>
      <c r="F266" s="5" t="s">
        <v>337</v>
      </c>
      <c r="G266" s="5" t="s">
        <v>1160</v>
      </c>
      <c r="H266" s="5" t="s">
        <v>1161</v>
      </c>
      <c r="I266" s="5" t="str">
        <f t="shared" si="18"/>
        <v>050652 - CHANTILÍN</v>
      </c>
      <c r="J266" s="5">
        <f t="shared" si="19"/>
        <v>266</v>
      </c>
    </row>
    <row r="267" spans="1:10" x14ac:dyDescent="0.25">
      <c r="A267" s="5" t="str">
        <f t="shared" si="16"/>
        <v>0506</v>
      </c>
      <c r="B267" s="5" t="str">
        <f t="shared" si="17"/>
        <v>0506FIN</v>
      </c>
      <c r="C267" s="5" t="s">
        <v>210</v>
      </c>
      <c r="D267" s="5" t="s">
        <v>211</v>
      </c>
      <c r="E267" s="5" t="s">
        <v>336</v>
      </c>
      <c r="F267" s="5" t="s">
        <v>337</v>
      </c>
      <c r="G267" s="5" t="s">
        <v>1162</v>
      </c>
      <c r="H267" s="5" t="s">
        <v>1163</v>
      </c>
      <c r="I267" s="5" t="str">
        <f t="shared" si="18"/>
        <v>050653 - COCHAPAMBA</v>
      </c>
      <c r="J267" s="5">
        <f t="shared" si="19"/>
        <v>267</v>
      </c>
    </row>
    <row r="268" spans="1:10" x14ac:dyDescent="0.25">
      <c r="A268" s="5" t="str">
        <f t="shared" si="16"/>
        <v>0507INI</v>
      </c>
      <c r="B268" s="5" t="str">
        <f t="shared" si="17"/>
        <v>0507</v>
      </c>
      <c r="C268" s="5" t="s">
        <v>210</v>
      </c>
      <c r="D268" s="5" t="s">
        <v>211</v>
      </c>
      <c r="E268" s="5" t="s">
        <v>338</v>
      </c>
      <c r="F268" s="5" t="s">
        <v>339</v>
      </c>
      <c r="G268" s="5" t="s">
        <v>1164</v>
      </c>
      <c r="H268" s="5" t="s">
        <v>339</v>
      </c>
      <c r="I268" s="5" t="str">
        <f t="shared" si="18"/>
        <v>050750 - SIGCHOS</v>
      </c>
      <c r="J268" s="5">
        <f t="shared" si="19"/>
        <v>268</v>
      </c>
    </row>
    <row r="269" spans="1:10" x14ac:dyDescent="0.25">
      <c r="A269" s="5" t="str">
        <f t="shared" si="16"/>
        <v>0507</v>
      </c>
      <c r="B269" s="5" t="str">
        <f t="shared" si="17"/>
        <v>0507</v>
      </c>
      <c r="C269" s="5" t="s">
        <v>210</v>
      </c>
      <c r="D269" s="5" t="s">
        <v>211</v>
      </c>
      <c r="E269" s="5" t="s">
        <v>338</v>
      </c>
      <c r="F269" s="5" t="s">
        <v>339</v>
      </c>
      <c r="G269" s="5" t="s">
        <v>1165</v>
      </c>
      <c r="H269" s="5" t="s">
        <v>1166</v>
      </c>
      <c r="I269" s="5" t="str">
        <f t="shared" si="18"/>
        <v>050751 - CHUGCHILLÁN</v>
      </c>
      <c r="J269" s="5">
        <f t="shared" si="19"/>
        <v>269</v>
      </c>
    </row>
    <row r="270" spans="1:10" x14ac:dyDescent="0.25">
      <c r="A270" s="5" t="str">
        <f t="shared" si="16"/>
        <v>0507</v>
      </c>
      <c r="B270" s="5" t="str">
        <f t="shared" si="17"/>
        <v>0507</v>
      </c>
      <c r="C270" s="5" t="s">
        <v>210</v>
      </c>
      <c r="D270" s="5" t="s">
        <v>211</v>
      </c>
      <c r="E270" s="5" t="s">
        <v>338</v>
      </c>
      <c r="F270" s="5" t="s">
        <v>339</v>
      </c>
      <c r="G270" s="5" t="s">
        <v>1167</v>
      </c>
      <c r="H270" s="5" t="s">
        <v>1168</v>
      </c>
      <c r="I270" s="5" t="str">
        <f t="shared" si="18"/>
        <v>050752 - ISINLIVÍ</v>
      </c>
      <c r="J270" s="5">
        <f t="shared" si="19"/>
        <v>270</v>
      </c>
    </row>
    <row r="271" spans="1:10" x14ac:dyDescent="0.25">
      <c r="A271" s="5" t="str">
        <f t="shared" si="16"/>
        <v>0507</v>
      </c>
      <c r="B271" s="5" t="str">
        <f t="shared" si="17"/>
        <v>0507</v>
      </c>
      <c r="C271" s="5" t="s">
        <v>210</v>
      </c>
      <c r="D271" s="5" t="s">
        <v>211</v>
      </c>
      <c r="E271" s="5" t="s">
        <v>338</v>
      </c>
      <c r="F271" s="5" t="s">
        <v>339</v>
      </c>
      <c r="G271" s="5" t="s">
        <v>1169</v>
      </c>
      <c r="H271" s="5" t="s">
        <v>1096</v>
      </c>
      <c r="I271" s="5" t="str">
        <f t="shared" si="18"/>
        <v>050753 - LAS PAMPAS</v>
      </c>
      <c r="J271" s="5">
        <f t="shared" si="19"/>
        <v>271</v>
      </c>
    </row>
    <row r="272" spans="1:10" x14ac:dyDescent="0.25">
      <c r="A272" s="5" t="str">
        <f t="shared" si="16"/>
        <v>0507</v>
      </c>
      <c r="B272" s="5" t="str">
        <f t="shared" si="17"/>
        <v>0507FIN</v>
      </c>
      <c r="C272" s="5" t="s">
        <v>210</v>
      </c>
      <c r="D272" s="5" t="s">
        <v>211</v>
      </c>
      <c r="E272" s="5" t="s">
        <v>338</v>
      </c>
      <c r="F272" s="5" t="s">
        <v>339</v>
      </c>
      <c r="G272" s="5" t="s">
        <v>1170</v>
      </c>
      <c r="H272" s="5" t="s">
        <v>1111</v>
      </c>
      <c r="I272" s="5" t="str">
        <f t="shared" si="18"/>
        <v>050754 - PALO QUEMADO</v>
      </c>
      <c r="J272" s="5">
        <f t="shared" si="19"/>
        <v>272</v>
      </c>
    </row>
    <row r="273" spans="1:10" x14ac:dyDescent="0.25">
      <c r="A273" s="5" t="str">
        <f t="shared" si="16"/>
        <v>0601INI</v>
      </c>
      <c r="B273" s="5" t="str">
        <f t="shared" si="17"/>
        <v>0601</v>
      </c>
      <c r="C273" s="5" t="s">
        <v>212</v>
      </c>
      <c r="D273" s="5" t="s">
        <v>213</v>
      </c>
      <c r="E273" s="5" t="s">
        <v>340</v>
      </c>
      <c r="F273" s="5" t="s">
        <v>341</v>
      </c>
      <c r="G273" s="5" t="s">
        <v>1171</v>
      </c>
      <c r="H273" s="5" t="s">
        <v>1172</v>
      </c>
      <c r="I273" s="5" t="str">
        <f t="shared" si="18"/>
        <v>060101 - LIZARZABURU</v>
      </c>
      <c r="J273" s="5">
        <f t="shared" si="19"/>
        <v>273</v>
      </c>
    </row>
    <row r="274" spans="1:10" x14ac:dyDescent="0.25">
      <c r="A274" s="5" t="str">
        <f t="shared" si="16"/>
        <v>0601</v>
      </c>
      <c r="B274" s="5" t="str">
        <f t="shared" si="17"/>
        <v>0601</v>
      </c>
      <c r="C274" s="5" t="s">
        <v>212</v>
      </c>
      <c r="D274" s="5" t="s">
        <v>213</v>
      </c>
      <c r="E274" s="5" t="s">
        <v>340</v>
      </c>
      <c r="F274" s="5" t="s">
        <v>341</v>
      </c>
      <c r="G274" s="5" t="s">
        <v>1173</v>
      </c>
      <c r="H274" s="5" t="s">
        <v>1013</v>
      </c>
      <c r="I274" s="5" t="str">
        <f t="shared" si="18"/>
        <v>060102 - MALDONADO</v>
      </c>
      <c r="J274" s="5">
        <f t="shared" si="19"/>
        <v>274</v>
      </c>
    </row>
    <row r="275" spans="1:10" x14ac:dyDescent="0.25">
      <c r="A275" s="5" t="str">
        <f t="shared" si="16"/>
        <v>0601</v>
      </c>
      <c r="B275" s="5" t="str">
        <f t="shared" si="17"/>
        <v>0601</v>
      </c>
      <c r="C275" s="5" t="s">
        <v>212</v>
      </c>
      <c r="D275" s="5" t="s">
        <v>213</v>
      </c>
      <c r="E275" s="5" t="s">
        <v>340</v>
      </c>
      <c r="F275" s="5" t="s">
        <v>341</v>
      </c>
      <c r="G275" s="5" t="s">
        <v>1174</v>
      </c>
      <c r="H275" s="5" t="s">
        <v>1175</v>
      </c>
      <c r="I275" s="5" t="str">
        <f t="shared" si="18"/>
        <v>060103 - VELASCO</v>
      </c>
      <c r="J275" s="5">
        <f t="shared" si="19"/>
        <v>275</v>
      </c>
    </row>
    <row r="276" spans="1:10" x14ac:dyDescent="0.25">
      <c r="A276" s="5" t="str">
        <f t="shared" si="16"/>
        <v>0601</v>
      </c>
      <c r="B276" s="5" t="str">
        <f t="shared" si="17"/>
        <v>0601</v>
      </c>
      <c r="C276" s="5" t="s">
        <v>212</v>
      </c>
      <c r="D276" s="5" t="s">
        <v>213</v>
      </c>
      <c r="E276" s="5" t="s">
        <v>340</v>
      </c>
      <c r="F276" s="5" t="s">
        <v>341</v>
      </c>
      <c r="G276" s="5" t="s">
        <v>1176</v>
      </c>
      <c r="H276" s="5" t="s">
        <v>1177</v>
      </c>
      <c r="I276" s="5" t="str">
        <f t="shared" si="18"/>
        <v>060104 - VELOZ</v>
      </c>
      <c r="J276" s="5">
        <f t="shared" si="19"/>
        <v>276</v>
      </c>
    </row>
    <row r="277" spans="1:10" x14ac:dyDescent="0.25">
      <c r="A277" s="5" t="str">
        <f t="shared" si="16"/>
        <v>0601</v>
      </c>
      <c r="B277" s="5" t="str">
        <f t="shared" si="17"/>
        <v>0601</v>
      </c>
      <c r="C277" s="5" t="s">
        <v>212</v>
      </c>
      <c r="D277" s="5" t="s">
        <v>213</v>
      </c>
      <c r="E277" s="5" t="s">
        <v>340</v>
      </c>
      <c r="F277" s="5" t="s">
        <v>341</v>
      </c>
      <c r="G277" s="5" t="s">
        <v>1178</v>
      </c>
      <c r="H277" s="5" t="s">
        <v>1179</v>
      </c>
      <c r="I277" s="5" t="str">
        <f t="shared" si="18"/>
        <v>060105 - YARUQUÍES</v>
      </c>
      <c r="J277" s="5">
        <f t="shared" si="19"/>
        <v>277</v>
      </c>
    </row>
    <row r="278" spans="1:10" x14ac:dyDescent="0.25">
      <c r="A278" s="5" t="str">
        <f t="shared" si="16"/>
        <v>0601</v>
      </c>
      <c r="B278" s="5" t="str">
        <f t="shared" si="17"/>
        <v>0601</v>
      </c>
      <c r="C278" s="5" t="s">
        <v>212</v>
      </c>
      <c r="D278" s="5" t="s">
        <v>213</v>
      </c>
      <c r="E278" s="5" t="s">
        <v>340</v>
      </c>
      <c r="F278" s="5" t="s">
        <v>341</v>
      </c>
      <c r="G278" s="5" t="s">
        <v>1180</v>
      </c>
      <c r="H278" s="5" t="s">
        <v>341</v>
      </c>
      <c r="I278" s="5" t="str">
        <f t="shared" si="18"/>
        <v>060150 - RIOBAMBA</v>
      </c>
      <c r="J278" s="5">
        <f t="shared" si="19"/>
        <v>278</v>
      </c>
    </row>
    <row r="279" spans="1:10" x14ac:dyDescent="0.25">
      <c r="A279" s="5" t="str">
        <f t="shared" si="16"/>
        <v>0601</v>
      </c>
      <c r="B279" s="5" t="str">
        <f t="shared" si="17"/>
        <v>0601</v>
      </c>
      <c r="C279" s="5" t="s">
        <v>212</v>
      </c>
      <c r="D279" s="5" t="s">
        <v>213</v>
      </c>
      <c r="E279" s="5" t="s">
        <v>340</v>
      </c>
      <c r="F279" s="5" t="s">
        <v>341</v>
      </c>
      <c r="G279" s="5" t="s">
        <v>1181</v>
      </c>
      <c r="H279" s="5" t="s">
        <v>1182</v>
      </c>
      <c r="I279" s="5" t="str">
        <f t="shared" si="18"/>
        <v>060151 - CACHA (CAB. EN MACHÁNGARA)</v>
      </c>
      <c r="J279" s="5">
        <f t="shared" si="19"/>
        <v>279</v>
      </c>
    </row>
    <row r="280" spans="1:10" x14ac:dyDescent="0.25">
      <c r="A280" s="5" t="str">
        <f t="shared" si="16"/>
        <v>0601</v>
      </c>
      <c r="B280" s="5" t="str">
        <f t="shared" si="17"/>
        <v>0601</v>
      </c>
      <c r="C280" s="5" t="s">
        <v>212</v>
      </c>
      <c r="D280" s="5" t="s">
        <v>213</v>
      </c>
      <c r="E280" s="5" t="s">
        <v>340</v>
      </c>
      <c r="F280" s="5" t="s">
        <v>341</v>
      </c>
      <c r="G280" s="5" t="s">
        <v>1183</v>
      </c>
      <c r="H280" s="5" t="s">
        <v>1184</v>
      </c>
      <c r="I280" s="5" t="str">
        <f t="shared" si="18"/>
        <v>060152 - CALPI</v>
      </c>
      <c r="J280" s="5">
        <f t="shared" si="19"/>
        <v>280</v>
      </c>
    </row>
    <row r="281" spans="1:10" x14ac:dyDescent="0.25">
      <c r="A281" s="5" t="str">
        <f t="shared" si="16"/>
        <v>0601</v>
      </c>
      <c r="B281" s="5" t="str">
        <f t="shared" si="17"/>
        <v>0601</v>
      </c>
      <c r="C281" s="5" t="s">
        <v>212</v>
      </c>
      <c r="D281" s="5" t="s">
        <v>213</v>
      </c>
      <c r="E281" s="5" t="s">
        <v>340</v>
      </c>
      <c r="F281" s="5" t="s">
        <v>341</v>
      </c>
      <c r="G281" s="5" t="s">
        <v>1185</v>
      </c>
      <c r="H281" s="5" t="s">
        <v>1186</v>
      </c>
      <c r="I281" s="5" t="str">
        <f t="shared" si="18"/>
        <v>060153 - CUBIJÍES</v>
      </c>
      <c r="J281" s="5">
        <f t="shared" si="19"/>
        <v>281</v>
      </c>
    </row>
    <row r="282" spans="1:10" x14ac:dyDescent="0.25">
      <c r="A282" s="5" t="str">
        <f t="shared" si="16"/>
        <v>0601</v>
      </c>
      <c r="B282" s="5" t="str">
        <f t="shared" si="17"/>
        <v>0601</v>
      </c>
      <c r="C282" s="5" t="s">
        <v>212</v>
      </c>
      <c r="D282" s="5" t="s">
        <v>213</v>
      </c>
      <c r="E282" s="5" t="s">
        <v>340</v>
      </c>
      <c r="F282" s="5" t="s">
        <v>341</v>
      </c>
      <c r="G282" s="5" t="s">
        <v>1187</v>
      </c>
      <c r="H282" s="5" t="s">
        <v>1188</v>
      </c>
      <c r="I282" s="5" t="str">
        <f t="shared" si="18"/>
        <v>060154 - FLORES</v>
      </c>
      <c r="J282" s="5">
        <f t="shared" si="19"/>
        <v>282</v>
      </c>
    </row>
    <row r="283" spans="1:10" x14ac:dyDescent="0.25">
      <c r="A283" s="5" t="str">
        <f t="shared" si="16"/>
        <v>0601</v>
      </c>
      <c r="B283" s="5" t="str">
        <f t="shared" si="17"/>
        <v>0601</v>
      </c>
      <c r="C283" s="5" t="s">
        <v>212</v>
      </c>
      <c r="D283" s="5" t="s">
        <v>213</v>
      </c>
      <c r="E283" s="5" t="s">
        <v>340</v>
      </c>
      <c r="F283" s="5" t="s">
        <v>341</v>
      </c>
      <c r="G283" s="5" t="s">
        <v>1189</v>
      </c>
      <c r="H283" s="5" t="s">
        <v>1190</v>
      </c>
      <c r="I283" s="5" t="str">
        <f t="shared" si="18"/>
        <v>060155 - LICÁN</v>
      </c>
      <c r="J283" s="5">
        <f t="shared" si="19"/>
        <v>283</v>
      </c>
    </row>
    <row r="284" spans="1:10" x14ac:dyDescent="0.25">
      <c r="A284" s="5" t="str">
        <f t="shared" si="16"/>
        <v>0601</v>
      </c>
      <c r="B284" s="5" t="str">
        <f t="shared" si="17"/>
        <v>0601</v>
      </c>
      <c r="C284" s="5" t="s">
        <v>212</v>
      </c>
      <c r="D284" s="5" t="s">
        <v>213</v>
      </c>
      <c r="E284" s="5" t="s">
        <v>340</v>
      </c>
      <c r="F284" s="5" t="s">
        <v>341</v>
      </c>
      <c r="G284" s="5" t="s">
        <v>1191</v>
      </c>
      <c r="H284" s="5" t="s">
        <v>1192</v>
      </c>
      <c r="I284" s="5" t="str">
        <f t="shared" si="18"/>
        <v>060156 - LICTO</v>
      </c>
      <c r="J284" s="5">
        <f t="shared" si="19"/>
        <v>284</v>
      </c>
    </row>
    <row r="285" spans="1:10" x14ac:dyDescent="0.25">
      <c r="A285" s="5" t="str">
        <f t="shared" si="16"/>
        <v>0601</v>
      </c>
      <c r="B285" s="5" t="str">
        <f t="shared" si="17"/>
        <v>0601</v>
      </c>
      <c r="C285" s="5" t="s">
        <v>212</v>
      </c>
      <c r="D285" s="5" t="s">
        <v>213</v>
      </c>
      <c r="E285" s="5" t="s">
        <v>340</v>
      </c>
      <c r="F285" s="5" t="s">
        <v>341</v>
      </c>
      <c r="G285" s="5" t="s">
        <v>1193</v>
      </c>
      <c r="H285" s="5" t="s">
        <v>1194</v>
      </c>
      <c r="I285" s="5" t="str">
        <f t="shared" si="18"/>
        <v>060157 - PUNGALÁ</v>
      </c>
      <c r="J285" s="5">
        <f t="shared" si="19"/>
        <v>285</v>
      </c>
    </row>
    <row r="286" spans="1:10" x14ac:dyDescent="0.25">
      <c r="A286" s="5" t="str">
        <f t="shared" si="16"/>
        <v>0601</v>
      </c>
      <c r="B286" s="5" t="str">
        <f t="shared" si="17"/>
        <v>0601</v>
      </c>
      <c r="C286" s="5" t="s">
        <v>212</v>
      </c>
      <c r="D286" s="5" t="s">
        <v>213</v>
      </c>
      <c r="E286" s="5" t="s">
        <v>340</v>
      </c>
      <c r="F286" s="5" t="s">
        <v>341</v>
      </c>
      <c r="G286" s="5" t="s">
        <v>1195</v>
      </c>
      <c r="H286" s="5" t="s">
        <v>1196</v>
      </c>
      <c r="I286" s="5" t="str">
        <f t="shared" si="18"/>
        <v>060158 - PUNÍN</v>
      </c>
      <c r="J286" s="5">
        <f t="shared" si="19"/>
        <v>286</v>
      </c>
    </row>
    <row r="287" spans="1:10" x14ac:dyDescent="0.25">
      <c r="A287" s="5" t="str">
        <f t="shared" si="16"/>
        <v>0601</v>
      </c>
      <c r="B287" s="5" t="str">
        <f t="shared" si="17"/>
        <v>0601</v>
      </c>
      <c r="C287" s="5" t="s">
        <v>212</v>
      </c>
      <c r="D287" s="5" t="s">
        <v>213</v>
      </c>
      <c r="E287" s="5" t="s">
        <v>340</v>
      </c>
      <c r="F287" s="5" t="s">
        <v>341</v>
      </c>
      <c r="G287" s="5" t="s">
        <v>1197</v>
      </c>
      <c r="H287" s="5" t="s">
        <v>1198</v>
      </c>
      <c r="I287" s="5" t="str">
        <f t="shared" si="18"/>
        <v>060159 - QUIMIAG</v>
      </c>
      <c r="J287" s="5">
        <f t="shared" si="19"/>
        <v>287</v>
      </c>
    </row>
    <row r="288" spans="1:10" x14ac:dyDescent="0.25">
      <c r="A288" s="5" t="str">
        <f t="shared" si="16"/>
        <v>0601</v>
      </c>
      <c r="B288" s="5" t="str">
        <f t="shared" si="17"/>
        <v>0601</v>
      </c>
      <c r="C288" s="5" t="s">
        <v>212</v>
      </c>
      <c r="D288" s="5" t="s">
        <v>213</v>
      </c>
      <c r="E288" s="5" t="s">
        <v>340</v>
      </c>
      <c r="F288" s="5" t="s">
        <v>341</v>
      </c>
      <c r="G288" s="5" t="s">
        <v>1199</v>
      </c>
      <c r="H288" s="5" t="s">
        <v>787</v>
      </c>
      <c r="I288" s="5" t="str">
        <f t="shared" si="18"/>
        <v>060160 - SAN JUAN</v>
      </c>
      <c r="J288" s="5">
        <f t="shared" si="19"/>
        <v>288</v>
      </c>
    </row>
    <row r="289" spans="1:10" x14ac:dyDescent="0.25">
      <c r="A289" s="5" t="str">
        <f t="shared" si="16"/>
        <v>0601</v>
      </c>
      <c r="B289" s="5" t="str">
        <f t="shared" si="17"/>
        <v>0601FIN</v>
      </c>
      <c r="C289" s="5" t="s">
        <v>212</v>
      </c>
      <c r="D289" s="5" t="s">
        <v>213</v>
      </c>
      <c r="E289" s="5" t="s">
        <v>340</v>
      </c>
      <c r="F289" s="5" t="s">
        <v>341</v>
      </c>
      <c r="G289" s="5" t="s">
        <v>1200</v>
      </c>
      <c r="H289" s="5" t="s">
        <v>1201</v>
      </c>
      <c r="I289" s="5" t="str">
        <f t="shared" si="18"/>
        <v>060161 - SAN LUIS</v>
      </c>
      <c r="J289" s="5">
        <f t="shared" si="19"/>
        <v>289</v>
      </c>
    </row>
    <row r="290" spans="1:10" x14ac:dyDescent="0.25">
      <c r="A290" s="5" t="str">
        <f t="shared" si="16"/>
        <v>0602INI</v>
      </c>
      <c r="B290" s="5" t="str">
        <f t="shared" si="17"/>
        <v>0602</v>
      </c>
      <c r="C290" s="5" t="s">
        <v>212</v>
      </c>
      <c r="D290" s="5" t="s">
        <v>213</v>
      </c>
      <c r="E290" s="5" t="s">
        <v>342</v>
      </c>
      <c r="F290" s="5" t="s">
        <v>343</v>
      </c>
      <c r="G290" s="5" t="s">
        <v>1202</v>
      </c>
      <c r="H290" s="5" t="s">
        <v>1203</v>
      </c>
      <c r="I290" s="5" t="str">
        <f t="shared" si="18"/>
        <v>060250 - ALAUSÍ</v>
      </c>
      <c r="J290" s="5">
        <f t="shared" si="19"/>
        <v>290</v>
      </c>
    </row>
    <row r="291" spans="1:10" x14ac:dyDescent="0.25">
      <c r="A291" s="5" t="str">
        <f t="shared" si="16"/>
        <v>0602</v>
      </c>
      <c r="B291" s="5" t="str">
        <f t="shared" si="17"/>
        <v>0602</v>
      </c>
      <c r="C291" s="5" t="s">
        <v>212</v>
      </c>
      <c r="D291" s="5" t="s">
        <v>213</v>
      </c>
      <c r="E291" s="5" t="s">
        <v>342</v>
      </c>
      <c r="F291" s="5" t="s">
        <v>343</v>
      </c>
      <c r="G291" s="5" t="s">
        <v>1204</v>
      </c>
      <c r="H291" s="5" t="s">
        <v>1205</v>
      </c>
      <c r="I291" s="5" t="str">
        <f t="shared" si="18"/>
        <v>060251 - ACHUPALLAS</v>
      </c>
      <c r="J291" s="5">
        <f t="shared" si="19"/>
        <v>291</v>
      </c>
    </row>
    <row r="292" spans="1:10" x14ac:dyDescent="0.25">
      <c r="A292" s="5" t="str">
        <f t="shared" si="16"/>
        <v>0602</v>
      </c>
      <c r="B292" s="5" t="str">
        <f t="shared" si="17"/>
        <v>0602</v>
      </c>
      <c r="C292" s="5" t="s">
        <v>212</v>
      </c>
      <c r="D292" s="5" t="s">
        <v>213</v>
      </c>
      <c r="E292" s="5" t="s">
        <v>342</v>
      </c>
      <c r="F292" s="5" t="s">
        <v>343</v>
      </c>
      <c r="G292" s="5" t="s">
        <v>1206</v>
      </c>
      <c r="H292" s="5" t="s">
        <v>359</v>
      </c>
      <c r="I292" s="5" t="str">
        <f t="shared" si="18"/>
        <v>060252 - CUMANDÁ</v>
      </c>
      <c r="J292" s="5">
        <f t="shared" si="19"/>
        <v>292</v>
      </c>
    </row>
    <row r="293" spans="1:10" x14ac:dyDescent="0.25">
      <c r="A293" s="5" t="str">
        <f t="shared" si="16"/>
        <v>0602</v>
      </c>
      <c r="B293" s="5" t="str">
        <f t="shared" si="17"/>
        <v>0602</v>
      </c>
      <c r="C293" s="5" t="s">
        <v>212</v>
      </c>
      <c r="D293" s="5" t="s">
        <v>213</v>
      </c>
      <c r="E293" s="5" t="s">
        <v>342</v>
      </c>
      <c r="F293" s="5" t="s">
        <v>343</v>
      </c>
      <c r="G293" s="5" t="s">
        <v>1207</v>
      </c>
      <c r="H293" s="5" t="s">
        <v>1208</v>
      </c>
      <c r="I293" s="5" t="str">
        <f t="shared" si="18"/>
        <v>060253 - GUASUNTOS</v>
      </c>
      <c r="J293" s="5">
        <f t="shared" si="19"/>
        <v>293</v>
      </c>
    </row>
    <row r="294" spans="1:10" x14ac:dyDescent="0.25">
      <c r="A294" s="5" t="str">
        <f t="shared" si="16"/>
        <v>0602</v>
      </c>
      <c r="B294" s="5" t="str">
        <f t="shared" si="17"/>
        <v>0602</v>
      </c>
      <c r="C294" s="5" t="s">
        <v>212</v>
      </c>
      <c r="D294" s="5" t="s">
        <v>213</v>
      </c>
      <c r="E294" s="5" t="s">
        <v>342</v>
      </c>
      <c r="F294" s="5" t="s">
        <v>343</v>
      </c>
      <c r="G294" s="5" t="s">
        <v>1209</v>
      </c>
      <c r="H294" s="5" t="s">
        <v>1210</v>
      </c>
      <c r="I294" s="5" t="str">
        <f t="shared" si="18"/>
        <v>060254 - HUIGRA</v>
      </c>
      <c r="J294" s="5">
        <f t="shared" si="19"/>
        <v>294</v>
      </c>
    </row>
    <row r="295" spans="1:10" x14ac:dyDescent="0.25">
      <c r="A295" s="5" t="str">
        <f t="shared" si="16"/>
        <v>0602</v>
      </c>
      <c r="B295" s="5" t="str">
        <f t="shared" si="17"/>
        <v>0602</v>
      </c>
      <c r="C295" s="5" t="s">
        <v>212</v>
      </c>
      <c r="D295" s="5" t="s">
        <v>213</v>
      </c>
      <c r="E295" s="5" t="s">
        <v>342</v>
      </c>
      <c r="F295" s="5" t="s">
        <v>343</v>
      </c>
      <c r="G295" s="5" t="s">
        <v>1211</v>
      </c>
      <c r="H295" s="5" t="s">
        <v>1212</v>
      </c>
      <c r="I295" s="5" t="str">
        <f t="shared" si="18"/>
        <v>060255 - MULTITUD</v>
      </c>
      <c r="J295" s="5">
        <f t="shared" si="19"/>
        <v>295</v>
      </c>
    </row>
    <row r="296" spans="1:10" x14ac:dyDescent="0.25">
      <c r="A296" s="5" t="str">
        <f t="shared" si="16"/>
        <v>0602</v>
      </c>
      <c r="B296" s="5" t="str">
        <f t="shared" si="17"/>
        <v>0602</v>
      </c>
      <c r="C296" s="5" t="s">
        <v>212</v>
      </c>
      <c r="D296" s="5" t="s">
        <v>213</v>
      </c>
      <c r="E296" s="5" t="s">
        <v>342</v>
      </c>
      <c r="F296" s="5" t="s">
        <v>343</v>
      </c>
      <c r="G296" s="5" t="s">
        <v>1213</v>
      </c>
      <c r="H296" s="5" t="s">
        <v>1214</v>
      </c>
      <c r="I296" s="5" t="str">
        <f t="shared" si="18"/>
        <v>060256 - PISTISHÍ (NARIZ DEL DIABLO)</v>
      </c>
      <c r="J296" s="5">
        <f t="shared" si="19"/>
        <v>296</v>
      </c>
    </row>
    <row r="297" spans="1:10" x14ac:dyDescent="0.25">
      <c r="A297" s="5" t="str">
        <f t="shared" si="16"/>
        <v>0602</v>
      </c>
      <c r="B297" s="5" t="str">
        <f t="shared" si="17"/>
        <v>0602</v>
      </c>
      <c r="C297" s="5" t="s">
        <v>212</v>
      </c>
      <c r="D297" s="5" t="s">
        <v>213</v>
      </c>
      <c r="E297" s="5" t="s">
        <v>342</v>
      </c>
      <c r="F297" s="5" t="s">
        <v>343</v>
      </c>
      <c r="G297" s="5" t="s">
        <v>1215</v>
      </c>
      <c r="H297" s="5" t="s">
        <v>1216</v>
      </c>
      <c r="I297" s="5" t="str">
        <f t="shared" si="18"/>
        <v>060257 - PUMALLACTA</v>
      </c>
      <c r="J297" s="5">
        <f t="shared" si="19"/>
        <v>297</v>
      </c>
    </row>
    <row r="298" spans="1:10" x14ac:dyDescent="0.25">
      <c r="A298" s="5" t="str">
        <f t="shared" si="16"/>
        <v>0602</v>
      </c>
      <c r="B298" s="5" t="str">
        <f t="shared" si="17"/>
        <v>0602</v>
      </c>
      <c r="C298" s="5" t="s">
        <v>212</v>
      </c>
      <c r="D298" s="5" t="s">
        <v>213</v>
      </c>
      <c r="E298" s="5" t="s">
        <v>342</v>
      </c>
      <c r="F298" s="5" t="s">
        <v>343</v>
      </c>
      <c r="G298" s="5" t="s">
        <v>1217</v>
      </c>
      <c r="H298" s="5" t="s">
        <v>1218</v>
      </c>
      <c r="I298" s="5" t="str">
        <f t="shared" si="18"/>
        <v>060258 - SEVILLA</v>
      </c>
      <c r="J298" s="5">
        <f t="shared" si="19"/>
        <v>298</v>
      </c>
    </row>
    <row r="299" spans="1:10" x14ac:dyDescent="0.25">
      <c r="A299" s="5" t="str">
        <f t="shared" si="16"/>
        <v>0602</v>
      </c>
      <c r="B299" s="5" t="str">
        <f t="shared" si="17"/>
        <v>0602</v>
      </c>
      <c r="C299" s="5" t="s">
        <v>212</v>
      </c>
      <c r="D299" s="5" t="s">
        <v>213</v>
      </c>
      <c r="E299" s="5" t="s">
        <v>342</v>
      </c>
      <c r="F299" s="5" t="s">
        <v>343</v>
      </c>
      <c r="G299" s="5" t="s">
        <v>1219</v>
      </c>
      <c r="H299" s="5" t="s">
        <v>1220</v>
      </c>
      <c r="I299" s="5" t="str">
        <f t="shared" si="18"/>
        <v>060259 - SIBAMBE</v>
      </c>
      <c r="J299" s="5">
        <f t="shared" si="19"/>
        <v>299</v>
      </c>
    </row>
    <row r="300" spans="1:10" x14ac:dyDescent="0.25">
      <c r="A300" s="5" t="str">
        <f t="shared" si="16"/>
        <v>0602</v>
      </c>
      <c r="B300" s="5" t="str">
        <f t="shared" si="17"/>
        <v>0602FIN</v>
      </c>
      <c r="C300" s="5" t="s">
        <v>212</v>
      </c>
      <c r="D300" s="5" t="s">
        <v>213</v>
      </c>
      <c r="E300" s="5" t="s">
        <v>342</v>
      </c>
      <c r="F300" s="5" t="s">
        <v>343</v>
      </c>
      <c r="G300" s="5" t="s">
        <v>1221</v>
      </c>
      <c r="H300" s="5" t="s">
        <v>1222</v>
      </c>
      <c r="I300" s="5" t="str">
        <f t="shared" si="18"/>
        <v>060260 - TIXÁN</v>
      </c>
      <c r="J300" s="5">
        <f t="shared" si="19"/>
        <v>300</v>
      </c>
    </row>
    <row r="301" spans="1:10" x14ac:dyDescent="0.25">
      <c r="A301" s="5" t="str">
        <f t="shared" si="16"/>
        <v>0603INI</v>
      </c>
      <c r="B301" s="5" t="str">
        <f t="shared" si="17"/>
        <v>0603</v>
      </c>
      <c r="C301" s="5" t="s">
        <v>212</v>
      </c>
      <c r="D301" s="5" t="s">
        <v>213</v>
      </c>
      <c r="E301" s="5" t="s">
        <v>344</v>
      </c>
      <c r="F301" s="5" t="s">
        <v>345</v>
      </c>
      <c r="G301" s="5" t="s">
        <v>1223</v>
      </c>
      <c r="H301" s="5" t="s">
        <v>1224</v>
      </c>
      <c r="I301" s="5" t="str">
        <f t="shared" si="18"/>
        <v>060301 - CAJABAMBA</v>
      </c>
      <c r="J301" s="5">
        <f t="shared" si="19"/>
        <v>301</v>
      </c>
    </row>
    <row r="302" spans="1:10" x14ac:dyDescent="0.25">
      <c r="A302" s="5" t="str">
        <f t="shared" si="16"/>
        <v>0603</v>
      </c>
      <c r="B302" s="5" t="str">
        <f t="shared" si="17"/>
        <v>0603</v>
      </c>
      <c r="C302" s="5" t="s">
        <v>212</v>
      </c>
      <c r="D302" s="5" t="s">
        <v>213</v>
      </c>
      <c r="E302" s="5" t="s">
        <v>344</v>
      </c>
      <c r="F302" s="5" t="s">
        <v>345</v>
      </c>
      <c r="G302" s="5" t="s">
        <v>1225</v>
      </c>
      <c r="H302" s="5" t="s">
        <v>1226</v>
      </c>
      <c r="I302" s="5" t="str">
        <f t="shared" si="18"/>
        <v>060302 - SICALPA</v>
      </c>
      <c r="J302" s="5">
        <f t="shared" si="19"/>
        <v>302</v>
      </c>
    </row>
    <row r="303" spans="1:10" x14ac:dyDescent="0.25">
      <c r="A303" s="5" t="str">
        <f t="shared" si="16"/>
        <v>0603</v>
      </c>
      <c r="B303" s="5" t="str">
        <f t="shared" si="17"/>
        <v>0603</v>
      </c>
      <c r="C303" s="5" t="s">
        <v>212</v>
      </c>
      <c r="D303" s="5" t="s">
        <v>213</v>
      </c>
      <c r="E303" s="5" t="s">
        <v>344</v>
      </c>
      <c r="F303" s="5" t="s">
        <v>345</v>
      </c>
      <c r="G303" s="5" t="s">
        <v>1227</v>
      </c>
      <c r="H303" s="5" t="s">
        <v>1228</v>
      </c>
      <c r="I303" s="5" t="str">
        <f t="shared" si="18"/>
        <v>060350 - VILLA LA UNIÓN (CAJABAMBA)</v>
      </c>
      <c r="J303" s="5">
        <f t="shared" si="19"/>
        <v>303</v>
      </c>
    </row>
    <row r="304" spans="1:10" x14ac:dyDescent="0.25">
      <c r="A304" s="5" t="str">
        <f t="shared" si="16"/>
        <v>0603</v>
      </c>
      <c r="B304" s="5" t="str">
        <f t="shared" si="17"/>
        <v>0603</v>
      </c>
      <c r="C304" s="5" t="s">
        <v>212</v>
      </c>
      <c r="D304" s="5" t="s">
        <v>213</v>
      </c>
      <c r="E304" s="5" t="s">
        <v>344</v>
      </c>
      <c r="F304" s="5" t="s">
        <v>345</v>
      </c>
      <c r="G304" s="5" t="s">
        <v>1229</v>
      </c>
      <c r="H304" s="5" t="s">
        <v>1230</v>
      </c>
      <c r="I304" s="5" t="str">
        <f t="shared" si="18"/>
        <v>060351 - CAÑI</v>
      </c>
      <c r="J304" s="5">
        <f t="shared" si="19"/>
        <v>304</v>
      </c>
    </row>
    <row r="305" spans="1:10" x14ac:dyDescent="0.25">
      <c r="A305" s="5" t="str">
        <f t="shared" si="16"/>
        <v>0603</v>
      </c>
      <c r="B305" s="5" t="str">
        <f t="shared" si="17"/>
        <v>0603</v>
      </c>
      <c r="C305" s="5" t="s">
        <v>212</v>
      </c>
      <c r="D305" s="5" t="s">
        <v>213</v>
      </c>
      <c r="E305" s="5" t="s">
        <v>344</v>
      </c>
      <c r="F305" s="5" t="s">
        <v>345</v>
      </c>
      <c r="G305" s="5" t="s">
        <v>1231</v>
      </c>
      <c r="H305" s="5" t="s">
        <v>1232</v>
      </c>
      <c r="I305" s="5" t="str">
        <f t="shared" si="18"/>
        <v>060352 - COLUMBE</v>
      </c>
      <c r="J305" s="5">
        <f t="shared" si="19"/>
        <v>305</v>
      </c>
    </row>
    <row r="306" spans="1:10" x14ac:dyDescent="0.25">
      <c r="A306" s="5" t="str">
        <f t="shared" si="16"/>
        <v>0603</v>
      </c>
      <c r="B306" s="5" t="str">
        <f t="shared" si="17"/>
        <v>0603</v>
      </c>
      <c r="C306" s="5" t="s">
        <v>212</v>
      </c>
      <c r="D306" s="5" t="s">
        <v>213</v>
      </c>
      <c r="E306" s="5" t="s">
        <v>344</v>
      </c>
      <c r="F306" s="5" t="s">
        <v>345</v>
      </c>
      <c r="G306" s="5" t="s">
        <v>1233</v>
      </c>
      <c r="H306" s="5" t="s">
        <v>1234</v>
      </c>
      <c r="I306" s="5" t="str">
        <f t="shared" si="18"/>
        <v>060353 - JUAN DE VELASCO (PANGOR)</v>
      </c>
      <c r="J306" s="5">
        <f t="shared" si="19"/>
        <v>306</v>
      </c>
    </row>
    <row r="307" spans="1:10" x14ac:dyDescent="0.25">
      <c r="A307" s="5" t="str">
        <f t="shared" si="16"/>
        <v>0603</v>
      </c>
      <c r="B307" s="5" t="str">
        <f t="shared" si="17"/>
        <v>0603FIN</v>
      </c>
      <c r="C307" s="5" t="s">
        <v>212</v>
      </c>
      <c r="D307" s="5" t="s">
        <v>213</v>
      </c>
      <c r="E307" s="5" t="s">
        <v>344</v>
      </c>
      <c r="F307" s="5" t="s">
        <v>345</v>
      </c>
      <c r="G307" s="5" t="s">
        <v>1235</v>
      </c>
      <c r="H307" s="5" t="s">
        <v>1236</v>
      </c>
      <c r="I307" s="5" t="str">
        <f t="shared" si="18"/>
        <v>060354 - SANTIAGO DE QUITO (CAB. EN SAN ANTONIO DE QUITO)</v>
      </c>
      <c r="J307" s="5">
        <f t="shared" si="19"/>
        <v>307</v>
      </c>
    </row>
    <row r="308" spans="1:10" x14ac:dyDescent="0.25">
      <c r="A308" s="5" t="str">
        <f t="shared" si="16"/>
        <v>0604INI</v>
      </c>
      <c r="B308" s="5" t="str">
        <f t="shared" si="17"/>
        <v>0604FIN</v>
      </c>
      <c r="C308" s="5" t="s">
        <v>212</v>
      </c>
      <c r="D308" s="5" t="s">
        <v>213</v>
      </c>
      <c r="E308" s="5" t="s">
        <v>346</v>
      </c>
      <c r="F308" s="5" t="s">
        <v>347</v>
      </c>
      <c r="G308" s="5" t="s">
        <v>1237</v>
      </c>
      <c r="H308" s="5" t="s">
        <v>347</v>
      </c>
      <c r="I308" s="5" t="str">
        <f t="shared" si="18"/>
        <v>060450 - CHAMBO</v>
      </c>
      <c r="J308" s="5">
        <f t="shared" si="19"/>
        <v>308</v>
      </c>
    </row>
    <row r="309" spans="1:10" x14ac:dyDescent="0.25">
      <c r="A309" s="5" t="str">
        <f t="shared" si="16"/>
        <v>0605INI</v>
      </c>
      <c r="B309" s="5" t="str">
        <f t="shared" si="17"/>
        <v>0605</v>
      </c>
      <c r="C309" s="5" t="s">
        <v>212</v>
      </c>
      <c r="D309" s="5" t="s">
        <v>213</v>
      </c>
      <c r="E309" s="5" t="s">
        <v>348</v>
      </c>
      <c r="F309" s="5" t="s">
        <v>349</v>
      </c>
      <c r="G309" s="5" t="s">
        <v>1238</v>
      </c>
      <c r="H309" s="5" t="s">
        <v>349</v>
      </c>
      <c r="I309" s="5" t="str">
        <f t="shared" si="18"/>
        <v>060550 - CHUNCHI</v>
      </c>
      <c r="J309" s="5">
        <f t="shared" si="19"/>
        <v>309</v>
      </c>
    </row>
    <row r="310" spans="1:10" x14ac:dyDescent="0.25">
      <c r="A310" s="5" t="str">
        <f t="shared" si="16"/>
        <v>0605</v>
      </c>
      <c r="B310" s="5" t="str">
        <f t="shared" si="17"/>
        <v>0605</v>
      </c>
      <c r="C310" s="5" t="s">
        <v>212</v>
      </c>
      <c r="D310" s="5" t="s">
        <v>213</v>
      </c>
      <c r="E310" s="5" t="s">
        <v>348</v>
      </c>
      <c r="F310" s="5" t="s">
        <v>349</v>
      </c>
      <c r="G310" s="5" t="s">
        <v>1239</v>
      </c>
      <c r="H310" s="5" t="s">
        <v>1240</v>
      </c>
      <c r="I310" s="5" t="str">
        <f t="shared" si="18"/>
        <v>060551 - CAPZOL</v>
      </c>
      <c r="J310" s="5">
        <f t="shared" si="19"/>
        <v>310</v>
      </c>
    </row>
    <row r="311" spans="1:10" x14ac:dyDescent="0.25">
      <c r="A311" s="5" t="str">
        <f t="shared" si="16"/>
        <v>0605</v>
      </c>
      <c r="B311" s="5" t="str">
        <f t="shared" si="17"/>
        <v>0605</v>
      </c>
      <c r="C311" s="5" t="s">
        <v>212</v>
      </c>
      <c r="D311" s="5" t="s">
        <v>213</v>
      </c>
      <c r="E311" s="5" t="s">
        <v>348</v>
      </c>
      <c r="F311" s="5" t="s">
        <v>349</v>
      </c>
      <c r="G311" s="5" t="s">
        <v>1241</v>
      </c>
      <c r="H311" s="5" t="s">
        <v>1242</v>
      </c>
      <c r="I311" s="5" t="str">
        <f t="shared" si="18"/>
        <v>060552 - COMPUD</v>
      </c>
      <c r="J311" s="5">
        <f t="shared" si="19"/>
        <v>311</v>
      </c>
    </row>
    <row r="312" spans="1:10" x14ac:dyDescent="0.25">
      <c r="A312" s="5" t="str">
        <f t="shared" si="16"/>
        <v>0605</v>
      </c>
      <c r="B312" s="5" t="str">
        <f t="shared" si="17"/>
        <v>0605</v>
      </c>
      <c r="C312" s="5" t="s">
        <v>212</v>
      </c>
      <c r="D312" s="5" t="s">
        <v>213</v>
      </c>
      <c r="E312" s="5" t="s">
        <v>348</v>
      </c>
      <c r="F312" s="5" t="s">
        <v>349</v>
      </c>
      <c r="G312" s="5" t="s">
        <v>1243</v>
      </c>
      <c r="H312" s="5" t="s">
        <v>1244</v>
      </c>
      <c r="I312" s="5" t="str">
        <f t="shared" si="18"/>
        <v>060553 - GONZOL</v>
      </c>
      <c r="J312" s="5">
        <f t="shared" si="19"/>
        <v>312</v>
      </c>
    </row>
    <row r="313" spans="1:10" x14ac:dyDescent="0.25">
      <c r="A313" s="5" t="str">
        <f t="shared" si="16"/>
        <v>0605</v>
      </c>
      <c r="B313" s="5" t="str">
        <f t="shared" si="17"/>
        <v>0605FIN</v>
      </c>
      <c r="C313" s="5" t="s">
        <v>212</v>
      </c>
      <c r="D313" s="5" t="s">
        <v>213</v>
      </c>
      <c r="E313" s="5" t="s">
        <v>348</v>
      </c>
      <c r="F313" s="5" t="s">
        <v>349</v>
      </c>
      <c r="G313" s="5" t="s">
        <v>1245</v>
      </c>
      <c r="H313" s="5" t="s">
        <v>1246</v>
      </c>
      <c r="I313" s="5" t="str">
        <f t="shared" si="18"/>
        <v>060554 - LLAGOS</v>
      </c>
      <c r="J313" s="5">
        <f t="shared" si="19"/>
        <v>313</v>
      </c>
    </row>
    <row r="314" spans="1:10" x14ac:dyDescent="0.25">
      <c r="A314" s="5" t="str">
        <f t="shared" si="16"/>
        <v>0606INI</v>
      </c>
      <c r="B314" s="5" t="str">
        <f t="shared" si="17"/>
        <v>0606</v>
      </c>
      <c r="C314" s="5" t="s">
        <v>212</v>
      </c>
      <c r="D314" s="5" t="s">
        <v>213</v>
      </c>
      <c r="E314" s="5" t="s">
        <v>350</v>
      </c>
      <c r="F314" s="5" t="s">
        <v>351</v>
      </c>
      <c r="G314" s="5" t="s">
        <v>1247</v>
      </c>
      <c r="H314" s="5" t="s">
        <v>351</v>
      </c>
      <c r="I314" s="5" t="str">
        <f t="shared" si="18"/>
        <v>060650 - GUAMOTE</v>
      </c>
      <c r="J314" s="5">
        <f t="shared" si="19"/>
        <v>314</v>
      </c>
    </row>
    <row r="315" spans="1:10" x14ac:dyDescent="0.25">
      <c r="A315" s="5" t="str">
        <f t="shared" si="16"/>
        <v>0606</v>
      </c>
      <c r="B315" s="5" t="str">
        <f t="shared" si="17"/>
        <v>0606</v>
      </c>
      <c r="C315" s="5" t="s">
        <v>212</v>
      </c>
      <c r="D315" s="5" t="s">
        <v>213</v>
      </c>
      <c r="E315" s="5" t="s">
        <v>350</v>
      </c>
      <c r="F315" s="5" t="s">
        <v>351</v>
      </c>
      <c r="G315" s="5" t="s">
        <v>1248</v>
      </c>
      <c r="H315" s="5" t="s">
        <v>1249</v>
      </c>
      <c r="I315" s="5" t="str">
        <f t="shared" si="18"/>
        <v>060651 - CEBADAS</v>
      </c>
      <c r="J315" s="5">
        <f t="shared" si="19"/>
        <v>315</v>
      </c>
    </row>
    <row r="316" spans="1:10" x14ac:dyDescent="0.25">
      <c r="A316" s="5" t="str">
        <f t="shared" si="16"/>
        <v>0606</v>
      </c>
      <c r="B316" s="5" t="str">
        <f t="shared" si="17"/>
        <v>0606FIN</v>
      </c>
      <c r="C316" s="5" t="s">
        <v>212</v>
      </c>
      <c r="D316" s="5" t="s">
        <v>213</v>
      </c>
      <c r="E316" s="5" t="s">
        <v>350</v>
      </c>
      <c r="F316" s="5" t="s">
        <v>351</v>
      </c>
      <c r="G316" s="5" t="s">
        <v>1250</v>
      </c>
      <c r="H316" s="5" t="s">
        <v>1251</v>
      </c>
      <c r="I316" s="5" t="str">
        <f t="shared" si="18"/>
        <v>060652 - PALMIRA</v>
      </c>
      <c r="J316" s="5">
        <f t="shared" si="19"/>
        <v>316</v>
      </c>
    </row>
    <row r="317" spans="1:10" x14ac:dyDescent="0.25">
      <c r="A317" s="5" t="str">
        <f t="shared" si="16"/>
        <v>0607INI</v>
      </c>
      <c r="B317" s="5" t="str">
        <f t="shared" si="17"/>
        <v>0607</v>
      </c>
      <c r="C317" s="5" t="s">
        <v>212</v>
      </c>
      <c r="D317" s="5" t="s">
        <v>213</v>
      </c>
      <c r="E317" s="5" t="s">
        <v>352</v>
      </c>
      <c r="F317" s="5" t="s">
        <v>353</v>
      </c>
      <c r="G317" s="5" t="s">
        <v>1252</v>
      </c>
      <c r="H317" s="5" t="s">
        <v>1253</v>
      </c>
      <c r="I317" s="5" t="str">
        <f t="shared" si="18"/>
        <v>060701 - EL ROSARIO</v>
      </c>
      <c r="J317" s="5">
        <f t="shared" si="19"/>
        <v>317</v>
      </c>
    </row>
    <row r="318" spans="1:10" x14ac:dyDescent="0.25">
      <c r="A318" s="5" t="str">
        <f t="shared" si="16"/>
        <v>0607</v>
      </c>
      <c r="B318" s="5" t="str">
        <f t="shared" si="17"/>
        <v>0607</v>
      </c>
      <c r="C318" s="5" t="s">
        <v>212</v>
      </c>
      <c r="D318" s="5" t="s">
        <v>213</v>
      </c>
      <c r="E318" s="5" t="s">
        <v>352</v>
      </c>
      <c r="F318" s="5" t="s">
        <v>353</v>
      </c>
      <c r="G318" s="5" t="s">
        <v>1254</v>
      </c>
      <c r="H318" s="5" t="s">
        <v>1083</v>
      </c>
      <c r="I318" s="5" t="str">
        <f t="shared" si="18"/>
        <v>060702 - LA MATRIZ</v>
      </c>
      <c r="J318" s="5">
        <f t="shared" si="19"/>
        <v>318</v>
      </c>
    </row>
    <row r="319" spans="1:10" x14ac:dyDescent="0.25">
      <c r="A319" s="5" t="str">
        <f t="shared" si="16"/>
        <v>0607</v>
      </c>
      <c r="B319" s="5" t="str">
        <f t="shared" si="17"/>
        <v>0607</v>
      </c>
      <c r="C319" s="5" t="s">
        <v>212</v>
      </c>
      <c r="D319" s="5" t="s">
        <v>213</v>
      </c>
      <c r="E319" s="5" t="s">
        <v>352</v>
      </c>
      <c r="F319" s="5" t="s">
        <v>353</v>
      </c>
      <c r="G319" s="5" t="s">
        <v>1255</v>
      </c>
      <c r="H319" s="5" t="s">
        <v>353</v>
      </c>
      <c r="I319" s="5" t="str">
        <f t="shared" si="18"/>
        <v>060750 - GUANO</v>
      </c>
      <c r="J319" s="5">
        <f t="shared" si="19"/>
        <v>319</v>
      </c>
    </row>
    <row r="320" spans="1:10" x14ac:dyDescent="0.25">
      <c r="A320" s="5" t="str">
        <f t="shared" si="16"/>
        <v>0607</v>
      </c>
      <c r="B320" s="5" t="str">
        <f t="shared" si="17"/>
        <v>0607</v>
      </c>
      <c r="C320" s="5" t="s">
        <v>212</v>
      </c>
      <c r="D320" s="5" t="s">
        <v>213</v>
      </c>
      <c r="E320" s="5" t="s">
        <v>352</v>
      </c>
      <c r="F320" s="5" t="s">
        <v>353</v>
      </c>
      <c r="G320" s="5" t="s">
        <v>1256</v>
      </c>
      <c r="H320" s="5" t="s">
        <v>1257</v>
      </c>
      <c r="I320" s="5" t="str">
        <f t="shared" si="18"/>
        <v>060751 - GUANANDO</v>
      </c>
      <c r="J320" s="5">
        <f t="shared" si="19"/>
        <v>320</v>
      </c>
    </row>
    <row r="321" spans="1:10" x14ac:dyDescent="0.25">
      <c r="A321" s="5" t="str">
        <f t="shared" si="16"/>
        <v>0607</v>
      </c>
      <c r="B321" s="5" t="str">
        <f t="shared" si="17"/>
        <v>0607</v>
      </c>
      <c r="C321" s="5" t="s">
        <v>212</v>
      </c>
      <c r="D321" s="5" t="s">
        <v>213</v>
      </c>
      <c r="E321" s="5" t="s">
        <v>352</v>
      </c>
      <c r="F321" s="5" t="s">
        <v>353</v>
      </c>
      <c r="G321" s="5" t="s">
        <v>1258</v>
      </c>
      <c r="H321" s="5" t="s">
        <v>1259</v>
      </c>
      <c r="I321" s="5" t="str">
        <f t="shared" si="18"/>
        <v>060752 - ILAPO</v>
      </c>
      <c r="J321" s="5">
        <f t="shared" si="19"/>
        <v>321</v>
      </c>
    </row>
    <row r="322" spans="1:10" x14ac:dyDescent="0.25">
      <c r="A322" s="5" t="str">
        <f t="shared" ref="A322:A385" si="20">E322&amp;IF(E322=E321,"","INI")</f>
        <v>0607</v>
      </c>
      <c r="B322" s="5" t="str">
        <f t="shared" ref="B322:B385" si="21">E322&amp;IF(E322=E323,"","FIN")</f>
        <v>0607</v>
      </c>
      <c r="C322" s="5" t="s">
        <v>212</v>
      </c>
      <c r="D322" s="5" t="s">
        <v>213</v>
      </c>
      <c r="E322" s="5" t="s">
        <v>352</v>
      </c>
      <c r="F322" s="5" t="s">
        <v>353</v>
      </c>
      <c r="G322" s="5" t="s">
        <v>1260</v>
      </c>
      <c r="H322" s="5" t="s">
        <v>1261</v>
      </c>
      <c r="I322" s="5" t="str">
        <f t="shared" ref="I322:I385" si="22">G322&amp;" - "&amp;H322</f>
        <v>060753 - LA PROVIDENCIA</v>
      </c>
      <c r="J322" s="5">
        <f t="shared" ref="J322:J385" si="23">J321+1</f>
        <v>322</v>
      </c>
    </row>
    <row r="323" spans="1:10" x14ac:dyDescent="0.25">
      <c r="A323" s="5" t="str">
        <f t="shared" si="20"/>
        <v>0607</v>
      </c>
      <c r="B323" s="5" t="str">
        <f t="shared" si="21"/>
        <v>0607</v>
      </c>
      <c r="C323" s="5" t="s">
        <v>212</v>
      </c>
      <c r="D323" s="5" t="s">
        <v>213</v>
      </c>
      <c r="E323" s="5" t="s">
        <v>352</v>
      </c>
      <c r="F323" s="5" t="s">
        <v>353</v>
      </c>
      <c r="G323" s="5" t="s">
        <v>1262</v>
      </c>
      <c r="H323" s="5" t="s">
        <v>1263</v>
      </c>
      <c r="I323" s="5" t="str">
        <f t="shared" si="22"/>
        <v>060754 - SAN ANDRÉS</v>
      </c>
      <c r="J323" s="5">
        <f t="shared" si="23"/>
        <v>323</v>
      </c>
    </row>
    <row r="324" spans="1:10" x14ac:dyDescent="0.25">
      <c r="A324" s="5" t="str">
        <f t="shared" si="20"/>
        <v>0607</v>
      </c>
      <c r="B324" s="5" t="str">
        <f t="shared" si="21"/>
        <v>0607</v>
      </c>
      <c r="C324" s="5" t="s">
        <v>212</v>
      </c>
      <c r="D324" s="5" t="s">
        <v>213</v>
      </c>
      <c r="E324" s="5" t="s">
        <v>352</v>
      </c>
      <c r="F324" s="5" t="s">
        <v>353</v>
      </c>
      <c r="G324" s="5" t="s">
        <v>1264</v>
      </c>
      <c r="H324" s="5" t="s">
        <v>1265</v>
      </c>
      <c r="I324" s="5" t="str">
        <f t="shared" si="22"/>
        <v>060755 - SAN GERARDO DE PACAICAGUÁN</v>
      </c>
      <c r="J324" s="5">
        <f t="shared" si="23"/>
        <v>324</v>
      </c>
    </row>
    <row r="325" spans="1:10" x14ac:dyDescent="0.25">
      <c r="A325" s="5" t="str">
        <f t="shared" si="20"/>
        <v>0607</v>
      </c>
      <c r="B325" s="5" t="str">
        <f t="shared" si="21"/>
        <v>0607</v>
      </c>
      <c r="C325" s="5" t="s">
        <v>212</v>
      </c>
      <c r="D325" s="5" t="s">
        <v>213</v>
      </c>
      <c r="E325" s="5" t="s">
        <v>352</v>
      </c>
      <c r="F325" s="5" t="s">
        <v>353</v>
      </c>
      <c r="G325" s="5" t="s">
        <v>1266</v>
      </c>
      <c r="H325" s="5" t="s">
        <v>1267</v>
      </c>
      <c r="I325" s="5" t="str">
        <f t="shared" si="22"/>
        <v>060756 - SAN ISIDRO DE PATULÚ</v>
      </c>
      <c r="J325" s="5">
        <f t="shared" si="23"/>
        <v>325</v>
      </c>
    </row>
    <row r="326" spans="1:10" x14ac:dyDescent="0.25">
      <c r="A326" s="5" t="str">
        <f t="shared" si="20"/>
        <v>0607</v>
      </c>
      <c r="B326" s="5" t="str">
        <f t="shared" si="21"/>
        <v>0607</v>
      </c>
      <c r="C326" s="5" t="s">
        <v>212</v>
      </c>
      <c r="D326" s="5" t="s">
        <v>213</v>
      </c>
      <c r="E326" s="5" t="s">
        <v>352</v>
      </c>
      <c r="F326" s="5" t="s">
        <v>353</v>
      </c>
      <c r="G326" s="5" t="s">
        <v>1268</v>
      </c>
      <c r="H326" s="5" t="s">
        <v>1269</v>
      </c>
      <c r="I326" s="5" t="str">
        <f t="shared" si="22"/>
        <v>060757 - SAN JOSÉ DEL CHAZO</v>
      </c>
      <c r="J326" s="5">
        <f t="shared" si="23"/>
        <v>326</v>
      </c>
    </row>
    <row r="327" spans="1:10" x14ac:dyDescent="0.25">
      <c r="A327" s="5" t="str">
        <f t="shared" si="20"/>
        <v>0607</v>
      </c>
      <c r="B327" s="5" t="str">
        <f t="shared" si="21"/>
        <v>0607</v>
      </c>
      <c r="C327" s="5" t="s">
        <v>212</v>
      </c>
      <c r="D327" s="5" t="s">
        <v>213</v>
      </c>
      <c r="E327" s="5" t="s">
        <v>352</v>
      </c>
      <c r="F327" s="5" t="s">
        <v>353</v>
      </c>
      <c r="G327" s="5" t="s">
        <v>1270</v>
      </c>
      <c r="H327" s="5" t="s">
        <v>1271</v>
      </c>
      <c r="I327" s="5" t="str">
        <f t="shared" si="22"/>
        <v>060758 - SANTA FÉ DE GALÁN</v>
      </c>
      <c r="J327" s="5">
        <f t="shared" si="23"/>
        <v>327</v>
      </c>
    </row>
    <row r="328" spans="1:10" x14ac:dyDescent="0.25">
      <c r="A328" s="5" t="str">
        <f t="shared" si="20"/>
        <v>0607</v>
      </c>
      <c r="B328" s="5" t="str">
        <f t="shared" si="21"/>
        <v>0607FIN</v>
      </c>
      <c r="C328" s="5" t="s">
        <v>212</v>
      </c>
      <c r="D328" s="5" t="s">
        <v>213</v>
      </c>
      <c r="E328" s="5" t="s">
        <v>352</v>
      </c>
      <c r="F328" s="5" t="s">
        <v>353</v>
      </c>
      <c r="G328" s="5" t="s">
        <v>1272</v>
      </c>
      <c r="H328" s="5" t="s">
        <v>1273</v>
      </c>
      <c r="I328" s="5" t="str">
        <f t="shared" si="22"/>
        <v>060759 - VALPARAÍSO</v>
      </c>
      <c r="J328" s="5">
        <f t="shared" si="23"/>
        <v>328</v>
      </c>
    </row>
    <row r="329" spans="1:10" x14ac:dyDescent="0.25">
      <c r="A329" s="5" t="str">
        <f t="shared" si="20"/>
        <v>0608INI</v>
      </c>
      <c r="B329" s="5" t="str">
        <f t="shared" si="21"/>
        <v>0608FIN</v>
      </c>
      <c r="C329" s="5" t="s">
        <v>212</v>
      </c>
      <c r="D329" s="5" t="s">
        <v>213</v>
      </c>
      <c r="E329" s="5" t="s">
        <v>354</v>
      </c>
      <c r="F329" s="5" t="s">
        <v>355</v>
      </c>
      <c r="G329" s="5" t="s">
        <v>1274</v>
      </c>
      <c r="H329" s="5" t="s">
        <v>355</v>
      </c>
      <c r="I329" s="5" t="str">
        <f t="shared" si="22"/>
        <v>060850 - PALLATANGA</v>
      </c>
      <c r="J329" s="5">
        <f t="shared" si="23"/>
        <v>329</v>
      </c>
    </row>
    <row r="330" spans="1:10" x14ac:dyDescent="0.25">
      <c r="A330" s="5" t="str">
        <f t="shared" si="20"/>
        <v>0609INI</v>
      </c>
      <c r="B330" s="5" t="str">
        <f t="shared" si="21"/>
        <v>0609</v>
      </c>
      <c r="C330" s="5" t="s">
        <v>212</v>
      </c>
      <c r="D330" s="5" t="s">
        <v>213</v>
      </c>
      <c r="E330" s="5" t="s">
        <v>356</v>
      </c>
      <c r="F330" s="5" t="s">
        <v>357</v>
      </c>
      <c r="G330" s="5" t="s">
        <v>1275</v>
      </c>
      <c r="H330" s="5" t="s">
        <v>357</v>
      </c>
      <c r="I330" s="5" t="str">
        <f t="shared" si="22"/>
        <v>060950 - PENIPE</v>
      </c>
      <c r="J330" s="5">
        <f t="shared" si="23"/>
        <v>330</v>
      </c>
    </row>
    <row r="331" spans="1:10" x14ac:dyDescent="0.25">
      <c r="A331" s="5" t="str">
        <f t="shared" si="20"/>
        <v>0609</v>
      </c>
      <c r="B331" s="5" t="str">
        <f t="shared" si="21"/>
        <v>0609</v>
      </c>
      <c r="C331" s="5" t="s">
        <v>212</v>
      </c>
      <c r="D331" s="5" t="s">
        <v>213</v>
      </c>
      <c r="E331" s="5" t="s">
        <v>356</v>
      </c>
      <c r="F331" s="5" t="s">
        <v>357</v>
      </c>
      <c r="G331" s="5" t="s">
        <v>1276</v>
      </c>
      <c r="H331" s="5" t="s">
        <v>1277</v>
      </c>
      <c r="I331" s="5" t="str">
        <f t="shared" si="22"/>
        <v>060951 - EL ALTAR</v>
      </c>
      <c r="J331" s="5">
        <f t="shared" si="23"/>
        <v>331</v>
      </c>
    </row>
    <row r="332" spans="1:10" x14ac:dyDescent="0.25">
      <c r="A332" s="5" t="str">
        <f t="shared" si="20"/>
        <v>0609</v>
      </c>
      <c r="B332" s="5" t="str">
        <f t="shared" si="21"/>
        <v>0609</v>
      </c>
      <c r="C332" s="5" t="s">
        <v>212</v>
      </c>
      <c r="D332" s="5" t="s">
        <v>213</v>
      </c>
      <c r="E332" s="5" t="s">
        <v>356</v>
      </c>
      <c r="F332" s="5" t="s">
        <v>357</v>
      </c>
      <c r="G332" s="5" t="s">
        <v>1278</v>
      </c>
      <c r="H332" s="5" t="s">
        <v>1279</v>
      </c>
      <c r="I332" s="5" t="str">
        <f t="shared" si="22"/>
        <v>060952 - MATUS</v>
      </c>
      <c r="J332" s="5">
        <f t="shared" si="23"/>
        <v>332</v>
      </c>
    </row>
    <row r="333" spans="1:10" x14ac:dyDescent="0.25">
      <c r="A333" s="5" t="str">
        <f t="shared" si="20"/>
        <v>0609</v>
      </c>
      <c r="B333" s="5" t="str">
        <f t="shared" si="21"/>
        <v>0609</v>
      </c>
      <c r="C333" s="5" t="s">
        <v>212</v>
      </c>
      <c r="D333" s="5" t="s">
        <v>213</v>
      </c>
      <c r="E333" s="5" t="s">
        <v>356</v>
      </c>
      <c r="F333" s="5" t="s">
        <v>357</v>
      </c>
      <c r="G333" s="5" t="s">
        <v>1280</v>
      </c>
      <c r="H333" s="5" t="s">
        <v>1281</v>
      </c>
      <c r="I333" s="5" t="str">
        <f t="shared" si="22"/>
        <v>060953 - PUELA</v>
      </c>
      <c r="J333" s="5">
        <f t="shared" si="23"/>
        <v>333</v>
      </c>
    </row>
    <row r="334" spans="1:10" x14ac:dyDescent="0.25">
      <c r="A334" s="5" t="str">
        <f t="shared" si="20"/>
        <v>0609</v>
      </c>
      <c r="B334" s="5" t="str">
        <f t="shared" si="21"/>
        <v>0609</v>
      </c>
      <c r="C334" s="5" t="s">
        <v>212</v>
      </c>
      <c r="D334" s="5" t="s">
        <v>213</v>
      </c>
      <c r="E334" s="5" t="s">
        <v>356</v>
      </c>
      <c r="F334" s="5" t="s">
        <v>357</v>
      </c>
      <c r="G334" s="5" t="s">
        <v>1282</v>
      </c>
      <c r="H334" s="5" t="s">
        <v>1283</v>
      </c>
      <c r="I334" s="5" t="str">
        <f t="shared" si="22"/>
        <v>060954 - SAN ANTONIO DE BAYUSHIG</v>
      </c>
      <c r="J334" s="5">
        <f t="shared" si="23"/>
        <v>334</v>
      </c>
    </row>
    <row r="335" spans="1:10" x14ac:dyDescent="0.25">
      <c r="A335" s="5" t="str">
        <f t="shared" si="20"/>
        <v>0609</v>
      </c>
      <c r="B335" s="5" t="str">
        <f t="shared" si="21"/>
        <v>0609</v>
      </c>
      <c r="C335" s="5" t="s">
        <v>212</v>
      </c>
      <c r="D335" s="5" t="s">
        <v>213</v>
      </c>
      <c r="E335" s="5" t="s">
        <v>356</v>
      </c>
      <c r="F335" s="5" t="s">
        <v>357</v>
      </c>
      <c r="G335" s="5" t="s">
        <v>1284</v>
      </c>
      <c r="H335" s="5" t="s">
        <v>1285</v>
      </c>
      <c r="I335" s="5" t="str">
        <f t="shared" si="22"/>
        <v>060955 - LA CANDELARIA</v>
      </c>
      <c r="J335" s="5">
        <f t="shared" si="23"/>
        <v>335</v>
      </c>
    </row>
    <row r="336" spans="1:10" x14ac:dyDescent="0.25">
      <c r="A336" s="5" t="str">
        <f t="shared" si="20"/>
        <v>0609</v>
      </c>
      <c r="B336" s="5" t="str">
        <f t="shared" si="21"/>
        <v>0609FIN</v>
      </c>
      <c r="C336" s="5" t="s">
        <v>212</v>
      </c>
      <c r="D336" s="5" t="s">
        <v>213</v>
      </c>
      <c r="E336" s="5" t="s">
        <v>356</v>
      </c>
      <c r="F336" s="5" t="s">
        <v>357</v>
      </c>
      <c r="G336" s="5" t="s">
        <v>1286</v>
      </c>
      <c r="H336" s="5" t="s">
        <v>1287</v>
      </c>
      <c r="I336" s="5" t="str">
        <f t="shared" si="22"/>
        <v>060956 - BILBAO (CAB.EN QUILLUYACU)</v>
      </c>
      <c r="J336" s="5">
        <f t="shared" si="23"/>
        <v>336</v>
      </c>
    </row>
    <row r="337" spans="1:10" x14ac:dyDescent="0.25">
      <c r="A337" s="5" t="str">
        <f t="shared" si="20"/>
        <v>0610INI</v>
      </c>
      <c r="B337" s="5" t="str">
        <f t="shared" si="21"/>
        <v>0610FIN</v>
      </c>
      <c r="C337" s="5" t="s">
        <v>212</v>
      </c>
      <c r="D337" s="5" t="s">
        <v>213</v>
      </c>
      <c r="E337" s="5" t="s">
        <v>358</v>
      </c>
      <c r="F337" s="5" t="s">
        <v>359</v>
      </c>
      <c r="G337" s="5" t="s">
        <v>1288</v>
      </c>
      <c r="H337" s="5" t="s">
        <v>359</v>
      </c>
      <c r="I337" s="5" t="str">
        <f t="shared" si="22"/>
        <v>061050 - CUMANDÁ</v>
      </c>
      <c r="J337" s="5">
        <f t="shared" si="23"/>
        <v>337</v>
      </c>
    </row>
    <row r="338" spans="1:10" x14ac:dyDescent="0.25">
      <c r="A338" s="5" t="str">
        <f t="shared" si="20"/>
        <v>0701INI</v>
      </c>
      <c r="B338" s="5" t="str">
        <f t="shared" si="21"/>
        <v>0701</v>
      </c>
      <c r="C338" s="5" t="s">
        <v>214</v>
      </c>
      <c r="D338" s="5" t="s">
        <v>215</v>
      </c>
      <c r="E338" s="5" t="s">
        <v>360</v>
      </c>
      <c r="F338" s="5" t="s">
        <v>361</v>
      </c>
      <c r="G338" s="5" t="s">
        <v>1289</v>
      </c>
      <c r="H338" s="5" t="s">
        <v>1261</v>
      </c>
      <c r="I338" s="5" t="str">
        <f t="shared" si="22"/>
        <v>070101 - LA PROVIDENCIA</v>
      </c>
      <c r="J338" s="5">
        <f t="shared" si="23"/>
        <v>338</v>
      </c>
    </row>
    <row r="339" spans="1:10" x14ac:dyDescent="0.25">
      <c r="A339" s="5" t="str">
        <f t="shared" si="20"/>
        <v>0701</v>
      </c>
      <c r="B339" s="5" t="str">
        <f t="shared" si="21"/>
        <v>0701</v>
      </c>
      <c r="C339" s="5" t="s">
        <v>214</v>
      </c>
      <c r="D339" s="5" t="s">
        <v>215</v>
      </c>
      <c r="E339" s="5" t="s">
        <v>360</v>
      </c>
      <c r="F339" s="5" t="s">
        <v>361</v>
      </c>
      <c r="G339" s="5" t="s">
        <v>1290</v>
      </c>
      <c r="H339" s="5" t="s">
        <v>361</v>
      </c>
      <c r="I339" s="5" t="str">
        <f t="shared" si="22"/>
        <v>070102 - MACHALA</v>
      </c>
      <c r="J339" s="5">
        <f t="shared" si="23"/>
        <v>339</v>
      </c>
    </row>
    <row r="340" spans="1:10" x14ac:dyDescent="0.25">
      <c r="A340" s="5" t="str">
        <f t="shared" si="20"/>
        <v>0701</v>
      </c>
      <c r="B340" s="5" t="str">
        <f t="shared" si="21"/>
        <v>0701</v>
      </c>
      <c r="C340" s="5" t="s">
        <v>214</v>
      </c>
      <c r="D340" s="5" t="s">
        <v>215</v>
      </c>
      <c r="E340" s="5" t="s">
        <v>360</v>
      </c>
      <c r="F340" s="5" t="s">
        <v>361</v>
      </c>
      <c r="G340" s="5" t="s">
        <v>1291</v>
      </c>
      <c r="H340" s="5" t="s">
        <v>1292</v>
      </c>
      <c r="I340" s="5" t="str">
        <f t="shared" si="22"/>
        <v>070103 - PUERTO BOLÍVAR</v>
      </c>
      <c r="J340" s="5">
        <f t="shared" si="23"/>
        <v>340</v>
      </c>
    </row>
    <row r="341" spans="1:10" x14ac:dyDescent="0.25">
      <c r="A341" s="5" t="str">
        <f t="shared" si="20"/>
        <v>0701</v>
      </c>
      <c r="B341" s="5" t="str">
        <f t="shared" si="21"/>
        <v>0701</v>
      </c>
      <c r="C341" s="5" t="s">
        <v>214</v>
      </c>
      <c r="D341" s="5" t="s">
        <v>215</v>
      </c>
      <c r="E341" s="5" t="s">
        <v>360</v>
      </c>
      <c r="F341" s="5" t="s">
        <v>361</v>
      </c>
      <c r="G341" s="5" t="s">
        <v>1293</v>
      </c>
      <c r="H341" s="5" t="s">
        <v>1294</v>
      </c>
      <c r="I341" s="5" t="str">
        <f t="shared" si="22"/>
        <v>070104 - NUEVE DE MAYO</v>
      </c>
      <c r="J341" s="5">
        <f t="shared" si="23"/>
        <v>341</v>
      </c>
    </row>
    <row r="342" spans="1:10" x14ac:dyDescent="0.25">
      <c r="A342" s="5" t="str">
        <f t="shared" si="20"/>
        <v>0701</v>
      </c>
      <c r="B342" s="5" t="str">
        <f t="shared" si="21"/>
        <v>0701</v>
      </c>
      <c r="C342" s="5" t="s">
        <v>214</v>
      </c>
      <c r="D342" s="5" t="s">
        <v>215</v>
      </c>
      <c r="E342" s="5" t="s">
        <v>360</v>
      </c>
      <c r="F342" s="5" t="s">
        <v>361</v>
      </c>
      <c r="G342" s="5" t="s">
        <v>1295</v>
      </c>
      <c r="H342" s="5" t="s">
        <v>1296</v>
      </c>
      <c r="I342" s="5" t="str">
        <f t="shared" si="22"/>
        <v>070105 - EL CAMBIO</v>
      </c>
      <c r="J342" s="5">
        <f t="shared" si="23"/>
        <v>342</v>
      </c>
    </row>
    <row r="343" spans="1:10" x14ac:dyDescent="0.25">
      <c r="A343" s="5" t="str">
        <f t="shared" si="20"/>
        <v>0701</v>
      </c>
      <c r="B343" s="5" t="str">
        <f t="shared" si="21"/>
        <v>0701</v>
      </c>
      <c r="C343" s="5" t="s">
        <v>214</v>
      </c>
      <c r="D343" s="5" t="s">
        <v>215</v>
      </c>
      <c r="E343" s="5" t="s">
        <v>360</v>
      </c>
      <c r="F343" s="5" t="s">
        <v>361</v>
      </c>
      <c r="G343" s="5" t="s">
        <v>1297</v>
      </c>
      <c r="H343" s="5" t="s">
        <v>361</v>
      </c>
      <c r="I343" s="5" t="str">
        <f t="shared" si="22"/>
        <v>070150 - MACHALA</v>
      </c>
      <c r="J343" s="5">
        <f t="shared" si="23"/>
        <v>343</v>
      </c>
    </row>
    <row r="344" spans="1:10" x14ac:dyDescent="0.25">
      <c r="A344" s="5" t="str">
        <f t="shared" si="20"/>
        <v>0701</v>
      </c>
      <c r="B344" s="5" t="str">
        <f t="shared" si="21"/>
        <v>0701</v>
      </c>
      <c r="C344" s="5" t="s">
        <v>214</v>
      </c>
      <c r="D344" s="5" t="s">
        <v>215</v>
      </c>
      <c r="E344" s="5" t="s">
        <v>360</v>
      </c>
      <c r="F344" s="5" t="s">
        <v>361</v>
      </c>
      <c r="G344" s="5" t="s">
        <v>1298</v>
      </c>
      <c r="H344" s="5" t="s">
        <v>1296</v>
      </c>
      <c r="I344" s="5" t="str">
        <f t="shared" si="22"/>
        <v>070151 - EL CAMBIO</v>
      </c>
      <c r="J344" s="5">
        <f t="shared" si="23"/>
        <v>344</v>
      </c>
    </row>
    <row r="345" spans="1:10" x14ac:dyDescent="0.25">
      <c r="A345" s="5" t="str">
        <f t="shared" si="20"/>
        <v>0701</v>
      </c>
      <c r="B345" s="5" t="str">
        <f t="shared" si="21"/>
        <v>0701FIN</v>
      </c>
      <c r="C345" s="5" t="s">
        <v>214</v>
      </c>
      <c r="D345" s="5" t="s">
        <v>215</v>
      </c>
      <c r="E345" s="5" t="s">
        <v>360</v>
      </c>
      <c r="F345" s="5" t="s">
        <v>361</v>
      </c>
      <c r="G345" s="5" t="s">
        <v>1299</v>
      </c>
      <c r="H345" s="5" t="s">
        <v>1300</v>
      </c>
      <c r="I345" s="5" t="str">
        <f t="shared" si="22"/>
        <v>070152 - EL RETIRO</v>
      </c>
      <c r="J345" s="5">
        <f t="shared" si="23"/>
        <v>345</v>
      </c>
    </row>
    <row r="346" spans="1:10" x14ac:dyDescent="0.25">
      <c r="A346" s="5" t="str">
        <f t="shared" si="20"/>
        <v>0702INI</v>
      </c>
      <c r="B346" s="5" t="str">
        <f t="shared" si="21"/>
        <v>0702</v>
      </c>
      <c r="C346" s="5" t="s">
        <v>214</v>
      </c>
      <c r="D346" s="5" t="s">
        <v>215</v>
      </c>
      <c r="E346" s="5" t="s">
        <v>362</v>
      </c>
      <c r="F346" s="5" t="s">
        <v>363</v>
      </c>
      <c r="G346" s="5" t="s">
        <v>1301</v>
      </c>
      <c r="H346" s="5" t="s">
        <v>363</v>
      </c>
      <c r="I346" s="5" t="str">
        <f t="shared" si="22"/>
        <v>070250 - ARENILLAS</v>
      </c>
      <c r="J346" s="5">
        <f t="shared" si="23"/>
        <v>346</v>
      </c>
    </row>
    <row r="347" spans="1:10" x14ac:dyDescent="0.25">
      <c r="A347" s="5" t="str">
        <f t="shared" si="20"/>
        <v>0702</v>
      </c>
      <c r="B347" s="5" t="str">
        <f t="shared" si="21"/>
        <v>0702</v>
      </c>
      <c r="C347" s="5" t="s">
        <v>214</v>
      </c>
      <c r="D347" s="5" t="s">
        <v>215</v>
      </c>
      <c r="E347" s="5" t="s">
        <v>362</v>
      </c>
      <c r="F347" s="5" t="s">
        <v>363</v>
      </c>
      <c r="G347" s="5" t="s">
        <v>1302</v>
      </c>
      <c r="H347" s="5" t="s">
        <v>1303</v>
      </c>
      <c r="I347" s="5" t="str">
        <f t="shared" si="22"/>
        <v>070251 - CHACRAS</v>
      </c>
      <c r="J347" s="5">
        <f t="shared" si="23"/>
        <v>347</v>
      </c>
    </row>
    <row r="348" spans="1:10" x14ac:dyDescent="0.25">
      <c r="A348" s="5" t="str">
        <f t="shared" si="20"/>
        <v>0702</v>
      </c>
      <c r="B348" s="5" t="str">
        <f t="shared" si="21"/>
        <v>0702</v>
      </c>
      <c r="C348" s="5" t="s">
        <v>214</v>
      </c>
      <c r="D348" s="5" t="s">
        <v>215</v>
      </c>
      <c r="E348" s="5" t="s">
        <v>362</v>
      </c>
      <c r="F348" s="5" t="s">
        <v>363</v>
      </c>
      <c r="G348" s="5" t="s">
        <v>1304</v>
      </c>
      <c r="H348" s="5" t="s">
        <v>687</v>
      </c>
      <c r="I348" s="5" t="str">
        <f t="shared" si="22"/>
        <v>070252 - LA LIBERTAD</v>
      </c>
      <c r="J348" s="5">
        <f t="shared" si="23"/>
        <v>348</v>
      </c>
    </row>
    <row r="349" spans="1:10" x14ac:dyDescent="0.25">
      <c r="A349" s="5" t="str">
        <f t="shared" si="20"/>
        <v>0702</v>
      </c>
      <c r="B349" s="5" t="str">
        <f t="shared" si="21"/>
        <v>0702</v>
      </c>
      <c r="C349" s="5" t="s">
        <v>214</v>
      </c>
      <c r="D349" s="5" t="s">
        <v>215</v>
      </c>
      <c r="E349" s="5" t="s">
        <v>362</v>
      </c>
      <c r="F349" s="5" t="s">
        <v>363</v>
      </c>
      <c r="G349" s="5" t="s">
        <v>1305</v>
      </c>
      <c r="H349" s="5" t="s">
        <v>1306</v>
      </c>
      <c r="I349" s="5" t="str">
        <f t="shared" si="22"/>
        <v>070253 - LAS LAJAS (CAB. EN LA VICTORIA)</v>
      </c>
      <c r="J349" s="5">
        <f t="shared" si="23"/>
        <v>349</v>
      </c>
    </row>
    <row r="350" spans="1:10" x14ac:dyDescent="0.25">
      <c r="A350" s="5" t="str">
        <f t="shared" si="20"/>
        <v>0702</v>
      </c>
      <c r="B350" s="5" t="str">
        <f t="shared" si="21"/>
        <v>0702</v>
      </c>
      <c r="C350" s="5" t="s">
        <v>214</v>
      </c>
      <c r="D350" s="5" t="s">
        <v>215</v>
      </c>
      <c r="E350" s="5" t="s">
        <v>362</v>
      </c>
      <c r="F350" s="5" t="s">
        <v>363</v>
      </c>
      <c r="G350" s="5" t="s">
        <v>1307</v>
      </c>
      <c r="H350" s="5" t="s">
        <v>1308</v>
      </c>
      <c r="I350" s="5" t="str">
        <f t="shared" si="22"/>
        <v>070254 - PALMALES</v>
      </c>
      <c r="J350" s="5">
        <f t="shared" si="23"/>
        <v>350</v>
      </c>
    </row>
    <row r="351" spans="1:10" x14ac:dyDescent="0.25">
      <c r="A351" s="5" t="str">
        <f t="shared" si="20"/>
        <v>0702</v>
      </c>
      <c r="B351" s="5" t="str">
        <f t="shared" si="21"/>
        <v>0702FIN</v>
      </c>
      <c r="C351" s="5" t="s">
        <v>214</v>
      </c>
      <c r="D351" s="5" t="s">
        <v>215</v>
      </c>
      <c r="E351" s="5" t="s">
        <v>362</v>
      </c>
      <c r="F351" s="5" t="s">
        <v>363</v>
      </c>
      <c r="G351" s="5" t="s">
        <v>1309</v>
      </c>
      <c r="H351" s="5" t="s">
        <v>1310</v>
      </c>
      <c r="I351" s="5" t="str">
        <f t="shared" si="22"/>
        <v>070255 - CARCABÓN</v>
      </c>
      <c r="J351" s="5">
        <f t="shared" si="23"/>
        <v>351</v>
      </c>
    </row>
    <row r="352" spans="1:10" x14ac:dyDescent="0.25">
      <c r="A352" s="5" t="str">
        <f t="shared" si="20"/>
        <v>0703INI</v>
      </c>
      <c r="B352" s="5" t="str">
        <f t="shared" si="21"/>
        <v>0703</v>
      </c>
      <c r="C352" s="5" t="s">
        <v>214</v>
      </c>
      <c r="D352" s="5" t="s">
        <v>215</v>
      </c>
      <c r="E352" s="5" t="s">
        <v>364</v>
      </c>
      <c r="F352" s="5" t="s">
        <v>365</v>
      </c>
      <c r="G352" s="5" t="s">
        <v>1311</v>
      </c>
      <c r="H352" s="5" t="s">
        <v>747</v>
      </c>
      <c r="I352" s="5" t="str">
        <f t="shared" si="22"/>
        <v>070350 - PACCHA</v>
      </c>
      <c r="J352" s="5">
        <f t="shared" si="23"/>
        <v>352</v>
      </c>
    </row>
    <row r="353" spans="1:10" x14ac:dyDescent="0.25">
      <c r="A353" s="5" t="str">
        <f t="shared" si="20"/>
        <v>0703</v>
      </c>
      <c r="B353" s="5" t="str">
        <f t="shared" si="21"/>
        <v>0703</v>
      </c>
      <c r="C353" s="5" t="s">
        <v>214</v>
      </c>
      <c r="D353" s="5" t="s">
        <v>215</v>
      </c>
      <c r="E353" s="5" t="s">
        <v>364</v>
      </c>
      <c r="F353" s="5" t="s">
        <v>365</v>
      </c>
      <c r="G353" s="5" t="s">
        <v>1312</v>
      </c>
      <c r="H353" s="5" t="s">
        <v>1313</v>
      </c>
      <c r="I353" s="5" t="str">
        <f t="shared" si="22"/>
        <v>070351 - AYAPAMBA</v>
      </c>
      <c r="J353" s="5">
        <f t="shared" si="23"/>
        <v>353</v>
      </c>
    </row>
    <row r="354" spans="1:10" x14ac:dyDescent="0.25">
      <c r="A354" s="5" t="str">
        <f t="shared" si="20"/>
        <v>0703</v>
      </c>
      <c r="B354" s="5" t="str">
        <f t="shared" si="21"/>
        <v>0703</v>
      </c>
      <c r="C354" s="5" t="s">
        <v>214</v>
      </c>
      <c r="D354" s="5" t="s">
        <v>215</v>
      </c>
      <c r="E354" s="5" t="s">
        <v>364</v>
      </c>
      <c r="F354" s="5" t="s">
        <v>365</v>
      </c>
      <c r="G354" s="5" t="s">
        <v>1314</v>
      </c>
      <c r="H354" s="5" t="s">
        <v>1315</v>
      </c>
      <c r="I354" s="5" t="str">
        <f t="shared" si="22"/>
        <v>070352 - CORDONCILLO</v>
      </c>
      <c r="J354" s="5">
        <f t="shared" si="23"/>
        <v>354</v>
      </c>
    </row>
    <row r="355" spans="1:10" x14ac:dyDescent="0.25">
      <c r="A355" s="5" t="str">
        <f t="shared" si="20"/>
        <v>0703</v>
      </c>
      <c r="B355" s="5" t="str">
        <f t="shared" si="21"/>
        <v>0703</v>
      </c>
      <c r="C355" s="5" t="s">
        <v>214</v>
      </c>
      <c r="D355" s="5" t="s">
        <v>215</v>
      </c>
      <c r="E355" s="5" t="s">
        <v>364</v>
      </c>
      <c r="F355" s="5" t="s">
        <v>365</v>
      </c>
      <c r="G355" s="5" t="s">
        <v>1316</v>
      </c>
      <c r="H355" s="5" t="s">
        <v>422</v>
      </c>
      <c r="I355" s="5" t="str">
        <f t="shared" si="22"/>
        <v>070353 - MILAGRO</v>
      </c>
      <c r="J355" s="5">
        <f t="shared" si="23"/>
        <v>355</v>
      </c>
    </row>
    <row r="356" spans="1:10" x14ac:dyDescent="0.25">
      <c r="A356" s="5" t="str">
        <f t="shared" si="20"/>
        <v>0703</v>
      </c>
      <c r="B356" s="5" t="str">
        <f t="shared" si="21"/>
        <v>0703</v>
      </c>
      <c r="C356" s="5" t="s">
        <v>214</v>
      </c>
      <c r="D356" s="5" t="s">
        <v>215</v>
      </c>
      <c r="E356" s="5" t="s">
        <v>364</v>
      </c>
      <c r="F356" s="5" t="s">
        <v>365</v>
      </c>
      <c r="G356" s="5" t="s">
        <v>1317</v>
      </c>
      <c r="H356" s="5" t="s">
        <v>1061</v>
      </c>
      <c r="I356" s="5" t="str">
        <f t="shared" si="22"/>
        <v>070354 - SAN JOSÉ</v>
      </c>
      <c r="J356" s="5">
        <f t="shared" si="23"/>
        <v>356</v>
      </c>
    </row>
    <row r="357" spans="1:10" x14ac:dyDescent="0.25">
      <c r="A357" s="5" t="str">
        <f t="shared" si="20"/>
        <v>0703</v>
      </c>
      <c r="B357" s="5" t="str">
        <f t="shared" si="21"/>
        <v>0703FIN</v>
      </c>
      <c r="C357" s="5" t="s">
        <v>214</v>
      </c>
      <c r="D357" s="5" t="s">
        <v>215</v>
      </c>
      <c r="E357" s="5" t="s">
        <v>364</v>
      </c>
      <c r="F357" s="5" t="s">
        <v>365</v>
      </c>
      <c r="G357" s="5" t="s">
        <v>1318</v>
      </c>
      <c r="H357" s="5" t="s">
        <v>1319</v>
      </c>
      <c r="I357" s="5" t="str">
        <f t="shared" si="22"/>
        <v>070355 - SAN JUAN DE CERRO AZUL</v>
      </c>
      <c r="J357" s="5">
        <f t="shared" si="23"/>
        <v>357</v>
      </c>
    </row>
    <row r="358" spans="1:10" x14ac:dyDescent="0.25">
      <c r="A358" s="5" t="str">
        <f t="shared" si="20"/>
        <v>0704INI</v>
      </c>
      <c r="B358" s="5" t="str">
        <f t="shared" si="21"/>
        <v>0704</v>
      </c>
      <c r="C358" s="5" t="s">
        <v>214</v>
      </c>
      <c r="D358" s="5" t="s">
        <v>215</v>
      </c>
      <c r="E358" s="5" t="s">
        <v>366</v>
      </c>
      <c r="F358" s="5" t="s">
        <v>367</v>
      </c>
      <c r="G358" s="5" t="s">
        <v>1320</v>
      </c>
      <c r="H358" s="5" t="s">
        <v>367</v>
      </c>
      <c r="I358" s="5" t="str">
        <f t="shared" si="22"/>
        <v>070450 - BALSAS</v>
      </c>
      <c r="J358" s="5">
        <f t="shared" si="23"/>
        <v>358</v>
      </c>
    </row>
    <row r="359" spans="1:10" x14ac:dyDescent="0.25">
      <c r="A359" s="5" t="str">
        <f t="shared" si="20"/>
        <v>0704</v>
      </c>
      <c r="B359" s="5" t="str">
        <f t="shared" si="21"/>
        <v>0704FIN</v>
      </c>
      <c r="C359" s="5" t="s">
        <v>214</v>
      </c>
      <c r="D359" s="5" t="s">
        <v>215</v>
      </c>
      <c r="E359" s="5" t="s">
        <v>366</v>
      </c>
      <c r="F359" s="5" t="s">
        <v>367</v>
      </c>
      <c r="G359" s="5" t="s">
        <v>1321</v>
      </c>
      <c r="H359" s="5" t="s">
        <v>1322</v>
      </c>
      <c r="I359" s="5" t="str">
        <f t="shared" si="22"/>
        <v>070451 - BELLAMARÍA</v>
      </c>
      <c r="J359" s="5">
        <f t="shared" si="23"/>
        <v>359</v>
      </c>
    </row>
    <row r="360" spans="1:10" x14ac:dyDescent="0.25">
      <c r="A360" s="5" t="str">
        <f t="shared" si="20"/>
        <v>0705INI</v>
      </c>
      <c r="B360" s="5" t="str">
        <f t="shared" si="21"/>
        <v>0705FIN</v>
      </c>
      <c r="C360" s="5" t="s">
        <v>214</v>
      </c>
      <c r="D360" s="5" t="s">
        <v>215</v>
      </c>
      <c r="E360" s="5" t="s">
        <v>368</v>
      </c>
      <c r="F360" s="5" t="s">
        <v>369</v>
      </c>
      <c r="G360" s="5" t="s">
        <v>1323</v>
      </c>
      <c r="H360" s="5" t="s">
        <v>369</v>
      </c>
      <c r="I360" s="5" t="str">
        <f t="shared" si="22"/>
        <v>070550 - CHILLA</v>
      </c>
      <c r="J360" s="5">
        <f t="shared" si="23"/>
        <v>360</v>
      </c>
    </row>
    <row r="361" spans="1:10" x14ac:dyDescent="0.25">
      <c r="A361" s="5" t="str">
        <f t="shared" si="20"/>
        <v>0706INI</v>
      </c>
      <c r="B361" s="5" t="str">
        <f t="shared" si="21"/>
        <v>0706</v>
      </c>
      <c r="C361" s="5" t="s">
        <v>214</v>
      </c>
      <c r="D361" s="5" t="s">
        <v>215</v>
      </c>
      <c r="E361" s="5" t="s">
        <v>370</v>
      </c>
      <c r="F361" s="5" t="s">
        <v>371</v>
      </c>
      <c r="G361" s="5" t="s">
        <v>1324</v>
      </c>
      <c r="H361" s="5" t="s">
        <v>371</v>
      </c>
      <c r="I361" s="5" t="str">
        <f t="shared" si="22"/>
        <v>070650 - EL GUABO</v>
      </c>
      <c r="J361" s="5">
        <f t="shared" si="23"/>
        <v>361</v>
      </c>
    </row>
    <row r="362" spans="1:10" x14ac:dyDescent="0.25">
      <c r="A362" s="5" t="str">
        <f t="shared" si="20"/>
        <v>0706</v>
      </c>
      <c r="B362" s="5" t="str">
        <f t="shared" si="21"/>
        <v>0706</v>
      </c>
      <c r="C362" s="5" t="s">
        <v>214</v>
      </c>
      <c r="D362" s="5" t="s">
        <v>215</v>
      </c>
      <c r="E362" s="5" t="s">
        <v>370</v>
      </c>
      <c r="F362" s="5" t="s">
        <v>371</v>
      </c>
      <c r="G362" s="5" t="s">
        <v>1325</v>
      </c>
      <c r="H362" s="5" t="s">
        <v>1326</v>
      </c>
      <c r="I362" s="5" t="str">
        <f t="shared" si="22"/>
        <v>070651 - BARBONES (SUCRE)</v>
      </c>
      <c r="J362" s="5">
        <f t="shared" si="23"/>
        <v>362</v>
      </c>
    </row>
    <row r="363" spans="1:10" x14ac:dyDescent="0.25">
      <c r="A363" s="5" t="str">
        <f t="shared" si="20"/>
        <v>0706</v>
      </c>
      <c r="B363" s="5" t="str">
        <f t="shared" si="21"/>
        <v>0706</v>
      </c>
      <c r="C363" s="5" t="s">
        <v>214</v>
      </c>
      <c r="D363" s="5" t="s">
        <v>215</v>
      </c>
      <c r="E363" s="5" t="s">
        <v>370</v>
      </c>
      <c r="F363" s="5" t="s">
        <v>371</v>
      </c>
      <c r="G363" s="5" t="s">
        <v>1327</v>
      </c>
      <c r="H363" s="5" t="s">
        <v>1328</v>
      </c>
      <c r="I363" s="5" t="str">
        <f t="shared" si="22"/>
        <v>070652 - LA IBERIA</v>
      </c>
      <c r="J363" s="5">
        <f t="shared" si="23"/>
        <v>363</v>
      </c>
    </row>
    <row r="364" spans="1:10" x14ac:dyDescent="0.25">
      <c r="A364" s="5" t="str">
        <f t="shared" si="20"/>
        <v>0706</v>
      </c>
      <c r="B364" s="5" t="str">
        <f t="shared" si="21"/>
        <v>0706</v>
      </c>
      <c r="C364" s="5" t="s">
        <v>214</v>
      </c>
      <c r="D364" s="5" t="s">
        <v>215</v>
      </c>
      <c r="E364" s="5" t="s">
        <v>370</v>
      </c>
      <c r="F364" s="5" t="s">
        <v>371</v>
      </c>
      <c r="G364" s="5" t="s">
        <v>1329</v>
      </c>
      <c r="H364" s="5" t="s">
        <v>1330</v>
      </c>
      <c r="I364" s="5" t="str">
        <f t="shared" si="22"/>
        <v>070653 - TENDALES (CAB.EN PUERTO TENDALES)</v>
      </c>
      <c r="J364" s="5">
        <f t="shared" si="23"/>
        <v>364</v>
      </c>
    </row>
    <row r="365" spans="1:10" x14ac:dyDescent="0.25">
      <c r="A365" s="5" t="str">
        <f t="shared" si="20"/>
        <v>0706</v>
      </c>
      <c r="B365" s="5" t="str">
        <f t="shared" si="21"/>
        <v>0706FIN</v>
      </c>
      <c r="C365" s="5" t="s">
        <v>214</v>
      </c>
      <c r="D365" s="5" t="s">
        <v>215</v>
      </c>
      <c r="E365" s="5" t="s">
        <v>370</v>
      </c>
      <c r="F365" s="5" t="s">
        <v>371</v>
      </c>
      <c r="G365" s="5" t="s">
        <v>1331</v>
      </c>
      <c r="H365" s="5" t="s">
        <v>1332</v>
      </c>
      <c r="I365" s="5" t="str">
        <f t="shared" si="22"/>
        <v>070654 - RÍO BONITO</v>
      </c>
      <c r="J365" s="5">
        <f t="shared" si="23"/>
        <v>365</v>
      </c>
    </row>
    <row r="366" spans="1:10" x14ac:dyDescent="0.25">
      <c r="A366" s="5" t="str">
        <f t="shared" si="20"/>
        <v>0707INI</v>
      </c>
      <c r="B366" s="5" t="str">
        <f t="shared" si="21"/>
        <v>0707</v>
      </c>
      <c r="C366" s="5" t="s">
        <v>214</v>
      </c>
      <c r="D366" s="5" t="s">
        <v>215</v>
      </c>
      <c r="E366" s="5" t="s">
        <v>372</v>
      </c>
      <c r="F366" s="5" t="s">
        <v>373</v>
      </c>
      <c r="G366" s="5" t="s">
        <v>1333</v>
      </c>
      <c r="H366" s="5" t="s">
        <v>1334</v>
      </c>
      <c r="I366" s="5" t="str">
        <f t="shared" si="22"/>
        <v>070701 - ECUADOR</v>
      </c>
      <c r="J366" s="5">
        <f t="shared" si="23"/>
        <v>366</v>
      </c>
    </row>
    <row r="367" spans="1:10" x14ac:dyDescent="0.25">
      <c r="A367" s="5" t="str">
        <f t="shared" si="20"/>
        <v>0707</v>
      </c>
      <c r="B367" s="5" t="str">
        <f t="shared" si="21"/>
        <v>0707</v>
      </c>
      <c r="C367" s="5" t="s">
        <v>214</v>
      </c>
      <c r="D367" s="5" t="s">
        <v>215</v>
      </c>
      <c r="E367" s="5" t="s">
        <v>372</v>
      </c>
      <c r="F367" s="5" t="s">
        <v>373</v>
      </c>
      <c r="G367" s="5" t="s">
        <v>1335</v>
      </c>
      <c r="H367" s="5" t="s">
        <v>1336</v>
      </c>
      <c r="I367" s="5" t="str">
        <f t="shared" si="22"/>
        <v>070702 - EL PARAÍSO</v>
      </c>
      <c r="J367" s="5">
        <f t="shared" si="23"/>
        <v>367</v>
      </c>
    </row>
    <row r="368" spans="1:10" x14ac:dyDescent="0.25">
      <c r="A368" s="5" t="str">
        <f t="shared" si="20"/>
        <v>0707</v>
      </c>
      <c r="B368" s="5" t="str">
        <f t="shared" si="21"/>
        <v>0707</v>
      </c>
      <c r="C368" s="5" t="s">
        <v>214</v>
      </c>
      <c r="D368" s="5" t="s">
        <v>215</v>
      </c>
      <c r="E368" s="5" t="s">
        <v>372</v>
      </c>
      <c r="F368" s="5" t="s">
        <v>373</v>
      </c>
      <c r="G368" s="5" t="s">
        <v>1337</v>
      </c>
      <c r="H368" s="5" t="s">
        <v>1338</v>
      </c>
      <c r="I368" s="5" t="str">
        <f t="shared" si="22"/>
        <v>070703 - HUALTACO</v>
      </c>
      <c r="J368" s="5">
        <f t="shared" si="23"/>
        <v>368</v>
      </c>
    </row>
    <row r="369" spans="1:10" x14ac:dyDescent="0.25">
      <c r="A369" s="5" t="str">
        <f t="shared" si="20"/>
        <v>0707</v>
      </c>
      <c r="B369" s="5" t="str">
        <f t="shared" si="21"/>
        <v>0707</v>
      </c>
      <c r="C369" s="5" t="s">
        <v>214</v>
      </c>
      <c r="D369" s="5" t="s">
        <v>215</v>
      </c>
      <c r="E369" s="5" t="s">
        <v>372</v>
      </c>
      <c r="F369" s="5" t="s">
        <v>373</v>
      </c>
      <c r="G369" s="5" t="s">
        <v>1339</v>
      </c>
      <c r="H369" s="5" t="s">
        <v>1340</v>
      </c>
      <c r="I369" s="5" t="str">
        <f t="shared" si="22"/>
        <v>070704 - MILTON REYES</v>
      </c>
      <c r="J369" s="5">
        <f t="shared" si="23"/>
        <v>369</v>
      </c>
    </row>
    <row r="370" spans="1:10" x14ac:dyDescent="0.25">
      <c r="A370" s="5" t="str">
        <f t="shared" si="20"/>
        <v>0707</v>
      </c>
      <c r="B370" s="5" t="str">
        <f t="shared" si="21"/>
        <v>0707</v>
      </c>
      <c r="C370" s="5" t="s">
        <v>214</v>
      </c>
      <c r="D370" s="5" t="s">
        <v>215</v>
      </c>
      <c r="E370" s="5" t="s">
        <v>372</v>
      </c>
      <c r="F370" s="5" t="s">
        <v>373</v>
      </c>
      <c r="G370" s="5" t="s">
        <v>1341</v>
      </c>
      <c r="H370" s="5" t="s">
        <v>1342</v>
      </c>
      <c r="I370" s="5" t="str">
        <f t="shared" si="22"/>
        <v>070705 - UNIÓN LOJANA</v>
      </c>
      <c r="J370" s="5">
        <f t="shared" si="23"/>
        <v>370</v>
      </c>
    </row>
    <row r="371" spans="1:10" x14ac:dyDescent="0.25">
      <c r="A371" s="5" t="str">
        <f t="shared" si="20"/>
        <v>0707</v>
      </c>
      <c r="B371" s="5" t="str">
        <f t="shared" si="21"/>
        <v>0707FIN</v>
      </c>
      <c r="C371" s="5" t="s">
        <v>214</v>
      </c>
      <c r="D371" s="5" t="s">
        <v>215</v>
      </c>
      <c r="E371" s="5" t="s">
        <v>372</v>
      </c>
      <c r="F371" s="5" t="s">
        <v>373</v>
      </c>
      <c r="G371" s="5" t="s">
        <v>1343</v>
      </c>
      <c r="H371" s="5" t="s">
        <v>373</v>
      </c>
      <c r="I371" s="5" t="str">
        <f t="shared" si="22"/>
        <v>070750 - HUAQUILLAS</v>
      </c>
      <c r="J371" s="5">
        <f t="shared" si="23"/>
        <v>371</v>
      </c>
    </row>
    <row r="372" spans="1:10" x14ac:dyDescent="0.25">
      <c r="A372" s="5" t="str">
        <f t="shared" si="20"/>
        <v>0708INI</v>
      </c>
      <c r="B372" s="5" t="str">
        <f t="shared" si="21"/>
        <v>0708</v>
      </c>
      <c r="C372" s="5" t="s">
        <v>214</v>
      </c>
      <c r="D372" s="5" t="s">
        <v>215</v>
      </c>
      <c r="E372" s="5" t="s">
        <v>374</v>
      </c>
      <c r="F372" s="5" t="s">
        <v>375</v>
      </c>
      <c r="G372" s="5" t="s">
        <v>1344</v>
      </c>
      <c r="H372" s="5" t="s">
        <v>375</v>
      </c>
      <c r="I372" s="5" t="str">
        <f t="shared" si="22"/>
        <v>070850 - MARCABELÍ</v>
      </c>
      <c r="J372" s="5">
        <f t="shared" si="23"/>
        <v>372</v>
      </c>
    </row>
    <row r="373" spans="1:10" x14ac:dyDescent="0.25">
      <c r="A373" s="5" t="str">
        <f t="shared" si="20"/>
        <v>0708</v>
      </c>
      <c r="B373" s="5" t="str">
        <f t="shared" si="21"/>
        <v>0708FIN</v>
      </c>
      <c r="C373" s="5" t="s">
        <v>214</v>
      </c>
      <c r="D373" s="5" t="s">
        <v>215</v>
      </c>
      <c r="E373" s="5" t="s">
        <v>374</v>
      </c>
      <c r="F373" s="5" t="s">
        <v>375</v>
      </c>
      <c r="G373" s="5" t="s">
        <v>1345</v>
      </c>
      <c r="H373" s="5" t="s">
        <v>1346</v>
      </c>
      <c r="I373" s="5" t="str">
        <f t="shared" si="22"/>
        <v>070851 - EL INGENIO</v>
      </c>
      <c r="J373" s="5">
        <f t="shared" si="23"/>
        <v>373</v>
      </c>
    </row>
    <row r="374" spans="1:10" x14ac:dyDescent="0.25">
      <c r="A374" s="5" t="str">
        <f t="shared" si="20"/>
        <v>0709INI</v>
      </c>
      <c r="B374" s="5" t="str">
        <f t="shared" si="21"/>
        <v>0709</v>
      </c>
      <c r="C374" s="5" t="s">
        <v>214</v>
      </c>
      <c r="D374" s="5" t="s">
        <v>215</v>
      </c>
      <c r="E374" s="5" t="s">
        <v>376</v>
      </c>
      <c r="F374" s="5" t="s">
        <v>377</v>
      </c>
      <c r="G374" s="5" t="s">
        <v>1347</v>
      </c>
      <c r="H374" s="5" t="s">
        <v>317</v>
      </c>
      <c r="I374" s="5" t="str">
        <f t="shared" si="22"/>
        <v>070901 - BOLÍVAR</v>
      </c>
      <c r="J374" s="5">
        <f t="shared" si="23"/>
        <v>374</v>
      </c>
    </row>
    <row r="375" spans="1:10" x14ac:dyDescent="0.25">
      <c r="A375" s="5" t="str">
        <f t="shared" si="20"/>
        <v>0709</v>
      </c>
      <c r="B375" s="5" t="str">
        <f t="shared" si="21"/>
        <v>0709</v>
      </c>
      <c r="C375" s="5" t="s">
        <v>214</v>
      </c>
      <c r="D375" s="5" t="s">
        <v>215</v>
      </c>
      <c r="E375" s="5" t="s">
        <v>376</v>
      </c>
      <c r="F375" s="5" t="s">
        <v>377</v>
      </c>
      <c r="G375" s="5" t="s">
        <v>1348</v>
      </c>
      <c r="H375" s="5" t="s">
        <v>1349</v>
      </c>
      <c r="I375" s="5" t="str">
        <f t="shared" si="22"/>
        <v>070902 - LOMA DE FRANCO</v>
      </c>
      <c r="J375" s="5">
        <f t="shared" si="23"/>
        <v>375</v>
      </c>
    </row>
    <row r="376" spans="1:10" x14ac:dyDescent="0.25">
      <c r="A376" s="5" t="str">
        <f t="shared" si="20"/>
        <v>0709</v>
      </c>
      <c r="B376" s="5" t="str">
        <f t="shared" si="21"/>
        <v>0709</v>
      </c>
      <c r="C376" s="5" t="s">
        <v>214</v>
      </c>
      <c r="D376" s="5" t="s">
        <v>215</v>
      </c>
      <c r="E376" s="5" t="s">
        <v>376</v>
      </c>
      <c r="F376" s="5" t="s">
        <v>377</v>
      </c>
      <c r="G376" s="5" t="s">
        <v>1350</v>
      </c>
      <c r="H376" s="5" t="s">
        <v>1351</v>
      </c>
      <c r="I376" s="5" t="str">
        <f t="shared" si="22"/>
        <v>070903 - OCHOA LEÓN (MATRIZ)</v>
      </c>
      <c r="J376" s="5">
        <f t="shared" si="23"/>
        <v>376</v>
      </c>
    </row>
    <row r="377" spans="1:10" x14ac:dyDescent="0.25">
      <c r="A377" s="5" t="str">
        <f t="shared" si="20"/>
        <v>0709</v>
      </c>
      <c r="B377" s="5" t="str">
        <f t="shared" si="21"/>
        <v>0709</v>
      </c>
      <c r="C377" s="5" t="s">
        <v>214</v>
      </c>
      <c r="D377" s="5" t="s">
        <v>215</v>
      </c>
      <c r="E377" s="5" t="s">
        <v>376</v>
      </c>
      <c r="F377" s="5" t="s">
        <v>377</v>
      </c>
      <c r="G377" s="5" t="s">
        <v>1352</v>
      </c>
      <c r="H377" s="5" t="s">
        <v>1353</v>
      </c>
      <c r="I377" s="5" t="str">
        <f t="shared" si="22"/>
        <v>070904 - TRES CERRITOS</v>
      </c>
      <c r="J377" s="5">
        <f t="shared" si="23"/>
        <v>377</v>
      </c>
    </row>
    <row r="378" spans="1:10" x14ac:dyDescent="0.25">
      <c r="A378" s="5" t="str">
        <f t="shared" si="20"/>
        <v>0709</v>
      </c>
      <c r="B378" s="5" t="str">
        <f t="shared" si="21"/>
        <v>0709</v>
      </c>
      <c r="C378" s="5" t="s">
        <v>214</v>
      </c>
      <c r="D378" s="5" t="s">
        <v>215</v>
      </c>
      <c r="E378" s="5" t="s">
        <v>376</v>
      </c>
      <c r="F378" s="5" t="s">
        <v>377</v>
      </c>
      <c r="G378" s="5" t="s">
        <v>1354</v>
      </c>
      <c r="H378" s="5" t="s">
        <v>377</v>
      </c>
      <c r="I378" s="5" t="str">
        <f t="shared" si="22"/>
        <v>070950 - PASAJE</v>
      </c>
      <c r="J378" s="5">
        <f t="shared" si="23"/>
        <v>378</v>
      </c>
    </row>
    <row r="379" spans="1:10" x14ac:dyDescent="0.25">
      <c r="A379" s="5" t="str">
        <f t="shared" si="20"/>
        <v>0709</v>
      </c>
      <c r="B379" s="5" t="str">
        <f t="shared" si="21"/>
        <v>0709</v>
      </c>
      <c r="C379" s="5" t="s">
        <v>214</v>
      </c>
      <c r="D379" s="5" t="s">
        <v>215</v>
      </c>
      <c r="E379" s="5" t="s">
        <v>376</v>
      </c>
      <c r="F379" s="5" t="s">
        <v>377</v>
      </c>
      <c r="G379" s="5" t="s">
        <v>1355</v>
      </c>
      <c r="H379" s="5" t="s">
        <v>1356</v>
      </c>
      <c r="I379" s="5" t="str">
        <f t="shared" si="22"/>
        <v>070951 - BUENAVISTA</v>
      </c>
      <c r="J379" s="5">
        <f t="shared" si="23"/>
        <v>379</v>
      </c>
    </row>
    <row r="380" spans="1:10" x14ac:dyDescent="0.25">
      <c r="A380" s="5" t="str">
        <f t="shared" si="20"/>
        <v>0709</v>
      </c>
      <c r="B380" s="5" t="str">
        <f t="shared" si="21"/>
        <v>0709</v>
      </c>
      <c r="C380" s="5" t="s">
        <v>214</v>
      </c>
      <c r="D380" s="5" t="s">
        <v>215</v>
      </c>
      <c r="E380" s="5" t="s">
        <v>376</v>
      </c>
      <c r="F380" s="5" t="s">
        <v>377</v>
      </c>
      <c r="G380" s="5" t="s">
        <v>1357</v>
      </c>
      <c r="H380" s="5" t="s">
        <v>1358</v>
      </c>
      <c r="I380" s="5" t="str">
        <f t="shared" si="22"/>
        <v>070952 - CASACAY</v>
      </c>
      <c r="J380" s="5">
        <f t="shared" si="23"/>
        <v>380</v>
      </c>
    </row>
    <row r="381" spans="1:10" x14ac:dyDescent="0.25">
      <c r="A381" s="5" t="str">
        <f t="shared" si="20"/>
        <v>0709</v>
      </c>
      <c r="B381" s="5" t="str">
        <f t="shared" si="21"/>
        <v>0709</v>
      </c>
      <c r="C381" s="5" t="s">
        <v>214</v>
      </c>
      <c r="D381" s="5" t="s">
        <v>215</v>
      </c>
      <c r="E381" s="5" t="s">
        <v>376</v>
      </c>
      <c r="F381" s="5" t="s">
        <v>377</v>
      </c>
      <c r="G381" s="5" t="s">
        <v>1359</v>
      </c>
      <c r="H381" s="5" t="s">
        <v>1360</v>
      </c>
      <c r="I381" s="5" t="str">
        <f t="shared" si="22"/>
        <v>070953 - LA PEAÑA</v>
      </c>
      <c r="J381" s="5">
        <f t="shared" si="23"/>
        <v>381</v>
      </c>
    </row>
    <row r="382" spans="1:10" x14ac:dyDescent="0.25">
      <c r="A382" s="5" t="str">
        <f t="shared" si="20"/>
        <v>0709</v>
      </c>
      <c r="B382" s="5" t="str">
        <f t="shared" si="21"/>
        <v>0709</v>
      </c>
      <c r="C382" s="5" t="s">
        <v>214</v>
      </c>
      <c r="D382" s="5" t="s">
        <v>215</v>
      </c>
      <c r="E382" s="5" t="s">
        <v>376</v>
      </c>
      <c r="F382" s="5" t="s">
        <v>377</v>
      </c>
      <c r="G382" s="5" t="s">
        <v>1361</v>
      </c>
      <c r="H382" s="5" t="s">
        <v>1362</v>
      </c>
      <c r="I382" s="5" t="str">
        <f t="shared" si="22"/>
        <v>070954 - PROGRESO</v>
      </c>
      <c r="J382" s="5">
        <f t="shared" si="23"/>
        <v>382</v>
      </c>
    </row>
    <row r="383" spans="1:10" x14ac:dyDescent="0.25">
      <c r="A383" s="5" t="str">
        <f t="shared" si="20"/>
        <v>0709</v>
      </c>
      <c r="B383" s="5" t="str">
        <f t="shared" si="21"/>
        <v>0709</v>
      </c>
      <c r="C383" s="5" t="s">
        <v>214</v>
      </c>
      <c r="D383" s="5" t="s">
        <v>215</v>
      </c>
      <c r="E383" s="5" t="s">
        <v>376</v>
      </c>
      <c r="F383" s="5" t="s">
        <v>377</v>
      </c>
      <c r="G383" s="5" t="s">
        <v>1363</v>
      </c>
      <c r="H383" s="5" t="s">
        <v>1364</v>
      </c>
      <c r="I383" s="5" t="str">
        <f t="shared" si="22"/>
        <v>070955 - UZHCURRUMI</v>
      </c>
      <c r="J383" s="5">
        <f t="shared" si="23"/>
        <v>383</v>
      </c>
    </row>
    <row r="384" spans="1:10" x14ac:dyDescent="0.25">
      <c r="A384" s="5" t="str">
        <f t="shared" si="20"/>
        <v>0709</v>
      </c>
      <c r="B384" s="5" t="str">
        <f t="shared" si="21"/>
        <v>0709FIN</v>
      </c>
      <c r="C384" s="5" t="s">
        <v>214</v>
      </c>
      <c r="D384" s="5" t="s">
        <v>215</v>
      </c>
      <c r="E384" s="5" t="s">
        <v>376</v>
      </c>
      <c r="F384" s="5" t="s">
        <v>377</v>
      </c>
      <c r="G384" s="5" t="s">
        <v>1365</v>
      </c>
      <c r="H384" s="5" t="s">
        <v>1366</v>
      </c>
      <c r="I384" s="5" t="str">
        <f t="shared" si="22"/>
        <v>070956 - CAÑAQUEMADA</v>
      </c>
      <c r="J384" s="5">
        <f t="shared" si="23"/>
        <v>384</v>
      </c>
    </row>
    <row r="385" spans="1:10" x14ac:dyDescent="0.25">
      <c r="A385" s="5" t="str">
        <f t="shared" si="20"/>
        <v>0710INI</v>
      </c>
      <c r="B385" s="5" t="str">
        <f t="shared" si="21"/>
        <v>0710</v>
      </c>
      <c r="C385" s="5" t="s">
        <v>214</v>
      </c>
      <c r="D385" s="5" t="s">
        <v>215</v>
      </c>
      <c r="E385" s="5" t="s">
        <v>378</v>
      </c>
      <c r="F385" s="5" t="s">
        <v>379</v>
      </c>
      <c r="G385" s="5" t="s">
        <v>1367</v>
      </c>
      <c r="H385" s="5" t="s">
        <v>1083</v>
      </c>
      <c r="I385" s="5" t="str">
        <f t="shared" si="22"/>
        <v>071001 - LA MATRIZ</v>
      </c>
      <c r="J385" s="5">
        <f t="shared" si="23"/>
        <v>385</v>
      </c>
    </row>
    <row r="386" spans="1:10" x14ac:dyDescent="0.25">
      <c r="A386" s="5" t="str">
        <f t="shared" ref="A386:A449" si="24">E386&amp;IF(E386=E385,"","INI")</f>
        <v>0710</v>
      </c>
      <c r="B386" s="5" t="str">
        <f t="shared" ref="B386:B449" si="25">E386&amp;IF(E386=E387,"","FIN")</f>
        <v>0710</v>
      </c>
      <c r="C386" s="5" t="s">
        <v>214</v>
      </c>
      <c r="D386" s="5" t="s">
        <v>215</v>
      </c>
      <c r="E386" s="5" t="s">
        <v>378</v>
      </c>
      <c r="F386" s="5" t="s">
        <v>379</v>
      </c>
      <c r="G386" s="5" t="s">
        <v>1368</v>
      </c>
      <c r="H386" s="5" t="s">
        <v>1369</v>
      </c>
      <c r="I386" s="5" t="str">
        <f t="shared" ref="I386:I449" si="26">G386&amp;" - "&amp;H386</f>
        <v>071002 - LA SUSAYA</v>
      </c>
      <c r="J386" s="5">
        <f t="shared" ref="J386:J449" si="27">J385+1</f>
        <v>386</v>
      </c>
    </row>
    <row r="387" spans="1:10" x14ac:dyDescent="0.25">
      <c r="A387" s="5" t="str">
        <f t="shared" si="24"/>
        <v>0710</v>
      </c>
      <c r="B387" s="5" t="str">
        <f t="shared" si="25"/>
        <v>0710</v>
      </c>
      <c r="C387" s="5" t="s">
        <v>214</v>
      </c>
      <c r="D387" s="5" t="s">
        <v>215</v>
      </c>
      <c r="E387" s="5" t="s">
        <v>378</v>
      </c>
      <c r="F387" s="5" t="s">
        <v>379</v>
      </c>
      <c r="G387" s="5" t="s">
        <v>1370</v>
      </c>
      <c r="H387" s="5" t="s">
        <v>1371</v>
      </c>
      <c r="I387" s="5" t="str">
        <f t="shared" si="26"/>
        <v>071003 - PIÑAS GRANDE</v>
      </c>
      <c r="J387" s="5">
        <f t="shared" si="27"/>
        <v>387</v>
      </c>
    </row>
    <row r="388" spans="1:10" x14ac:dyDescent="0.25">
      <c r="A388" s="5" t="str">
        <f t="shared" si="24"/>
        <v>0710</v>
      </c>
      <c r="B388" s="5" t="str">
        <f t="shared" si="25"/>
        <v>0710</v>
      </c>
      <c r="C388" s="5" t="s">
        <v>214</v>
      </c>
      <c r="D388" s="5" t="s">
        <v>215</v>
      </c>
      <c r="E388" s="5" t="s">
        <v>378</v>
      </c>
      <c r="F388" s="5" t="s">
        <v>379</v>
      </c>
      <c r="G388" s="5" t="s">
        <v>1372</v>
      </c>
      <c r="H388" s="5" t="s">
        <v>379</v>
      </c>
      <c r="I388" s="5" t="str">
        <f t="shared" si="26"/>
        <v>071050 - PIÑAS</v>
      </c>
      <c r="J388" s="5">
        <f t="shared" si="27"/>
        <v>388</v>
      </c>
    </row>
    <row r="389" spans="1:10" x14ac:dyDescent="0.25">
      <c r="A389" s="5" t="str">
        <f t="shared" si="24"/>
        <v>0710</v>
      </c>
      <c r="B389" s="5" t="str">
        <f t="shared" si="25"/>
        <v>0710</v>
      </c>
      <c r="C389" s="5" t="s">
        <v>214</v>
      </c>
      <c r="D389" s="5" t="s">
        <v>215</v>
      </c>
      <c r="E389" s="5" t="s">
        <v>378</v>
      </c>
      <c r="F389" s="5" t="s">
        <v>379</v>
      </c>
      <c r="G389" s="5" t="s">
        <v>1373</v>
      </c>
      <c r="H389" s="5" t="s">
        <v>1374</v>
      </c>
      <c r="I389" s="5" t="str">
        <f t="shared" si="26"/>
        <v>071051 - CAPIRO (CAB. EN LA CAPILLA DE CAPIRO)</v>
      </c>
      <c r="J389" s="5">
        <f t="shared" si="27"/>
        <v>389</v>
      </c>
    </row>
    <row r="390" spans="1:10" x14ac:dyDescent="0.25">
      <c r="A390" s="5" t="str">
        <f t="shared" si="24"/>
        <v>0710</v>
      </c>
      <c r="B390" s="5" t="str">
        <f t="shared" si="25"/>
        <v>0710</v>
      </c>
      <c r="C390" s="5" t="s">
        <v>214</v>
      </c>
      <c r="D390" s="5" t="s">
        <v>215</v>
      </c>
      <c r="E390" s="5" t="s">
        <v>378</v>
      </c>
      <c r="F390" s="5" t="s">
        <v>379</v>
      </c>
      <c r="G390" s="5" t="s">
        <v>1375</v>
      </c>
      <c r="H390" s="5" t="s">
        <v>1376</v>
      </c>
      <c r="I390" s="5" t="str">
        <f t="shared" si="26"/>
        <v>071052 - LA BOCANA</v>
      </c>
      <c r="J390" s="5">
        <f t="shared" si="27"/>
        <v>390</v>
      </c>
    </row>
    <row r="391" spans="1:10" x14ac:dyDescent="0.25">
      <c r="A391" s="5" t="str">
        <f t="shared" si="24"/>
        <v>0710</v>
      </c>
      <c r="B391" s="5" t="str">
        <f t="shared" si="25"/>
        <v>0710</v>
      </c>
      <c r="C391" s="5" t="s">
        <v>214</v>
      </c>
      <c r="D391" s="5" t="s">
        <v>215</v>
      </c>
      <c r="E391" s="5" t="s">
        <v>378</v>
      </c>
      <c r="F391" s="5" t="s">
        <v>379</v>
      </c>
      <c r="G391" s="5" t="s">
        <v>1377</v>
      </c>
      <c r="H391" s="5" t="s">
        <v>1378</v>
      </c>
      <c r="I391" s="5" t="str">
        <f t="shared" si="26"/>
        <v>071053 - MOROMORO (CAB. EN EL VADO)</v>
      </c>
      <c r="J391" s="5">
        <f t="shared" si="27"/>
        <v>391</v>
      </c>
    </row>
    <row r="392" spans="1:10" x14ac:dyDescent="0.25">
      <c r="A392" s="5" t="str">
        <f t="shared" si="24"/>
        <v>0710</v>
      </c>
      <c r="B392" s="5" t="str">
        <f t="shared" si="25"/>
        <v>0710</v>
      </c>
      <c r="C392" s="5" t="s">
        <v>214</v>
      </c>
      <c r="D392" s="5" t="s">
        <v>215</v>
      </c>
      <c r="E392" s="5" t="s">
        <v>378</v>
      </c>
      <c r="F392" s="5" t="s">
        <v>379</v>
      </c>
      <c r="G392" s="5" t="s">
        <v>1379</v>
      </c>
      <c r="H392" s="5" t="s">
        <v>1380</v>
      </c>
      <c r="I392" s="5" t="str">
        <f t="shared" si="26"/>
        <v>071054 - PIEDRAS</v>
      </c>
      <c r="J392" s="5">
        <f t="shared" si="27"/>
        <v>392</v>
      </c>
    </row>
    <row r="393" spans="1:10" x14ac:dyDescent="0.25">
      <c r="A393" s="5" t="str">
        <f t="shared" si="24"/>
        <v>0710</v>
      </c>
      <c r="B393" s="5" t="str">
        <f t="shared" si="25"/>
        <v>0710</v>
      </c>
      <c r="C393" s="5" t="s">
        <v>214</v>
      </c>
      <c r="D393" s="5" t="s">
        <v>215</v>
      </c>
      <c r="E393" s="5" t="s">
        <v>378</v>
      </c>
      <c r="F393" s="5" t="s">
        <v>379</v>
      </c>
      <c r="G393" s="5" t="s">
        <v>1381</v>
      </c>
      <c r="H393" s="5" t="s">
        <v>1382</v>
      </c>
      <c r="I393" s="5" t="str">
        <f t="shared" si="26"/>
        <v>071055 - SAN ROQUE (AMBROSIO MALDONADO)</v>
      </c>
      <c r="J393" s="5">
        <f t="shared" si="27"/>
        <v>393</v>
      </c>
    </row>
    <row r="394" spans="1:10" x14ac:dyDescent="0.25">
      <c r="A394" s="5" t="str">
        <f t="shared" si="24"/>
        <v>0710</v>
      </c>
      <c r="B394" s="5" t="str">
        <f t="shared" si="25"/>
        <v>0710FIN</v>
      </c>
      <c r="C394" s="5" t="s">
        <v>214</v>
      </c>
      <c r="D394" s="5" t="s">
        <v>215</v>
      </c>
      <c r="E394" s="5" t="s">
        <v>378</v>
      </c>
      <c r="F394" s="5" t="s">
        <v>379</v>
      </c>
      <c r="G394" s="5" t="s">
        <v>1383</v>
      </c>
      <c r="H394" s="5" t="s">
        <v>1384</v>
      </c>
      <c r="I394" s="5" t="str">
        <f t="shared" si="26"/>
        <v>071056 - SARACAY</v>
      </c>
      <c r="J394" s="5">
        <f t="shared" si="27"/>
        <v>394</v>
      </c>
    </row>
    <row r="395" spans="1:10" x14ac:dyDescent="0.25">
      <c r="A395" s="5" t="str">
        <f t="shared" si="24"/>
        <v>0711INI</v>
      </c>
      <c r="B395" s="5" t="str">
        <f t="shared" si="25"/>
        <v>0711</v>
      </c>
      <c r="C395" s="5" t="s">
        <v>214</v>
      </c>
      <c r="D395" s="5" t="s">
        <v>215</v>
      </c>
      <c r="E395" s="5" t="s">
        <v>380</v>
      </c>
      <c r="F395" s="5" t="s">
        <v>381</v>
      </c>
      <c r="G395" s="5" t="s">
        <v>1385</v>
      </c>
      <c r="H395" s="5" t="s">
        <v>381</v>
      </c>
      <c r="I395" s="5" t="str">
        <f t="shared" si="26"/>
        <v>071150 - PORTOVELO</v>
      </c>
      <c r="J395" s="5">
        <f t="shared" si="27"/>
        <v>395</v>
      </c>
    </row>
    <row r="396" spans="1:10" x14ac:dyDescent="0.25">
      <c r="A396" s="5" t="str">
        <f t="shared" si="24"/>
        <v>0711</v>
      </c>
      <c r="B396" s="5" t="str">
        <f t="shared" si="25"/>
        <v>0711</v>
      </c>
      <c r="C396" s="5" t="s">
        <v>214</v>
      </c>
      <c r="D396" s="5" t="s">
        <v>215</v>
      </c>
      <c r="E396" s="5" t="s">
        <v>380</v>
      </c>
      <c r="F396" s="5" t="s">
        <v>381</v>
      </c>
      <c r="G396" s="5" t="s">
        <v>1386</v>
      </c>
      <c r="H396" s="5" t="s">
        <v>1387</v>
      </c>
      <c r="I396" s="5" t="str">
        <f t="shared" si="26"/>
        <v>071151 - CURTINCAPA</v>
      </c>
      <c r="J396" s="5">
        <f t="shared" si="27"/>
        <v>396</v>
      </c>
    </row>
    <row r="397" spans="1:10" x14ac:dyDescent="0.25">
      <c r="A397" s="5" t="str">
        <f t="shared" si="24"/>
        <v>0711</v>
      </c>
      <c r="B397" s="5" t="str">
        <f t="shared" si="25"/>
        <v>0711</v>
      </c>
      <c r="C397" s="5" t="s">
        <v>214</v>
      </c>
      <c r="D397" s="5" t="s">
        <v>215</v>
      </c>
      <c r="E397" s="5" t="s">
        <v>380</v>
      </c>
      <c r="F397" s="5" t="s">
        <v>381</v>
      </c>
      <c r="G397" s="5" t="s">
        <v>1388</v>
      </c>
      <c r="H397" s="5" t="s">
        <v>1389</v>
      </c>
      <c r="I397" s="5" t="str">
        <f t="shared" si="26"/>
        <v>071152 - MORALES</v>
      </c>
      <c r="J397" s="5">
        <f t="shared" si="27"/>
        <v>397</v>
      </c>
    </row>
    <row r="398" spans="1:10" x14ac:dyDescent="0.25">
      <c r="A398" s="5" t="str">
        <f t="shared" si="24"/>
        <v>0711</v>
      </c>
      <c r="B398" s="5" t="str">
        <f t="shared" si="25"/>
        <v>0711FIN</v>
      </c>
      <c r="C398" s="5" t="s">
        <v>214</v>
      </c>
      <c r="D398" s="5" t="s">
        <v>215</v>
      </c>
      <c r="E398" s="5" t="s">
        <v>380</v>
      </c>
      <c r="F398" s="5" t="s">
        <v>381</v>
      </c>
      <c r="G398" s="5" t="s">
        <v>1390</v>
      </c>
      <c r="H398" s="5" t="s">
        <v>1391</v>
      </c>
      <c r="I398" s="5" t="str">
        <f t="shared" si="26"/>
        <v>071153 - SALATÍ</v>
      </c>
      <c r="J398" s="5">
        <f t="shared" si="27"/>
        <v>398</v>
      </c>
    </row>
    <row r="399" spans="1:10" x14ac:dyDescent="0.25">
      <c r="A399" s="5" t="str">
        <f t="shared" si="24"/>
        <v>0712INI</v>
      </c>
      <c r="B399" s="5" t="str">
        <f t="shared" si="25"/>
        <v>0712</v>
      </c>
      <c r="C399" s="5" t="s">
        <v>214</v>
      </c>
      <c r="D399" s="5" t="s">
        <v>215</v>
      </c>
      <c r="E399" s="5" t="s">
        <v>382</v>
      </c>
      <c r="F399" s="5" t="s">
        <v>383</v>
      </c>
      <c r="G399" s="5" t="s">
        <v>1392</v>
      </c>
      <c r="H399" s="5" t="s">
        <v>383</v>
      </c>
      <c r="I399" s="5" t="str">
        <f t="shared" si="26"/>
        <v>071201 - SANTA ROSA</v>
      </c>
      <c r="J399" s="5">
        <f t="shared" si="27"/>
        <v>399</v>
      </c>
    </row>
    <row r="400" spans="1:10" x14ac:dyDescent="0.25">
      <c r="A400" s="5" t="str">
        <f t="shared" si="24"/>
        <v>0712</v>
      </c>
      <c r="B400" s="5" t="str">
        <f t="shared" si="25"/>
        <v>0712</v>
      </c>
      <c r="C400" s="5" t="s">
        <v>214</v>
      </c>
      <c r="D400" s="5" t="s">
        <v>215</v>
      </c>
      <c r="E400" s="5" t="s">
        <v>382</v>
      </c>
      <c r="F400" s="5" t="s">
        <v>383</v>
      </c>
      <c r="G400" s="5" t="s">
        <v>1393</v>
      </c>
      <c r="H400" s="5" t="s">
        <v>1394</v>
      </c>
      <c r="I400" s="5" t="str">
        <f t="shared" si="26"/>
        <v>071202 - PUERTO JELÍ</v>
      </c>
      <c r="J400" s="5">
        <f t="shared" si="27"/>
        <v>400</v>
      </c>
    </row>
    <row r="401" spans="1:10" x14ac:dyDescent="0.25">
      <c r="A401" s="5" t="str">
        <f t="shared" si="24"/>
        <v>0712</v>
      </c>
      <c r="B401" s="5" t="str">
        <f t="shared" si="25"/>
        <v>0712</v>
      </c>
      <c r="C401" s="5" t="s">
        <v>214</v>
      </c>
      <c r="D401" s="5" t="s">
        <v>215</v>
      </c>
      <c r="E401" s="5" t="s">
        <v>382</v>
      </c>
      <c r="F401" s="5" t="s">
        <v>383</v>
      </c>
      <c r="G401" s="5" t="s">
        <v>1395</v>
      </c>
      <c r="H401" s="5" t="s">
        <v>1396</v>
      </c>
      <c r="I401" s="5" t="str">
        <f t="shared" si="26"/>
        <v>071203 - BALNEARIO JAMBELÍ (SATÉLITE)</v>
      </c>
      <c r="J401" s="5">
        <f t="shared" si="27"/>
        <v>401</v>
      </c>
    </row>
    <row r="402" spans="1:10" x14ac:dyDescent="0.25">
      <c r="A402" s="5" t="str">
        <f t="shared" si="24"/>
        <v>0712</v>
      </c>
      <c r="B402" s="5" t="str">
        <f t="shared" si="25"/>
        <v>0712</v>
      </c>
      <c r="C402" s="5" t="s">
        <v>214</v>
      </c>
      <c r="D402" s="5" t="s">
        <v>215</v>
      </c>
      <c r="E402" s="5" t="s">
        <v>382</v>
      </c>
      <c r="F402" s="5" t="s">
        <v>383</v>
      </c>
      <c r="G402" s="5" t="s">
        <v>1397</v>
      </c>
      <c r="H402" s="5" t="s">
        <v>1398</v>
      </c>
      <c r="I402" s="5" t="str">
        <f t="shared" si="26"/>
        <v>071204 - JUMÓN (SATÉLITE)</v>
      </c>
      <c r="J402" s="5">
        <f t="shared" si="27"/>
        <v>402</v>
      </c>
    </row>
    <row r="403" spans="1:10" x14ac:dyDescent="0.25">
      <c r="A403" s="5" t="str">
        <f t="shared" si="24"/>
        <v>0712</v>
      </c>
      <c r="B403" s="5" t="str">
        <f t="shared" si="25"/>
        <v>0712</v>
      </c>
      <c r="C403" s="5" t="s">
        <v>214</v>
      </c>
      <c r="D403" s="5" t="s">
        <v>215</v>
      </c>
      <c r="E403" s="5" t="s">
        <v>382</v>
      </c>
      <c r="F403" s="5" t="s">
        <v>383</v>
      </c>
      <c r="G403" s="5" t="s">
        <v>1399</v>
      </c>
      <c r="H403" s="5" t="s">
        <v>1400</v>
      </c>
      <c r="I403" s="5" t="str">
        <f t="shared" si="26"/>
        <v>071205 - NUEVO SANTA ROSA</v>
      </c>
      <c r="J403" s="5">
        <f t="shared" si="27"/>
        <v>403</v>
      </c>
    </row>
    <row r="404" spans="1:10" x14ac:dyDescent="0.25">
      <c r="A404" s="5" t="str">
        <f t="shared" si="24"/>
        <v>0712</v>
      </c>
      <c r="B404" s="5" t="str">
        <f t="shared" si="25"/>
        <v>0712</v>
      </c>
      <c r="C404" s="5" t="s">
        <v>214</v>
      </c>
      <c r="D404" s="5" t="s">
        <v>215</v>
      </c>
      <c r="E404" s="5" t="s">
        <v>382</v>
      </c>
      <c r="F404" s="5" t="s">
        <v>383</v>
      </c>
      <c r="G404" s="5" t="s">
        <v>1401</v>
      </c>
      <c r="H404" s="5" t="s">
        <v>383</v>
      </c>
      <c r="I404" s="5" t="str">
        <f t="shared" si="26"/>
        <v>071250 - SANTA ROSA</v>
      </c>
      <c r="J404" s="5">
        <f t="shared" si="27"/>
        <v>404</v>
      </c>
    </row>
    <row r="405" spans="1:10" x14ac:dyDescent="0.25">
      <c r="A405" s="5" t="str">
        <f t="shared" si="24"/>
        <v>0712</v>
      </c>
      <c r="B405" s="5" t="str">
        <f t="shared" si="25"/>
        <v>0712</v>
      </c>
      <c r="C405" s="5" t="s">
        <v>214</v>
      </c>
      <c r="D405" s="5" t="s">
        <v>215</v>
      </c>
      <c r="E405" s="5" t="s">
        <v>382</v>
      </c>
      <c r="F405" s="5" t="s">
        <v>383</v>
      </c>
      <c r="G405" s="5" t="s">
        <v>1402</v>
      </c>
      <c r="H405" s="5" t="s">
        <v>699</v>
      </c>
      <c r="I405" s="5" t="str">
        <f t="shared" si="26"/>
        <v>071251 - BELLAVISTA</v>
      </c>
      <c r="J405" s="5">
        <f t="shared" si="27"/>
        <v>405</v>
      </c>
    </row>
    <row r="406" spans="1:10" x14ac:dyDescent="0.25">
      <c r="A406" s="5" t="str">
        <f t="shared" si="24"/>
        <v>0712</v>
      </c>
      <c r="B406" s="5" t="str">
        <f t="shared" si="25"/>
        <v>0712</v>
      </c>
      <c r="C406" s="5" t="s">
        <v>214</v>
      </c>
      <c r="D406" s="5" t="s">
        <v>215</v>
      </c>
      <c r="E406" s="5" t="s">
        <v>382</v>
      </c>
      <c r="F406" s="5" t="s">
        <v>383</v>
      </c>
      <c r="G406" s="5" t="s">
        <v>1403</v>
      </c>
      <c r="H406" s="5" t="s">
        <v>1404</v>
      </c>
      <c r="I406" s="5" t="str">
        <f t="shared" si="26"/>
        <v>071252 - JAMBELÍ</v>
      </c>
      <c r="J406" s="5">
        <f t="shared" si="27"/>
        <v>406</v>
      </c>
    </row>
    <row r="407" spans="1:10" x14ac:dyDescent="0.25">
      <c r="A407" s="5" t="str">
        <f t="shared" si="24"/>
        <v>0712</v>
      </c>
      <c r="B407" s="5" t="str">
        <f t="shared" si="25"/>
        <v>0712</v>
      </c>
      <c r="C407" s="5" t="s">
        <v>214</v>
      </c>
      <c r="D407" s="5" t="s">
        <v>215</v>
      </c>
      <c r="E407" s="5" t="s">
        <v>382</v>
      </c>
      <c r="F407" s="5" t="s">
        <v>383</v>
      </c>
      <c r="G407" s="5" t="s">
        <v>1405</v>
      </c>
      <c r="H407" s="5" t="s">
        <v>1406</v>
      </c>
      <c r="I407" s="5" t="str">
        <f t="shared" si="26"/>
        <v>071253 - LA AVANZADA</v>
      </c>
      <c r="J407" s="5">
        <f t="shared" si="27"/>
        <v>407</v>
      </c>
    </row>
    <row r="408" spans="1:10" x14ac:dyDescent="0.25">
      <c r="A408" s="5" t="str">
        <f t="shared" si="24"/>
        <v>0712</v>
      </c>
      <c r="B408" s="5" t="str">
        <f t="shared" si="25"/>
        <v>0712</v>
      </c>
      <c r="C408" s="5" t="s">
        <v>214</v>
      </c>
      <c r="D408" s="5" t="s">
        <v>215</v>
      </c>
      <c r="E408" s="5" t="s">
        <v>382</v>
      </c>
      <c r="F408" s="5" t="s">
        <v>383</v>
      </c>
      <c r="G408" s="5" t="s">
        <v>1407</v>
      </c>
      <c r="H408" s="5" t="s">
        <v>983</v>
      </c>
      <c r="I408" s="5" t="str">
        <f t="shared" si="26"/>
        <v>071254 - SAN ANTONIO</v>
      </c>
      <c r="J408" s="5">
        <f t="shared" si="27"/>
        <v>408</v>
      </c>
    </row>
    <row r="409" spans="1:10" x14ac:dyDescent="0.25">
      <c r="A409" s="5" t="str">
        <f t="shared" si="24"/>
        <v>0712</v>
      </c>
      <c r="B409" s="5" t="str">
        <f t="shared" si="25"/>
        <v>0712</v>
      </c>
      <c r="C409" s="5" t="s">
        <v>214</v>
      </c>
      <c r="D409" s="5" t="s">
        <v>215</v>
      </c>
      <c r="E409" s="5" t="s">
        <v>382</v>
      </c>
      <c r="F409" s="5" t="s">
        <v>383</v>
      </c>
      <c r="G409" s="5" t="s">
        <v>1408</v>
      </c>
      <c r="H409" s="5" t="s">
        <v>1409</v>
      </c>
      <c r="I409" s="5" t="str">
        <f t="shared" si="26"/>
        <v>071255 - TORATA</v>
      </c>
      <c r="J409" s="5">
        <f t="shared" si="27"/>
        <v>409</v>
      </c>
    </row>
    <row r="410" spans="1:10" x14ac:dyDescent="0.25">
      <c r="A410" s="5" t="str">
        <f t="shared" si="24"/>
        <v>0712</v>
      </c>
      <c r="B410" s="5" t="str">
        <f t="shared" si="25"/>
        <v>0712</v>
      </c>
      <c r="C410" s="5" t="s">
        <v>214</v>
      </c>
      <c r="D410" s="5" t="s">
        <v>215</v>
      </c>
      <c r="E410" s="5" t="s">
        <v>382</v>
      </c>
      <c r="F410" s="5" t="s">
        <v>383</v>
      </c>
      <c r="G410" s="5" t="s">
        <v>1410</v>
      </c>
      <c r="H410" s="5" t="s">
        <v>1411</v>
      </c>
      <c r="I410" s="5" t="str">
        <f t="shared" si="26"/>
        <v>071256 - VICTORIA</v>
      </c>
      <c r="J410" s="5">
        <f t="shared" si="27"/>
        <v>410</v>
      </c>
    </row>
    <row r="411" spans="1:10" x14ac:dyDescent="0.25">
      <c r="A411" s="5" t="str">
        <f t="shared" si="24"/>
        <v>0712</v>
      </c>
      <c r="B411" s="5" t="str">
        <f t="shared" si="25"/>
        <v>0712FIN</v>
      </c>
      <c r="C411" s="5" t="s">
        <v>214</v>
      </c>
      <c r="D411" s="5" t="s">
        <v>215</v>
      </c>
      <c r="E411" s="5" t="s">
        <v>382</v>
      </c>
      <c r="F411" s="5" t="s">
        <v>383</v>
      </c>
      <c r="G411" s="5" t="s">
        <v>1412</v>
      </c>
      <c r="H411" s="5" t="s">
        <v>1322</v>
      </c>
      <c r="I411" s="5" t="str">
        <f t="shared" si="26"/>
        <v>071257 - BELLAMARÍA</v>
      </c>
      <c r="J411" s="5">
        <f t="shared" si="27"/>
        <v>411</v>
      </c>
    </row>
    <row r="412" spans="1:10" x14ac:dyDescent="0.25">
      <c r="A412" s="5" t="str">
        <f t="shared" si="24"/>
        <v>0713INI</v>
      </c>
      <c r="B412" s="5" t="str">
        <f t="shared" si="25"/>
        <v>0713</v>
      </c>
      <c r="C412" s="5" t="s">
        <v>214</v>
      </c>
      <c r="D412" s="5" t="s">
        <v>215</v>
      </c>
      <c r="E412" s="5" t="s">
        <v>384</v>
      </c>
      <c r="F412" s="5" t="s">
        <v>385</v>
      </c>
      <c r="G412" s="5" t="s">
        <v>1413</v>
      </c>
      <c r="H412" s="5" t="s">
        <v>385</v>
      </c>
      <c r="I412" s="5" t="str">
        <f t="shared" si="26"/>
        <v>071350 - ZARUMA</v>
      </c>
      <c r="J412" s="5">
        <f t="shared" si="27"/>
        <v>412</v>
      </c>
    </row>
    <row r="413" spans="1:10" x14ac:dyDescent="0.25">
      <c r="A413" s="5" t="str">
        <f t="shared" si="24"/>
        <v>0713</v>
      </c>
      <c r="B413" s="5" t="str">
        <f t="shared" si="25"/>
        <v>0713</v>
      </c>
      <c r="C413" s="5" t="s">
        <v>214</v>
      </c>
      <c r="D413" s="5" t="s">
        <v>215</v>
      </c>
      <c r="E413" s="5" t="s">
        <v>384</v>
      </c>
      <c r="F413" s="5" t="s">
        <v>385</v>
      </c>
      <c r="G413" s="5" t="s">
        <v>1414</v>
      </c>
      <c r="H413" s="5" t="s">
        <v>1415</v>
      </c>
      <c r="I413" s="5" t="str">
        <f t="shared" si="26"/>
        <v>071351 - ABAÑÍN</v>
      </c>
      <c r="J413" s="5">
        <f t="shared" si="27"/>
        <v>413</v>
      </c>
    </row>
    <row r="414" spans="1:10" x14ac:dyDescent="0.25">
      <c r="A414" s="5" t="str">
        <f t="shared" si="24"/>
        <v>0713</v>
      </c>
      <c r="B414" s="5" t="str">
        <f t="shared" si="25"/>
        <v>0713</v>
      </c>
      <c r="C414" s="5" t="s">
        <v>214</v>
      </c>
      <c r="D414" s="5" t="s">
        <v>215</v>
      </c>
      <c r="E414" s="5" t="s">
        <v>384</v>
      </c>
      <c r="F414" s="5" t="s">
        <v>385</v>
      </c>
      <c r="G414" s="5" t="s">
        <v>1416</v>
      </c>
      <c r="H414" s="5" t="s">
        <v>1417</v>
      </c>
      <c r="I414" s="5" t="str">
        <f t="shared" si="26"/>
        <v>071352 - ARCAPAMBA</v>
      </c>
      <c r="J414" s="5">
        <f t="shared" si="27"/>
        <v>414</v>
      </c>
    </row>
    <row r="415" spans="1:10" x14ac:dyDescent="0.25">
      <c r="A415" s="5" t="str">
        <f t="shared" si="24"/>
        <v>0713</v>
      </c>
      <c r="B415" s="5" t="str">
        <f t="shared" si="25"/>
        <v>0713</v>
      </c>
      <c r="C415" s="5" t="s">
        <v>214</v>
      </c>
      <c r="D415" s="5" t="s">
        <v>215</v>
      </c>
      <c r="E415" s="5" t="s">
        <v>384</v>
      </c>
      <c r="F415" s="5" t="s">
        <v>385</v>
      </c>
      <c r="G415" s="5" t="s">
        <v>1418</v>
      </c>
      <c r="H415" s="5" t="s">
        <v>1419</v>
      </c>
      <c r="I415" s="5" t="str">
        <f t="shared" si="26"/>
        <v>071353 - GUANAZÁN</v>
      </c>
      <c r="J415" s="5">
        <f t="shared" si="27"/>
        <v>415</v>
      </c>
    </row>
    <row r="416" spans="1:10" x14ac:dyDescent="0.25">
      <c r="A416" s="5" t="str">
        <f t="shared" si="24"/>
        <v>0713</v>
      </c>
      <c r="B416" s="5" t="str">
        <f t="shared" si="25"/>
        <v>0713</v>
      </c>
      <c r="C416" s="5" t="s">
        <v>214</v>
      </c>
      <c r="D416" s="5" t="s">
        <v>215</v>
      </c>
      <c r="E416" s="5" t="s">
        <v>384</v>
      </c>
      <c r="F416" s="5" t="s">
        <v>385</v>
      </c>
      <c r="G416" s="5" t="s">
        <v>1420</v>
      </c>
      <c r="H416" s="5" t="s">
        <v>1421</v>
      </c>
      <c r="I416" s="5" t="str">
        <f t="shared" si="26"/>
        <v>071354 - GUIZHAGUIÑA</v>
      </c>
      <c r="J416" s="5">
        <f t="shared" si="27"/>
        <v>416</v>
      </c>
    </row>
    <row r="417" spans="1:10" x14ac:dyDescent="0.25">
      <c r="A417" s="5" t="str">
        <f t="shared" si="24"/>
        <v>0713</v>
      </c>
      <c r="B417" s="5" t="str">
        <f t="shared" si="25"/>
        <v>0713</v>
      </c>
      <c r="C417" s="5" t="s">
        <v>214</v>
      </c>
      <c r="D417" s="5" t="s">
        <v>215</v>
      </c>
      <c r="E417" s="5" t="s">
        <v>384</v>
      </c>
      <c r="F417" s="5" t="s">
        <v>385</v>
      </c>
      <c r="G417" s="5" t="s">
        <v>1422</v>
      </c>
      <c r="H417" s="5" t="s">
        <v>1423</v>
      </c>
      <c r="I417" s="5" t="str">
        <f t="shared" si="26"/>
        <v>071355 - HUERTAS</v>
      </c>
      <c r="J417" s="5">
        <f t="shared" si="27"/>
        <v>417</v>
      </c>
    </row>
    <row r="418" spans="1:10" x14ac:dyDescent="0.25">
      <c r="A418" s="5" t="str">
        <f t="shared" si="24"/>
        <v>0713</v>
      </c>
      <c r="B418" s="5" t="str">
        <f t="shared" si="25"/>
        <v>0713</v>
      </c>
      <c r="C418" s="5" t="s">
        <v>214</v>
      </c>
      <c r="D418" s="5" t="s">
        <v>215</v>
      </c>
      <c r="E418" s="5" t="s">
        <v>384</v>
      </c>
      <c r="F418" s="5" t="s">
        <v>385</v>
      </c>
      <c r="G418" s="5" t="s">
        <v>1424</v>
      </c>
      <c r="H418" s="5" t="s">
        <v>1425</v>
      </c>
      <c r="I418" s="5" t="str">
        <f t="shared" si="26"/>
        <v>071356 - MALVAS</v>
      </c>
      <c r="J418" s="5">
        <f t="shared" si="27"/>
        <v>418</v>
      </c>
    </row>
    <row r="419" spans="1:10" x14ac:dyDescent="0.25">
      <c r="A419" s="5" t="str">
        <f t="shared" si="24"/>
        <v>0713</v>
      </c>
      <c r="B419" s="5" t="str">
        <f t="shared" si="25"/>
        <v>0713</v>
      </c>
      <c r="C419" s="5" t="s">
        <v>214</v>
      </c>
      <c r="D419" s="5" t="s">
        <v>215</v>
      </c>
      <c r="E419" s="5" t="s">
        <v>384</v>
      </c>
      <c r="F419" s="5" t="s">
        <v>385</v>
      </c>
      <c r="G419" s="5" t="s">
        <v>1426</v>
      </c>
      <c r="H419" s="5" t="s">
        <v>1427</v>
      </c>
      <c r="I419" s="5" t="str">
        <f t="shared" si="26"/>
        <v>071357 - MULUNCAY GRANDE</v>
      </c>
      <c r="J419" s="5">
        <f t="shared" si="27"/>
        <v>419</v>
      </c>
    </row>
    <row r="420" spans="1:10" x14ac:dyDescent="0.25">
      <c r="A420" s="5" t="str">
        <f t="shared" si="24"/>
        <v>0713</v>
      </c>
      <c r="B420" s="5" t="str">
        <f t="shared" si="25"/>
        <v>0713</v>
      </c>
      <c r="C420" s="5" t="s">
        <v>214</v>
      </c>
      <c r="D420" s="5" t="s">
        <v>215</v>
      </c>
      <c r="E420" s="5" t="s">
        <v>384</v>
      </c>
      <c r="F420" s="5" t="s">
        <v>385</v>
      </c>
      <c r="G420" s="5" t="s">
        <v>1428</v>
      </c>
      <c r="H420" s="5" t="s">
        <v>1429</v>
      </c>
      <c r="I420" s="5" t="str">
        <f t="shared" si="26"/>
        <v>071358 - SINSAO</v>
      </c>
      <c r="J420" s="5">
        <f t="shared" si="27"/>
        <v>420</v>
      </c>
    </row>
    <row r="421" spans="1:10" x14ac:dyDescent="0.25">
      <c r="A421" s="5" t="str">
        <f t="shared" si="24"/>
        <v>0713</v>
      </c>
      <c r="B421" s="5" t="str">
        <f t="shared" si="25"/>
        <v>0713FIN</v>
      </c>
      <c r="C421" s="5" t="s">
        <v>214</v>
      </c>
      <c r="D421" s="5" t="s">
        <v>215</v>
      </c>
      <c r="E421" s="5" t="s">
        <v>384</v>
      </c>
      <c r="F421" s="5" t="s">
        <v>385</v>
      </c>
      <c r="G421" s="5" t="s">
        <v>1430</v>
      </c>
      <c r="H421" s="5" t="s">
        <v>1431</v>
      </c>
      <c r="I421" s="5" t="str">
        <f t="shared" si="26"/>
        <v>071359 - SALVIAS</v>
      </c>
      <c r="J421" s="5">
        <f t="shared" si="27"/>
        <v>421</v>
      </c>
    </row>
    <row r="422" spans="1:10" x14ac:dyDescent="0.25">
      <c r="A422" s="5" t="str">
        <f t="shared" si="24"/>
        <v>0714INI</v>
      </c>
      <c r="B422" s="5" t="str">
        <f t="shared" si="25"/>
        <v>0714</v>
      </c>
      <c r="C422" s="5" t="s">
        <v>214</v>
      </c>
      <c r="D422" s="5" t="s">
        <v>215</v>
      </c>
      <c r="E422" s="5" t="s">
        <v>386</v>
      </c>
      <c r="F422" s="5" t="s">
        <v>387</v>
      </c>
      <c r="G422" s="5" t="s">
        <v>1432</v>
      </c>
      <c r="H422" s="5" t="s">
        <v>1139</v>
      </c>
      <c r="I422" s="5" t="str">
        <f t="shared" si="26"/>
        <v>071401 - LA VICTORIA</v>
      </c>
      <c r="J422" s="5">
        <f t="shared" si="27"/>
        <v>422</v>
      </c>
    </row>
    <row r="423" spans="1:10" x14ac:dyDescent="0.25">
      <c r="A423" s="5" t="str">
        <f t="shared" si="24"/>
        <v>0714</v>
      </c>
      <c r="B423" s="5" t="str">
        <f t="shared" si="25"/>
        <v>0714</v>
      </c>
      <c r="C423" s="5" t="s">
        <v>214</v>
      </c>
      <c r="D423" s="5" t="s">
        <v>215</v>
      </c>
      <c r="E423" s="5" t="s">
        <v>386</v>
      </c>
      <c r="F423" s="5" t="s">
        <v>387</v>
      </c>
      <c r="G423" s="5" t="s">
        <v>1433</v>
      </c>
      <c r="H423" s="5" t="s">
        <v>1434</v>
      </c>
      <c r="I423" s="5" t="str">
        <f t="shared" si="26"/>
        <v>071402 - PLATANILLOS</v>
      </c>
      <c r="J423" s="5">
        <f t="shared" si="27"/>
        <v>423</v>
      </c>
    </row>
    <row r="424" spans="1:10" x14ac:dyDescent="0.25">
      <c r="A424" s="5" t="str">
        <f t="shared" si="24"/>
        <v>0714</v>
      </c>
      <c r="B424" s="5" t="str">
        <f t="shared" si="25"/>
        <v>0714</v>
      </c>
      <c r="C424" s="5" t="s">
        <v>214</v>
      </c>
      <c r="D424" s="5" t="s">
        <v>215</v>
      </c>
      <c r="E424" s="5" t="s">
        <v>386</v>
      </c>
      <c r="F424" s="5" t="s">
        <v>387</v>
      </c>
      <c r="G424" s="5" t="s">
        <v>1435</v>
      </c>
      <c r="H424" s="5" t="s">
        <v>1436</v>
      </c>
      <c r="I424" s="5" t="str">
        <f t="shared" si="26"/>
        <v>071403 - VALLE HERMOSO</v>
      </c>
      <c r="J424" s="5">
        <f t="shared" si="27"/>
        <v>424</v>
      </c>
    </row>
    <row r="425" spans="1:10" x14ac:dyDescent="0.25">
      <c r="A425" s="5" t="str">
        <f t="shared" si="24"/>
        <v>0714</v>
      </c>
      <c r="B425" s="5" t="str">
        <f t="shared" si="25"/>
        <v>0714</v>
      </c>
      <c r="C425" s="5" t="s">
        <v>214</v>
      </c>
      <c r="D425" s="5" t="s">
        <v>215</v>
      </c>
      <c r="E425" s="5" t="s">
        <v>386</v>
      </c>
      <c r="F425" s="5" t="s">
        <v>387</v>
      </c>
      <c r="G425" s="5" t="s">
        <v>1437</v>
      </c>
      <c r="H425" s="5" t="s">
        <v>1139</v>
      </c>
      <c r="I425" s="5" t="str">
        <f t="shared" si="26"/>
        <v>071450 - LA VICTORIA</v>
      </c>
      <c r="J425" s="5">
        <f t="shared" si="27"/>
        <v>425</v>
      </c>
    </row>
    <row r="426" spans="1:10" x14ac:dyDescent="0.25">
      <c r="A426" s="5" t="str">
        <f t="shared" si="24"/>
        <v>0714</v>
      </c>
      <c r="B426" s="5" t="str">
        <f t="shared" si="25"/>
        <v>0714</v>
      </c>
      <c r="C426" s="5" t="s">
        <v>214</v>
      </c>
      <c r="D426" s="5" t="s">
        <v>215</v>
      </c>
      <c r="E426" s="5" t="s">
        <v>386</v>
      </c>
      <c r="F426" s="5" t="s">
        <v>387</v>
      </c>
      <c r="G426" s="5" t="s">
        <v>1438</v>
      </c>
      <c r="H426" s="5" t="s">
        <v>687</v>
      </c>
      <c r="I426" s="5" t="str">
        <f t="shared" si="26"/>
        <v>071451 - LA LIBERTAD</v>
      </c>
      <c r="J426" s="5">
        <f t="shared" si="27"/>
        <v>426</v>
      </c>
    </row>
    <row r="427" spans="1:10" x14ac:dyDescent="0.25">
      <c r="A427" s="5" t="str">
        <f t="shared" si="24"/>
        <v>0714</v>
      </c>
      <c r="B427" s="5" t="str">
        <f t="shared" si="25"/>
        <v>0714</v>
      </c>
      <c r="C427" s="5" t="s">
        <v>214</v>
      </c>
      <c r="D427" s="5" t="s">
        <v>215</v>
      </c>
      <c r="E427" s="5" t="s">
        <v>386</v>
      </c>
      <c r="F427" s="5" t="s">
        <v>387</v>
      </c>
      <c r="G427" s="5" t="s">
        <v>1439</v>
      </c>
      <c r="H427" s="5" t="s">
        <v>1336</v>
      </c>
      <c r="I427" s="5" t="str">
        <f t="shared" si="26"/>
        <v>071452 - EL PARAÍSO</v>
      </c>
      <c r="J427" s="5">
        <f t="shared" si="27"/>
        <v>427</v>
      </c>
    </row>
    <row r="428" spans="1:10" x14ac:dyDescent="0.25">
      <c r="A428" s="5" t="str">
        <f t="shared" si="24"/>
        <v>0714</v>
      </c>
      <c r="B428" s="5" t="str">
        <f t="shared" si="25"/>
        <v>0714FIN</v>
      </c>
      <c r="C428" s="5" t="s">
        <v>214</v>
      </c>
      <c r="D428" s="5" t="s">
        <v>215</v>
      </c>
      <c r="E428" s="5" t="s">
        <v>386</v>
      </c>
      <c r="F428" s="5" t="s">
        <v>387</v>
      </c>
      <c r="G428" s="5" t="s">
        <v>1440</v>
      </c>
      <c r="H428" s="5" t="s">
        <v>1050</v>
      </c>
      <c r="I428" s="5" t="str">
        <f t="shared" si="26"/>
        <v>071453 - SAN ISIDRO</v>
      </c>
      <c r="J428" s="5">
        <f t="shared" si="27"/>
        <v>428</v>
      </c>
    </row>
    <row r="429" spans="1:10" x14ac:dyDescent="0.25">
      <c r="A429" s="5" t="str">
        <f t="shared" si="24"/>
        <v>0801INI</v>
      </c>
      <c r="B429" s="5" t="str">
        <f t="shared" si="25"/>
        <v>0801</v>
      </c>
      <c r="C429" s="5" t="s">
        <v>216</v>
      </c>
      <c r="D429" s="5" t="s">
        <v>217</v>
      </c>
      <c r="E429" s="5" t="s">
        <v>388</v>
      </c>
      <c r="F429" s="5" t="s">
        <v>217</v>
      </c>
      <c r="G429" s="5" t="s">
        <v>1441</v>
      </c>
      <c r="H429" s="5" t="s">
        <v>1442</v>
      </c>
      <c r="I429" s="5" t="str">
        <f t="shared" si="26"/>
        <v>080101 - BARTOLOMÉ RUIZ (CÉSAR FRANCO CARRIÓN)</v>
      </c>
      <c r="J429" s="5">
        <f t="shared" si="27"/>
        <v>429</v>
      </c>
    </row>
    <row r="430" spans="1:10" x14ac:dyDescent="0.25">
      <c r="A430" s="5" t="str">
        <f t="shared" si="24"/>
        <v>0801</v>
      </c>
      <c r="B430" s="5" t="str">
        <f t="shared" si="25"/>
        <v>0801</v>
      </c>
      <c r="C430" s="5" t="s">
        <v>216</v>
      </c>
      <c r="D430" s="5" t="s">
        <v>217</v>
      </c>
      <c r="E430" s="5" t="s">
        <v>388</v>
      </c>
      <c r="F430" s="5" t="s">
        <v>217</v>
      </c>
      <c r="G430" s="5" t="s">
        <v>1443</v>
      </c>
      <c r="H430" s="5" t="s">
        <v>1444</v>
      </c>
      <c r="I430" s="5" t="str">
        <f t="shared" si="26"/>
        <v>080102 - 5 DE AGOSTO</v>
      </c>
      <c r="J430" s="5">
        <f t="shared" si="27"/>
        <v>430</v>
      </c>
    </row>
    <row r="431" spans="1:10" x14ac:dyDescent="0.25">
      <c r="A431" s="5" t="str">
        <f t="shared" si="24"/>
        <v>0801</v>
      </c>
      <c r="B431" s="5" t="str">
        <f t="shared" si="25"/>
        <v>0801</v>
      </c>
      <c r="C431" s="5" t="s">
        <v>216</v>
      </c>
      <c r="D431" s="5" t="s">
        <v>217</v>
      </c>
      <c r="E431" s="5" t="s">
        <v>388</v>
      </c>
      <c r="F431" s="5" t="s">
        <v>217</v>
      </c>
      <c r="G431" s="5" t="s">
        <v>1445</v>
      </c>
      <c r="H431" s="5" t="s">
        <v>217</v>
      </c>
      <c r="I431" s="5" t="str">
        <f t="shared" si="26"/>
        <v>080103 - ESMERALDAS</v>
      </c>
      <c r="J431" s="5">
        <f t="shared" si="27"/>
        <v>431</v>
      </c>
    </row>
    <row r="432" spans="1:10" x14ac:dyDescent="0.25">
      <c r="A432" s="5" t="str">
        <f t="shared" si="24"/>
        <v>0801</v>
      </c>
      <c r="B432" s="5" t="str">
        <f t="shared" si="25"/>
        <v>0801</v>
      </c>
      <c r="C432" s="5" t="s">
        <v>216</v>
      </c>
      <c r="D432" s="5" t="s">
        <v>217</v>
      </c>
      <c r="E432" s="5" t="s">
        <v>388</v>
      </c>
      <c r="F432" s="5" t="s">
        <v>217</v>
      </c>
      <c r="G432" s="5" t="s">
        <v>1446</v>
      </c>
      <c r="H432" s="5" t="s">
        <v>1447</v>
      </c>
      <c r="I432" s="5" t="str">
        <f t="shared" si="26"/>
        <v>080104 - LUIS TELLO (LAS PALMAS)</v>
      </c>
      <c r="J432" s="5">
        <f t="shared" si="27"/>
        <v>432</v>
      </c>
    </row>
    <row r="433" spans="1:10" x14ac:dyDescent="0.25">
      <c r="A433" s="5" t="str">
        <f t="shared" si="24"/>
        <v>0801</v>
      </c>
      <c r="B433" s="5" t="str">
        <f t="shared" si="25"/>
        <v>0801</v>
      </c>
      <c r="C433" s="5" t="s">
        <v>216</v>
      </c>
      <c r="D433" s="5" t="s">
        <v>217</v>
      </c>
      <c r="E433" s="5" t="s">
        <v>388</v>
      </c>
      <c r="F433" s="5" t="s">
        <v>217</v>
      </c>
      <c r="G433" s="5" t="s">
        <v>1448</v>
      </c>
      <c r="H433" s="5" t="s">
        <v>1449</v>
      </c>
      <c r="I433" s="5" t="str">
        <f t="shared" si="26"/>
        <v>080105 - SIMÓN PLATA TORRES</v>
      </c>
      <c r="J433" s="5">
        <f t="shared" si="27"/>
        <v>433</v>
      </c>
    </row>
    <row r="434" spans="1:10" x14ac:dyDescent="0.25">
      <c r="A434" s="5" t="str">
        <f t="shared" si="24"/>
        <v>0801</v>
      </c>
      <c r="B434" s="5" t="str">
        <f t="shared" si="25"/>
        <v>0801</v>
      </c>
      <c r="C434" s="5" t="s">
        <v>216</v>
      </c>
      <c r="D434" s="5" t="s">
        <v>217</v>
      </c>
      <c r="E434" s="5" t="s">
        <v>388</v>
      </c>
      <c r="F434" s="5" t="s">
        <v>217</v>
      </c>
      <c r="G434" s="5" t="s">
        <v>1450</v>
      </c>
      <c r="H434" s="5" t="s">
        <v>217</v>
      </c>
      <c r="I434" s="5" t="str">
        <f t="shared" si="26"/>
        <v>080150 - ESMERALDAS</v>
      </c>
      <c r="J434" s="5">
        <f t="shared" si="27"/>
        <v>434</v>
      </c>
    </row>
    <row r="435" spans="1:10" x14ac:dyDescent="0.25">
      <c r="A435" s="5" t="str">
        <f t="shared" si="24"/>
        <v>0801</v>
      </c>
      <c r="B435" s="5" t="str">
        <f t="shared" si="25"/>
        <v>0801</v>
      </c>
      <c r="C435" s="5" t="s">
        <v>216</v>
      </c>
      <c r="D435" s="5" t="s">
        <v>217</v>
      </c>
      <c r="E435" s="5" t="s">
        <v>388</v>
      </c>
      <c r="F435" s="5" t="s">
        <v>217</v>
      </c>
      <c r="G435" s="5" t="s">
        <v>1451</v>
      </c>
      <c r="H435" s="5" t="s">
        <v>398</v>
      </c>
      <c r="I435" s="5" t="str">
        <f t="shared" si="26"/>
        <v>080151 - ATACAMES</v>
      </c>
      <c r="J435" s="5">
        <f t="shared" si="27"/>
        <v>435</v>
      </c>
    </row>
    <row r="436" spans="1:10" x14ac:dyDescent="0.25">
      <c r="A436" s="5" t="str">
        <f t="shared" si="24"/>
        <v>0801</v>
      </c>
      <c r="B436" s="5" t="str">
        <f t="shared" si="25"/>
        <v>0801</v>
      </c>
      <c r="C436" s="5" t="s">
        <v>216</v>
      </c>
      <c r="D436" s="5" t="s">
        <v>217</v>
      </c>
      <c r="E436" s="5" t="s">
        <v>388</v>
      </c>
      <c r="F436" s="5" t="s">
        <v>217</v>
      </c>
      <c r="G436" s="5" t="s">
        <v>1452</v>
      </c>
      <c r="H436" s="5" t="s">
        <v>1453</v>
      </c>
      <c r="I436" s="5" t="str">
        <f t="shared" si="26"/>
        <v>080152 - CAMARONES (CAB. EN SAN VICENTE)</v>
      </c>
      <c r="J436" s="5">
        <f t="shared" si="27"/>
        <v>436</v>
      </c>
    </row>
    <row r="437" spans="1:10" x14ac:dyDescent="0.25">
      <c r="A437" s="5" t="str">
        <f t="shared" si="24"/>
        <v>0801</v>
      </c>
      <c r="B437" s="5" t="str">
        <f t="shared" si="25"/>
        <v>0801</v>
      </c>
      <c r="C437" s="5" t="s">
        <v>216</v>
      </c>
      <c r="D437" s="5" t="s">
        <v>217</v>
      </c>
      <c r="E437" s="5" t="s">
        <v>388</v>
      </c>
      <c r="F437" s="5" t="s">
        <v>217</v>
      </c>
      <c r="G437" s="5" t="s">
        <v>1454</v>
      </c>
      <c r="H437" s="5" t="s">
        <v>1455</v>
      </c>
      <c r="I437" s="5" t="str">
        <f t="shared" si="26"/>
        <v>080153 - CRNEL. CARLOS CONCHA TORRES (CAB.EN HUELE)</v>
      </c>
      <c r="J437" s="5">
        <f t="shared" si="27"/>
        <v>437</v>
      </c>
    </row>
    <row r="438" spans="1:10" x14ac:dyDescent="0.25">
      <c r="A438" s="5" t="str">
        <f t="shared" si="24"/>
        <v>0801</v>
      </c>
      <c r="B438" s="5" t="str">
        <f t="shared" si="25"/>
        <v>0801</v>
      </c>
      <c r="C438" s="5" t="s">
        <v>216</v>
      </c>
      <c r="D438" s="5" t="s">
        <v>217</v>
      </c>
      <c r="E438" s="5" t="s">
        <v>388</v>
      </c>
      <c r="F438" s="5" t="s">
        <v>217</v>
      </c>
      <c r="G438" s="5" t="s">
        <v>1456</v>
      </c>
      <c r="H438" s="5" t="s">
        <v>1457</v>
      </c>
      <c r="I438" s="5" t="str">
        <f t="shared" si="26"/>
        <v>080154 - CHINCA</v>
      </c>
      <c r="J438" s="5">
        <f t="shared" si="27"/>
        <v>438</v>
      </c>
    </row>
    <row r="439" spans="1:10" x14ac:dyDescent="0.25">
      <c r="A439" s="5" t="str">
        <f t="shared" si="24"/>
        <v>0801</v>
      </c>
      <c r="B439" s="5" t="str">
        <f t="shared" si="25"/>
        <v>0801</v>
      </c>
      <c r="C439" s="5" t="s">
        <v>216</v>
      </c>
      <c r="D439" s="5" t="s">
        <v>217</v>
      </c>
      <c r="E439" s="5" t="s">
        <v>388</v>
      </c>
      <c r="F439" s="5" t="s">
        <v>217</v>
      </c>
      <c r="G439" s="5" t="s">
        <v>1458</v>
      </c>
      <c r="H439" s="5" t="s">
        <v>1459</v>
      </c>
      <c r="I439" s="5" t="str">
        <f t="shared" si="26"/>
        <v>080155 - CHONTADURO</v>
      </c>
      <c r="J439" s="5">
        <f t="shared" si="27"/>
        <v>439</v>
      </c>
    </row>
    <row r="440" spans="1:10" x14ac:dyDescent="0.25">
      <c r="A440" s="5" t="str">
        <f t="shared" si="24"/>
        <v>0801</v>
      </c>
      <c r="B440" s="5" t="str">
        <f t="shared" si="25"/>
        <v>0801</v>
      </c>
      <c r="C440" s="5" t="s">
        <v>216</v>
      </c>
      <c r="D440" s="5" t="s">
        <v>217</v>
      </c>
      <c r="E440" s="5" t="s">
        <v>388</v>
      </c>
      <c r="F440" s="5" t="s">
        <v>217</v>
      </c>
      <c r="G440" s="5" t="s">
        <v>1460</v>
      </c>
      <c r="H440" s="5" t="s">
        <v>1461</v>
      </c>
      <c r="I440" s="5" t="str">
        <f t="shared" si="26"/>
        <v>080156 - CHUMUNDÉ</v>
      </c>
      <c r="J440" s="5">
        <f t="shared" si="27"/>
        <v>440</v>
      </c>
    </row>
    <row r="441" spans="1:10" x14ac:dyDescent="0.25">
      <c r="A441" s="5" t="str">
        <f t="shared" si="24"/>
        <v>0801</v>
      </c>
      <c r="B441" s="5" t="str">
        <f t="shared" si="25"/>
        <v>0801</v>
      </c>
      <c r="C441" s="5" t="s">
        <v>216</v>
      </c>
      <c r="D441" s="5" t="s">
        <v>217</v>
      </c>
      <c r="E441" s="5" t="s">
        <v>388</v>
      </c>
      <c r="F441" s="5" t="s">
        <v>217</v>
      </c>
      <c r="G441" s="5" t="s">
        <v>1462</v>
      </c>
      <c r="H441" s="5" t="s">
        <v>1463</v>
      </c>
      <c r="I441" s="5" t="str">
        <f t="shared" si="26"/>
        <v>080157 - LAGARTO</v>
      </c>
      <c r="J441" s="5">
        <f t="shared" si="27"/>
        <v>441</v>
      </c>
    </row>
    <row r="442" spans="1:10" x14ac:dyDescent="0.25">
      <c r="A442" s="5" t="str">
        <f t="shared" si="24"/>
        <v>0801</v>
      </c>
      <c r="B442" s="5" t="str">
        <f t="shared" si="25"/>
        <v>0801</v>
      </c>
      <c r="C442" s="5" t="s">
        <v>216</v>
      </c>
      <c r="D442" s="5" t="s">
        <v>217</v>
      </c>
      <c r="E442" s="5" t="s">
        <v>388</v>
      </c>
      <c r="F442" s="5" t="s">
        <v>217</v>
      </c>
      <c r="G442" s="5" t="s">
        <v>1464</v>
      </c>
      <c r="H442" s="5" t="s">
        <v>864</v>
      </c>
      <c r="I442" s="5" t="str">
        <f t="shared" si="26"/>
        <v>080158 - LA UNIÓN</v>
      </c>
      <c r="J442" s="5">
        <f t="shared" si="27"/>
        <v>442</v>
      </c>
    </row>
    <row r="443" spans="1:10" x14ac:dyDescent="0.25">
      <c r="A443" s="5" t="str">
        <f t="shared" si="24"/>
        <v>0801</v>
      </c>
      <c r="B443" s="5" t="str">
        <f t="shared" si="25"/>
        <v>0801</v>
      </c>
      <c r="C443" s="5" t="s">
        <v>216</v>
      </c>
      <c r="D443" s="5" t="s">
        <v>217</v>
      </c>
      <c r="E443" s="5" t="s">
        <v>388</v>
      </c>
      <c r="F443" s="5" t="s">
        <v>217</v>
      </c>
      <c r="G443" s="5" t="s">
        <v>1465</v>
      </c>
      <c r="H443" s="5" t="s">
        <v>1466</v>
      </c>
      <c r="I443" s="5" t="str">
        <f t="shared" si="26"/>
        <v>080159 - MAJUA</v>
      </c>
      <c r="J443" s="5">
        <f t="shared" si="27"/>
        <v>443</v>
      </c>
    </row>
    <row r="444" spans="1:10" x14ac:dyDescent="0.25">
      <c r="A444" s="5" t="str">
        <f t="shared" si="24"/>
        <v>0801</v>
      </c>
      <c r="B444" s="5" t="str">
        <f t="shared" si="25"/>
        <v>0801</v>
      </c>
      <c r="C444" s="5" t="s">
        <v>216</v>
      </c>
      <c r="D444" s="5" t="s">
        <v>217</v>
      </c>
      <c r="E444" s="5" t="s">
        <v>388</v>
      </c>
      <c r="F444" s="5" t="s">
        <v>217</v>
      </c>
      <c r="G444" s="5" t="s">
        <v>1467</v>
      </c>
      <c r="H444" s="5" t="s">
        <v>1468</v>
      </c>
      <c r="I444" s="5" t="str">
        <f t="shared" si="26"/>
        <v>080160 - MONTALVO (CAB. EN HORQUETA)</v>
      </c>
      <c r="J444" s="5">
        <f t="shared" si="27"/>
        <v>444</v>
      </c>
    </row>
    <row r="445" spans="1:10" x14ac:dyDescent="0.25">
      <c r="A445" s="5" t="str">
        <f t="shared" si="24"/>
        <v>0801</v>
      </c>
      <c r="B445" s="5" t="str">
        <f t="shared" si="25"/>
        <v>0801</v>
      </c>
      <c r="C445" s="5" t="s">
        <v>216</v>
      </c>
      <c r="D445" s="5" t="s">
        <v>217</v>
      </c>
      <c r="E445" s="5" t="s">
        <v>388</v>
      </c>
      <c r="F445" s="5" t="s">
        <v>217</v>
      </c>
      <c r="G445" s="5" t="s">
        <v>1469</v>
      </c>
      <c r="H445" s="5" t="s">
        <v>1470</v>
      </c>
      <c r="I445" s="5" t="str">
        <f t="shared" si="26"/>
        <v>080161 - RÍO VERDE</v>
      </c>
      <c r="J445" s="5">
        <f t="shared" si="27"/>
        <v>445</v>
      </c>
    </row>
    <row r="446" spans="1:10" x14ac:dyDescent="0.25">
      <c r="A446" s="5" t="str">
        <f t="shared" si="24"/>
        <v>0801</v>
      </c>
      <c r="B446" s="5" t="str">
        <f t="shared" si="25"/>
        <v>0801</v>
      </c>
      <c r="C446" s="5" t="s">
        <v>216</v>
      </c>
      <c r="D446" s="5" t="s">
        <v>217</v>
      </c>
      <c r="E446" s="5" t="s">
        <v>388</v>
      </c>
      <c r="F446" s="5" t="s">
        <v>217</v>
      </c>
      <c r="G446" s="5" t="s">
        <v>1471</v>
      </c>
      <c r="H446" s="5" t="s">
        <v>543</v>
      </c>
      <c r="I446" s="5" t="str">
        <f t="shared" si="26"/>
        <v>080162 - ROCAFUERTE</v>
      </c>
      <c r="J446" s="5">
        <f t="shared" si="27"/>
        <v>446</v>
      </c>
    </row>
    <row r="447" spans="1:10" x14ac:dyDescent="0.25">
      <c r="A447" s="5" t="str">
        <f t="shared" si="24"/>
        <v>0801</v>
      </c>
      <c r="B447" s="5" t="str">
        <f t="shared" si="25"/>
        <v>0801</v>
      </c>
      <c r="C447" s="5" t="s">
        <v>216</v>
      </c>
      <c r="D447" s="5" t="s">
        <v>217</v>
      </c>
      <c r="E447" s="5" t="s">
        <v>388</v>
      </c>
      <c r="F447" s="5" t="s">
        <v>217</v>
      </c>
      <c r="G447" s="5" t="s">
        <v>1472</v>
      </c>
      <c r="H447" s="5" t="s">
        <v>1473</v>
      </c>
      <c r="I447" s="5" t="str">
        <f t="shared" si="26"/>
        <v>080163 - SAN MATEO</v>
      </c>
      <c r="J447" s="5">
        <f t="shared" si="27"/>
        <v>447</v>
      </c>
    </row>
    <row r="448" spans="1:10" x14ac:dyDescent="0.25">
      <c r="A448" s="5" t="str">
        <f t="shared" si="24"/>
        <v>0801</v>
      </c>
      <c r="B448" s="5" t="str">
        <f t="shared" si="25"/>
        <v>0801</v>
      </c>
      <c r="C448" s="5" t="s">
        <v>216</v>
      </c>
      <c r="D448" s="5" t="s">
        <v>217</v>
      </c>
      <c r="E448" s="5" t="s">
        <v>388</v>
      </c>
      <c r="F448" s="5" t="s">
        <v>217</v>
      </c>
      <c r="G448" s="5" t="s">
        <v>1474</v>
      </c>
      <c r="H448" s="5" t="s">
        <v>1475</v>
      </c>
      <c r="I448" s="5" t="str">
        <f t="shared" si="26"/>
        <v>080164 - SÚA (CAB. EN LA BOCANA)</v>
      </c>
      <c r="J448" s="5">
        <f t="shared" si="27"/>
        <v>448</v>
      </c>
    </row>
    <row r="449" spans="1:10" x14ac:dyDescent="0.25">
      <c r="A449" s="5" t="str">
        <f t="shared" si="24"/>
        <v>0801</v>
      </c>
      <c r="B449" s="5" t="str">
        <f t="shared" si="25"/>
        <v>0801</v>
      </c>
      <c r="C449" s="5" t="s">
        <v>216</v>
      </c>
      <c r="D449" s="5" t="s">
        <v>217</v>
      </c>
      <c r="E449" s="5" t="s">
        <v>388</v>
      </c>
      <c r="F449" s="5" t="s">
        <v>217</v>
      </c>
      <c r="G449" s="5" t="s">
        <v>1476</v>
      </c>
      <c r="H449" s="5" t="s">
        <v>1477</v>
      </c>
      <c r="I449" s="5" t="str">
        <f t="shared" si="26"/>
        <v>080165 - TABIAZO</v>
      </c>
      <c r="J449" s="5">
        <f t="shared" si="27"/>
        <v>449</v>
      </c>
    </row>
    <row r="450" spans="1:10" x14ac:dyDescent="0.25">
      <c r="A450" s="5" t="str">
        <f t="shared" ref="A450:A513" si="28">E450&amp;IF(E450=E449,"","INI")</f>
        <v>0801</v>
      </c>
      <c r="B450" s="5" t="str">
        <f t="shared" ref="B450:B513" si="29">E450&amp;IF(E450=E451,"","FIN")</f>
        <v>0801</v>
      </c>
      <c r="C450" s="5" t="s">
        <v>216</v>
      </c>
      <c r="D450" s="5" t="s">
        <v>217</v>
      </c>
      <c r="E450" s="5" t="s">
        <v>388</v>
      </c>
      <c r="F450" s="5" t="s">
        <v>217</v>
      </c>
      <c r="G450" s="5" t="s">
        <v>1478</v>
      </c>
      <c r="H450" s="5" t="s">
        <v>1479</v>
      </c>
      <c r="I450" s="5" t="str">
        <f t="shared" ref="I450:I513" si="30">G450&amp;" - "&amp;H450</f>
        <v>080166 - TACHINA</v>
      </c>
      <c r="J450" s="5">
        <f t="shared" ref="J450:J513" si="31">J449+1</f>
        <v>450</v>
      </c>
    </row>
    <row r="451" spans="1:10" x14ac:dyDescent="0.25">
      <c r="A451" s="5" t="str">
        <f t="shared" si="28"/>
        <v>0801</v>
      </c>
      <c r="B451" s="5" t="str">
        <f t="shared" si="29"/>
        <v>0801</v>
      </c>
      <c r="C451" s="5" t="s">
        <v>216</v>
      </c>
      <c r="D451" s="5" t="s">
        <v>217</v>
      </c>
      <c r="E451" s="5" t="s">
        <v>388</v>
      </c>
      <c r="F451" s="5" t="s">
        <v>217</v>
      </c>
      <c r="G451" s="5" t="s">
        <v>1480</v>
      </c>
      <c r="H451" s="5" t="s">
        <v>1481</v>
      </c>
      <c r="I451" s="5" t="str">
        <f t="shared" si="30"/>
        <v>080167 - TONCHIGÜE</v>
      </c>
      <c r="J451" s="5">
        <f t="shared" si="31"/>
        <v>451</v>
      </c>
    </row>
    <row r="452" spans="1:10" x14ac:dyDescent="0.25">
      <c r="A452" s="5" t="str">
        <f t="shared" si="28"/>
        <v>0801</v>
      </c>
      <c r="B452" s="5" t="str">
        <f t="shared" si="29"/>
        <v>0801FIN</v>
      </c>
      <c r="C452" s="5" t="s">
        <v>216</v>
      </c>
      <c r="D452" s="5" t="s">
        <v>217</v>
      </c>
      <c r="E452" s="5" t="s">
        <v>388</v>
      </c>
      <c r="F452" s="5" t="s">
        <v>217</v>
      </c>
      <c r="G452" s="5" t="s">
        <v>1482</v>
      </c>
      <c r="H452" s="5" t="s">
        <v>1483</v>
      </c>
      <c r="I452" s="5" t="str">
        <f t="shared" si="30"/>
        <v>080168 - VUELTA LARGA</v>
      </c>
      <c r="J452" s="5">
        <f t="shared" si="31"/>
        <v>452</v>
      </c>
    </row>
    <row r="453" spans="1:10" x14ac:dyDescent="0.25">
      <c r="A453" s="5" t="str">
        <f t="shared" si="28"/>
        <v>0802INI</v>
      </c>
      <c r="B453" s="5" t="str">
        <f t="shared" si="29"/>
        <v>0802</v>
      </c>
      <c r="C453" s="5" t="s">
        <v>216</v>
      </c>
      <c r="D453" s="5" t="s">
        <v>217</v>
      </c>
      <c r="E453" s="5" t="s">
        <v>389</v>
      </c>
      <c r="F453" s="5" t="s">
        <v>390</v>
      </c>
      <c r="G453" s="5" t="s">
        <v>1484</v>
      </c>
      <c r="H453" s="5" t="s">
        <v>1485</v>
      </c>
      <c r="I453" s="5" t="str">
        <f t="shared" si="30"/>
        <v>080250 - VALDEZ (LIMONES)</v>
      </c>
      <c r="J453" s="5">
        <f t="shared" si="31"/>
        <v>453</v>
      </c>
    </row>
    <row r="454" spans="1:10" x14ac:dyDescent="0.25">
      <c r="A454" s="5" t="str">
        <f t="shared" si="28"/>
        <v>0802</v>
      </c>
      <c r="B454" s="5" t="str">
        <f t="shared" si="29"/>
        <v>0802</v>
      </c>
      <c r="C454" s="5" t="s">
        <v>216</v>
      </c>
      <c r="D454" s="5" t="s">
        <v>217</v>
      </c>
      <c r="E454" s="5" t="s">
        <v>389</v>
      </c>
      <c r="F454" s="5" t="s">
        <v>390</v>
      </c>
      <c r="G454" s="5" t="s">
        <v>1486</v>
      </c>
      <c r="H454" s="5" t="s">
        <v>1487</v>
      </c>
      <c r="I454" s="5" t="str">
        <f t="shared" si="30"/>
        <v>080251 - ANCHAYACU</v>
      </c>
      <c r="J454" s="5">
        <f t="shared" si="31"/>
        <v>454</v>
      </c>
    </row>
    <row r="455" spans="1:10" x14ac:dyDescent="0.25">
      <c r="A455" s="5" t="str">
        <f t="shared" si="28"/>
        <v>0802</v>
      </c>
      <c r="B455" s="5" t="str">
        <f t="shared" si="29"/>
        <v>0802</v>
      </c>
      <c r="C455" s="5" t="s">
        <v>216</v>
      </c>
      <c r="D455" s="5" t="s">
        <v>217</v>
      </c>
      <c r="E455" s="5" t="s">
        <v>389</v>
      </c>
      <c r="F455" s="5" t="s">
        <v>390</v>
      </c>
      <c r="G455" s="5" t="s">
        <v>1488</v>
      </c>
      <c r="H455" s="5" t="s">
        <v>1489</v>
      </c>
      <c r="I455" s="5" t="str">
        <f t="shared" si="30"/>
        <v>080252 - ATAHUALPA (CAB. EN CAMARONES)</v>
      </c>
      <c r="J455" s="5">
        <f t="shared" si="31"/>
        <v>455</v>
      </c>
    </row>
    <row r="456" spans="1:10" x14ac:dyDescent="0.25">
      <c r="A456" s="5" t="str">
        <f t="shared" si="28"/>
        <v>0802</v>
      </c>
      <c r="B456" s="5" t="str">
        <f t="shared" si="29"/>
        <v>0802</v>
      </c>
      <c r="C456" s="5" t="s">
        <v>216</v>
      </c>
      <c r="D456" s="5" t="s">
        <v>217</v>
      </c>
      <c r="E456" s="5" t="s">
        <v>389</v>
      </c>
      <c r="F456" s="5" t="s">
        <v>390</v>
      </c>
      <c r="G456" s="5" t="s">
        <v>1490</v>
      </c>
      <c r="H456" s="5" t="s">
        <v>1491</v>
      </c>
      <c r="I456" s="5" t="str">
        <f t="shared" si="30"/>
        <v>080253 - BORBÓN</v>
      </c>
      <c r="J456" s="5">
        <f t="shared" si="31"/>
        <v>456</v>
      </c>
    </row>
    <row r="457" spans="1:10" x14ac:dyDescent="0.25">
      <c r="A457" s="5" t="str">
        <f t="shared" si="28"/>
        <v>0802</v>
      </c>
      <c r="B457" s="5" t="str">
        <f t="shared" si="29"/>
        <v>0802</v>
      </c>
      <c r="C457" s="5" t="s">
        <v>216</v>
      </c>
      <c r="D457" s="5" t="s">
        <v>217</v>
      </c>
      <c r="E457" s="5" t="s">
        <v>389</v>
      </c>
      <c r="F457" s="5" t="s">
        <v>390</v>
      </c>
      <c r="G457" s="5" t="s">
        <v>1492</v>
      </c>
      <c r="H457" s="5" t="s">
        <v>1493</v>
      </c>
      <c r="I457" s="5" t="str">
        <f t="shared" si="30"/>
        <v>080254 - LA TOLA</v>
      </c>
      <c r="J457" s="5">
        <f t="shared" si="31"/>
        <v>457</v>
      </c>
    </row>
    <row r="458" spans="1:10" x14ac:dyDescent="0.25">
      <c r="A458" s="5" t="str">
        <f t="shared" si="28"/>
        <v>0802</v>
      </c>
      <c r="B458" s="5" t="str">
        <f t="shared" si="29"/>
        <v>0802</v>
      </c>
      <c r="C458" s="5" t="s">
        <v>216</v>
      </c>
      <c r="D458" s="5" t="s">
        <v>217</v>
      </c>
      <c r="E458" s="5" t="s">
        <v>389</v>
      </c>
      <c r="F458" s="5" t="s">
        <v>390</v>
      </c>
      <c r="G458" s="5" t="s">
        <v>1494</v>
      </c>
      <c r="H458" s="5" t="s">
        <v>1495</v>
      </c>
      <c r="I458" s="5" t="str">
        <f t="shared" si="30"/>
        <v>080255 - LUIS VARGAS TORRES (CAB. EN PLAYA DE ORO)</v>
      </c>
      <c r="J458" s="5">
        <f t="shared" si="31"/>
        <v>458</v>
      </c>
    </row>
    <row r="459" spans="1:10" x14ac:dyDescent="0.25">
      <c r="A459" s="5" t="str">
        <f t="shared" si="28"/>
        <v>0802</v>
      </c>
      <c r="B459" s="5" t="str">
        <f t="shared" si="29"/>
        <v>0802</v>
      </c>
      <c r="C459" s="5" t="s">
        <v>216</v>
      </c>
      <c r="D459" s="5" t="s">
        <v>217</v>
      </c>
      <c r="E459" s="5" t="s">
        <v>389</v>
      </c>
      <c r="F459" s="5" t="s">
        <v>390</v>
      </c>
      <c r="G459" s="5" t="s">
        <v>1496</v>
      </c>
      <c r="H459" s="5" t="s">
        <v>1013</v>
      </c>
      <c r="I459" s="5" t="str">
        <f t="shared" si="30"/>
        <v>080256 - MALDONADO</v>
      </c>
      <c r="J459" s="5">
        <f t="shared" si="31"/>
        <v>459</v>
      </c>
    </row>
    <row r="460" spans="1:10" x14ac:dyDescent="0.25">
      <c r="A460" s="5" t="str">
        <f t="shared" si="28"/>
        <v>0802</v>
      </c>
      <c r="B460" s="5" t="str">
        <f t="shared" si="29"/>
        <v>0802</v>
      </c>
      <c r="C460" s="5" t="s">
        <v>216</v>
      </c>
      <c r="D460" s="5" t="s">
        <v>217</v>
      </c>
      <c r="E460" s="5" t="s">
        <v>389</v>
      </c>
      <c r="F460" s="5" t="s">
        <v>390</v>
      </c>
      <c r="G460" s="5" t="s">
        <v>1497</v>
      </c>
      <c r="H460" s="5" t="s">
        <v>1498</v>
      </c>
      <c r="I460" s="5" t="str">
        <f t="shared" si="30"/>
        <v>080257 - PAMPANAL DE BOLÍVAR</v>
      </c>
      <c r="J460" s="5">
        <f t="shared" si="31"/>
        <v>460</v>
      </c>
    </row>
    <row r="461" spans="1:10" x14ac:dyDescent="0.25">
      <c r="A461" s="5" t="str">
        <f t="shared" si="28"/>
        <v>0802</v>
      </c>
      <c r="B461" s="5" t="str">
        <f t="shared" si="29"/>
        <v>0802</v>
      </c>
      <c r="C461" s="5" t="s">
        <v>216</v>
      </c>
      <c r="D461" s="5" t="s">
        <v>217</v>
      </c>
      <c r="E461" s="5" t="s">
        <v>389</v>
      </c>
      <c r="F461" s="5" t="s">
        <v>390</v>
      </c>
      <c r="G461" s="5" t="s">
        <v>1499</v>
      </c>
      <c r="H461" s="5" t="s">
        <v>1500</v>
      </c>
      <c r="I461" s="5" t="str">
        <f t="shared" si="30"/>
        <v>080258 - SAN FRANCISCO DE ONZOLE</v>
      </c>
      <c r="J461" s="5">
        <f t="shared" si="31"/>
        <v>461</v>
      </c>
    </row>
    <row r="462" spans="1:10" x14ac:dyDescent="0.25">
      <c r="A462" s="5" t="str">
        <f t="shared" si="28"/>
        <v>0802</v>
      </c>
      <c r="B462" s="5" t="str">
        <f t="shared" si="29"/>
        <v>0802</v>
      </c>
      <c r="C462" s="5" t="s">
        <v>216</v>
      </c>
      <c r="D462" s="5" t="s">
        <v>217</v>
      </c>
      <c r="E462" s="5" t="s">
        <v>389</v>
      </c>
      <c r="F462" s="5" t="s">
        <v>390</v>
      </c>
      <c r="G462" s="5" t="s">
        <v>1501</v>
      </c>
      <c r="H462" s="5" t="s">
        <v>1502</v>
      </c>
      <c r="I462" s="5" t="str">
        <f t="shared" si="30"/>
        <v>080259 - SANTO DOMINGO DE ONZOLE</v>
      </c>
      <c r="J462" s="5">
        <f t="shared" si="31"/>
        <v>462</v>
      </c>
    </row>
    <row r="463" spans="1:10" x14ac:dyDescent="0.25">
      <c r="A463" s="5" t="str">
        <f t="shared" si="28"/>
        <v>0802</v>
      </c>
      <c r="B463" s="5" t="str">
        <f t="shared" si="29"/>
        <v>0802</v>
      </c>
      <c r="C463" s="5" t="s">
        <v>216</v>
      </c>
      <c r="D463" s="5" t="s">
        <v>217</v>
      </c>
      <c r="E463" s="5" t="s">
        <v>389</v>
      </c>
      <c r="F463" s="5" t="s">
        <v>390</v>
      </c>
      <c r="G463" s="5" t="s">
        <v>1503</v>
      </c>
      <c r="H463" s="5" t="s">
        <v>1504</v>
      </c>
      <c r="I463" s="5" t="str">
        <f t="shared" si="30"/>
        <v>080260 - SELVA ALEGRE</v>
      </c>
      <c r="J463" s="5">
        <f t="shared" si="31"/>
        <v>463</v>
      </c>
    </row>
    <row r="464" spans="1:10" x14ac:dyDescent="0.25">
      <c r="A464" s="5" t="str">
        <f t="shared" si="28"/>
        <v>0802</v>
      </c>
      <c r="B464" s="5" t="str">
        <f t="shared" si="29"/>
        <v>0802</v>
      </c>
      <c r="C464" s="5" t="s">
        <v>216</v>
      </c>
      <c r="D464" s="5" t="s">
        <v>217</v>
      </c>
      <c r="E464" s="5" t="s">
        <v>389</v>
      </c>
      <c r="F464" s="5" t="s">
        <v>390</v>
      </c>
      <c r="G464" s="5" t="s">
        <v>1505</v>
      </c>
      <c r="H464" s="5" t="s">
        <v>1506</v>
      </c>
      <c r="I464" s="5" t="str">
        <f t="shared" si="30"/>
        <v>080261 - TELEMBÍ</v>
      </c>
      <c r="J464" s="5">
        <f t="shared" si="31"/>
        <v>464</v>
      </c>
    </row>
    <row r="465" spans="1:10" x14ac:dyDescent="0.25">
      <c r="A465" s="5" t="str">
        <f t="shared" si="28"/>
        <v>0802</v>
      </c>
      <c r="B465" s="5" t="str">
        <f t="shared" si="29"/>
        <v>0802</v>
      </c>
      <c r="C465" s="5" t="s">
        <v>216</v>
      </c>
      <c r="D465" s="5" t="s">
        <v>217</v>
      </c>
      <c r="E465" s="5" t="s">
        <v>389</v>
      </c>
      <c r="F465" s="5" t="s">
        <v>390</v>
      </c>
      <c r="G465" s="5" t="s">
        <v>1507</v>
      </c>
      <c r="H465" s="5" t="s">
        <v>1508</v>
      </c>
      <c r="I465" s="5" t="str">
        <f t="shared" si="30"/>
        <v>080262 - COLÓN ELOY DEL MARÍA</v>
      </c>
      <c r="J465" s="5">
        <f t="shared" si="31"/>
        <v>465</v>
      </c>
    </row>
    <row r="466" spans="1:10" x14ac:dyDescent="0.25">
      <c r="A466" s="5" t="str">
        <f t="shared" si="28"/>
        <v>0802</v>
      </c>
      <c r="B466" s="5" t="str">
        <f t="shared" si="29"/>
        <v>0802</v>
      </c>
      <c r="C466" s="5" t="s">
        <v>216</v>
      </c>
      <c r="D466" s="5" t="s">
        <v>217</v>
      </c>
      <c r="E466" s="5" t="s">
        <v>389</v>
      </c>
      <c r="F466" s="5" t="s">
        <v>390</v>
      </c>
      <c r="G466" s="5" t="s">
        <v>1509</v>
      </c>
      <c r="H466" s="5" t="s">
        <v>1510</v>
      </c>
      <c r="I466" s="5" t="str">
        <f t="shared" si="30"/>
        <v>080263 - SAN JOSÉ DE CAYAPAS</v>
      </c>
      <c r="J466" s="5">
        <f t="shared" si="31"/>
        <v>466</v>
      </c>
    </row>
    <row r="467" spans="1:10" x14ac:dyDescent="0.25">
      <c r="A467" s="5" t="str">
        <f t="shared" si="28"/>
        <v>0802</v>
      </c>
      <c r="B467" s="5" t="str">
        <f t="shared" si="29"/>
        <v>0802FIN</v>
      </c>
      <c r="C467" s="5" t="s">
        <v>216</v>
      </c>
      <c r="D467" s="5" t="s">
        <v>217</v>
      </c>
      <c r="E467" s="5" t="s">
        <v>389</v>
      </c>
      <c r="F467" s="5" t="s">
        <v>390</v>
      </c>
      <c r="G467" s="5" t="s">
        <v>1511</v>
      </c>
      <c r="H467" s="5" t="s">
        <v>1512</v>
      </c>
      <c r="I467" s="5" t="str">
        <f t="shared" si="30"/>
        <v>080264 - TIMBIRÉ</v>
      </c>
      <c r="J467" s="5">
        <f t="shared" si="31"/>
        <v>467</v>
      </c>
    </row>
    <row r="468" spans="1:10" x14ac:dyDescent="0.25">
      <c r="A468" s="5" t="str">
        <f t="shared" si="28"/>
        <v>0803INI</v>
      </c>
      <c r="B468" s="5" t="str">
        <f t="shared" si="29"/>
        <v>0803</v>
      </c>
      <c r="C468" s="5" t="s">
        <v>216</v>
      </c>
      <c r="D468" s="5" t="s">
        <v>217</v>
      </c>
      <c r="E468" s="5" t="s">
        <v>391</v>
      </c>
      <c r="F468" s="5" t="s">
        <v>392</v>
      </c>
      <c r="G468" s="5" t="s">
        <v>1513</v>
      </c>
      <c r="H468" s="5" t="s">
        <v>392</v>
      </c>
      <c r="I468" s="5" t="str">
        <f t="shared" si="30"/>
        <v>080350 - MUISNE</v>
      </c>
      <c r="J468" s="5">
        <f t="shared" si="31"/>
        <v>468</v>
      </c>
    </row>
    <row r="469" spans="1:10" x14ac:dyDescent="0.25">
      <c r="A469" s="5" t="str">
        <f t="shared" si="28"/>
        <v>0803</v>
      </c>
      <c r="B469" s="5" t="str">
        <f t="shared" si="29"/>
        <v>0803</v>
      </c>
      <c r="C469" s="5" t="s">
        <v>216</v>
      </c>
      <c r="D469" s="5" t="s">
        <v>217</v>
      </c>
      <c r="E469" s="5" t="s">
        <v>391</v>
      </c>
      <c r="F469" s="5" t="s">
        <v>392</v>
      </c>
      <c r="G469" s="5" t="s">
        <v>1514</v>
      </c>
      <c r="H469" s="5" t="s">
        <v>317</v>
      </c>
      <c r="I469" s="5" t="str">
        <f t="shared" si="30"/>
        <v>080351 - BOLÍVAR</v>
      </c>
      <c r="J469" s="5">
        <f t="shared" si="31"/>
        <v>469</v>
      </c>
    </row>
    <row r="470" spans="1:10" x14ac:dyDescent="0.25">
      <c r="A470" s="5" t="str">
        <f t="shared" si="28"/>
        <v>0803</v>
      </c>
      <c r="B470" s="5" t="str">
        <f t="shared" si="29"/>
        <v>0803</v>
      </c>
      <c r="C470" s="5" t="s">
        <v>216</v>
      </c>
      <c r="D470" s="5" t="s">
        <v>217</v>
      </c>
      <c r="E470" s="5" t="s">
        <v>391</v>
      </c>
      <c r="F470" s="5" t="s">
        <v>392</v>
      </c>
      <c r="G470" s="5" t="s">
        <v>1515</v>
      </c>
      <c r="H470" s="5" t="s">
        <v>414</v>
      </c>
      <c r="I470" s="5" t="str">
        <f t="shared" si="30"/>
        <v>080352 - DAULE</v>
      </c>
      <c r="J470" s="5">
        <f t="shared" si="31"/>
        <v>470</v>
      </c>
    </row>
    <row r="471" spans="1:10" x14ac:dyDescent="0.25">
      <c r="A471" s="5" t="str">
        <f t="shared" si="28"/>
        <v>0803</v>
      </c>
      <c r="B471" s="5" t="str">
        <f t="shared" si="29"/>
        <v>0803</v>
      </c>
      <c r="C471" s="5" t="s">
        <v>216</v>
      </c>
      <c r="D471" s="5" t="s">
        <v>217</v>
      </c>
      <c r="E471" s="5" t="s">
        <v>391</v>
      </c>
      <c r="F471" s="5" t="s">
        <v>392</v>
      </c>
      <c r="G471" s="5" t="s">
        <v>1516</v>
      </c>
      <c r="H471" s="5" t="s">
        <v>1517</v>
      </c>
      <c r="I471" s="5" t="str">
        <f t="shared" si="30"/>
        <v>080353 - GALERA</v>
      </c>
      <c r="J471" s="5">
        <f t="shared" si="31"/>
        <v>471</v>
      </c>
    </row>
    <row r="472" spans="1:10" x14ac:dyDescent="0.25">
      <c r="A472" s="5" t="str">
        <f t="shared" si="28"/>
        <v>0803</v>
      </c>
      <c r="B472" s="5" t="str">
        <f t="shared" si="29"/>
        <v>0803</v>
      </c>
      <c r="C472" s="5" t="s">
        <v>216</v>
      </c>
      <c r="D472" s="5" t="s">
        <v>217</v>
      </c>
      <c r="E472" s="5" t="s">
        <v>391</v>
      </c>
      <c r="F472" s="5" t="s">
        <v>392</v>
      </c>
      <c r="G472" s="5" t="s">
        <v>1518</v>
      </c>
      <c r="H472" s="5" t="s">
        <v>1519</v>
      </c>
      <c r="I472" s="5" t="str">
        <f t="shared" si="30"/>
        <v>080354 - QUINGUE (OLMEDO PERDOMO FRANCO)</v>
      </c>
      <c r="J472" s="5">
        <f t="shared" si="31"/>
        <v>472</v>
      </c>
    </row>
    <row r="473" spans="1:10" x14ac:dyDescent="0.25">
      <c r="A473" s="5" t="str">
        <f t="shared" si="28"/>
        <v>0803</v>
      </c>
      <c r="B473" s="5" t="str">
        <f t="shared" si="29"/>
        <v>0803</v>
      </c>
      <c r="C473" s="5" t="s">
        <v>216</v>
      </c>
      <c r="D473" s="5" t="s">
        <v>217</v>
      </c>
      <c r="E473" s="5" t="s">
        <v>391</v>
      </c>
      <c r="F473" s="5" t="s">
        <v>392</v>
      </c>
      <c r="G473" s="5" t="s">
        <v>1520</v>
      </c>
      <c r="H473" s="5" t="s">
        <v>1521</v>
      </c>
      <c r="I473" s="5" t="str">
        <f t="shared" si="30"/>
        <v>080355 - SALIMA</v>
      </c>
      <c r="J473" s="5">
        <f t="shared" si="31"/>
        <v>473</v>
      </c>
    </row>
    <row r="474" spans="1:10" x14ac:dyDescent="0.25">
      <c r="A474" s="5" t="str">
        <f t="shared" si="28"/>
        <v>0803</v>
      </c>
      <c r="B474" s="5" t="str">
        <f t="shared" si="29"/>
        <v>0803</v>
      </c>
      <c r="C474" s="5" t="s">
        <v>216</v>
      </c>
      <c r="D474" s="5" t="s">
        <v>217</v>
      </c>
      <c r="E474" s="5" t="s">
        <v>391</v>
      </c>
      <c r="F474" s="5" t="s">
        <v>392</v>
      </c>
      <c r="G474" s="5" t="s">
        <v>1522</v>
      </c>
      <c r="H474" s="5" t="s">
        <v>938</v>
      </c>
      <c r="I474" s="5" t="str">
        <f t="shared" si="30"/>
        <v>080356 - SAN FRANCISCO</v>
      </c>
      <c r="J474" s="5">
        <f t="shared" si="31"/>
        <v>474</v>
      </c>
    </row>
    <row r="475" spans="1:10" x14ac:dyDescent="0.25">
      <c r="A475" s="5" t="str">
        <f t="shared" si="28"/>
        <v>0803</v>
      </c>
      <c r="B475" s="5" t="str">
        <f t="shared" si="29"/>
        <v>0803</v>
      </c>
      <c r="C475" s="5" t="s">
        <v>216</v>
      </c>
      <c r="D475" s="5" t="s">
        <v>217</v>
      </c>
      <c r="E475" s="5" t="s">
        <v>391</v>
      </c>
      <c r="F475" s="5" t="s">
        <v>392</v>
      </c>
      <c r="G475" s="5" t="s">
        <v>1523</v>
      </c>
      <c r="H475" s="5" t="s">
        <v>1524</v>
      </c>
      <c r="I475" s="5" t="str">
        <f t="shared" si="30"/>
        <v>080357 - SAN GREGORIO</v>
      </c>
      <c r="J475" s="5">
        <f t="shared" si="31"/>
        <v>475</v>
      </c>
    </row>
    <row r="476" spans="1:10" x14ac:dyDescent="0.25">
      <c r="A476" s="5" t="str">
        <f t="shared" si="28"/>
        <v>0803</v>
      </c>
      <c r="B476" s="5" t="str">
        <f t="shared" si="29"/>
        <v>0803FIN</v>
      </c>
      <c r="C476" s="5" t="s">
        <v>216</v>
      </c>
      <c r="D476" s="5" t="s">
        <v>217</v>
      </c>
      <c r="E476" s="5" t="s">
        <v>391</v>
      </c>
      <c r="F476" s="5" t="s">
        <v>392</v>
      </c>
      <c r="G476" s="5" t="s">
        <v>1525</v>
      </c>
      <c r="H476" s="5" t="s">
        <v>1526</v>
      </c>
      <c r="I476" s="5" t="str">
        <f t="shared" si="30"/>
        <v>080358 - SAN JOSÉ DE CHAMANGA (CAB.EN CHAMANGA)</v>
      </c>
      <c r="J476" s="5">
        <f t="shared" si="31"/>
        <v>476</v>
      </c>
    </row>
    <row r="477" spans="1:10" x14ac:dyDescent="0.25">
      <c r="A477" s="5" t="str">
        <f t="shared" si="28"/>
        <v>0804INI</v>
      </c>
      <c r="B477" s="5" t="str">
        <f t="shared" si="29"/>
        <v>0804</v>
      </c>
      <c r="C477" s="5" t="s">
        <v>216</v>
      </c>
      <c r="D477" s="5" t="s">
        <v>217</v>
      </c>
      <c r="E477" s="5" t="s">
        <v>393</v>
      </c>
      <c r="F477" s="5" t="s">
        <v>394</v>
      </c>
      <c r="G477" s="5" t="s">
        <v>1527</v>
      </c>
      <c r="H477" s="5" t="s">
        <v>1528</v>
      </c>
      <c r="I477" s="5" t="str">
        <f t="shared" si="30"/>
        <v>080450 - ROSA ZÁRATE (QUININDÉ)</v>
      </c>
      <c r="J477" s="5">
        <f t="shared" si="31"/>
        <v>477</v>
      </c>
    </row>
    <row r="478" spans="1:10" x14ac:dyDescent="0.25">
      <c r="A478" s="5" t="str">
        <f t="shared" si="28"/>
        <v>0804</v>
      </c>
      <c r="B478" s="5" t="str">
        <f t="shared" si="29"/>
        <v>0804</v>
      </c>
      <c r="C478" s="5" t="s">
        <v>216</v>
      </c>
      <c r="D478" s="5" t="s">
        <v>217</v>
      </c>
      <c r="E478" s="5" t="s">
        <v>393</v>
      </c>
      <c r="F478" s="5" t="s">
        <v>394</v>
      </c>
      <c r="G478" s="5" t="s">
        <v>1529</v>
      </c>
      <c r="H478" s="5" t="s">
        <v>1530</v>
      </c>
      <c r="I478" s="5" t="str">
        <f t="shared" si="30"/>
        <v>080451 - CUBE</v>
      </c>
      <c r="J478" s="5">
        <f t="shared" si="31"/>
        <v>478</v>
      </c>
    </row>
    <row r="479" spans="1:10" x14ac:dyDescent="0.25">
      <c r="A479" s="5" t="str">
        <f t="shared" si="28"/>
        <v>0804</v>
      </c>
      <c r="B479" s="5" t="str">
        <f t="shared" si="29"/>
        <v>0804</v>
      </c>
      <c r="C479" s="5" t="s">
        <v>216</v>
      </c>
      <c r="D479" s="5" t="s">
        <v>217</v>
      </c>
      <c r="E479" s="5" t="s">
        <v>393</v>
      </c>
      <c r="F479" s="5" t="s">
        <v>394</v>
      </c>
      <c r="G479" s="5" t="s">
        <v>1531</v>
      </c>
      <c r="H479" s="5" t="s">
        <v>1532</v>
      </c>
      <c r="I479" s="5" t="str">
        <f t="shared" si="30"/>
        <v>080452 - CHURA (CHANCAMA) (CAB. EN EL YERBERO)</v>
      </c>
      <c r="J479" s="5">
        <f t="shared" si="31"/>
        <v>479</v>
      </c>
    </row>
    <row r="480" spans="1:10" x14ac:dyDescent="0.25">
      <c r="A480" s="5" t="str">
        <f t="shared" si="28"/>
        <v>0804</v>
      </c>
      <c r="B480" s="5" t="str">
        <f t="shared" si="29"/>
        <v>0804</v>
      </c>
      <c r="C480" s="5" t="s">
        <v>216</v>
      </c>
      <c r="D480" s="5" t="s">
        <v>217</v>
      </c>
      <c r="E480" s="5" t="s">
        <v>393</v>
      </c>
      <c r="F480" s="5" t="s">
        <v>394</v>
      </c>
      <c r="G480" s="5" t="s">
        <v>1533</v>
      </c>
      <c r="H480" s="5" t="s">
        <v>1534</v>
      </c>
      <c r="I480" s="5" t="str">
        <f t="shared" si="30"/>
        <v>080453 - MALIMPIA</v>
      </c>
      <c r="J480" s="5">
        <f t="shared" si="31"/>
        <v>480</v>
      </c>
    </row>
    <row r="481" spans="1:10" x14ac:dyDescent="0.25">
      <c r="A481" s="5" t="str">
        <f t="shared" si="28"/>
        <v>0804</v>
      </c>
      <c r="B481" s="5" t="str">
        <f t="shared" si="29"/>
        <v>0804</v>
      </c>
      <c r="C481" s="5" t="s">
        <v>216</v>
      </c>
      <c r="D481" s="5" t="s">
        <v>217</v>
      </c>
      <c r="E481" s="5" t="s">
        <v>393</v>
      </c>
      <c r="F481" s="5" t="s">
        <v>394</v>
      </c>
      <c r="G481" s="5" t="s">
        <v>1535</v>
      </c>
      <c r="H481" s="5" t="s">
        <v>1536</v>
      </c>
      <c r="I481" s="5" t="str">
        <f t="shared" si="30"/>
        <v>080454 - VICHE</v>
      </c>
      <c r="J481" s="5">
        <f t="shared" si="31"/>
        <v>481</v>
      </c>
    </row>
    <row r="482" spans="1:10" x14ac:dyDescent="0.25">
      <c r="A482" s="5" t="str">
        <f t="shared" si="28"/>
        <v>0804</v>
      </c>
      <c r="B482" s="5" t="str">
        <f t="shared" si="29"/>
        <v>0804FIN</v>
      </c>
      <c r="C482" s="5" t="s">
        <v>216</v>
      </c>
      <c r="D482" s="5" t="s">
        <v>217</v>
      </c>
      <c r="E482" s="5" t="s">
        <v>393</v>
      </c>
      <c r="F482" s="5" t="s">
        <v>394</v>
      </c>
      <c r="G482" s="5" t="s">
        <v>1537</v>
      </c>
      <c r="H482" s="5" t="s">
        <v>864</v>
      </c>
      <c r="I482" s="5" t="str">
        <f t="shared" si="30"/>
        <v>080455 - LA UNIÓN</v>
      </c>
      <c r="J482" s="5">
        <f t="shared" si="31"/>
        <v>482</v>
      </c>
    </row>
    <row r="483" spans="1:10" x14ac:dyDescent="0.25">
      <c r="A483" s="5" t="str">
        <f t="shared" si="28"/>
        <v>0805INI</v>
      </c>
      <c r="B483" s="5" t="str">
        <f t="shared" si="29"/>
        <v>0805</v>
      </c>
      <c r="C483" s="5" t="s">
        <v>216</v>
      </c>
      <c r="D483" s="5" t="s">
        <v>217</v>
      </c>
      <c r="E483" s="5" t="s">
        <v>395</v>
      </c>
      <c r="F483" s="5" t="s">
        <v>396</v>
      </c>
      <c r="G483" s="5" t="s">
        <v>1538</v>
      </c>
      <c r="H483" s="5" t="s">
        <v>396</v>
      </c>
      <c r="I483" s="5" t="str">
        <f t="shared" si="30"/>
        <v>080550 - SAN LORENZO</v>
      </c>
      <c r="J483" s="5">
        <f t="shared" si="31"/>
        <v>483</v>
      </c>
    </row>
    <row r="484" spans="1:10" x14ac:dyDescent="0.25">
      <c r="A484" s="5" t="str">
        <f t="shared" si="28"/>
        <v>0805</v>
      </c>
      <c r="B484" s="5" t="str">
        <f t="shared" si="29"/>
        <v>0805</v>
      </c>
      <c r="C484" s="5" t="s">
        <v>216</v>
      </c>
      <c r="D484" s="5" t="s">
        <v>217</v>
      </c>
      <c r="E484" s="5" t="s">
        <v>395</v>
      </c>
      <c r="F484" s="5" t="s">
        <v>396</v>
      </c>
      <c r="G484" s="5" t="s">
        <v>1539</v>
      </c>
      <c r="H484" s="5" t="s">
        <v>1540</v>
      </c>
      <c r="I484" s="5" t="str">
        <f t="shared" si="30"/>
        <v>080551 - ALTO TAMBO (CAB. EN GUADUAL)</v>
      </c>
      <c r="J484" s="5">
        <f t="shared" si="31"/>
        <v>484</v>
      </c>
    </row>
    <row r="485" spans="1:10" x14ac:dyDescent="0.25">
      <c r="A485" s="5" t="str">
        <f t="shared" si="28"/>
        <v>0805</v>
      </c>
      <c r="B485" s="5" t="str">
        <f t="shared" si="29"/>
        <v>0805</v>
      </c>
      <c r="C485" s="5" t="s">
        <v>216</v>
      </c>
      <c r="D485" s="5" t="s">
        <v>217</v>
      </c>
      <c r="E485" s="5" t="s">
        <v>395</v>
      </c>
      <c r="F485" s="5" t="s">
        <v>396</v>
      </c>
      <c r="G485" s="5" t="s">
        <v>1541</v>
      </c>
      <c r="H485" s="5" t="s">
        <v>1542</v>
      </c>
      <c r="I485" s="5" t="str">
        <f t="shared" si="30"/>
        <v>080552 - ANCÓN (PICHANGAL) (CAB. EN PALMA REAL)</v>
      </c>
      <c r="J485" s="5">
        <f t="shared" si="31"/>
        <v>485</v>
      </c>
    </row>
    <row r="486" spans="1:10" x14ac:dyDescent="0.25">
      <c r="A486" s="5" t="str">
        <f t="shared" si="28"/>
        <v>0805</v>
      </c>
      <c r="B486" s="5" t="str">
        <f t="shared" si="29"/>
        <v>0805</v>
      </c>
      <c r="C486" s="5" t="s">
        <v>216</v>
      </c>
      <c r="D486" s="5" t="s">
        <v>217</v>
      </c>
      <c r="E486" s="5" t="s">
        <v>395</v>
      </c>
      <c r="F486" s="5" t="s">
        <v>396</v>
      </c>
      <c r="G486" s="5" t="s">
        <v>1543</v>
      </c>
      <c r="H486" s="5" t="s">
        <v>1544</v>
      </c>
      <c r="I486" s="5" t="str">
        <f t="shared" si="30"/>
        <v>080553 - CALDERÓN</v>
      </c>
      <c r="J486" s="5">
        <f t="shared" si="31"/>
        <v>486</v>
      </c>
    </row>
    <row r="487" spans="1:10" x14ac:dyDescent="0.25">
      <c r="A487" s="5" t="str">
        <f t="shared" si="28"/>
        <v>0805</v>
      </c>
      <c r="B487" s="5" t="str">
        <f t="shared" si="29"/>
        <v>0805</v>
      </c>
      <c r="C487" s="5" t="s">
        <v>216</v>
      </c>
      <c r="D487" s="5" t="s">
        <v>217</v>
      </c>
      <c r="E487" s="5" t="s">
        <v>395</v>
      </c>
      <c r="F487" s="5" t="s">
        <v>396</v>
      </c>
      <c r="G487" s="5" t="s">
        <v>1545</v>
      </c>
      <c r="H487" s="5" t="s">
        <v>1546</v>
      </c>
      <c r="I487" s="5" t="str">
        <f t="shared" si="30"/>
        <v>080554 - CARONDELET</v>
      </c>
      <c r="J487" s="5">
        <f t="shared" si="31"/>
        <v>487</v>
      </c>
    </row>
    <row r="488" spans="1:10" x14ac:dyDescent="0.25">
      <c r="A488" s="5" t="str">
        <f t="shared" si="28"/>
        <v>0805</v>
      </c>
      <c r="B488" s="5" t="str">
        <f t="shared" si="29"/>
        <v>0805</v>
      </c>
      <c r="C488" s="5" t="s">
        <v>216</v>
      </c>
      <c r="D488" s="5" t="s">
        <v>217</v>
      </c>
      <c r="E488" s="5" t="s">
        <v>395</v>
      </c>
      <c r="F488" s="5" t="s">
        <v>396</v>
      </c>
      <c r="G488" s="5" t="s">
        <v>1547</v>
      </c>
      <c r="H488" s="5" t="s">
        <v>1548</v>
      </c>
      <c r="I488" s="5" t="str">
        <f t="shared" si="30"/>
        <v>080555 - 5 DE JUNIO (CAB. EN UIMBI)</v>
      </c>
      <c r="J488" s="5">
        <f t="shared" si="31"/>
        <v>488</v>
      </c>
    </row>
    <row r="489" spans="1:10" x14ac:dyDescent="0.25">
      <c r="A489" s="5" t="str">
        <f t="shared" si="28"/>
        <v>0805</v>
      </c>
      <c r="B489" s="5" t="str">
        <f t="shared" si="29"/>
        <v>0805</v>
      </c>
      <c r="C489" s="5" t="s">
        <v>216</v>
      </c>
      <c r="D489" s="5" t="s">
        <v>217</v>
      </c>
      <c r="E489" s="5" t="s">
        <v>395</v>
      </c>
      <c r="F489" s="5" t="s">
        <v>396</v>
      </c>
      <c r="G489" s="5" t="s">
        <v>1549</v>
      </c>
      <c r="H489" s="5" t="s">
        <v>1054</v>
      </c>
      <c r="I489" s="5" t="str">
        <f t="shared" si="30"/>
        <v>080556 - CONCEPCIÓN</v>
      </c>
      <c r="J489" s="5">
        <f t="shared" si="31"/>
        <v>489</v>
      </c>
    </row>
    <row r="490" spans="1:10" x14ac:dyDescent="0.25">
      <c r="A490" s="5" t="str">
        <f t="shared" si="28"/>
        <v>0805</v>
      </c>
      <c r="B490" s="5" t="str">
        <f t="shared" si="29"/>
        <v>0805</v>
      </c>
      <c r="C490" s="5" t="s">
        <v>216</v>
      </c>
      <c r="D490" s="5" t="s">
        <v>217</v>
      </c>
      <c r="E490" s="5" t="s">
        <v>395</v>
      </c>
      <c r="F490" s="5" t="s">
        <v>396</v>
      </c>
      <c r="G490" s="5" t="s">
        <v>1550</v>
      </c>
      <c r="H490" s="5" t="s">
        <v>1551</v>
      </c>
      <c r="I490" s="5" t="str">
        <f t="shared" si="30"/>
        <v>080557 - MATAJE (CAB. EN SANTANDER)</v>
      </c>
      <c r="J490" s="5">
        <f t="shared" si="31"/>
        <v>490</v>
      </c>
    </row>
    <row r="491" spans="1:10" x14ac:dyDescent="0.25">
      <c r="A491" s="5" t="str">
        <f t="shared" si="28"/>
        <v>0805</v>
      </c>
      <c r="B491" s="5" t="str">
        <f t="shared" si="29"/>
        <v>0805</v>
      </c>
      <c r="C491" s="5" t="s">
        <v>216</v>
      </c>
      <c r="D491" s="5" t="s">
        <v>217</v>
      </c>
      <c r="E491" s="5" t="s">
        <v>395</v>
      </c>
      <c r="F491" s="5" t="s">
        <v>396</v>
      </c>
      <c r="G491" s="5" t="s">
        <v>1552</v>
      </c>
      <c r="H491" s="5" t="s">
        <v>1553</v>
      </c>
      <c r="I491" s="5" t="str">
        <f t="shared" si="30"/>
        <v>080558 - SAN JAVIER DE CACHAVÍ (CAB. EN SAN JAVIER)</v>
      </c>
      <c r="J491" s="5">
        <f t="shared" si="31"/>
        <v>491</v>
      </c>
    </row>
    <row r="492" spans="1:10" x14ac:dyDescent="0.25">
      <c r="A492" s="5" t="str">
        <f t="shared" si="28"/>
        <v>0805</v>
      </c>
      <c r="B492" s="5" t="str">
        <f t="shared" si="29"/>
        <v>0805</v>
      </c>
      <c r="C492" s="5" t="s">
        <v>216</v>
      </c>
      <c r="D492" s="5" t="s">
        <v>217</v>
      </c>
      <c r="E492" s="5" t="s">
        <v>395</v>
      </c>
      <c r="F492" s="5" t="s">
        <v>396</v>
      </c>
      <c r="G492" s="5" t="s">
        <v>1554</v>
      </c>
      <c r="H492" s="5" t="s">
        <v>1555</v>
      </c>
      <c r="I492" s="5" t="str">
        <f t="shared" si="30"/>
        <v>080559 - SANTA RITA</v>
      </c>
      <c r="J492" s="5">
        <f t="shared" si="31"/>
        <v>492</v>
      </c>
    </row>
    <row r="493" spans="1:10" x14ac:dyDescent="0.25">
      <c r="A493" s="5" t="str">
        <f t="shared" si="28"/>
        <v>0805</v>
      </c>
      <c r="B493" s="5" t="str">
        <f t="shared" si="29"/>
        <v>0805</v>
      </c>
      <c r="C493" s="5" t="s">
        <v>216</v>
      </c>
      <c r="D493" s="5" t="s">
        <v>217</v>
      </c>
      <c r="E493" s="5" t="s">
        <v>395</v>
      </c>
      <c r="F493" s="5" t="s">
        <v>396</v>
      </c>
      <c r="G493" s="5" t="s">
        <v>1556</v>
      </c>
      <c r="H493" s="5" t="s">
        <v>1557</v>
      </c>
      <c r="I493" s="5" t="str">
        <f t="shared" si="30"/>
        <v>080560 - TAMBILLO</v>
      </c>
      <c r="J493" s="5">
        <f t="shared" si="31"/>
        <v>493</v>
      </c>
    </row>
    <row r="494" spans="1:10" x14ac:dyDescent="0.25">
      <c r="A494" s="5" t="str">
        <f t="shared" si="28"/>
        <v>0805</v>
      </c>
      <c r="B494" s="5" t="str">
        <f t="shared" si="29"/>
        <v>0805</v>
      </c>
      <c r="C494" s="5" t="s">
        <v>216</v>
      </c>
      <c r="D494" s="5" t="s">
        <v>217</v>
      </c>
      <c r="E494" s="5" t="s">
        <v>395</v>
      </c>
      <c r="F494" s="5" t="s">
        <v>396</v>
      </c>
      <c r="G494" s="5" t="s">
        <v>1558</v>
      </c>
      <c r="H494" s="5" t="s">
        <v>1559</v>
      </c>
      <c r="I494" s="5" t="str">
        <f t="shared" si="30"/>
        <v>080561 - TULULBÍ (CAB. EN RICAURTE)</v>
      </c>
      <c r="J494" s="5">
        <f t="shared" si="31"/>
        <v>494</v>
      </c>
    </row>
    <row r="495" spans="1:10" x14ac:dyDescent="0.25">
      <c r="A495" s="5" t="str">
        <f t="shared" si="28"/>
        <v>0805</v>
      </c>
      <c r="B495" s="5" t="str">
        <f t="shared" si="29"/>
        <v>0805FIN</v>
      </c>
      <c r="C495" s="5" t="s">
        <v>216</v>
      </c>
      <c r="D495" s="5" t="s">
        <v>217</v>
      </c>
      <c r="E495" s="5" t="s">
        <v>395</v>
      </c>
      <c r="F495" s="5" t="s">
        <v>396</v>
      </c>
      <c r="G495" s="5" t="s">
        <v>1560</v>
      </c>
      <c r="H495" s="5" t="s">
        <v>1561</v>
      </c>
      <c r="I495" s="5" t="str">
        <f t="shared" si="30"/>
        <v>080562 - URBINA</v>
      </c>
      <c r="J495" s="5">
        <f t="shared" si="31"/>
        <v>495</v>
      </c>
    </row>
    <row r="496" spans="1:10" x14ac:dyDescent="0.25">
      <c r="A496" s="5" t="str">
        <f t="shared" si="28"/>
        <v>0806INI</v>
      </c>
      <c r="B496" s="5" t="str">
        <f t="shared" si="29"/>
        <v>0806</v>
      </c>
      <c r="C496" s="5" t="s">
        <v>216</v>
      </c>
      <c r="D496" s="5" t="s">
        <v>217</v>
      </c>
      <c r="E496" s="5" t="s">
        <v>397</v>
      </c>
      <c r="F496" s="5" t="s">
        <v>398</v>
      </c>
      <c r="G496" s="5" t="s">
        <v>1562</v>
      </c>
      <c r="H496" s="5" t="s">
        <v>398</v>
      </c>
      <c r="I496" s="5" t="str">
        <f t="shared" si="30"/>
        <v>080650 - ATACAMES</v>
      </c>
      <c r="J496" s="5">
        <f t="shared" si="31"/>
        <v>496</v>
      </c>
    </row>
    <row r="497" spans="1:10" x14ac:dyDescent="0.25">
      <c r="A497" s="5" t="str">
        <f t="shared" si="28"/>
        <v>0806</v>
      </c>
      <c r="B497" s="5" t="str">
        <f t="shared" si="29"/>
        <v>0806</v>
      </c>
      <c r="C497" s="5" t="s">
        <v>216</v>
      </c>
      <c r="D497" s="5" t="s">
        <v>217</v>
      </c>
      <c r="E497" s="5" t="s">
        <v>397</v>
      </c>
      <c r="F497" s="5" t="s">
        <v>398</v>
      </c>
      <c r="G497" s="5" t="s">
        <v>1563</v>
      </c>
      <c r="H497" s="5" t="s">
        <v>864</v>
      </c>
      <c r="I497" s="5" t="str">
        <f t="shared" si="30"/>
        <v>080651 - LA UNIÓN</v>
      </c>
      <c r="J497" s="5">
        <f t="shared" si="31"/>
        <v>497</v>
      </c>
    </row>
    <row r="498" spans="1:10" x14ac:dyDescent="0.25">
      <c r="A498" s="5" t="str">
        <f t="shared" si="28"/>
        <v>0806</v>
      </c>
      <c r="B498" s="5" t="str">
        <f t="shared" si="29"/>
        <v>0806</v>
      </c>
      <c r="C498" s="5" t="s">
        <v>216</v>
      </c>
      <c r="D498" s="5" t="s">
        <v>217</v>
      </c>
      <c r="E498" s="5" t="s">
        <v>397</v>
      </c>
      <c r="F498" s="5" t="s">
        <v>398</v>
      </c>
      <c r="G498" s="5" t="s">
        <v>1564</v>
      </c>
      <c r="H498" s="5" t="s">
        <v>1475</v>
      </c>
      <c r="I498" s="5" t="str">
        <f t="shared" si="30"/>
        <v>080652 - SÚA (CAB. EN LA BOCANA)</v>
      </c>
      <c r="J498" s="5">
        <f t="shared" si="31"/>
        <v>498</v>
      </c>
    </row>
    <row r="499" spans="1:10" x14ac:dyDescent="0.25">
      <c r="A499" s="5" t="str">
        <f t="shared" si="28"/>
        <v>0806</v>
      </c>
      <c r="B499" s="5" t="str">
        <f t="shared" si="29"/>
        <v>0806</v>
      </c>
      <c r="C499" s="5" t="s">
        <v>216</v>
      </c>
      <c r="D499" s="5" t="s">
        <v>217</v>
      </c>
      <c r="E499" s="5" t="s">
        <v>397</v>
      </c>
      <c r="F499" s="5" t="s">
        <v>398</v>
      </c>
      <c r="G499" s="5" t="s">
        <v>1565</v>
      </c>
      <c r="H499" s="5" t="s">
        <v>1481</v>
      </c>
      <c r="I499" s="5" t="str">
        <f t="shared" si="30"/>
        <v>080653 - TONCHIGÜE</v>
      </c>
      <c r="J499" s="5">
        <f t="shared" si="31"/>
        <v>499</v>
      </c>
    </row>
    <row r="500" spans="1:10" x14ac:dyDescent="0.25">
      <c r="A500" s="5" t="str">
        <f t="shared" si="28"/>
        <v>0806</v>
      </c>
      <c r="B500" s="5" t="str">
        <f t="shared" si="29"/>
        <v>0806FIN</v>
      </c>
      <c r="C500" s="5" t="s">
        <v>216</v>
      </c>
      <c r="D500" s="5" t="s">
        <v>217</v>
      </c>
      <c r="E500" s="5" t="s">
        <v>397</v>
      </c>
      <c r="F500" s="5" t="s">
        <v>398</v>
      </c>
      <c r="G500" s="5" t="s">
        <v>1566</v>
      </c>
      <c r="H500" s="5" t="s">
        <v>1567</v>
      </c>
      <c r="I500" s="5" t="str">
        <f t="shared" si="30"/>
        <v>080654 - TONSUPA</v>
      </c>
      <c r="J500" s="5">
        <f t="shared" si="31"/>
        <v>500</v>
      </c>
    </row>
    <row r="501" spans="1:10" x14ac:dyDescent="0.25">
      <c r="A501" s="5" t="str">
        <f t="shared" si="28"/>
        <v>0807INI</v>
      </c>
      <c r="B501" s="5" t="str">
        <f t="shared" si="29"/>
        <v>0807</v>
      </c>
      <c r="C501" s="5" t="s">
        <v>216</v>
      </c>
      <c r="D501" s="5" t="s">
        <v>217</v>
      </c>
      <c r="E501" s="5" t="s">
        <v>399</v>
      </c>
      <c r="F501" s="5" t="s">
        <v>400</v>
      </c>
      <c r="G501" s="5" t="s">
        <v>1568</v>
      </c>
      <c r="H501" s="5" t="s">
        <v>400</v>
      </c>
      <c r="I501" s="5" t="str">
        <f t="shared" si="30"/>
        <v>080750 - RIOVERDE</v>
      </c>
      <c r="J501" s="5">
        <f t="shared" si="31"/>
        <v>501</v>
      </c>
    </row>
    <row r="502" spans="1:10" x14ac:dyDescent="0.25">
      <c r="A502" s="5" t="str">
        <f t="shared" si="28"/>
        <v>0807</v>
      </c>
      <c r="B502" s="5" t="str">
        <f t="shared" si="29"/>
        <v>0807</v>
      </c>
      <c r="C502" s="5" t="s">
        <v>216</v>
      </c>
      <c r="D502" s="5" t="s">
        <v>217</v>
      </c>
      <c r="E502" s="5" t="s">
        <v>399</v>
      </c>
      <c r="F502" s="5" t="s">
        <v>400</v>
      </c>
      <c r="G502" s="5" t="s">
        <v>1569</v>
      </c>
      <c r="H502" s="5" t="s">
        <v>1459</v>
      </c>
      <c r="I502" s="5" t="str">
        <f t="shared" si="30"/>
        <v>080751 - CHONTADURO</v>
      </c>
      <c r="J502" s="5">
        <f t="shared" si="31"/>
        <v>502</v>
      </c>
    </row>
    <row r="503" spans="1:10" x14ac:dyDescent="0.25">
      <c r="A503" s="5" t="str">
        <f t="shared" si="28"/>
        <v>0807</v>
      </c>
      <c r="B503" s="5" t="str">
        <f t="shared" si="29"/>
        <v>0807</v>
      </c>
      <c r="C503" s="5" t="s">
        <v>216</v>
      </c>
      <c r="D503" s="5" t="s">
        <v>217</v>
      </c>
      <c r="E503" s="5" t="s">
        <v>399</v>
      </c>
      <c r="F503" s="5" t="s">
        <v>400</v>
      </c>
      <c r="G503" s="5" t="s">
        <v>1570</v>
      </c>
      <c r="H503" s="5" t="s">
        <v>1461</v>
      </c>
      <c r="I503" s="5" t="str">
        <f t="shared" si="30"/>
        <v>080752 - CHUMUNDÉ</v>
      </c>
      <c r="J503" s="5">
        <f t="shared" si="31"/>
        <v>503</v>
      </c>
    </row>
    <row r="504" spans="1:10" x14ac:dyDescent="0.25">
      <c r="A504" s="5" t="str">
        <f t="shared" si="28"/>
        <v>0807</v>
      </c>
      <c r="B504" s="5" t="str">
        <f t="shared" si="29"/>
        <v>0807</v>
      </c>
      <c r="C504" s="5" t="s">
        <v>216</v>
      </c>
      <c r="D504" s="5" t="s">
        <v>217</v>
      </c>
      <c r="E504" s="5" t="s">
        <v>399</v>
      </c>
      <c r="F504" s="5" t="s">
        <v>400</v>
      </c>
      <c r="G504" s="5" t="s">
        <v>1571</v>
      </c>
      <c r="H504" s="5" t="s">
        <v>1463</v>
      </c>
      <c r="I504" s="5" t="str">
        <f t="shared" si="30"/>
        <v>080753 - LAGARTO</v>
      </c>
      <c r="J504" s="5">
        <f t="shared" si="31"/>
        <v>504</v>
      </c>
    </row>
    <row r="505" spans="1:10" x14ac:dyDescent="0.25">
      <c r="A505" s="5" t="str">
        <f t="shared" si="28"/>
        <v>0807</v>
      </c>
      <c r="B505" s="5" t="str">
        <f t="shared" si="29"/>
        <v>0807</v>
      </c>
      <c r="C505" s="5" t="s">
        <v>216</v>
      </c>
      <c r="D505" s="5" t="s">
        <v>217</v>
      </c>
      <c r="E505" s="5" t="s">
        <v>399</v>
      </c>
      <c r="F505" s="5" t="s">
        <v>400</v>
      </c>
      <c r="G505" s="5" t="s">
        <v>1572</v>
      </c>
      <c r="H505" s="5" t="s">
        <v>1468</v>
      </c>
      <c r="I505" s="5" t="str">
        <f t="shared" si="30"/>
        <v>080754 - MONTALVO (CAB. EN HORQUETA)</v>
      </c>
      <c r="J505" s="5">
        <f t="shared" si="31"/>
        <v>505</v>
      </c>
    </row>
    <row r="506" spans="1:10" x14ac:dyDescent="0.25">
      <c r="A506" s="5" t="str">
        <f t="shared" si="28"/>
        <v>0807</v>
      </c>
      <c r="B506" s="5" t="str">
        <f t="shared" si="29"/>
        <v>0807FIN</v>
      </c>
      <c r="C506" s="5" t="s">
        <v>216</v>
      </c>
      <c r="D506" s="5" t="s">
        <v>217</v>
      </c>
      <c r="E506" s="5" t="s">
        <v>399</v>
      </c>
      <c r="F506" s="5" t="s">
        <v>400</v>
      </c>
      <c r="G506" s="5" t="s">
        <v>1573</v>
      </c>
      <c r="H506" s="5" t="s">
        <v>543</v>
      </c>
      <c r="I506" s="5" t="str">
        <f t="shared" si="30"/>
        <v>080755 - ROCAFUERTE</v>
      </c>
      <c r="J506" s="5">
        <f t="shared" si="31"/>
        <v>506</v>
      </c>
    </row>
    <row r="507" spans="1:10" x14ac:dyDescent="0.25">
      <c r="A507" s="5" t="str">
        <f t="shared" si="28"/>
        <v>0808INI</v>
      </c>
      <c r="B507" s="5" t="str">
        <f t="shared" si="29"/>
        <v>0808</v>
      </c>
      <c r="C507" s="5" t="s">
        <v>216</v>
      </c>
      <c r="D507" s="5" t="s">
        <v>217</v>
      </c>
      <c r="E507" s="5" t="s">
        <v>401</v>
      </c>
      <c r="F507" s="5" t="s">
        <v>402</v>
      </c>
      <c r="G507" s="5" t="s">
        <v>1574</v>
      </c>
      <c r="H507" s="5" t="s">
        <v>402</v>
      </c>
      <c r="I507" s="5" t="str">
        <f t="shared" si="30"/>
        <v>080850 - LA CONCORDIA</v>
      </c>
      <c r="J507" s="5">
        <f t="shared" si="31"/>
        <v>507</v>
      </c>
    </row>
    <row r="508" spans="1:10" x14ac:dyDescent="0.25">
      <c r="A508" s="5" t="str">
        <f t="shared" si="28"/>
        <v>0808</v>
      </c>
      <c r="B508" s="5" t="str">
        <f t="shared" si="29"/>
        <v>0808</v>
      </c>
      <c r="C508" s="5" t="s">
        <v>216</v>
      </c>
      <c r="D508" s="5" t="s">
        <v>217</v>
      </c>
      <c r="E508" s="5" t="s">
        <v>401</v>
      </c>
      <c r="F508" s="5" t="s">
        <v>402</v>
      </c>
      <c r="G508" s="5" t="s">
        <v>1575</v>
      </c>
      <c r="H508" s="5" t="s">
        <v>1576</v>
      </c>
      <c r="I508" s="5" t="str">
        <f t="shared" si="30"/>
        <v>080851 - MONTERREY</v>
      </c>
      <c r="J508" s="5">
        <f t="shared" si="31"/>
        <v>508</v>
      </c>
    </row>
    <row r="509" spans="1:10" x14ac:dyDescent="0.25">
      <c r="A509" s="5" t="str">
        <f t="shared" si="28"/>
        <v>0808</v>
      </c>
      <c r="B509" s="5" t="str">
        <f t="shared" si="29"/>
        <v>0808</v>
      </c>
      <c r="C509" s="5" t="s">
        <v>216</v>
      </c>
      <c r="D509" s="5" t="s">
        <v>217</v>
      </c>
      <c r="E509" s="5" t="s">
        <v>401</v>
      </c>
      <c r="F509" s="5" t="s">
        <v>402</v>
      </c>
      <c r="G509" s="5" t="s">
        <v>1577</v>
      </c>
      <c r="H509" s="5" t="s">
        <v>1578</v>
      </c>
      <c r="I509" s="5" t="str">
        <f t="shared" si="30"/>
        <v>080852 - LA VILLEGAS</v>
      </c>
      <c r="J509" s="5">
        <f t="shared" si="31"/>
        <v>509</v>
      </c>
    </row>
    <row r="510" spans="1:10" x14ac:dyDescent="0.25">
      <c r="A510" s="5" t="str">
        <f t="shared" si="28"/>
        <v>0808</v>
      </c>
      <c r="B510" s="5" t="str">
        <f t="shared" si="29"/>
        <v>0808FIN</v>
      </c>
      <c r="C510" s="5" t="s">
        <v>216</v>
      </c>
      <c r="D510" s="5" t="s">
        <v>217</v>
      </c>
      <c r="E510" s="5" t="s">
        <v>401</v>
      </c>
      <c r="F510" s="5" t="s">
        <v>402</v>
      </c>
      <c r="G510" s="5" t="s">
        <v>1579</v>
      </c>
      <c r="H510" s="5" t="s">
        <v>1580</v>
      </c>
      <c r="I510" s="5" t="str">
        <f t="shared" si="30"/>
        <v>080853 - PLAN PILOTO</v>
      </c>
      <c r="J510" s="5">
        <f t="shared" si="31"/>
        <v>510</v>
      </c>
    </row>
    <row r="511" spans="1:10" x14ac:dyDescent="0.25">
      <c r="A511" s="5" t="str">
        <f t="shared" si="28"/>
        <v>0901INI</v>
      </c>
      <c r="B511" s="5" t="str">
        <f t="shared" si="29"/>
        <v>0901</v>
      </c>
      <c r="C511" s="5" t="s">
        <v>218</v>
      </c>
      <c r="D511" s="5" t="s">
        <v>219</v>
      </c>
      <c r="E511" s="5" t="s">
        <v>403</v>
      </c>
      <c r="F511" s="5" t="s">
        <v>404</v>
      </c>
      <c r="G511" s="5" t="s">
        <v>1581</v>
      </c>
      <c r="H511" s="5" t="s">
        <v>1582</v>
      </c>
      <c r="I511" s="5" t="str">
        <f t="shared" si="30"/>
        <v>090101 - AYACUCHO</v>
      </c>
      <c r="J511" s="5">
        <f t="shared" si="31"/>
        <v>511</v>
      </c>
    </row>
    <row r="512" spans="1:10" x14ac:dyDescent="0.25">
      <c r="A512" s="5" t="str">
        <f t="shared" si="28"/>
        <v>0901</v>
      </c>
      <c r="B512" s="5" t="str">
        <f t="shared" si="29"/>
        <v>0901</v>
      </c>
      <c r="C512" s="5" t="s">
        <v>218</v>
      </c>
      <c r="D512" s="5" t="s">
        <v>219</v>
      </c>
      <c r="E512" s="5" t="s">
        <v>403</v>
      </c>
      <c r="F512" s="5" t="s">
        <v>404</v>
      </c>
      <c r="G512" s="5" t="s">
        <v>1583</v>
      </c>
      <c r="H512" s="5" t="s">
        <v>1584</v>
      </c>
      <c r="I512" s="5" t="str">
        <f t="shared" si="30"/>
        <v>090102 - BOLÍVAR (SAGRARIO)</v>
      </c>
      <c r="J512" s="5">
        <f t="shared" si="31"/>
        <v>512</v>
      </c>
    </row>
    <row r="513" spans="1:10" x14ac:dyDescent="0.25">
      <c r="A513" s="5" t="str">
        <f t="shared" si="28"/>
        <v>0901</v>
      </c>
      <c r="B513" s="5" t="str">
        <f t="shared" si="29"/>
        <v>0901</v>
      </c>
      <c r="C513" s="5" t="s">
        <v>218</v>
      </c>
      <c r="D513" s="5" t="s">
        <v>219</v>
      </c>
      <c r="E513" s="5" t="s">
        <v>403</v>
      </c>
      <c r="F513" s="5" t="s">
        <v>404</v>
      </c>
      <c r="G513" s="5" t="s">
        <v>1585</v>
      </c>
      <c r="H513" s="5" t="s">
        <v>1586</v>
      </c>
      <c r="I513" s="5" t="str">
        <f t="shared" si="30"/>
        <v>090103 - CARBO (CONCEPCIÓN)</v>
      </c>
      <c r="J513" s="5">
        <f t="shared" si="31"/>
        <v>513</v>
      </c>
    </row>
    <row r="514" spans="1:10" x14ac:dyDescent="0.25">
      <c r="A514" s="5" t="str">
        <f t="shared" ref="A514:A577" si="32">E514&amp;IF(E514=E513,"","INI")</f>
        <v>0901</v>
      </c>
      <c r="B514" s="5" t="str">
        <f t="shared" ref="B514:B577" si="33">E514&amp;IF(E514=E515,"","FIN")</f>
        <v>0901</v>
      </c>
      <c r="C514" s="5" t="s">
        <v>218</v>
      </c>
      <c r="D514" s="5" t="s">
        <v>219</v>
      </c>
      <c r="E514" s="5" t="s">
        <v>403</v>
      </c>
      <c r="F514" s="5" t="s">
        <v>404</v>
      </c>
      <c r="G514" s="5" t="s">
        <v>1587</v>
      </c>
      <c r="H514" s="5" t="s">
        <v>1588</v>
      </c>
      <c r="I514" s="5" t="str">
        <f t="shared" ref="I514:I577" si="34">G514&amp;" - "&amp;H514</f>
        <v>090104 - FEBRES CORDERO</v>
      </c>
      <c r="J514" s="5">
        <f t="shared" ref="J514:J577" si="35">J513+1</f>
        <v>514</v>
      </c>
    </row>
    <row r="515" spans="1:10" x14ac:dyDescent="0.25">
      <c r="A515" s="5" t="str">
        <f t="shared" si="32"/>
        <v>0901</v>
      </c>
      <c r="B515" s="5" t="str">
        <f t="shared" si="33"/>
        <v>0901</v>
      </c>
      <c r="C515" s="5" t="s">
        <v>218</v>
      </c>
      <c r="D515" s="5" t="s">
        <v>219</v>
      </c>
      <c r="E515" s="5" t="s">
        <v>403</v>
      </c>
      <c r="F515" s="5" t="s">
        <v>404</v>
      </c>
      <c r="G515" s="5" t="s">
        <v>1589</v>
      </c>
      <c r="H515" s="5" t="s">
        <v>1030</v>
      </c>
      <c r="I515" s="5" t="str">
        <f t="shared" si="34"/>
        <v>090105 - GARCÍA MORENO</v>
      </c>
      <c r="J515" s="5">
        <f t="shared" si="35"/>
        <v>515</v>
      </c>
    </row>
    <row r="516" spans="1:10" x14ac:dyDescent="0.25">
      <c r="A516" s="5" t="str">
        <f t="shared" si="32"/>
        <v>0901</v>
      </c>
      <c r="B516" s="5" t="str">
        <f t="shared" si="33"/>
        <v>0901</v>
      </c>
      <c r="C516" s="5" t="s">
        <v>218</v>
      </c>
      <c r="D516" s="5" t="s">
        <v>219</v>
      </c>
      <c r="E516" s="5" t="s">
        <v>403</v>
      </c>
      <c r="F516" s="5" t="s">
        <v>404</v>
      </c>
      <c r="G516" s="5" t="s">
        <v>1590</v>
      </c>
      <c r="H516" s="5" t="s">
        <v>1591</v>
      </c>
      <c r="I516" s="5" t="str">
        <f t="shared" si="34"/>
        <v>090106 - LETAMENDI</v>
      </c>
      <c r="J516" s="5">
        <f t="shared" si="35"/>
        <v>516</v>
      </c>
    </row>
    <row r="517" spans="1:10" x14ac:dyDescent="0.25">
      <c r="A517" s="5" t="str">
        <f t="shared" si="32"/>
        <v>0901</v>
      </c>
      <c r="B517" s="5" t="str">
        <f t="shared" si="33"/>
        <v>0901</v>
      </c>
      <c r="C517" s="5" t="s">
        <v>218</v>
      </c>
      <c r="D517" s="5" t="s">
        <v>219</v>
      </c>
      <c r="E517" s="5" t="s">
        <v>403</v>
      </c>
      <c r="F517" s="5" t="s">
        <v>404</v>
      </c>
      <c r="G517" s="5" t="s">
        <v>1592</v>
      </c>
      <c r="H517" s="5" t="s">
        <v>1593</v>
      </c>
      <c r="I517" s="5" t="str">
        <f t="shared" si="34"/>
        <v>090107 - NUEVE DE OCTUBRE</v>
      </c>
      <c r="J517" s="5">
        <f t="shared" si="35"/>
        <v>517</v>
      </c>
    </row>
    <row r="518" spans="1:10" x14ac:dyDescent="0.25">
      <c r="A518" s="5" t="str">
        <f t="shared" si="32"/>
        <v>0901</v>
      </c>
      <c r="B518" s="5" t="str">
        <f t="shared" si="33"/>
        <v>0901</v>
      </c>
      <c r="C518" s="5" t="s">
        <v>218</v>
      </c>
      <c r="D518" s="5" t="s">
        <v>219</v>
      </c>
      <c r="E518" s="5" t="s">
        <v>403</v>
      </c>
      <c r="F518" s="5" t="s">
        <v>404</v>
      </c>
      <c r="G518" s="5" t="s">
        <v>1594</v>
      </c>
      <c r="H518" s="5" t="s">
        <v>1595</v>
      </c>
      <c r="I518" s="5" t="str">
        <f t="shared" si="34"/>
        <v>090108 - OLMEDO (SAN ALEJO)</v>
      </c>
      <c r="J518" s="5">
        <f t="shared" si="35"/>
        <v>518</v>
      </c>
    </row>
    <row r="519" spans="1:10" x14ac:dyDescent="0.25">
      <c r="A519" s="5" t="str">
        <f t="shared" si="32"/>
        <v>0901</v>
      </c>
      <c r="B519" s="5" t="str">
        <f t="shared" si="33"/>
        <v>0901</v>
      </c>
      <c r="C519" s="5" t="s">
        <v>218</v>
      </c>
      <c r="D519" s="5" t="s">
        <v>219</v>
      </c>
      <c r="E519" s="5" t="s">
        <v>403</v>
      </c>
      <c r="F519" s="5" t="s">
        <v>404</v>
      </c>
      <c r="G519" s="5" t="s">
        <v>1596</v>
      </c>
      <c r="H519" s="5" t="s">
        <v>1597</v>
      </c>
      <c r="I519" s="5" t="str">
        <f t="shared" si="34"/>
        <v>090109 - ROCA</v>
      </c>
      <c r="J519" s="5">
        <f t="shared" si="35"/>
        <v>519</v>
      </c>
    </row>
    <row r="520" spans="1:10" x14ac:dyDescent="0.25">
      <c r="A520" s="5" t="str">
        <f t="shared" si="32"/>
        <v>0901</v>
      </c>
      <c r="B520" s="5" t="str">
        <f t="shared" si="33"/>
        <v>0901</v>
      </c>
      <c r="C520" s="5" t="s">
        <v>218</v>
      </c>
      <c r="D520" s="5" t="s">
        <v>219</v>
      </c>
      <c r="E520" s="5" t="s">
        <v>403</v>
      </c>
      <c r="F520" s="5" t="s">
        <v>404</v>
      </c>
      <c r="G520" s="5" t="s">
        <v>1598</v>
      </c>
      <c r="H520" s="5" t="s">
        <v>543</v>
      </c>
      <c r="I520" s="5" t="str">
        <f t="shared" si="34"/>
        <v>090110 - ROCAFUERTE</v>
      </c>
      <c r="J520" s="5">
        <f t="shared" si="35"/>
        <v>520</v>
      </c>
    </row>
    <row r="521" spans="1:10" x14ac:dyDescent="0.25">
      <c r="A521" s="5" t="str">
        <f t="shared" si="32"/>
        <v>0901</v>
      </c>
      <c r="B521" s="5" t="str">
        <f t="shared" si="33"/>
        <v>0901</v>
      </c>
      <c r="C521" s="5" t="s">
        <v>218</v>
      </c>
      <c r="D521" s="5" t="s">
        <v>219</v>
      </c>
      <c r="E521" s="5" t="s">
        <v>403</v>
      </c>
      <c r="F521" s="5" t="s">
        <v>404</v>
      </c>
      <c r="G521" s="5" t="s">
        <v>1599</v>
      </c>
      <c r="H521" s="5" t="s">
        <v>547</v>
      </c>
      <c r="I521" s="5" t="str">
        <f t="shared" si="34"/>
        <v>090111 - SUCRE</v>
      </c>
      <c r="J521" s="5">
        <f t="shared" si="35"/>
        <v>521</v>
      </c>
    </row>
    <row r="522" spans="1:10" x14ac:dyDescent="0.25">
      <c r="A522" s="5" t="str">
        <f t="shared" si="32"/>
        <v>0901</v>
      </c>
      <c r="B522" s="5" t="str">
        <f t="shared" si="33"/>
        <v>0901</v>
      </c>
      <c r="C522" s="5" t="s">
        <v>218</v>
      </c>
      <c r="D522" s="5" t="s">
        <v>219</v>
      </c>
      <c r="E522" s="5" t="s">
        <v>403</v>
      </c>
      <c r="F522" s="5" t="s">
        <v>404</v>
      </c>
      <c r="G522" s="5" t="s">
        <v>1600</v>
      </c>
      <c r="H522" s="5" t="s">
        <v>762</v>
      </c>
      <c r="I522" s="5" t="str">
        <f t="shared" si="34"/>
        <v>090112 - TARQUI</v>
      </c>
      <c r="J522" s="5">
        <f t="shared" si="35"/>
        <v>522</v>
      </c>
    </row>
    <row r="523" spans="1:10" x14ac:dyDescent="0.25">
      <c r="A523" s="5" t="str">
        <f t="shared" si="32"/>
        <v>0901</v>
      </c>
      <c r="B523" s="5" t="str">
        <f t="shared" si="33"/>
        <v>0901</v>
      </c>
      <c r="C523" s="5" t="s">
        <v>218</v>
      </c>
      <c r="D523" s="5" t="s">
        <v>219</v>
      </c>
      <c r="E523" s="5" t="s">
        <v>403</v>
      </c>
      <c r="F523" s="5" t="s">
        <v>404</v>
      </c>
      <c r="G523" s="5" t="s">
        <v>1601</v>
      </c>
      <c r="H523" s="5" t="s">
        <v>507</v>
      </c>
      <c r="I523" s="5" t="str">
        <f t="shared" si="34"/>
        <v>090113 - URDANETA</v>
      </c>
      <c r="J523" s="5">
        <f t="shared" si="35"/>
        <v>523</v>
      </c>
    </row>
    <row r="524" spans="1:10" x14ac:dyDescent="0.25">
      <c r="A524" s="5" t="str">
        <f t="shared" si="32"/>
        <v>0901</v>
      </c>
      <c r="B524" s="5" t="str">
        <f t="shared" si="33"/>
        <v>0901</v>
      </c>
      <c r="C524" s="5" t="s">
        <v>218</v>
      </c>
      <c r="D524" s="5" t="s">
        <v>219</v>
      </c>
      <c r="E524" s="5" t="s">
        <v>403</v>
      </c>
      <c r="F524" s="5" t="s">
        <v>404</v>
      </c>
      <c r="G524" s="5" t="s">
        <v>1602</v>
      </c>
      <c r="H524" s="5" t="s">
        <v>1603</v>
      </c>
      <c r="I524" s="5" t="str">
        <f t="shared" si="34"/>
        <v>090114 - XIMENA</v>
      </c>
      <c r="J524" s="5">
        <f t="shared" si="35"/>
        <v>524</v>
      </c>
    </row>
    <row r="525" spans="1:10" x14ac:dyDescent="0.25">
      <c r="A525" s="5" t="str">
        <f t="shared" si="32"/>
        <v>0901</v>
      </c>
      <c r="B525" s="5" t="str">
        <f t="shared" si="33"/>
        <v>0901</v>
      </c>
      <c r="C525" s="5" t="s">
        <v>218</v>
      </c>
      <c r="D525" s="5" t="s">
        <v>219</v>
      </c>
      <c r="E525" s="5" t="s">
        <v>403</v>
      </c>
      <c r="F525" s="5" t="s">
        <v>404</v>
      </c>
      <c r="G525" s="5" t="s">
        <v>1604</v>
      </c>
      <c r="H525" s="5" t="s">
        <v>1605</v>
      </c>
      <c r="I525" s="5" t="str">
        <f t="shared" si="34"/>
        <v>090115 - PASCUALES</v>
      </c>
      <c r="J525" s="5">
        <f t="shared" si="35"/>
        <v>525</v>
      </c>
    </row>
    <row r="526" spans="1:10" x14ac:dyDescent="0.25">
      <c r="A526" s="5" t="str">
        <f t="shared" si="32"/>
        <v>0901</v>
      </c>
      <c r="B526" s="5" t="str">
        <f t="shared" si="33"/>
        <v>0901</v>
      </c>
      <c r="C526" s="5" t="s">
        <v>218</v>
      </c>
      <c r="D526" s="5" t="s">
        <v>219</v>
      </c>
      <c r="E526" s="5" t="s">
        <v>403</v>
      </c>
      <c r="F526" s="5" t="s">
        <v>404</v>
      </c>
      <c r="G526" s="5" t="s">
        <v>1606</v>
      </c>
      <c r="H526" s="5" t="s">
        <v>404</v>
      </c>
      <c r="I526" s="5" t="str">
        <f t="shared" si="34"/>
        <v>090150 - GUAYAQUIL</v>
      </c>
      <c r="J526" s="5">
        <f t="shared" si="35"/>
        <v>526</v>
      </c>
    </row>
    <row r="527" spans="1:10" x14ac:dyDescent="0.25">
      <c r="A527" s="5" t="str">
        <f t="shared" si="32"/>
        <v>0901</v>
      </c>
      <c r="B527" s="5" t="str">
        <f t="shared" si="33"/>
        <v>0901</v>
      </c>
      <c r="C527" s="5" t="s">
        <v>218</v>
      </c>
      <c r="D527" s="5" t="s">
        <v>219</v>
      </c>
      <c r="E527" s="5" t="s">
        <v>403</v>
      </c>
      <c r="F527" s="5" t="s">
        <v>404</v>
      </c>
      <c r="G527" s="5" t="s">
        <v>1607</v>
      </c>
      <c r="H527" s="5" t="s">
        <v>1608</v>
      </c>
      <c r="I527" s="5" t="str">
        <f t="shared" si="34"/>
        <v>090151 - CHONGÓN</v>
      </c>
      <c r="J527" s="5">
        <f t="shared" si="35"/>
        <v>527</v>
      </c>
    </row>
    <row r="528" spans="1:10" x14ac:dyDescent="0.25">
      <c r="A528" s="5" t="str">
        <f t="shared" si="32"/>
        <v>0901</v>
      </c>
      <c r="B528" s="5" t="str">
        <f t="shared" si="33"/>
        <v>0901</v>
      </c>
      <c r="C528" s="5" t="s">
        <v>218</v>
      </c>
      <c r="D528" s="5" t="s">
        <v>219</v>
      </c>
      <c r="E528" s="5" t="s">
        <v>403</v>
      </c>
      <c r="F528" s="5" t="s">
        <v>404</v>
      </c>
      <c r="G528" s="5" t="s">
        <v>1609</v>
      </c>
      <c r="H528" s="5" t="s">
        <v>1610</v>
      </c>
      <c r="I528" s="5" t="str">
        <f t="shared" si="34"/>
        <v>090152 - JUAN GÓMEZ RENDÓN (PROGRESO)</v>
      </c>
      <c r="J528" s="5">
        <f t="shared" si="35"/>
        <v>528</v>
      </c>
    </row>
    <row r="529" spans="1:10" x14ac:dyDescent="0.25">
      <c r="A529" s="5" t="str">
        <f t="shared" si="32"/>
        <v>0901</v>
      </c>
      <c r="B529" s="5" t="str">
        <f t="shared" si="33"/>
        <v>0901</v>
      </c>
      <c r="C529" s="5" t="s">
        <v>218</v>
      </c>
      <c r="D529" s="5" t="s">
        <v>219</v>
      </c>
      <c r="E529" s="5" t="s">
        <v>403</v>
      </c>
      <c r="F529" s="5" t="s">
        <v>404</v>
      </c>
      <c r="G529" s="5" t="s">
        <v>1611</v>
      </c>
      <c r="H529" s="5" t="s">
        <v>1612</v>
      </c>
      <c r="I529" s="5" t="str">
        <f t="shared" si="34"/>
        <v>090153 - MORRO</v>
      </c>
      <c r="J529" s="5">
        <f t="shared" si="35"/>
        <v>529</v>
      </c>
    </row>
    <row r="530" spans="1:10" x14ac:dyDescent="0.25">
      <c r="A530" s="5" t="str">
        <f t="shared" si="32"/>
        <v>0901</v>
      </c>
      <c r="B530" s="5" t="str">
        <f t="shared" si="33"/>
        <v>0901</v>
      </c>
      <c r="C530" s="5" t="s">
        <v>218</v>
      </c>
      <c r="D530" s="5" t="s">
        <v>219</v>
      </c>
      <c r="E530" s="5" t="s">
        <v>403</v>
      </c>
      <c r="F530" s="5" t="s">
        <v>404</v>
      </c>
      <c r="G530" s="5" t="s">
        <v>1613</v>
      </c>
      <c r="H530" s="5" t="s">
        <v>1605</v>
      </c>
      <c r="I530" s="5" t="str">
        <f t="shared" si="34"/>
        <v>090154 - PASCUALES</v>
      </c>
      <c r="J530" s="5">
        <f t="shared" si="35"/>
        <v>530</v>
      </c>
    </row>
    <row r="531" spans="1:10" x14ac:dyDescent="0.25">
      <c r="A531" s="5" t="str">
        <f t="shared" si="32"/>
        <v>0901</v>
      </c>
      <c r="B531" s="5" t="str">
        <f t="shared" si="33"/>
        <v>0901</v>
      </c>
      <c r="C531" s="5" t="s">
        <v>218</v>
      </c>
      <c r="D531" s="5" t="s">
        <v>219</v>
      </c>
      <c r="E531" s="5" t="s">
        <v>403</v>
      </c>
      <c r="F531" s="5" t="s">
        <v>404</v>
      </c>
      <c r="G531" s="5" t="s">
        <v>1614</v>
      </c>
      <c r="H531" s="5" t="s">
        <v>1615</v>
      </c>
      <c r="I531" s="5" t="str">
        <f t="shared" si="34"/>
        <v>090155 - PLAYAS (GRAL. VILLAMIL)</v>
      </c>
      <c r="J531" s="5">
        <f t="shared" si="35"/>
        <v>531</v>
      </c>
    </row>
    <row r="532" spans="1:10" x14ac:dyDescent="0.25">
      <c r="A532" s="5" t="str">
        <f t="shared" si="32"/>
        <v>0901</v>
      </c>
      <c r="B532" s="5" t="str">
        <f t="shared" si="33"/>
        <v>0901</v>
      </c>
      <c r="C532" s="5" t="s">
        <v>218</v>
      </c>
      <c r="D532" s="5" t="s">
        <v>219</v>
      </c>
      <c r="E532" s="5" t="s">
        <v>403</v>
      </c>
      <c r="F532" s="5" t="s">
        <v>404</v>
      </c>
      <c r="G532" s="5" t="s">
        <v>1616</v>
      </c>
      <c r="H532" s="5" t="s">
        <v>1617</v>
      </c>
      <c r="I532" s="5" t="str">
        <f t="shared" si="34"/>
        <v>090156 - POSORJA</v>
      </c>
      <c r="J532" s="5">
        <f t="shared" si="35"/>
        <v>532</v>
      </c>
    </row>
    <row r="533" spans="1:10" x14ac:dyDescent="0.25">
      <c r="A533" s="5" t="str">
        <f t="shared" si="32"/>
        <v>0901</v>
      </c>
      <c r="B533" s="5" t="str">
        <f t="shared" si="33"/>
        <v>0901</v>
      </c>
      <c r="C533" s="5" t="s">
        <v>218</v>
      </c>
      <c r="D533" s="5" t="s">
        <v>219</v>
      </c>
      <c r="E533" s="5" t="s">
        <v>403</v>
      </c>
      <c r="F533" s="5" t="s">
        <v>404</v>
      </c>
      <c r="G533" s="5" t="s">
        <v>1618</v>
      </c>
      <c r="H533" s="5" t="s">
        <v>1619</v>
      </c>
      <c r="I533" s="5" t="str">
        <f t="shared" si="34"/>
        <v>090157 - PUNÁ</v>
      </c>
      <c r="J533" s="5">
        <f t="shared" si="35"/>
        <v>533</v>
      </c>
    </row>
    <row r="534" spans="1:10" x14ac:dyDescent="0.25">
      <c r="A534" s="5" t="str">
        <f t="shared" si="32"/>
        <v>0901</v>
      </c>
      <c r="B534" s="5" t="str">
        <f t="shared" si="33"/>
        <v>0901FIN</v>
      </c>
      <c r="C534" s="5" t="s">
        <v>218</v>
      </c>
      <c r="D534" s="5" t="s">
        <v>219</v>
      </c>
      <c r="E534" s="5" t="s">
        <v>403</v>
      </c>
      <c r="F534" s="5" t="s">
        <v>404</v>
      </c>
      <c r="G534" s="5" t="s">
        <v>1620</v>
      </c>
      <c r="H534" s="5" t="s">
        <v>1621</v>
      </c>
      <c r="I534" s="5" t="str">
        <f t="shared" si="34"/>
        <v>090158 - TENGUEL</v>
      </c>
      <c r="J534" s="5">
        <f t="shared" si="35"/>
        <v>534</v>
      </c>
    </row>
    <row r="535" spans="1:10" x14ac:dyDescent="0.25">
      <c r="A535" s="5" t="str">
        <f t="shared" si="32"/>
        <v>0902INI</v>
      </c>
      <c r="B535" s="5" t="str">
        <f t="shared" si="33"/>
        <v>0902FIN</v>
      </c>
      <c r="C535" s="5" t="s">
        <v>218</v>
      </c>
      <c r="D535" s="5" t="s">
        <v>219</v>
      </c>
      <c r="E535" s="5" t="s">
        <v>405</v>
      </c>
      <c r="F535" s="5" t="s">
        <v>406</v>
      </c>
      <c r="G535" s="5" t="s">
        <v>1622</v>
      </c>
      <c r="H535" s="5" t="s">
        <v>406</v>
      </c>
      <c r="I535" s="5" t="str">
        <f t="shared" si="34"/>
        <v>090250 - ALFREDO BAQUERIZO MORENO (JUJÁN)</v>
      </c>
      <c r="J535" s="5">
        <f t="shared" si="35"/>
        <v>535</v>
      </c>
    </row>
    <row r="536" spans="1:10" x14ac:dyDescent="0.25">
      <c r="A536" s="5" t="str">
        <f t="shared" si="32"/>
        <v>0903INI</v>
      </c>
      <c r="B536" s="5" t="str">
        <f t="shared" si="33"/>
        <v>0903FIN</v>
      </c>
      <c r="C536" s="5" t="s">
        <v>218</v>
      </c>
      <c r="D536" s="5" t="s">
        <v>219</v>
      </c>
      <c r="E536" s="5" t="s">
        <v>407</v>
      </c>
      <c r="F536" s="5" t="s">
        <v>408</v>
      </c>
      <c r="G536" s="5" t="s">
        <v>1623</v>
      </c>
      <c r="H536" s="5" t="s">
        <v>408</v>
      </c>
      <c r="I536" s="5" t="str">
        <f t="shared" si="34"/>
        <v>090350 - BALAO</v>
      </c>
      <c r="J536" s="5">
        <f t="shared" si="35"/>
        <v>536</v>
      </c>
    </row>
    <row r="537" spans="1:10" x14ac:dyDescent="0.25">
      <c r="A537" s="5" t="str">
        <f t="shared" si="32"/>
        <v>0904INI</v>
      </c>
      <c r="B537" s="5" t="str">
        <f t="shared" si="33"/>
        <v>0904FIN</v>
      </c>
      <c r="C537" s="5" t="s">
        <v>218</v>
      </c>
      <c r="D537" s="5" t="s">
        <v>219</v>
      </c>
      <c r="E537" s="5" t="s">
        <v>409</v>
      </c>
      <c r="F537" s="5" t="s">
        <v>410</v>
      </c>
      <c r="G537" s="5" t="s">
        <v>1624</v>
      </c>
      <c r="H537" s="5" t="s">
        <v>410</v>
      </c>
      <c r="I537" s="5" t="str">
        <f t="shared" si="34"/>
        <v>090450 - BALZAR</v>
      </c>
      <c r="J537" s="5">
        <f t="shared" si="35"/>
        <v>537</v>
      </c>
    </row>
    <row r="538" spans="1:10" x14ac:dyDescent="0.25">
      <c r="A538" s="5" t="str">
        <f t="shared" si="32"/>
        <v>0905INI</v>
      </c>
      <c r="B538" s="5" t="str">
        <f t="shared" si="33"/>
        <v>0905</v>
      </c>
      <c r="C538" s="5" t="s">
        <v>218</v>
      </c>
      <c r="D538" s="5" t="s">
        <v>219</v>
      </c>
      <c r="E538" s="5" t="s">
        <v>411</v>
      </c>
      <c r="F538" s="5" t="s">
        <v>412</v>
      </c>
      <c r="G538" s="5" t="s">
        <v>1625</v>
      </c>
      <c r="H538" s="5" t="s">
        <v>412</v>
      </c>
      <c r="I538" s="5" t="str">
        <f t="shared" si="34"/>
        <v>090550 - COLIMES</v>
      </c>
      <c r="J538" s="5">
        <f t="shared" si="35"/>
        <v>538</v>
      </c>
    </row>
    <row r="539" spans="1:10" x14ac:dyDescent="0.25">
      <c r="A539" s="5" t="str">
        <f t="shared" si="32"/>
        <v>0905</v>
      </c>
      <c r="B539" s="5" t="str">
        <f t="shared" si="33"/>
        <v>0905FIN</v>
      </c>
      <c r="C539" s="5" t="s">
        <v>218</v>
      </c>
      <c r="D539" s="5" t="s">
        <v>219</v>
      </c>
      <c r="E539" s="5" t="s">
        <v>411</v>
      </c>
      <c r="F539" s="5" t="s">
        <v>412</v>
      </c>
      <c r="G539" s="5" t="s">
        <v>1626</v>
      </c>
      <c r="H539" s="5" t="s">
        <v>1627</v>
      </c>
      <c r="I539" s="5" t="str">
        <f t="shared" si="34"/>
        <v>090551 - SAN JACINTO</v>
      </c>
      <c r="J539" s="5">
        <f t="shared" si="35"/>
        <v>539</v>
      </c>
    </row>
    <row r="540" spans="1:10" x14ac:dyDescent="0.25">
      <c r="A540" s="5" t="str">
        <f t="shared" si="32"/>
        <v>0906INI</v>
      </c>
      <c r="B540" s="5" t="str">
        <f t="shared" si="33"/>
        <v>0906</v>
      </c>
      <c r="C540" s="5" t="s">
        <v>218</v>
      </c>
      <c r="D540" s="5" t="s">
        <v>219</v>
      </c>
      <c r="E540" s="5" t="s">
        <v>413</v>
      </c>
      <c r="F540" s="5" t="s">
        <v>414</v>
      </c>
      <c r="G540" s="5" t="s">
        <v>1628</v>
      </c>
      <c r="H540" s="5" t="s">
        <v>414</v>
      </c>
      <c r="I540" s="5" t="str">
        <f t="shared" si="34"/>
        <v>090601 - DAULE</v>
      </c>
      <c r="J540" s="5">
        <f t="shared" si="35"/>
        <v>540</v>
      </c>
    </row>
    <row r="541" spans="1:10" x14ac:dyDescent="0.25">
      <c r="A541" s="5" t="str">
        <f t="shared" si="32"/>
        <v>0906</v>
      </c>
      <c r="B541" s="5" t="str">
        <f t="shared" si="33"/>
        <v>0906</v>
      </c>
      <c r="C541" s="5" t="s">
        <v>218</v>
      </c>
      <c r="D541" s="5" t="s">
        <v>219</v>
      </c>
      <c r="E541" s="5" t="s">
        <v>413</v>
      </c>
      <c r="F541" s="5" t="s">
        <v>414</v>
      </c>
      <c r="G541" s="5" t="s">
        <v>1629</v>
      </c>
      <c r="H541" s="5" t="s">
        <v>1630</v>
      </c>
      <c r="I541" s="5" t="str">
        <f t="shared" si="34"/>
        <v>090602 - LA AURORA (SATÉLITE)</v>
      </c>
      <c r="J541" s="5">
        <f t="shared" si="35"/>
        <v>541</v>
      </c>
    </row>
    <row r="542" spans="1:10" x14ac:dyDescent="0.25">
      <c r="A542" s="5" t="str">
        <f t="shared" si="32"/>
        <v>0906</v>
      </c>
      <c r="B542" s="5" t="str">
        <f t="shared" si="33"/>
        <v>0906</v>
      </c>
      <c r="C542" s="5" t="s">
        <v>218</v>
      </c>
      <c r="D542" s="5" t="s">
        <v>219</v>
      </c>
      <c r="E542" s="5" t="s">
        <v>413</v>
      </c>
      <c r="F542" s="5" t="s">
        <v>414</v>
      </c>
      <c r="G542" s="5" t="s">
        <v>1631</v>
      </c>
      <c r="H542" s="5" t="s">
        <v>1632</v>
      </c>
      <c r="I542" s="5" t="str">
        <f t="shared" si="34"/>
        <v>090603 - BANIFE</v>
      </c>
      <c r="J542" s="5">
        <f t="shared" si="35"/>
        <v>542</v>
      </c>
    </row>
    <row r="543" spans="1:10" x14ac:dyDescent="0.25">
      <c r="A543" s="5" t="str">
        <f t="shared" si="32"/>
        <v>0906</v>
      </c>
      <c r="B543" s="5" t="str">
        <f t="shared" si="33"/>
        <v>0906</v>
      </c>
      <c r="C543" s="5" t="s">
        <v>218</v>
      </c>
      <c r="D543" s="5" t="s">
        <v>219</v>
      </c>
      <c r="E543" s="5" t="s">
        <v>413</v>
      </c>
      <c r="F543" s="5" t="s">
        <v>414</v>
      </c>
      <c r="G543" s="5" t="s">
        <v>1633</v>
      </c>
      <c r="H543" s="5" t="s">
        <v>1634</v>
      </c>
      <c r="I543" s="5" t="str">
        <f t="shared" si="34"/>
        <v>090604 - EMILIANO CAICEDO MARCOS</v>
      </c>
      <c r="J543" s="5">
        <f t="shared" si="35"/>
        <v>543</v>
      </c>
    </row>
    <row r="544" spans="1:10" x14ac:dyDescent="0.25">
      <c r="A544" s="5" t="str">
        <f t="shared" si="32"/>
        <v>0906</v>
      </c>
      <c r="B544" s="5" t="str">
        <f t="shared" si="33"/>
        <v>0906</v>
      </c>
      <c r="C544" s="5" t="s">
        <v>218</v>
      </c>
      <c r="D544" s="5" t="s">
        <v>219</v>
      </c>
      <c r="E544" s="5" t="s">
        <v>413</v>
      </c>
      <c r="F544" s="5" t="s">
        <v>414</v>
      </c>
      <c r="G544" s="5" t="s">
        <v>1635</v>
      </c>
      <c r="H544" s="5" t="s">
        <v>1636</v>
      </c>
      <c r="I544" s="5" t="str">
        <f t="shared" si="34"/>
        <v>090605 - MAGRO</v>
      </c>
      <c r="J544" s="5">
        <f t="shared" si="35"/>
        <v>544</v>
      </c>
    </row>
    <row r="545" spans="1:10" x14ac:dyDescent="0.25">
      <c r="A545" s="5" t="str">
        <f t="shared" si="32"/>
        <v>0906</v>
      </c>
      <c r="B545" s="5" t="str">
        <f t="shared" si="33"/>
        <v>0906</v>
      </c>
      <c r="C545" s="5" t="s">
        <v>218</v>
      </c>
      <c r="D545" s="5" t="s">
        <v>219</v>
      </c>
      <c r="E545" s="5" t="s">
        <v>413</v>
      </c>
      <c r="F545" s="5" t="s">
        <v>414</v>
      </c>
      <c r="G545" s="5" t="s">
        <v>1637</v>
      </c>
      <c r="H545" s="5" t="s">
        <v>1638</v>
      </c>
      <c r="I545" s="5" t="str">
        <f t="shared" si="34"/>
        <v>090606 - PADRE JUAN BAUTISTA AGUIRRE</v>
      </c>
      <c r="J545" s="5">
        <f t="shared" si="35"/>
        <v>545</v>
      </c>
    </row>
    <row r="546" spans="1:10" x14ac:dyDescent="0.25">
      <c r="A546" s="5" t="str">
        <f t="shared" si="32"/>
        <v>0906</v>
      </c>
      <c r="B546" s="5" t="str">
        <f t="shared" si="33"/>
        <v>0906</v>
      </c>
      <c r="C546" s="5" t="s">
        <v>218</v>
      </c>
      <c r="D546" s="5" t="s">
        <v>219</v>
      </c>
      <c r="E546" s="5" t="s">
        <v>413</v>
      </c>
      <c r="F546" s="5" t="s">
        <v>414</v>
      </c>
      <c r="G546" s="5" t="s">
        <v>1639</v>
      </c>
      <c r="H546" s="5" t="s">
        <v>601</v>
      </c>
      <c r="I546" s="5" t="str">
        <f t="shared" si="34"/>
        <v>090607 - SANTA CLARA</v>
      </c>
      <c r="J546" s="5">
        <f t="shared" si="35"/>
        <v>546</v>
      </c>
    </row>
    <row r="547" spans="1:10" x14ac:dyDescent="0.25">
      <c r="A547" s="5" t="str">
        <f t="shared" si="32"/>
        <v>0906</v>
      </c>
      <c r="B547" s="5" t="str">
        <f t="shared" si="33"/>
        <v>0906</v>
      </c>
      <c r="C547" s="5" t="s">
        <v>218</v>
      </c>
      <c r="D547" s="5" t="s">
        <v>219</v>
      </c>
      <c r="E547" s="5" t="s">
        <v>413</v>
      </c>
      <c r="F547" s="5" t="s">
        <v>414</v>
      </c>
      <c r="G547" s="5" t="s">
        <v>1640</v>
      </c>
      <c r="H547" s="5" t="s">
        <v>1641</v>
      </c>
      <c r="I547" s="5" t="str">
        <f t="shared" si="34"/>
        <v>090608 - VICENTE PIEDRAHITA</v>
      </c>
      <c r="J547" s="5">
        <f t="shared" si="35"/>
        <v>547</v>
      </c>
    </row>
    <row r="548" spans="1:10" x14ac:dyDescent="0.25">
      <c r="A548" s="5" t="str">
        <f t="shared" si="32"/>
        <v>0906</v>
      </c>
      <c r="B548" s="5" t="str">
        <f t="shared" si="33"/>
        <v>0906</v>
      </c>
      <c r="C548" s="5" t="s">
        <v>218</v>
      </c>
      <c r="D548" s="5" t="s">
        <v>219</v>
      </c>
      <c r="E548" s="5" t="s">
        <v>413</v>
      </c>
      <c r="F548" s="5" t="s">
        <v>414</v>
      </c>
      <c r="G548" s="5" t="s">
        <v>1642</v>
      </c>
      <c r="H548" s="5" t="s">
        <v>414</v>
      </c>
      <c r="I548" s="5" t="str">
        <f t="shared" si="34"/>
        <v>090650 - DAULE</v>
      </c>
      <c r="J548" s="5">
        <f t="shared" si="35"/>
        <v>548</v>
      </c>
    </row>
    <row r="549" spans="1:10" x14ac:dyDescent="0.25">
      <c r="A549" s="5" t="str">
        <f t="shared" si="32"/>
        <v>0906</v>
      </c>
      <c r="B549" s="5" t="str">
        <f t="shared" si="33"/>
        <v>0906</v>
      </c>
      <c r="C549" s="5" t="s">
        <v>218</v>
      </c>
      <c r="D549" s="5" t="s">
        <v>219</v>
      </c>
      <c r="E549" s="5" t="s">
        <v>413</v>
      </c>
      <c r="F549" s="5" t="s">
        <v>414</v>
      </c>
      <c r="G549" s="5" t="s">
        <v>1643</v>
      </c>
      <c r="H549" s="5" t="s">
        <v>1644</v>
      </c>
      <c r="I549" s="5" t="str">
        <f t="shared" si="34"/>
        <v>090651 - ISIDRO AYORA (SOLEDAD)</v>
      </c>
      <c r="J549" s="5">
        <f t="shared" si="35"/>
        <v>549</v>
      </c>
    </row>
    <row r="550" spans="1:10" x14ac:dyDescent="0.25">
      <c r="A550" s="5" t="str">
        <f t="shared" si="32"/>
        <v>0906</v>
      </c>
      <c r="B550" s="5" t="str">
        <f t="shared" si="33"/>
        <v>0906</v>
      </c>
      <c r="C550" s="5" t="s">
        <v>218</v>
      </c>
      <c r="D550" s="5" t="s">
        <v>219</v>
      </c>
      <c r="E550" s="5" t="s">
        <v>413</v>
      </c>
      <c r="F550" s="5" t="s">
        <v>414</v>
      </c>
      <c r="G550" s="5" t="s">
        <v>1645</v>
      </c>
      <c r="H550" s="5" t="s">
        <v>1646</v>
      </c>
      <c r="I550" s="5" t="str">
        <f t="shared" si="34"/>
        <v>090652 - JUAN BAUTISTA AGUIRRE (LOS TINTOS)</v>
      </c>
      <c r="J550" s="5">
        <f t="shared" si="35"/>
        <v>550</v>
      </c>
    </row>
    <row r="551" spans="1:10" x14ac:dyDescent="0.25">
      <c r="A551" s="5" t="str">
        <f t="shared" si="32"/>
        <v>0906</v>
      </c>
      <c r="B551" s="5" t="str">
        <f t="shared" si="33"/>
        <v>0906</v>
      </c>
      <c r="C551" s="5" t="s">
        <v>218</v>
      </c>
      <c r="D551" s="5" t="s">
        <v>219</v>
      </c>
      <c r="E551" s="5" t="s">
        <v>413</v>
      </c>
      <c r="F551" s="5" t="s">
        <v>414</v>
      </c>
      <c r="G551" s="5" t="s">
        <v>1647</v>
      </c>
      <c r="H551" s="5" t="s">
        <v>1648</v>
      </c>
      <c r="I551" s="5" t="str">
        <f t="shared" si="34"/>
        <v>090653 - LAUREL</v>
      </c>
      <c r="J551" s="5">
        <f t="shared" si="35"/>
        <v>551</v>
      </c>
    </row>
    <row r="552" spans="1:10" x14ac:dyDescent="0.25">
      <c r="A552" s="5" t="str">
        <f t="shared" si="32"/>
        <v>0906</v>
      </c>
      <c r="B552" s="5" t="str">
        <f t="shared" si="33"/>
        <v>0906</v>
      </c>
      <c r="C552" s="5" t="s">
        <v>218</v>
      </c>
      <c r="D552" s="5" t="s">
        <v>219</v>
      </c>
      <c r="E552" s="5" t="s">
        <v>413</v>
      </c>
      <c r="F552" s="5" t="s">
        <v>414</v>
      </c>
      <c r="G552" s="5" t="s">
        <v>1649</v>
      </c>
      <c r="H552" s="5" t="s">
        <v>1650</v>
      </c>
      <c r="I552" s="5" t="str">
        <f t="shared" si="34"/>
        <v>090654 - LIMONAL</v>
      </c>
      <c r="J552" s="5">
        <f t="shared" si="35"/>
        <v>552</v>
      </c>
    </row>
    <row r="553" spans="1:10" x14ac:dyDescent="0.25">
      <c r="A553" s="5" t="str">
        <f t="shared" si="32"/>
        <v>0906</v>
      </c>
      <c r="B553" s="5" t="str">
        <f t="shared" si="33"/>
        <v>0906</v>
      </c>
      <c r="C553" s="5" t="s">
        <v>218</v>
      </c>
      <c r="D553" s="5" t="s">
        <v>219</v>
      </c>
      <c r="E553" s="5" t="s">
        <v>413</v>
      </c>
      <c r="F553" s="5" t="s">
        <v>414</v>
      </c>
      <c r="G553" s="5" t="s">
        <v>1651</v>
      </c>
      <c r="H553" s="5" t="s">
        <v>446</v>
      </c>
      <c r="I553" s="5" t="str">
        <f t="shared" si="34"/>
        <v>090655 - LOMAS DE SARGENTILLO</v>
      </c>
      <c r="J553" s="5">
        <f t="shared" si="35"/>
        <v>553</v>
      </c>
    </row>
    <row r="554" spans="1:10" x14ac:dyDescent="0.25">
      <c r="A554" s="5" t="str">
        <f t="shared" si="32"/>
        <v>0906</v>
      </c>
      <c r="B554" s="5" t="str">
        <f t="shared" si="33"/>
        <v>0906</v>
      </c>
      <c r="C554" s="5" t="s">
        <v>218</v>
      </c>
      <c r="D554" s="5" t="s">
        <v>219</v>
      </c>
      <c r="E554" s="5" t="s">
        <v>413</v>
      </c>
      <c r="F554" s="5" t="s">
        <v>414</v>
      </c>
      <c r="G554" s="5" t="s">
        <v>1652</v>
      </c>
      <c r="H554" s="5" t="s">
        <v>1653</v>
      </c>
      <c r="I554" s="5" t="str">
        <f t="shared" si="34"/>
        <v>090656 - LOS LOJAS (ENRIQUE BAQUERIZO MORENO)</v>
      </c>
      <c r="J554" s="5">
        <f t="shared" si="35"/>
        <v>554</v>
      </c>
    </row>
    <row r="555" spans="1:10" x14ac:dyDescent="0.25">
      <c r="A555" s="5" t="str">
        <f t="shared" si="32"/>
        <v>0906</v>
      </c>
      <c r="B555" s="5" t="str">
        <f t="shared" si="33"/>
        <v>0906FIN</v>
      </c>
      <c r="C555" s="5" t="s">
        <v>218</v>
      </c>
      <c r="D555" s="5" t="s">
        <v>219</v>
      </c>
      <c r="E555" s="5" t="s">
        <v>413</v>
      </c>
      <c r="F555" s="5" t="s">
        <v>414</v>
      </c>
      <c r="G555" s="5" t="s">
        <v>1654</v>
      </c>
      <c r="H555" s="5" t="s">
        <v>1655</v>
      </c>
      <c r="I555" s="5" t="str">
        <f t="shared" si="34"/>
        <v>090657 - PIEDRAHITA (NOBOL)</v>
      </c>
      <c r="J555" s="5">
        <f t="shared" si="35"/>
        <v>555</v>
      </c>
    </row>
    <row r="556" spans="1:10" x14ac:dyDescent="0.25">
      <c r="A556" s="5" t="str">
        <f t="shared" si="32"/>
        <v>0907INI</v>
      </c>
      <c r="B556" s="5" t="str">
        <f t="shared" si="33"/>
        <v>0907</v>
      </c>
      <c r="C556" s="5" t="s">
        <v>218</v>
      </c>
      <c r="D556" s="5" t="s">
        <v>219</v>
      </c>
      <c r="E556" s="5" t="s">
        <v>415</v>
      </c>
      <c r="F556" s="5" t="s">
        <v>416</v>
      </c>
      <c r="G556" s="5" t="s">
        <v>1656</v>
      </c>
      <c r="H556" s="5" t="s">
        <v>1657</v>
      </c>
      <c r="I556" s="5" t="str">
        <f t="shared" si="34"/>
        <v>090701 - ELOY ALFARO (DURÁN)</v>
      </c>
      <c r="J556" s="5">
        <f t="shared" si="35"/>
        <v>556</v>
      </c>
    </row>
    <row r="557" spans="1:10" x14ac:dyDescent="0.25">
      <c r="A557" s="5" t="str">
        <f t="shared" si="32"/>
        <v>0907</v>
      </c>
      <c r="B557" s="5" t="str">
        <f t="shared" si="33"/>
        <v>0907</v>
      </c>
      <c r="C557" s="5" t="s">
        <v>218</v>
      </c>
      <c r="D557" s="5" t="s">
        <v>219</v>
      </c>
      <c r="E557" s="5" t="s">
        <v>415</v>
      </c>
      <c r="F557" s="5" t="s">
        <v>416</v>
      </c>
      <c r="G557" s="5" t="s">
        <v>1658</v>
      </c>
      <c r="H557" s="5" t="s">
        <v>1659</v>
      </c>
      <c r="I557" s="5" t="str">
        <f t="shared" si="34"/>
        <v>090702 - EL RECREO</v>
      </c>
      <c r="J557" s="5">
        <f t="shared" si="35"/>
        <v>557</v>
      </c>
    </row>
    <row r="558" spans="1:10" x14ac:dyDescent="0.25">
      <c r="A558" s="5" t="str">
        <f t="shared" si="32"/>
        <v>0907</v>
      </c>
      <c r="B558" s="5" t="str">
        <f t="shared" si="33"/>
        <v>0907FIN</v>
      </c>
      <c r="C558" s="5" t="s">
        <v>218</v>
      </c>
      <c r="D558" s="5" t="s">
        <v>219</v>
      </c>
      <c r="E558" s="5" t="s">
        <v>415</v>
      </c>
      <c r="F558" s="5" t="s">
        <v>416</v>
      </c>
      <c r="G558" s="5" t="s">
        <v>1660</v>
      </c>
      <c r="H558" s="5" t="s">
        <v>1657</v>
      </c>
      <c r="I558" s="5" t="str">
        <f t="shared" si="34"/>
        <v>090750 - ELOY ALFARO (DURÁN)</v>
      </c>
      <c r="J558" s="5">
        <f t="shared" si="35"/>
        <v>558</v>
      </c>
    </row>
    <row r="559" spans="1:10" x14ac:dyDescent="0.25">
      <c r="A559" s="5" t="str">
        <f t="shared" si="32"/>
        <v>0908INI</v>
      </c>
      <c r="B559" s="5" t="str">
        <f t="shared" si="33"/>
        <v>0908</v>
      </c>
      <c r="C559" s="5" t="s">
        <v>218</v>
      </c>
      <c r="D559" s="5" t="s">
        <v>219</v>
      </c>
      <c r="E559" s="5" t="s">
        <v>417</v>
      </c>
      <c r="F559" s="5" t="s">
        <v>418</v>
      </c>
      <c r="G559" s="5" t="s">
        <v>1661</v>
      </c>
      <c r="H559" s="5" t="s">
        <v>1662</v>
      </c>
      <c r="I559" s="5" t="str">
        <f t="shared" si="34"/>
        <v>090850 - VELASCO IBARRA (EL EMPALME)</v>
      </c>
      <c r="J559" s="5">
        <f t="shared" si="35"/>
        <v>559</v>
      </c>
    </row>
    <row r="560" spans="1:10" x14ac:dyDescent="0.25">
      <c r="A560" s="5" t="str">
        <f t="shared" si="32"/>
        <v>0908</v>
      </c>
      <c r="B560" s="5" t="str">
        <f t="shared" si="33"/>
        <v>0908</v>
      </c>
      <c r="C560" s="5" t="s">
        <v>218</v>
      </c>
      <c r="D560" s="5" t="s">
        <v>219</v>
      </c>
      <c r="E560" s="5" t="s">
        <v>417</v>
      </c>
      <c r="F560" s="5" t="s">
        <v>418</v>
      </c>
      <c r="G560" s="5" t="s">
        <v>1663</v>
      </c>
      <c r="H560" s="5" t="s">
        <v>1664</v>
      </c>
      <c r="I560" s="5" t="str">
        <f t="shared" si="34"/>
        <v>090851 - GUAYAS (PUEBLO NUEVO)</v>
      </c>
      <c r="J560" s="5">
        <f t="shared" si="35"/>
        <v>560</v>
      </c>
    </row>
    <row r="561" spans="1:10" x14ac:dyDescent="0.25">
      <c r="A561" s="5" t="str">
        <f t="shared" si="32"/>
        <v>0908</v>
      </c>
      <c r="B561" s="5" t="str">
        <f t="shared" si="33"/>
        <v>0908FIN</v>
      </c>
      <c r="C561" s="5" t="s">
        <v>218</v>
      </c>
      <c r="D561" s="5" t="s">
        <v>219</v>
      </c>
      <c r="E561" s="5" t="s">
        <v>417</v>
      </c>
      <c r="F561" s="5" t="s">
        <v>418</v>
      </c>
      <c r="G561" s="5" t="s">
        <v>1665</v>
      </c>
      <c r="H561" s="5" t="s">
        <v>1253</v>
      </c>
      <c r="I561" s="5" t="str">
        <f t="shared" si="34"/>
        <v>090852 - EL ROSARIO</v>
      </c>
      <c r="J561" s="5">
        <f t="shared" si="35"/>
        <v>561</v>
      </c>
    </row>
    <row r="562" spans="1:10" x14ac:dyDescent="0.25">
      <c r="A562" s="5" t="str">
        <f t="shared" si="32"/>
        <v>0909INI</v>
      </c>
      <c r="B562" s="5" t="str">
        <f t="shared" si="33"/>
        <v>0909FIN</v>
      </c>
      <c r="C562" s="5" t="s">
        <v>218</v>
      </c>
      <c r="D562" s="5" t="s">
        <v>219</v>
      </c>
      <c r="E562" s="5" t="s">
        <v>419</v>
      </c>
      <c r="F562" s="5" t="s">
        <v>420</v>
      </c>
      <c r="G562" s="5" t="s">
        <v>1666</v>
      </c>
      <c r="H562" s="5" t="s">
        <v>420</v>
      </c>
      <c r="I562" s="5" t="str">
        <f t="shared" si="34"/>
        <v>090950 - EL TRIUNFO</v>
      </c>
      <c r="J562" s="5">
        <f t="shared" si="35"/>
        <v>562</v>
      </c>
    </row>
    <row r="563" spans="1:10" x14ac:dyDescent="0.25">
      <c r="A563" s="5" t="str">
        <f t="shared" si="32"/>
        <v>0910INI</v>
      </c>
      <c r="B563" s="5" t="str">
        <f t="shared" si="33"/>
        <v>0910</v>
      </c>
      <c r="C563" s="5" t="s">
        <v>218</v>
      </c>
      <c r="D563" s="5" t="s">
        <v>219</v>
      </c>
      <c r="E563" s="5" t="s">
        <v>421</v>
      </c>
      <c r="F563" s="5" t="s">
        <v>422</v>
      </c>
      <c r="G563" s="5" t="s">
        <v>1667</v>
      </c>
      <c r="H563" s="5" t="s">
        <v>422</v>
      </c>
      <c r="I563" s="5" t="str">
        <f t="shared" si="34"/>
        <v>091050 - MILAGRO</v>
      </c>
      <c r="J563" s="5">
        <f t="shared" si="35"/>
        <v>563</v>
      </c>
    </row>
    <row r="564" spans="1:10" x14ac:dyDescent="0.25">
      <c r="A564" s="5" t="str">
        <f t="shared" si="32"/>
        <v>0910</v>
      </c>
      <c r="B564" s="5" t="str">
        <f t="shared" si="33"/>
        <v>0910</v>
      </c>
      <c r="C564" s="5" t="s">
        <v>218</v>
      </c>
      <c r="D564" s="5" t="s">
        <v>219</v>
      </c>
      <c r="E564" s="5" t="s">
        <v>421</v>
      </c>
      <c r="F564" s="5" t="s">
        <v>422</v>
      </c>
      <c r="G564" s="5" t="s">
        <v>1668</v>
      </c>
      <c r="H564" s="5" t="s">
        <v>1669</v>
      </c>
      <c r="I564" s="5" t="str">
        <f t="shared" si="34"/>
        <v>091051 - CHOBO</v>
      </c>
      <c r="J564" s="5">
        <f t="shared" si="35"/>
        <v>564</v>
      </c>
    </row>
    <row r="565" spans="1:10" x14ac:dyDescent="0.25">
      <c r="A565" s="5" t="str">
        <f t="shared" si="32"/>
        <v>0910</v>
      </c>
      <c r="B565" s="5" t="str">
        <f t="shared" si="33"/>
        <v>0910</v>
      </c>
      <c r="C565" s="5" t="s">
        <v>218</v>
      </c>
      <c r="D565" s="5" t="s">
        <v>219</v>
      </c>
      <c r="E565" s="5" t="s">
        <v>421</v>
      </c>
      <c r="F565" s="5" t="s">
        <v>422</v>
      </c>
      <c r="G565" s="5" t="s">
        <v>1670</v>
      </c>
      <c r="H565" s="5" t="s">
        <v>1671</v>
      </c>
      <c r="I565" s="5" t="str">
        <f t="shared" si="34"/>
        <v>091052 - GENERAL ELIZALDE (BUCAY)</v>
      </c>
      <c r="J565" s="5">
        <f t="shared" si="35"/>
        <v>565</v>
      </c>
    </row>
    <row r="566" spans="1:10" x14ac:dyDescent="0.25">
      <c r="A566" s="5" t="str">
        <f t="shared" si="32"/>
        <v>0910</v>
      </c>
      <c r="B566" s="5" t="str">
        <f t="shared" si="33"/>
        <v>0910</v>
      </c>
      <c r="C566" s="5" t="s">
        <v>218</v>
      </c>
      <c r="D566" s="5" t="s">
        <v>219</v>
      </c>
      <c r="E566" s="5" t="s">
        <v>421</v>
      </c>
      <c r="F566" s="5" t="s">
        <v>422</v>
      </c>
      <c r="G566" s="5" t="s">
        <v>1672</v>
      </c>
      <c r="H566" s="5" t="s">
        <v>1673</v>
      </c>
      <c r="I566" s="5" t="str">
        <f t="shared" si="34"/>
        <v>091053 - MARISCAL SUCRE (HUAQUES)</v>
      </c>
      <c r="J566" s="5">
        <f t="shared" si="35"/>
        <v>566</v>
      </c>
    </row>
    <row r="567" spans="1:10" x14ac:dyDescent="0.25">
      <c r="A567" s="5" t="str">
        <f t="shared" si="32"/>
        <v>0910</v>
      </c>
      <c r="B567" s="5" t="str">
        <f t="shared" si="33"/>
        <v>0910FIN</v>
      </c>
      <c r="C567" s="5" t="s">
        <v>218</v>
      </c>
      <c r="D567" s="5" t="s">
        <v>219</v>
      </c>
      <c r="E567" s="5" t="s">
        <v>421</v>
      </c>
      <c r="F567" s="5" t="s">
        <v>422</v>
      </c>
      <c r="G567" s="5" t="s">
        <v>1674</v>
      </c>
      <c r="H567" s="5" t="s">
        <v>1675</v>
      </c>
      <c r="I567" s="5" t="str">
        <f t="shared" si="34"/>
        <v>091054 - ROBERTO ASTUDILLO (CAB. EN CRUCE DE VENECIA)</v>
      </c>
      <c r="J567" s="5">
        <f t="shared" si="35"/>
        <v>567</v>
      </c>
    </row>
    <row r="568" spans="1:10" x14ac:dyDescent="0.25">
      <c r="A568" s="5" t="str">
        <f t="shared" si="32"/>
        <v>0911INI</v>
      </c>
      <c r="B568" s="5" t="str">
        <f t="shared" si="33"/>
        <v>0911</v>
      </c>
      <c r="C568" s="5" t="s">
        <v>218</v>
      </c>
      <c r="D568" s="5" t="s">
        <v>219</v>
      </c>
      <c r="E568" s="5" t="s">
        <v>423</v>
      </c>
      <c r="F568" s="5" t="s">
        <v>424</v>
      </c>
      <c r="G568" s="5" t="s">
        <v>1676</v>
      </c>
      <c r="H568" s="5" t="s">
        <v>424</v>
      </c>
      <c r="I568" s="5" t="str">
        <f t="shared" si="34"/>
        <v>091150 - NARANJAL</v>
      </c>
      <c r="J568" s="5">
        <f t="shared" si="35"/>
        <v>568</v>
      </c>
    </row>
    <row r="569" spans="1:10" x14ac:dyDescent="0.25">
      <c r="A569" s="5" t="str">
        <f t="shared" si="32"/>
        <v>0911</v>
      </c>
      <c r="B569" s="5" t="str">
        <f t="shared" si="33"/>
        <v>0911</v>
      </c>
      <c r="C569" s="5" t="s">
        <v>218</v>
      </c>
      <c r="D569" s="5" t="s">
        <v>219</v>
      </c>
      <c r="E569" s="5" t="s">
        <v>423</v>
      </c>
      <c r="F569" s="5" t="s">
        <v>424</v>
      </c>
      <c r="G569" s="5" t="s">
        <v>1677</v>
      </c>
      <c r="H569" s="5" t="s">
        <v>1678</v>
      </c>
      <c r="I569" s="5" t="str">
        <f t="shared" si="34"/>
        <v>091151 - JESÚS MARÍA</v>
      </c>
      <c r="J569" s="5">
        <f t="shared" si="35"/>
        <v>569</v>
      </c>
    </row>
    <row r="570" spans="1:10" x14ac:dyDescent="0.25">
      <c r="A570" s="5" t="str">
        <f t="shared" si="32"/>
        <v>0911</v>
      </c>
      <c r="B570" s="5" t="str">
        <f t="shared" si="33"/>
        <v>0911</v>
      </c>
      <c r="C570" s="5" t="s">
        <v>218</v>
      </c>
      <c r="D570" s="5" t="s">
        <v>219</v>
      </c>
      <c r="E570" s="5" t="s">
        <v>423</v>
      </c>
      <c r="F570" s="5" t="s">
        <v>424</v>
      </c>
      <c r="G570" s="5" t="s">
        <v>1679</v>
      </c>
      <c r="H570" s="5" t="s">
        <v>1680</v>
      </c>
      <c r="I570" s="5" t="str">
        <f t="shared" si="34"/>
        <v>091152 - SAN CARLOS</v>
      </c>
      <c r="J570" s="5">
        <f t="shared" si="35"/>
        <v>570</v>
      </c>
    </row>
    <row r="571" spans="1:10" x14ac:dyDescent="0.25">
      <c r="A571" s="5" t="str">
        <f t="shared" si="32"/>
        <v>0911</v>
      </c>
      <c r="B571" s="5" t="str">
        <f t="shared" si="33"/>
        <v>0911</v>
      </c>
      <c r="C571" s="5" t="s">
        <v>218</v>
      </c>
      <c r="D571" s="5" t="s">
        <v>219</v>
      </c>
      <c r="E571" s="5" t="s">
        <v>423</v>
      </c>
      <c r="F571" s="5" t="s">
        <v>424</v>
      </c>
      <c r="G571" s="5" t="s">
        <v>1681</v>
      </c>
      <c r="H571" s="5" t="s">
        <v>1682</v>
      </c>
      <c r="I571" s="5" t="str">
        <f t="shared" si="34"/>
        <v>091153 - SANTA ROSA DE FLANDES</v>
      </c>
      <c r="J571" s="5">
        <f t="shared" si="35"/>
        <v>571</v>
      </c>
    </row>
    <row r="572" spans="1:10" x14ac:dyDescent="0.25">
      <c r="A572" s="5" t="str">
        <f t="shared" si="32"/>
        <v>0911</v>
      </c>
      <c r="B572" s="5" t="str">
        <f t="shared" si="33"/>
        <v>0911FIN</v>
      </c>
      <c r="C572" s="5" t="s">
        <v>218</v>
      </c>
      <c r="D572" s="5" t="s">
        <v>219</v>
      </c>
      <c r="E572" s="5" t="s">
        <v>423</v>
      </c>
      <c r="F572" s="5" t="s">
        <v>424</v>
      </c>
      <c r="G572" s="5" t="s">
        <v>1683</v>
      </c>
      <c r="H572" s="5" t="s">
        <v>1684</v>
      </c>
      <c r="I572" s="5" t="str">
        <f t="shared" si="34"/>
        <v>091154 - TAURA</v>
      </c>
      <c r="J572" s="5">
        <f t="shared" si="35"/>
        <v>572</v>
      </c>
    </row>
    <row r="573" spans="1:10" x14ac:dyDescent="0.25">
      <c r="A573" s="5" t="str">
        <f t="shared" si="32"/>
        <v>0912INI</v>
      </c>
      <c r="B573" s="5" t="str">
        <f t="shared" si="33"/>
        <v>0912FIN</v>
      </c>
      <c r="C573" s="5" t="s">
        <v>218</v>
      </c>
      <c r="D573" s="5" t="s">
        <v>219</v>
      </c>
      <c r="E573" s="5" t="s">
        <v>425</v>
      </c>
      <c r="F573" s="5" t="s">
        <v>426</v>
      </c>
      <c r="G573" s="5" t="s">
        <v>1685</v>
      </c>
      <c r="H573" s="5" t="s">
        <v>426</v>
      </c>
      <c r="I573" s="5" t="str">
        <f t="shared" si="34"/>
        <v>091250 - NARANJITO</v>
      </c>
      <c r="J573" s="5">
        <f t="shared" si="35"/>
        <v>573</v>
      </c>
    </row>
    <row r="574" spans="1:10" x14ac:dyDescent="0.25">
      <c r="A574" s="5" t="str">
        <f t="shared" si="32"/>
        <v>0913INI</v>
      </c>
      <c r="B574" s="5" t="str">
        <f t="shared" si="33"/>
        <v>0913FIN</v>
      </c>
      <c r="C574" s="5" t="s">
        <v>218</v>
      </c>
      <c r="D574" s="5" t="s">
        <v>219</v>
      </c>
      <c r="E574" s="5" t="s">
        <v>427</v>
      </c>
      <c r="F574" s="5" t="s">
        <v>428</v>
      </c>
      <c r="G574" s="5" t="s">
        <v>1686</v>
      </c>
      <c r="H574" s="5" t="s">
        <v>428</v>
      </c>
      <c r="I574" s="5" t="str">
        <f t="shared" si="34"/>
        <v>091350 - PALESTINA</v>
      </c>
      <c r="J574" s="5">
        <f t="shared" si="35"/>
        <v>574</v>
      </c>
    </row>
    <row r="575" spans="1:10" x14ac:dyDescent="0.25">
      <c r="A575" s="5" t="str">
        <f t="shared" si="32"/>
        <v>0914INI</v>
      </c>
      <c r="B575" s="5" t="str">
        <f t="shared" si="33"/>
        <v>0914</v>
      </c>
      <c r="C575" s="5" t="s">
        <v>218</v>
      </c>
      <c r="D575" s="5" t="s">
        <v>219</v>
      </c>
      <c r="E575" s="5" t="s">
        <v>429</v>
      </c>
      <c r="F575" s="5" t="s">
        <v>430</v>
      </c>
      <c r="G575" s="5" t="s">
        <v>1687</v>
      </c>
      <c r="H575" s="5" t="s">
        <v>430</v>
      </c>
      <c r="I575" s="5" t="str">
        <f t="shared" si="34"/>
        <v>091450 - PEDRO CARBO</v>
      </c>
      <c r="J575" s="5">
        <f t="shared" si="35"/>
        <v>575</v>
      </c>
    </row>
    <row r="576" spans="1:10" x14ac:dyDescent="0.25">
      <c r="A576" s="5" t="str">
        <f t="shared" si="32"/>
        <v>0914</v>
      </c>
      <c r="B576" s="5" t="str">
        <f t="shared" si="33"/>
        <v>0914</v>
      </c>
      <c r="C576" s="5" t="s">
        <v>218</v>
      </c>
      <c r="D576" s="5" t="s">
        <v>219</v>
      </c>
      <c r="E576" s="5" t="s">
        <v>429</v>
      </c>
      <c r="F576" s="5" t="s">
        <v>430</v>
      </c>
      <c r="G576" s="5" t="s">
        <v>1688</v>
      </c>
      <c r="H576" s="5" t="s">
        <v>1689</v>
      </c>
      <c r="I576" s="5" t="str">
        <f t="shared" si="34"/>
        <v>091451 - VALLE DE LA VIRGEN</v>
      </c>
      <c r="J576" s="5">
        <f t="shared" si="35"/>
        <v>576</v>
      </c>
    </row>
    <row r="577" spans="1:10" x14ac:dyDescent="0.25">
      <c r="A577" s="5" t="str">
        <f t="shared" si="32"/>
        <v>0914</v>
      </c>
      <c r="B577" s="5" t="str">
        <f t="shared" si="33"/>
        <v>0914FIN</v>
      </c>
      <c r="C577" s="5" t="s">
        <v>218</v>
      </c>
      <c r="D577" s="5" t="s">
        <v>219</v>
      </c>
      <c r="E577" s="5" t="s">
        <v>429</v>
      </c>
      <c r="F577" s="5" t="s">
        <v>430</v>
      </c>
      <c r="G577" s="5" t="s">
        <v>1690</v>
      </c>
      <c r="H577" s="5" t="s">
        <v>1691</v>
      </c>
      <c r="I577" s="5" t="str">
        <f t="shared" si="34"/>
        <v>091452 - SABANILLA</v>
      </c>
      <c r="J577" s="5">
        <f t="shared" si="35"/>
        <v>577</v>
      </c>
    </row>
    <row r="578" spans="1:10" x14ac:dyDescent="0.25">
      <c r="A578" s="5" t="str">
        <f t="shared" ref="A578:A641" si="36">E578&amp;IF(E578=E577,"","INI")</f>
        <v>0916INI</v>
      </c>
      <c r="B578" s="5" t="str">
        <f t="shared" ref="B578:B641" si="37">E578&amp;IF(E578=E579,"","FIN")</f>
        <v>0916</v>
      </c>
      <c r="C578" s="5" t="s">
        <v>218</v>
      </c>
      <c r="D578" s="5" t="s">
        <v>219</v>
      </c>
      <c r="E578" s="5" t="s">
        <v>431</v>
      </c>
      <c r="F578" s="5" t="s">
        <v>432</v>
      </c>
      <c r="G578" s="5" t="s">
        <v>1692</v>
      </c>
      <c r="H578" s="5" t="s">
        <v>432</v>
      </c>
      <c r="I578" s="5" t="str">
        <f t="shared" ref="I578:I641" si="38">G578&amp;" - "&amp;H578</f>
        <v>091601 - SAMBORONDÓN</v>
      </c>
      <c r="J578" s="5">
        <f t="shared" ref="J578:J641" si="39">J577+1</f>
        <v>578</v>
      </c>
    </row>
    <row r="579" spans="1:10" x14ac:dyDescent="0.25">
      <c r="A579" s="5" t="str">
        <f t="shared" si="36"/>
        <v>0916</v>
      </c>
      <c r="B579" s="5" t="str">
        <f t="shared" si="37"/>
        <v>0916</v>
      </c>
      <c r="C579" s="5" t="s">
        <v>218</v>
      </c>
      <c r="D579" s="5" t="s">
        <v>219</v>
      </c>
      <c r="E579" s="5" t="s">
        <v>431</v>
      </c>
      <c r="F579" s="5" t="s">
        <v>432</v>
      </c>
      <c r="G579" s="5" t="s">
        <v>1693</v>
      </c>
      <c r="H579" s="5" t="s">
        <v>1694</v>
      </c>
      <c r="I579" s="5" t="str">
        <f t="shared" si="38"/>
        <v>091602 - LA PUNTILLA (SATÉLITE)</v>
      </c>
      <c r="J579" s="5">
        <f t="shared" si="39"/>
        <v>579</v>
      </c>
    </row>
    <row r="580" spans="1:10" x14ac:dyDescent="0.25">
      <c r="A580" s="5" t="str">
        <f t="shared" si="36"/>
        <v>0916</v>
      </c>
      <c r="B580" s="5" t="str">
        <f t="shared" si="37"/>
        <v>0916</v>
      </c>
      <c r="C580" s="5" t="s">
        <v>218</v>
      </c>
      <c r="D580" s="5" t="s">
        <v>219</v>
      </c>
      <c r="E580" s="5" t="s">
        <v>431</v>
      </c>
      <c r="F580" s="5" t="s">
        <v>432</v>
      </c>
      <c r="G580" s="5" t="s">
        <v>1695</v>
      </c>
      <c r="H580" s="5" t="s">
        <v>432</v>
      </c>
      <c r="I580" s="5" t="str">
        <f t="shared" si="38"/>
        <v>091650 - SAMBORONDÓN</v>
      </c>
      <c r="J580" s="5">
        <f t="shared" si="39"/>
        <v>580</v>
      </c>
    </row>
    <row r="581" spans="1:10" x14ac:dyDescent="0.25">
      <c r="A581" s="5" t="str">
        <f t="shared" si="36"/>
        <v>0916</v>
      </c>
      <c r="B581" s="5" t="str">
        <f t="shared" si="37"/>
        <v>0916FIN</v>
      </c>
      <c r="C581" s="5" t="s">
        <v>218</v>
      </c>
      <c r="D581" s="5" t="s">
        <v>219</v>
      </c>
      <c r="E581" s="5" t="s">
        <v>431</v>
      </c>
      <c r="F581" s="5" t="s">
        <v>432</v>
      </c>
      <c r="G581" s="5" t="s">
        <v>1696</v>
      </c>
      <c r="H581" s="5" t="s">
        <v>1697</v>
      </c>
      <c r="I581" s="5" t="str">
        <f t="shared" si="38"/>
        <v>091651 - TARIFA</v>
      </c>
      <c r="J581" s="5">
        <f t="shared" si="39"/>
        <v>581</v>
      </c>
    </row>
    <row r="582" spans="1:10" x14ac:dyDescent="0.25">
      <c r="A582" s="5" t="str">
        <f t="shared" si="36"/>
        <v>0918INI</v>
      </c>
      <c r="B582" s="5" t="str">
        <f t="shared" si="37"/>
        <v>0918FIN</v>
      </c>
      <c r="C582" s="5" t="s">
        <v>218</v>
      </c>
      <c r="D582" s="5" t="s">
        <v>219</v>
      </c>
      <c r="E582" s="5" t="s">
        <v>433</v>
      </c>
      <c r="F582" s="5" t="s">
        <v>434</v>
      </c>
      <c r="G582" s="5" t="s">
        <v>1698</v>
      </c>
      <c r="H582" s="5" t="s">
        <v>434</v>
      </c>
      <c r="I582" s="5" t="str">
        <f t="shared" si="38"/>
        <v>091850 - SANTA LUCÍA</v>
      </c>
      <c r="J582" s="5">
        <f t="shared" si="39"/>
        <v>582</v>
      </c>
    </row>
    <row r="583" spans="1:10" x14ac:dyDescent="0.25">
      <c r="A583" s="5" t="str">
        <f t="shared" si="36"/>
        <v>0919INI</v>
      </c>
      <c r="B583" s="5" t="str">
        <f t="shared" si="37"/>
        <v>0919</v>
      </c>
      <c r="C583" s="5" t="s">
        <v>218</v>
      </c>
      <c r="D583" s="5" t="s">
        <v>219</v>
      </c>
      <c r="E583" s="5" t="s">
        <v>435</v>
      </c>
      <c r="F583" s="5" t="s">
        <v>436</v>
      </c>
      <c r="G583" s="5" t="s">
        <v>1699</v>
      </c>
      <c r="H583" s="5" t="s">
        <v>1700</v>
      </c>
      <c r="I583" s="5" t="str">
        <f t="shared" si="38"/>
        <v>091901 - BOCANA</v>
      </c>
      <c r="J583" s="5">
        <f t="shared" si="39"/>
        <v>583</v>
      </c>
    </row>
    <row r="584" spans="1:10" x14ac:dyDescent="0.25">
      <c r="A584" s="5" t="str">
        <f t="shared" si="36"/>
        <v>0919</v>
      </c>
      <c r="B584" s="5" t="str">
        <f t="shared" si="37"/>
        <v>0919</v>
      </c>
      <c r="C584" s="5" t="s">
        <v>218</v>
      </c>
      <c r="D584" s="5" t="s">
        <v>219</v>
      </c>
      <c r="E584" s="5" t="s">
        <v>435</v>
      </c>
      <c r="F584" s="5" t="s">
        <v>436</v>
      </c>
      <c r="G584" s="5" t="s">
        <v>1701</v>
      </c>
      <c r="H584" s="5" t="s">
        <v>1702</v>
      </c>
      <c r="I584" s="5" t="str">
        <f t="shared" si="38"/>
        <v>091902 - CANDILEJOS</v>
      </c>
      <c r="J584" s="5">
        <f t="shared" si="39"/>
        <v>584</v>
      </c>
    </row>
    <row r="585" spans="1:10" x14ac:dyDescent="0.25">
      <c r="A585" s="5" t="str">
        <f t="shared" si="36"/>
        <v>0919</v>
      </c>
      <c r="B585" s="5" t="str">
        <f t="shared" si="37"/>
        <v>0919</v>
      </c>
      <c r="C585" s="5" t="s">
        <v>218</v>
      </c>
      <c r="D585" s="5" t="s">
        <v>219</v>
      </c>
      <c r="E585" s="5" t="s">
        <v>435</v>
      </c>
      <c r="F585" s="5" t="s">
        <v>436</v>
      </c>
      <c r="G585" s="5" t="s">
        <v>1703</v>
      </c>
      <c r="H585" s="5" t="s">
        <v>1704</v>
      </c>
      <c r="I585" s="5" t="str">
        <f t="shared" si="38"/>
        <v>091903 - CENTRAL</v>
      </c>
      <c r="J585" s="5">
        <f t="shared" si="39"/>
        <v>585</v>
      </c>
    </row>
    <row r="586" spans="1:10" x14ac:dyDescent="0.25">
      <c r="A586" s="5" t="str">
        <f t="shared" si="36"/>
        <v>0919</v>
      </c>
      <c r="B586" s="5" t="str">
        <f t="shared" si="37"/>
        <v>0919</v>
      </c>
      <c r="C586" s="5" t="s">
        <v>218</v>
      </c>
      <c r="D586" s="5" t="s">
        <v>219</v>
      </c>
      <c r="E586" s="5" t="s">
        <v>435</v>
      </c>
      <c r="F586" s="5" t="s">
        <v>436</v>
      </c>
      <c r="G586" s="5" t="s">
        <v>1705</v>
      </c>
      <c r="H586" s="5" t="s">
        <v>1706</v>
      </c>
      <c r="I586" s="5" t="str">
        <f t="shared" si="38"/>
        <v>091904 - PARAÍSO</v>
      </c>
      <c r="J586" s="5">
        <f t="shared" si="39"/>
        <v>586</v>
      </c>
    </row>
    <row r="587" spans="1:10" x14ac:dyDescent="0.25">
      <c r="A587" s="5" t="str">
        <f t="shared" si="36"/>
        <v>0919</v>
      </c>
      <c r="B587" s="5" t="str">
        <f t="shared" si="37"/>
        <v>0919</v>
      </c>
      <c r="C587" s="5" t="s">
        <v>218</v>
      </c>
      <c r="D587" s="5" t="s">
        <v>219</v>
      </c>
      <c r="E587" s="5" t="s">
        <v>435</v>
      </c>
      <c r="F587" s="5" t="s">
        <v>436</v>
      </c>
      <c r="G587" s="5" t="s">
        <v>1707</v>
      </c>
      <c r="H587" s="5" t="s">
        <v>1473</v>
      </c>
      <c r="I587" s="5" t="str">
        <f t="shared" si="38"/>
        <v>091905 - SAN MATEO</v>
      </c>
      <c r="J587" s="5">
        <f t="shared" si="39"/>
        <v>587</v>
      </c>
    </row>
    <row r="588" spans="1:10" x14ac:dyDescent="0.25">
      <c r="A588" s="5" t="str">
        <f t="shared" si="36"/>
        <v>0919</v>
      </c>
      <c r="B588" s="5" t="str">
        <f t="shared" si="37"/>
        <v>0919</v>
      </c>
      <c r="C588" s="5" t="s">
        <v>218</v>
      </c>
      <c r="D588" s="5" t="s">
        <v>219</v>
      </c>
      <c r="E588" s="5" t="s">
        <v>435</v>
      </c>
      <c r="F588" s="5" t="s">
        <v>436</v>
      </c>
      <c r="G588" s="5" t="s">
        <v>1708</v>
      </c>
      <c r="H588" s="5" t="s">
        <v>1709</v>
      </c>
      <c r="I588" s="5" t="str">
        <f t="shared" si="38"/>
        <v>091950 - EL SALITRE (LAS RAMAS)</v>
      </c>
      <c r="J588" s="5">
        <f t="shared" si="39"/>
        <v>588</v>
      </c>
    </row>
    <row r="589" spans="1:10" x14ac:dyDescent="0.25">
      <c r="A589" s="5" t="str">
        <f t="shared" si="36"/>
        <v>0919</v>
      </c>
      <c r="B589" s="5" t="str">
        <f t="shared" si="37"/>
        <v>0919</v>
      </c>
      <c r="C589" s="5" t="s">
        <v>218</v>
      </c>
      <c r="D589" s="5" t="s">
        <v>219</v>
      </c>
      <c r="E589" s="5" t="s">
        <v>435</v>
      </c>
      <c r="F589" s="5" t="s">
        <v>436</v>
      </c>
      <c r="G589" s="5" t="s">
        <v>1710</v>
      </c>
      <c r="H589" s="5" t="s">
        <v>1711</v>
      </c>
      <c r="I589" s="5" t="str">
        <f t="shared" si="38"/>
        <v>091951 - GRAL. VERNAZA (DOS ESTEROS)</v>
      </c>
      <c r="J589" s="5">
        <f t="shared" si="39"/>
        <v>589</v>
      </c>
    </row>
    <row r="590" spans="1:10" x14ac:dyDescent="0.25">
      <c r="A590" s="5" t="str">
        <f t="shared" si="36"/>
        <v>0919</v>
      </c>
      <c r="B590" s="5" t="str">
        <f t="shared" si="37"/>
        <v>0919</v>
      </c>
      <c r="C590" s="5" t="s">
        <v>218</v>
      </c>
      <c r="D590" s="5" t="s">
        <v>219</v>
      </c>
      <c r="E590" s="5" t="s">
        <v>435</v>
      </c>
      <c r="F590" s="5" t="s">
        <v>436</v>
      </c>
      <c r="G590" s="5" t="s">
        <v>1712</v>
      </c>
      <c r="H590" s="5" t="s">
        <v>1713</v>
      </c>
      <c r="I590" s="5" t="str">
        <f t="shared" si="38"/>
        <v>091952 - LA VICTORIA (ÑAUZA)</v>
      </c>
      <c r="J590" s="5">
        <f t="shared" si="39"/>
        <v>590</v>
      </c>
    </row>
    <row r="591" spans="1:10" x14ac:dyDescent="0.25">
      <c r="A591" s="5" t="str">
        <f t="shared" si="36"/>
        <v>0919</v>
      </c>
      <c r="B591" s="5" t="str">
        <f t="shared" si="37"/>
        <v>0919FIN</v>
      </c>
      <c r="C591" s="5" t="s">
        <v>218</v>
      </c>
      <c r="D591" s="5" t="s">
        <v>219</v>
      </c>
      <c r="E591" s="5" t="s">
        <v>435</v>
      </c>
      <c r="F591" s="5" t="s">
        <v>436</v>
      </c>
      <c r="G591" s="5" t="s">
        <v>1714</v>
      </c>
      <c r="H591" s="5" t="s">
        <v>1715</v>
      </c>
      <c r="I591" s="5" t="str">
        <f t="shared" si="38"/>
        <v>091953 - JUNQUILLAL</v>
      </c>
      <c r="J591" s="5">
        <f t="shared" si="39"/>
        <v>591</v>
      </c>
    </row>
    <row r="592" spans="1:10" x14ac:dyDescent="0.25">
      <c r="A592" s="5" t="str">
        <f t="shared" si="36"/>
        <v>0920INI</v>
      </c>
      <c r="B592" s="5" t="str">
        <f t="shared" si="37"/>
        <v>0920</v>
      </c>
      <c r="C592" s="5" t="s">
        <v>218</v>
      </c>
      <c r="D592" s="5" t="s">
        <v>219</v>
      </c>
      <c r="E592" s="5" t="s">
        <v>437</v>
      </c>
      <c r="F592" s="5" t="s">
        <v>438</v>
      </c>
      <c r="G592" s="5" t="s">
        <v>1716</v>
      </c>
      <c r="H592" s="5" t="s">
        <v>438</v>
      </c>
      <c r="I592" s="5" t="str">
        <f t="shared" si="38"/>
        <v>092050 - SAN JACINTO DE YAGUACHI</v>
      </c>
      <c r="J592" s="5">
        <f t="shared" si="39"/>
        <v>592</v>
      </c>
    </row>
    <row r="593" spans="1:10" x14ac:dyDescent="0.25">
      <c r="A593" s="5" t="str">
        <f t="shared" si="36"/>
        <v>0920</v>
      </c>
      <c r="B593" s="5" t="str">
        <f t="shared" si="37"/>
        <v>0920</v>
      </c>
      <c r="C593" s="5" t="s">
        <v>218</v>
      </c>
      <c r="D593" s="5" t="s">
        <v>219</v>
      </c>
      <c r="E593" s="5" t="s">
        <v>437</v>
      </c>
      <c r="F593" s="5" t="s">
        <v>438</v>
      </c>
      <c r="G593" s="5" t="s">
        <v>1717</v>
      </c>
      <c r="H593" s="5" t="s">
        <v>1718</v>
      </c>
      <c r="I593" s="5" t="str">
        <f t="shared" si="38"/>
        <v>092051 - CRNEL. LORENZO DE GARAICOA (PEDREGAL)</v>
      </c>
      <c r="J593" s="5">
        <f t="shared" si="39"/>
        <v>593</v>
      </c>
    </row>
    <row r="594" spans="1:10" x14ac:dyDescent="0.25">
      <c r="A594" s="5" t="str">
        <f t="shared" si="36"/>
        <v>0920</v>
      </c>
      <c r="B594" s="5" t="str">
        <f t="shared" si="37"/>
        <v>0920</v>
      </c>
      <c r="C594" s="5" t="s">
        <v>218</v>
      </c>
      <c r="D594" s="5" t="s">
        <v>219</v>
      </c>
      <c r="E594" s="5" t="s">
        <v>437</v>
      </c>
      <c r="F594" s="5" t="s">
        <v>438</v>
      </c>
      <c r="G594" s="5" t="s">
        <v>1719</v>
      </c>
      <c r="H594" s="5" t="s">
        <v>1720</v>
      </c>
      <c r="I594" s="5" t="str">
        <f t="shared" si="38"/>
        <v>092052 - CRNEL. MARCELINO MARIDUEÑA (SAN CARLOS)</v>
      </c>
      <c r="J594" s="5">
        <f t="shared" si="39"/>
        <v>594</v>
      </c>
    </row>
    <row r="595" spans="1:10" x14ac:dyDescent="0.25">
      <c r="A595" s="5" t="str">
        <f t="shared" si="36"/>
        <v>0920</v>
      </c>
      <c r="B595" s="5" t="str">
        <f t="shared" si="37"/>
        <v>0920</v>
      </c>
      <c r="C595" s="5" t="s">
        <v>218</v>
      </c>
      <c r="D595" s="5" t="s">
        <v>219</v>
      </c>
      <c r="E595" s="5" t="s">
        <v>437</v>
      </c>
      <c r="F595" s="5" t="s">
        <v>438</v>
      </c>
      <c r="G595" s="5" t="s">
        <v>1721</v>
      </c>
      <c r="H595" s="5" t="s">
        <v>1722</v>
      </c>
      <c r="I595" s="5" t="str">
        <f t="shared" si="38"/>
        <v>092053 - GRAL. PEDRO J. MONTERO (BOLICHE)</v>
      </c>
      <c r="J595" s="5">
        <f t="shared" si="39"/>
        <v>595</v>
      </c>
    </row>
    <row r="596" spans="1:10" x14ac:dyDescent="0.25">
      <c r="A596" s="5" t="str">
        <f t="shared" si="36"/>
        <v>0920</v>
      </c>
      <c r="B596" s="5" t="str">
        <f t="shared" si="37"/>
        <v>0920</v>
      </c>
      <c r="C596" s="5" t="s">
        <v>218</v>
      </c>
      <c r="D596" s="5" t="s">
        <v>219</v>
      </c>
      <c r="E596" s="5" t="s">
        <v>437</v>
      </c>
      <c r="F596" s="5" t="s">
        <v>438</v>
      </c>
      <c r="G596" s="5" t="s">
        <v>1723</v>
      </c>
      <c r="H596" s="5" t="s">
        <v>442</v>
      </c>
      <c r="I596" s="5" t="str">
        <f t="shared" si="38"/>
        <v>092054 - SIMÓN BOLÍVAR</v>
      </c>
      <c r="J596" s="5">
        <f t="shared" si="39"/>
        <v>596</v>
      </c>
    </row>
    <row r="597" spans="1:10" x14ac:dyDescent="0.25">
      <c r="A597" s="5" t="str">
        <f t="shared" si="36"/>
        <v>0920</v>
      </c>
      <c r="B597" s="5" t="str">
        <f t="shared" si="37"/>
        <v>0920</v>
      </c>
      <c r="C597" s="5" t="s">
        <v>218</v>
      </c>
      <c r="D597" s="5" t="s">
        <v>219</v>
      </c>
      <c r="E597" s="5" t="s">
        <v>437</v>
      </c>
      <c r="F597" s="5" t="s">
        <v>438</v>
      </c>
      <c r="G597" s="5" t="s">
        <v>1724</v>
      </c>
      <c r="H597" s="5" t="s">
        <v>1725</v>
      </c>
      <c r="I597" s="5" t="str">
        <f t="shared" si="38"/>
        <v>092055 - YAGUACHI VIEJO (CONE)</v>
      </c>
      <c r="J597" s="5">
        <f t="shared" si="39"/>
        <v>597</v>
      </c>
    </row>
    <row r="598" spans="1:10" x14ac:dyDescent="0.25">
      <c r="A598" s="5" t="str">
        <f t="shared" si="36"/>
        <v>0920</v>
      </c>
      <c r="B598" s="5" t="str">
        <f t="shared" si="37"/>
        <v>0920FIN</v>
      </c>
      <c r="C598" s="5" t="s">
        <v>218</v>
      </c>
      <c r="D598" s="5" t="s">
        <v>219</v>
      </c>
      <c r="E598" s="5" t="s">
        <v>437</v>
      </c>
      <c r="F598" s="5" t="s">
        <v>438</v>
      </c>
      <c r="G598" s="5" t="s">
        <v>1726</v>
      </c>
      <c r="H598" s="5" t="s">
        <v>1727</v>
      </c>
      <c r="I598" s="5" t="str">
        <f t="shared" si="38"/>
        <v>092056 - VIRGEN DE FÁTIMA</v>
      </c>
      <c r="J598" s="5">
        <f t="shared" si="39"/>
        <v>598</v>
      </c>
    </row>
    <row r="599" spans="1:10" x14ac:dyDescent="0.25">
      <c r="A599" s="5" t="str">
        <f t="shared" si="36"/>
        <v>0921INI</v>
      </c>
      <c r="B599" s="5" t="str">
        <f t="shared" si="37"/>
        <v>0921FIN</v>
      </c>
      <c r="C599" s="5" t="s">
        <v>218</v>
      </c>
      <c r="D599" s="5" t="s">
        <v>219</v>
      </c>
      <c r="E599" s="5" t="s">
        <v>439</v>
      </c>
      <c r="F599" s="5" t="s">
        <v>440</v>
      </c>
      <c r="G599" s="5" t="s">
        <v>1728</v>
      </c>
      <c r="H599" s="5" t="s">
        <v>1729</v>
      </c>
      <c r="I599" s="5" t="str">
        <f t="shared" si="38"/>
        <v>092150 - GENERAL VILLAMIL (PLAYAS)</v>
      </c>
      <c r="J599" s="5">
        <f t="shared" si="39"/>
        <v>599</v>
      </c>
    </row>
    <row r="600" spans="1:10" x14ac:dyDescent="0.25">
      <c r="A600" s="5" t="str">
        <f t="shared" si="36"/>
        <v>0922INI</v>
      </c>
      <c r="B600" s="5" t="str">
        <f t="shared" si="37"/>
        <v>0922</v>
      </c>
      <c r="C600" s="5" t="s">
        <v>218</v>
      </c>
      <c r="D600" s="5" t="s">
        <v>219</v>
      </c>
      <c r="E600" s="5" t="s">
        <v>441</v>
      </c>
      <c r="F600" s="5" t="s">
        <v>442</v>
      </c>
      <c r="G600" s="5" t="s">
        <v>1730</v>
      </c>
      <c r="H600" s="5" t="s">
        <v>442</v>
      </c>
      <c r="I600" s="5" t="str">
        <f t="shared" si="38"/>
        <v>092250 - SIMÓN BOLÍVAR</v>
      </c>
      <c r="J600" s="5">
        <f t="shared" si="39"/>
        <v>600</v>
      </c>
    </row>
    <row r="601" spans="1:10" x14ac:dyDescent="0.25">
      <c r="A601" s="5" t="str">
        <f t="shared" si="36"/>
        <v>0922</v>
      </c>
      <c r="B601" s="5" t="str">
        <f t="shared" si="37"/>
        <v>0922FIN</v>
      </c>
      <c r="C601" s="5" t="s">
        <v>218</v>
      </c>
      <c r="D601" s="5" t="s">
        <v>219</v>
      </c>
      <c r="E601" s="5" t="s">
        <v>441</v>
      </c>
      <c r="F601" s="5" t="s">
        <v>442</v>
      </c>
      <c r="G601" s="5" t="s">
        <v>1731</v>
      </c>
      <c r="H601" s="5" t="s">
        <v>1732</v>
      </c>
      <c r="I601" s="5" t="str">
        <f t="shared" si="38"/>
        <v>092251 - CRNEL.LORENZO DE GARAICOA (PEDREGAL)</v>
      </c>
      <c r="J601" s="5">
        <f t="shared" si="39"/>
        <v>601</v>
      </c>
    </row>
    <row r="602" spans="1:10" x14ac:dyDescent="0.25">
      <c r="A602" s="5" t="str">
        <f t="shared" si="36"/>
        <v>0923INI</v>
      </c>
      <c r="B602" s="5" t="str">
        <f t="shared" si="37"/>
        <v>0923FIN</v>
      </c>
      <c r="C602" s="5" t="s">
        <v>218</v>
      </c>
      <c r="D602" s="5" t="s">
        <v>219</v>
      </c>
      <c r="E602" s="5" t="s">
        <v>443</v>
      </c>
      <c r="F602" s="5" t="s">
        <v>444</v>
      </c>
      <c r="G602" s="5" t="s">
        <v>1733</v>
      </c>
      <c r="H602" s="5" t="s">
        <v>1734</v>
      </c>
      <c r="I602" s="5" t="str">
        <f t="shared" si="38"/>
        <v>092350 - CORONEL MARCELINO MARIDUEÑA (SAN CARLOS)</v>
      </c>
      <c r="J602" s="5">
        <f t="shared" si="39"/>
        <v>602</v>
      </c>
    </row>
    <row r="603" spans="1:10" x14ac:dyDescent="0.25">
      <c r="A603" s="5" t="str">
        <f t="shared" si="36"/>
        <v>0924INI</v>
      </c>
      <c r="B603" s="5" t="str">
        <f t="shared" si="37"/>
        <v>0924</v>
      </c>
      <c r="C603" s="5" t="s">
        <v>218</v>
      </c>
      <c r="D603" s="5" t="s">
        <v>219</v>
      </c>
      <c r="E603" s="5" t="s">
        <v>445</v>
      </c>
      <c r="F603" s="5" t="s">
        <v>446</v>
      </c>
      <c r="G603" s="5" t="s">
        <v>1735</v>
      </c>
      <c r="H603" s="5" t="s">
        <v>446</v>
      </c>
      <c r="I603" s="5" t="str">
        <f t="shared" si="38"/>
        <v>092450 - LOMAS DE SARGENTILLO</v>
      </c>
      <c r="J603" s="5">
        <f t="shared" si="39"/>
        <v>603</v>
      </c>
    </row>
    <row r="604" spans="1:10" x14ac:dyDescent="0.25">
      <c r="A604" s="5" t="str">
        <f t="shared" si="36"/>
        <v>0924</v>
      </c>
      <c r="B604" s="5" t="str">
        <f t="shared" si="37"/>
        <v>0924FIN</v>
      </c>
      <c r="C604" s="5" t="s">
        <v>218</v>
      </c>
      <c r="D604" s="5" t="s">
        <v>219</v>
      </c>
      <c r="E604" s="5" t="s">
        <v>445</v>
      </c>
      <c r="F604" s="5" t="s">
        <v>446</v>
      </c>
      <c r="G604" s="5" t="s">
        <v>1736</v>
      </c>
      <c r="H604" s="5" t="s">
        <v>1644</v>
      </c>
      <c r="I604" s="5" t="str">
        <f t="shared" si="38"/>
        <v>092451 - ISIDRO AYORA (SOLEDAD)</v>
      </c>
      <c r="J604" s="5">
        <f t="shared" si="39"/>
        <v>604</v>
      </c>
    </row>
    <row r="605" spans="1:10" x14ac:dyDescent="0.25">
      <c r="A605" s="5" t="str">
        <f t="shared" si="36"/>
        <v>0925INI</v>
      </c>
      <c r="B605" s="5" t="str">
        <f t="shared" si="37"/>
        <v>0925FIN</v>
      </c>
      <c r="C605" s="5" t="s">
        <v>218</v>
      </c>
      <c r="D605" s="5" t="s">
        <v>219</v>
      </c>
      <c r="E605" s="5" t="s">
        <v>447</v>
      </c>
      <c r="F605" s="5" t="s">
        <v>448</v>
      </c>
      <c r="G605" s="5" t="s">
        <v>1737</v>
      </c>
      <c r="H605" s="5" t="s">
        <v>1738</v>
      </c>
      <c r="I605" s="5" t="str">
        <f t="shared" si="38"/>
        <v>092550 - NARCISA DE JESÚS</v>
      </c>
      <c r="J605" s="5">
        <f t="shared" si="39"/>
        <v>605</v>
      </c>
    </row>
    <row r="606" spans="1:10" x14ac:dyDescent="0.25">
      <c r="A606" s="5" t="str">
        <f t="shared" si="36"/>
        <v>0927INI</v>
      </c>
      <c r="B606" s="5" t="str">
        <f t="shared" si="37"/>
        <v>0927FIN</v>
      </c>
      <c r="C606" s="5" t="s">
        <v>218</v>
      </c>
      <c r="D606" s="5" t="s">
        <v>219</v>
      </c>
      <c r="E606" s="5" t="s">
        <v>449</v>
      </c>
      <c r="F606" s="5" t="s">
        <v>450</v>
      </c>
      <c r="G606" s="5" t="s">
        <v>1739</v>
      </c>
      <c r="H606" s="5" t="s">
        <v>1740</v>
      </c>
      <c r="I606" s="5" t="str">
        <f t="shared" si="38"/>
        <v>092750 - GENERAL ANTONIO ELIZALDE (BUCAY)</v>
      </c>
      <c r="J606" s="5">
        <f t="shared" si="39"/>
        <v>606</v>
      </c>
    </row>
    <row r="607" spans="1:10" x14ac:dyDescent="0.25">
      <c r="A607" s="5" t="str">
        <f t="shared" si="36"/>
        <v>0928INI</v>
      </c>
      <c r="B607" s="5" t="str">
        <f t="shared" si="37"/>
        <v>0928FIN</v>
      </c>
      <c r="C607" s="5" t="s">
        <v>218</v>
      </c>
      <c r="D607" s="5" t="s">
        <v>219</v>
      </c>
      <c r="E607" s="5" t="s">
        <v>451</v>
      </c>
      <c r="F607" s="5" t="s">
        <v>452</v>
      </c>
      <c r="G607" s="5" t="s">
        <v>1741</v>
      </c>
      <c r="H607" s="5" t="s">
        <v>452</v>
      </c>
      <c r="I607" s="5" t="str">
        <f t="shared" si="38"/>
        <v>092850 - ISIDRO AYORA</v>
      </c>
      <c r="J607" s="5">
        <f t="shared" si="39"/>
        <v>607</v>
      </c>
    </row>
    <row r="608" spans="1:10" x14ac:dyDescent="0.25">
      <c r="A608" s="5" t="str">
        <f t="shared" si="36"/>
        <v>1001INI</v>
      </c>
      <c r="B608" s="5" t="str">
        <f t="shared" si="37"/>
        <v>1001</v>
      </c>
      <c r="C608" s="5" t="s">
        <v>220</v>
      </c>
      <c r="D608" s="5" t="s">
        <v>221</v>
      </c>
      <c r="E608" s="5" t="s">
        <v>453</v>
      </c>
      <c r="F608" s="5" t="s">
        <v>454</v>
      </c>
      <c r="G608" s="5" t="s">
        <v>1742</v>
      </c>
      <c r="H608" s="5" t="s">
        <v>1743</v>
      </c>
      <c r="I608" s="5" t="str">
        <f t="shared" si="38"/>
        <v>100101 - CARANQUI</v>
      </c>
      <c r="J608" s="5">
        <f t="shared" si="39"/>
        <v>608</v>
      </c>
    </row>
    <row r="609" spans="1:10" x14ac:dyDescent="0.25">
      <c r="A609" s="5" t="str">
        <f t="shared" si="36"/>
        <v>1001</v>
      </c>
      <c r="B609" s="5" t="str">
        <f t="shared" si="37"/>
        <v>1001</v>
      </c>
      <c r="C609" s="5" t="s">
        <v>220</v>
      </c>
      <c r="D609" s="5" t="s">
        <v>221</v>
      </c>
      <c r="E609" s="5" t="s">
        <v>453</v>
      </c>
      <c r="F609" s="5" t="s">
        <v>454</v>
      </c>
      <c r="G609" s="5" t="s">
        <v>1744</v>
      </c>
      <c r="H609" s="5" t="s">
        <v>1745</v>
      </c>
      <c r="I609" s="5" t="str">
        <f t="shared" si="38"/>
        <v>100102 - GUAYAQUIL DE ALPACHACA</v>
      </c>
      <c r="J609" s="5">
        <f t="shared" si="39"/>
        <v>609</v>
      </c>
    </row>
    <row r="610" spans="1:10" x14ac:dyDescent="0.25">
      <c r="A610" s="5" t="str">
        <f t="shared" si="36"/>
        <v>1001</v>
      </c>
      <c r="B610" s="5" t="str">
        <f t="shared" si="37"/>
        <v>1001</v>
      </c>
      <c r="C610" s="5" t="s">
        <v>220</v>
      </c>
      <c r="D610" s="5" t="s">
        <v>221</v>
      </c>
      <c r="E610" s="5" t="s">
        <v>453</v>
      </c>
      <c r="F610" s="5" t="s">
        <v>454</v>
      </c>
      <c r="G610" s="5" t="s">
        <v>1746</v>
      </c>
      <c r="H610" s="5" t="s">
        <v>1747</v>
      </c>
      <c r="I610" s="5" t="str">
        <f t="shared" si="38"/>
        <v>100103 - SAGRARIO</v>
      </c>
      <c r="J610" s="5">
        <f t="shared" si="39"/>
        <v>610</v>
      </c>
    </row>
    <row r="611" spans="1:10" x14ac:dyDescent="0.25">
      <c r="A611" s="5" t="str">
        <f t="shared" si="36"/>
        <v>1001</v>
      </c>
      <c r="B611" s="5" t="str">
        <f t="shared" si="37"/>
        <v>1001</v>
      </c>
      <c r="C611" s="5" t="s">
        <v>220</v>
      </c>
      <c r="D611" s="5" t="s">
        <v>221</v>
      </c>
      <c r="E611" s="5" t="s">
        <v>453</v>
      </c>
      <c r="F611" s="5" t="s">
        <v>454</v>
      </c>
      <c r="G611" s="5" t="s">
        <v>1748</v>
      </c>
      <c r="H611" s="5" t="s">
        <v>938</v>
      </c>
      <c r="I611" s="5" t="str">
        <f t="shared" si="38"/>
        <v>100104 - SAN FRANCISCO</v>
      </c>
      <c r="J611" s="5">
        <f t="shared" si="39"/>
        <v>611</v>
      </c>
    </row>
    <row r="612" spans="1:10" x14ac:dyDescent="0.25">
      <c r="A612" s="5" t="str">
        <f t="shared" si="36"/>
        <v>1001</v>
      </c>
      <c r="B612" s="5" t="str">
        <f t="shared" si="37"/>
        <v>1001</v>
      </c>
      <c r="C612" s="5" t="s">
        <v>220</v>
      </c>
      <c r="D612" s="5" t="s">
        <v>221</v>
      </c>
      <c r="E612" s="5" t="s">
        <v>453</v>
      </c>
      <c r="F612" s="5" t="s">
        <v>454</v>
      </c>
      <c r="G612" s="5" t="s">
        <v>1749</v>
      </c>
      <c r="H612" s="5" t="s">
        <v>1750</v>
      </c>
      <c r="I612" s="5" t="str">
        <f t="shared" si="38"/>
        <v>100105 - LA DOLOROSA DEL PRIORATO</v>
      </c>
      <c r="J612" s="5">
        <f t="shared" si="39"/>
        <v>612</v>
      </c>
    </row>
    <row r="613" spans="1:10" x14ac:dyDescent="0.25">
      <c r="A613" s="5" t="str">
        <f t="shared" si="36"/>
        <v>1001</v>
      </c>
      <c r="B613" s="5" t="str">
        <f t="shared" si="37"/>
        <v>1001</v>
      </c>
      <c r="C613" s="5" t="s">
        <v>220</v>
      </c>
      <c r="D613" s="5" t="s">
        <v>221</v>
      </c>
      <c r="E613" s="5" t="s">
        <v>453</v>
      </c>
      <c r="F613" s="5" t="s">
        <v>454</v>
      </c>
      <c r="G613" s="5" t="s">
        <v>1751</v>
      </c>
      <c r="H613" s="5" t="s">
        <v>1752</v>
      </c>
      <c r="I613" s="5" t="str">
        <f t="shared" si="38"/>
        <v>100150 - SAN MIGUEL DE IBARRA</v>
      </c>
      <c r="J613" s="5">
        <f t="shared" si="39"/>
        <v>613</v>
      </c>
    </row>
    <row r="614" spans="1:10" x14ac:dyDescent="0.25">
      <c r="A614" s="5" t="str">
        <f t="shared" si="36"/>
        <v>1001</v>
      </c>
      <c r="B614" s="5" t="str">
        <f t="shared" si="37"/>
        <v>1001</v>
      </c>
      <c r="C614" s="5" t="s">
        <v>220</v>
      </c>
      <c r="D614" s="5" t="s">
        <v>221</v>
      </c>
      <c r="E614" s="5" t="s">
        <v>453</v>
      </c>
      <c r="F614" s="5" t="s">
        <v>454</v>
      </c>
      <c r="G614" s="5" t="s">
        <v>1753</v>
      </c>
      <c r="H614" s="5" t="s">
        <v>1754</v>
      </c>
      <c r="I614" s="5" t="str">
        <f t="shared" si="38"/>
        <v>100151 - AMBUQUÍ</v>
      </c>
      <c r="J614" s="5">
        <f t="shared" si="39"/>
        <v>614</v>
      </c>
    </row>
    <row r="615" spans="1:10" x14ac:dyDescent="0.25">
      <c r="A615" s="5" t="str">
        <f t="shared" si="36"/>
        <v>1001</v>
      </c>
      <c r="B615" s="5" t="str">
        <f t="shared" si="37"/>
        <v>1001</v>
      </c>
      <c r="C615" s="5" t="s">
        <v>220</v>
      </c>
      <c r="D615" s="5" t="s">
        <v>221</v>
      </c>
      <c r="E615" s="5" t="s">
        <v>453</v>
      </c>
      <c r="F615" s="5" t="s">
        <v>454</v>
      </c>
      <c r="G615" s="5" t="s">
        <v>1755</v>
      </c>
      <c r="H615" s="5" t="s">
        <v>1756</v>
      </c>
      <c r="I615" s="5" t="str">
        <f t="shared" si="38"/>
        <v>100152 - ANGOCHAGUA</v>
      </c>
      <c r="J615" s="5">
        <f t="shared" si="39"/>
        <v>615</v>
      </c>
    </row>
    <row r="616" spans="1:10" x14ac:dyDescent="0.25">
      <c r="A616" s="5" t="str">
        <f t="shared" si="36"/>
        <v>1001</v>
      </c>
      <c r="B616" s="5" t="str">
        <f t="shared" si="37"/>
        <v>1001</v>
      </c>
      <c r="C616" s="5" t="s">
        <v>220</v>
      </c>
      <c r="D616" s="5" t="s">
        <v>221</v>
      </c>
      <c r="E616" s="5" t="s">
        <v>453</v>
      </c>
      <c r="F616" s="5" t="s">
        <v>454</v>
      </c>
      <c r="G616" s="5" t="s">
        <v>1757</v>
      </c>
      <c r="H616" s="5" t="s">
        <v>1758</v>
      </c>
      <c r="I616" s="5" t="str">
        <f t="shared" si="38"/>
        <v>100153 - CAROLINA</v>
      </c>
      <c r="J616" s="5">
        <f t="shared" si="39"/>
        <v>616</v>
      </c>
    </row>
    <row r="617" spans="1:10" x14ac:dyDescent="0.25">
      <c r="A617" s="5" t="str">
        <f t="shared" si="36"/>
        <v>1001</v>
      </c>
      <c r="B617" s="5" t="str">
        <f t="shared" si="37"/>
        <v>1001</v>
      </c>
      <c r="C617" s="5" t="s">
        <v>220</v>
      </c>
      <c r="D617" s="5" t="s">
        <v>221</v>
      </c>
      <c r="E617" s="5" t="s">
        <v>453</v>
      </c>
      <c r="F617" s="5" t="s">
        <v>454</v>
      </c>
      <c r="G617" s="5" t="s">
        <v>1759</v>
      </c>
      <c r="H617" s="5" t="s">
        <v>1760</v>
      </c>
      <c r="I617" s="5" t="str">
        <f t="shared" si="38"/>
        <v>100154 - LA ESPERANZA</v>
      </c>
      <c r="J617" s="5">
        <f t="shared" si="39"/>
        <v>617</v>
      </c>
    </row>
    <row r="618" spans="1:10" x14ac:dyDescent="0.25">
      <c r="A618" s="5" t="str">
        <f t="shared" si="36"/>
        <v>1001</v>
      </c>
      <c r="B618" s="5" t="str">
        <f t="shared" si="37"/>
        <v>1001</v>
      </c>
      <c r="C618" s="5" t="s">
        <v>220</v>
      </c>
      <c r="D618" s="5" t="s">
        <v>221</v>
      </c>
      <c r="E618" s="5" t="s">
        <v>453</v>
      </c>
      <c r="F618" s="5" t="s">
        <v>454</v>
      </c>
      <c r="G618" s="5" t="s">
        <v>1761</v>
      </c>
      <c r="H618" s="5" t="s">
        <v>1762</v>
      </c>
      <c r="I618" s="5" t="str">
        <f t="shared" si="38"/>
        <v>100155 - LITA</v>
      </c>
      <c r="J618" s="5">
        <f t="shared" si="39"/>
        <v>618</v>
      </c>
    </row>
    <row r="619" spans="1:10" x14ac:dyDescent="0.25">
      <c r="A619" s="5" t="str">
        <f t="shared" si="36"/>
        <v>1001</v>
      </c>
      <c r="B619" s="5" t="str">
        <f t="shared" si="37"/>
        <v>1001</v>
      </c>
      <c r="C619" s="5" t="s">
        <v>220</v>
      </c>
      <c r="D619" s="5" t="s">
        <v>221</v>
      </c>
      <c r="E619" s="5" t="s">
        <v>453</v>
      </c>
      <c r="F619" s="5" t="s">
        <v>454</v>
      </c>
      <c r="G619" s="5" t="s">
        <v>1763</v>
      </c>
      <c r="H619" s="5" t="s">
        <v>689</v>
      </c>
      <c r="I619" s="5" t="str">
        <f t="shared" si="38"/>
        <v>100156 - SALINAS</v>
      </c>
      <c r="J619" s="5">
        <f t="shared" si="39"/>
        <v>619</v>
      </c>
    </row>
    <row r="620" spans="1:10" x14ac:dyDescent="0.25">
      <c r="A620" s="5" t="str">
        <f t="shared" si="36"/>
        <v>1001</v>
      </c>
      <c r="B620" s="5" t="str">
        <f t="shared" si="37"/>
        <v>1001FIN</v>
      </c>
      <c r="C620" s="5" t="s">
        <v>220</v>
      </c>
      <c r="D620" s="5" t="s">
        <v>221</v>
      </c>
      <c r="E620" s="5" t="s">
        <v>453</v>
      </c>
      <c r="F620" s="5" t="s">
        <v>454</v>
      </c>
      <c r="G620" s="5" t="s">
        <v>1764</v>
      </c>
      <c r="H620" s="5" t="s">
        <v>983</v>
      </c>
      <c r="I620" s="5" t="str">
        <f t="shared" si="38"/>
        <v>100157 - SAN ANTONIO</v>
      </c>
      <c r="J620" s="5">
        <f t="shared" si="39"/>
        <v>620</v>
      </c>
    </row>
    <row r="621" spans="1:10" x14ac:dyDescent="0.25">
      <c r="A621" s="5" t="str">
        <f t="shared" si="36"/>
        <v>1002INI</v>
      </c>
      <c r="B621" s="5" t="str">
        <f t="shared" si="37"/>
        <v>1002</v>
      </c>
      <c r="C621" s="5" t="s">
        <v>220</v>
      </c>
      <c r="D621" s="5" t="s">
        <v>221</v>
      </c>
      <c r="E621" s="5" t="s">
        <v>455</v>
      </c>
      <c r="F621" s="5" t="s">
        <v>456</v>
      </c>
      <c r="G621" s="5" t="s">
        <v>1765</v>
      </c>
      <c r="H621" s="5" t="s">
        <v>1766</v>
      </c>
      <c r="I621" s="5" t="str">
        <f t="shared" si="38"/>
        <v>100201 - ANDRADE MARÍN (LOURDES)</v>
      </c>
      <c r="J621" s="5">
        <f t="shared" si="39"/>
        <v>621</v>
      </c>
    </row>
    <row r="622" spans="1:10" x14ac:dyDescent="0.25">
      <c r="A622" s="5" t="str">
        <f t="shared" si="36"/>
        <v>1002</v>
      </c>
      <c r="B622" s="5" t="str">
        <f t="shared" si="37"/>
        <v>1002</v>
      </c>
      <c r="C622" s="5" t="s">
        <v>220</v>
      </c>
      <c r="D622" s="5" t="s">
        <v>221</v>
      </c>
      <c r="E622" s="5" t="s">
        <v>455</v>
      </c>
      <c r="F622" s="5" t="s">
        <v>456</v>
      </c>
      <c r="G622" s="5" t="s">
        <v>1767</v>
      </c>
      <c r="H622" s="5" t="s">
        <v>1768</v>
      </c>
      <c r="I622" s="5" t="str">
        <f t="shared" si="38"/>
        <v>100202 - ATUNTAQUI</v>
      </c>
      <c r="J622" s="5">
        <f t="shared" si="39"/>
        <v>622</v>
      </c>
    </row>
    <row r="623" spans="1:10" x14ac:dyDescent="0.25">
      <c r="A623" s="5" t="str">
        <f t="shared" si="36"/>
        <v>1002</v>
      </c>
      <c r="B623" s="5" t="str">
        <f t="shared" si="37"/>
        <v>1002</v>
      </c>
      <c r="C623" s="5" t="s">
        <v>220</v>
      </c>
      <c r="D623" s="5" t="s">
        <v>221</v>
      </c>
      <c r="E623" s="5" t="s">
        <v>455</v>
      </c>
      <c r="F623" s="5" t="s">
        <v>456</v>
      </c>
      <c r="G623" s="5" t="s">
        <v>1769</v>
      </c>
      <c r="H623" s="5" t="s">
        <v>1768</v>
      </c>
      <c r="I623" s="5" t="str">
        <f t="shared" si="38"/>
        <v>100250 - ATUNTAQUI</v>
      </c>
      <c r="J623" s="5">
        <f t="shared" si="39"/>
        <v>623</v>
      </c>
    </row>
    <row r="624" spans="1:10" x14ac:dyDescent="0.25">
      <c r="A624" s="5" t="str">
        <f t="shared" si="36"/>
        <v>1002</v>
      </c>
      <c r="B624" s="5" t="str">
        <f t="shared" si="37"/>
        <v>1002</v>
      </c>
      <c r="C624" s="5" t="s">
        <v>220</v>
      </c>
      <c r="D624" s="5" t="s">
        <v>221</v>
      </c>
      <c r="E624" s="5" t="s">
        <v>455</v>
      </c>
      <c r="F624" s="5" t="s">
        <v>456</v>
      </c>
      <c r="G624" s="5" t="s">
        <v>1770</v>
      </c>
      <c r="H624" s="5" t="s">
        <v>1771</v>
      </c>
      <c r="I624" s="5" t="str">
        <f t="shared" si="38"/>
        <v>100251 - IMBAYA (SAN LUIS DE COBUENDO)</v>
      </c>
      <c r="J624" s="5">
        <f t="shared" si="39"/>
        <v>624</v>
      </c>
    </row>
    <row r="625" spans="1:10" x14ac:dyDescent="0.25">
      <c r="A625" s="5" t="str">
        <f t="shared" si="36"/>
        <v>1002</v>
      </c>
      <c r="B625" s="5" t="str">
        <f t="shared" si="37"/>
        <v>1002</v>
      </c>
      <c r="C625" s="5" t="s">
        <v>220</v>
      </c>
      <c r="D625" s="5" t="s">
        <v>221</v>
      </c>
      <c r="E625" s="5" t="s">
        <v>455</v>
      </c>
      <c r="F625" s="5" t="s">
        <v>456</v>
      </c>
      <c r="G625" s="5" t="s">
        <v>1772</v>
      </c>
      <c r="H625" s="5" t="s">
        <v>1773</v>
      </c>
      <c r="I625" s="5" t="str">
        <f t="shared" si="38"/>
        <v>100252 - SAN FRANCISCO DE NATABUELA</v>
      </c>
      <c r="J625" s="5">
        <f t="shared" si="39"/>
        <v>625</v>
      </c>
    </row>
    <row r="626" spans="1:10" x14ac:dyDescent="0.25">
      <c r="A626" s="5" t="str">
        <f t="shared" si="36"/>
        <v>1002</v>
      </c>
      <c r="B626" s="5" t="str">
        <f t="shared" si="37"/>
        <v>1002</v>
      </c>
      <c r="C626" s="5" t="s">
        <v>220</v>
      </c>
      <c r="D626" s="5" t="s">
        <v>221</v>
      </c>
      <c r="E626" s="5" t="s">
        <v>455</v>
      </c>
      <c r="F626" s="5" t="s">
        <v>456</v>
      </c>
      <c r="G626" s="5" t="s">
        <v>1774</v>
      </c>
      <c r="H626" s="5" t="s">
        <v>1775</v>
      </c>
      <c r="I626" s="5" t="str">
        <f t="shared" si="38"/>
        <v>100253 - SAN JOSÉ DE CHALTURA</v>
      </c>
      <c r="J626" s="5">
        <f t="shared" si="39"/>
        <v>626</v>
      </c>
    </row>
    <row r="627" spans="1:10" x14ac:dyDescent="0.25">
      <c r="A627" s="5" t="str">
        <f t="shared" si="36"/>
        <v>1002</v>
      </c>
      <c r="B627" s="5" t="str">
        <f t="shared" si="37"/>
        <v>1002FIN</v>
      </c>
      <c r="C627" s="5" t="s">
        <v>220</v>
      </c>
      <c r="D627" s="5" t="s">
        <v>221</v>
      </c>
      <c r="E627" s="5" t="s">
        <v>455</v>
      </c>
      <c r="F627" s="5" t="s">
        <v>456</v>
      </c>
      <c r="G627" s="5" t="s">
        <v>1776</v>
      </c>
      <c r="H627" s="5" t="s">
        <v>1777</v>
      </c>
      <c r="I627" s="5" t="str">
        <f t="shared" si="38"/>
        <v>100254 - SAN ROQUE</v>
      </c>
      <c r="J627" s="5">
        <f t="shared" si="39"/>
        <v>627</v>
      </c>
    </row>
    <row r="628" spans="1:10" x14ac:dyDescent="0.25">
      <c r="A628" s="5" t="str">
        <f t="shared" si="36"/>
        <v>1003INI</v>
      </c>
      <c r="B628" s="5" t="str">
        <f t="shared" si="37"/>
        <v>1003</v>
      </c>
      <c r="C628" s="5" t="s">
        <v>220</v>
      </c>
      <c r="D628" s="5" t="s">
        <v>221</v>
      </c>
      <c r="E628" s="5" t="s">
        <v>457</v>
      </c>
      <c r="F628" s="5" t="s">
        <v>458</v>
      </c>
      <c r="G628" s="5" t="s">
        <v>1778</v>
      </c>
      <c r="H628" s="5" t="s">
        <v>1747</v>
      </c>
      <c r="I628" s="5" t="str">
        <f t="shared" si="38"/>
        <v>100301 - SAGRARIO</v>
      </c>
      <c r="J628" s="5">
        <f t="shared" si="39"/>
        <v>628</v>
      </c>
    </row>
    <row r="629" spans="1:10" x14ac:dyDescent="0.25">
      <c r="A629" s="5" t="str">
        <f t="shared" si="36"/>
        <v>1003</v>
      </c>
      <c r="B629" s="5" t="str">
        <f t="shared" si="37"/>
        <v>1003</v>
      </c>
      <c r="C629" s="5" t="s">
        <v>220</v>
      </c>
      <c r="D629" s="5" t="s">
        <v>221</v>
      </c>
      <c r="E629" s="5" t="s">
        <v>457</v>
      </c>
      <c r="F629" s="5" t="s">
        <v>458</v>
      </c>
      <c r="G629" s="5" t="s">
        <v>1779</v>
      </c>
      <c r="H629" s="5" t="s">
        <v>938</v>
      </c>
      <c r="I629" s="5" t="str">
        <f t="shared" si="38"/>
        <v>100302 - SAN FRANCISCO</v>
      </c>
      <c r="J629" s="5">
        <f t="shared" si="39"/>
        <v>629</v>
      </c>
    </row>
    <row r="630" spans="1:10" x14ac:dyDescent="0.25">
      <c r="A630" s="5" t="str">
        <f t="shared" si="36"/>
        <v>1003</v>
      </c>
      <c r="B630" s="5" t="str">
        <f t="shared" si="37"/>
        <v>1003</v>
      </c>
      <c r="C630" s="5" t="s">
        <v>220</v>
      </c>
      <c r="D630" s="5" t="s">
        <v>221</v>
      </c>
      <c r="E630" s="5" t="s">
        <v>457</v>
      </c>
      <c r="F630" s="5" t="s">
        <v>458</v>
      </c>
      <c r="G630" s="5" t="s">
        <v>1780</v>
      </c>
      <c r="H630" s="5" t="s">
        <v>458</v>
      </c>
      <c r="I630" s="5" t="str">
        <f t="shared" si="38"/>
        <v>100350 - COTACACHI</v>
      </c>
      <c r="J630" s="5">
        <f t="shared" si="39"/>
        <v>630</v>
      </c>
    </row>
    <row r="631" spans="1:10" x14ac:dyDescent="0.25">
      <c r="A631" s="5" t="str">
        <f t="shared" si="36"/>
        <v>1003</v>
      </c>
      <c r="B631" s="5" t="str">
        <f t="shared" si="37"/>
        <v>1003</v>
      </c>
      <c r="C631" s="5" t="s">
        <v>220</v>
      </c>
      <c r="D631" s="5" t="s">
        <v>221</v>
      </c>
      <c r="E631" s="5" t="s">
        <v>457</v>
      </c>
      <c r="F631" s="5" t="s">
        <v>458</v>
      </c>
      <c r="G631" s="5" t="s">
        <v>1781</v>
      </c>
      <c r="H631" s="5" t="s">
        <v>1782</v>
      </c>
      <c r="I631" s="5" t="str">
        <f t="shared" si="38"/>
        <v>100351 - APUELA</v>
      </c>
      <c r="J631" s="5">
        <f t="shared" si="39"/>
        <v>631</v>
      </c>
    </row>
    <row r="632" spans="1:10" x14ac:dyDescent="0.25">
      <c r="A632" s="5" t="str">
        <f t="shared" si="36"/>
        <v>1003</v>
      </c>
      <c r="B632" s="5" t="str">
        <f t="shared" si="37"/>
        <v>1003</v>
      </c>
      <c r="C632" s="5" t="s">
        <v>220</v>
      </c>
      <c r="D632" s="5" t="s">
        <v>221</v>
      </c>
      <c r="E632" s="5" t="s">
        <v>457</v>
      </c>
      <c r="F632" s="5" t="s">
        <v>458</v>
      </c>
      <c r="G632" s="5" t="s">
        <v>1783</v>
      </c>
      <c r="H632" s="5" t="s">
        <v>1784</v>
      </c>
      <c r="I632" s="5" t="str">
        <f t="shared" si="38"/>
        <v>100352 - GARCÍA MORENO (LLURIMAGUA)</v>
      </c>
      <c r="J632" s="5">
        <f t="shared" si="39"/>
        <v>632</v>
      </c>
    </row>
    <row r="633" spans="1:10" x14ac:dyDescent="0.25">
      <c r="A633" s="5" t="str">
        <f t="shared" si="36"/>
        <v>1003</v>
      </c>
      <c r="B633" s="5" t="str">
        <f t="shared" si="37"/>
        <v>1003</v>
      </c>
      <c r="C633" s="5" t="s">
        <v>220</v>
      </c>
      <c r="D633" s="5" t="s">
        <v>221</v>
      </c>
      <c r="E633" s="5" t="s">
        <v>457</v>
      </c>
      <c r="F633" s="5" t="s">
        <v>458</v>
      </c>
      <c r="G633" s="5" t="s">
        <v>1785</v>
      </c>
      <c r="H633" s="5" t="s">
        <v>1786</v>
      </c>
      <c r="I633" s="5" t="str">
        <f t="shared" si="38"/>
        <v>100353 - IMANTAG</v>
      </c>
      <c r="J633" s="5">
        <f t="shared" si="39"/>
        <v>633</v>
      </c>
    </row>
    <row r="634" spans="1:10" x14ac:dyDescent="0.25">
      <c r="A634" s="5" t="str">
        <f t="shared" si="36"/>
        <v>1003</v>
      </c>
      <c r="B634" s="5" t="str">
        <f t="shared" si="37"/>
        <v>1003</v>
      </c>
      <c r="C634" s="5" t="s">
        <v>220</v>
      </c>
      <c r="D634" s="5" t="s">
        <v>221</v>
      </c>
      <c r="E634" s="5" t="s">
        <v>457</v>
      </c>
      <c r="F634" s="5" t="s">
        <v>458</v>
      </c>
      <c r="G634" s="5" t="s">
        <v>1787</v>
      </c>
      <c r="H634" s="5" t="s">
        <v>1788</v>
      </c>
      <c r="I634" s="5" t="str">
        <f t="shared" si="38"/>
        <v>100354 - PEÑAHERRERA</v>
      </c>
      <c r="J634" s="5">
        <f t="shared" si="39"/>
        <v>634</v>
      </c>
    </row>
    <row r="635" spans="1:10" x14ac:dyDescent="0.25">
      <c r="A635" s="5" t="str">
        <f t="shared" si="36"/>
        <v>1003</v>
      </c>
      <c r="B635" s="5" t="str">
        <f t="shared" si="37"/>
        <v>1003</v>
      </c>
      <c r="C635" s="5" t="s">
        <v>220</v>
      </c>
      <c r="D635" s="5" t="s">
        <v>221</v>
      </c>
      <c r="E635" s="5" t="s">
        <v>457</v>
      </c>
      <c r="F635" s="5" t="s">
        <v>458</v>
      </c>
      <c r="G635" s="5" t="s">
        <v>1789</v>
      </c>
      <c r="H635" s="5" t="s">
        <v>1790</v>
      </c>
      <c r="I635" s="5" t="str">
        <f t="shared" si="38"/>
        <v>100355 - PLAZA GUTIÉRREZ (CALVARIO)</v>
      </c>
      <c r="J635" s="5">
        <f t="shared" si="39"/>
        <v>635</v>
      </c>
    </row>
    <row r="636" spans="1:10" x14ac:dyDescent="0.25">
      <c r="A636" s="5" t="str">
        <f t="shared" si="36"/>
        <v>1003</v>
      </c>
      <c r="B636" s="5" t="str">
        <f t="shared" si="37"/>
        <v>1003</v>
      </c>
      <c r="C636" s="5" t="s">
        <v>220</v>
      </c>
      <c r="D636" s="5" t="s">
        <v>221</v>
      </c>
      <c r="E636" s="5" t="s">
        <v>457</v>
      </c>
      <c r="F636" s="5" t="s">
        <v>458</v>
      </c>
      <c r="G636" s="5" t="s">
        <v>1791</v>
      </c>
      <c r="H636" s="5" t="s">
        <v>1792</v>
      </c>
      <c r="I636" s="5" t="str">
        <f t="shared" si="38"/>
        <v>100356 - QUIROGA</v>
      </c>
      <c r="J636" s="5">
        <f t="shared" si="39"/>
        <v>636</v>
      </c>
    </row>
    <row r="637" spans="1:10" x14ac:dyDescent="0.25">
      <c r="A637" s="5" t="str">
        <f t="shared" si="36"/>
        <v>1003</v>
      </c>
      <c r="B637" s="5" t="str">
        <f t="shared" si="37"/>
        <v>1003</v>
      </c>
      <c r="C637" s="5" t="s">
        <v>220</v>
      </c>
      <c r="D637" s="5" t="s">
        <v>221</v>
      </c>
      <c r="E637" s="5" t="s">
        <v>457</v>
      </c>
      <c r="F637" s="5" t="s">
        <v>458</v>
      </c>
      <c r="G637" s="5" t="s">
        <v>1793</v>
      </c>
      <c r="H637" s="5" t="s">
        <v>1794</v>
      </c>
      <c r="I637" s="5" t="str">
        <f t="shared" si="38"/>
        <v>100357 - 6 DE JULIO DE CUELLAJE (CAB. EN CUELLAJE)</v>
      </c>
      <c r="J637" s="5">
        <f t="shared" si="39"/>
        <v>637</v>
      </c>
    </row>
    <row r="638" spans="1:10" x14ac:dyDescent="0.25">
      <c r="A638" s="5" t="str">
        <f t="shared" si="36"/>
        <v>1003</v>
      </c>
      <c r="B638" s="5" t="str">
        <f t="shared" si="37"/>
        <v>1003FIN</v>
      </c>
      <c r="C638" s="5" t="s">
        <v>220</v>
      </c>
      <c r="D638" s="5" t="s">
        <v>221</v>
      </c>
      <c r="E638" s="5" t="s">
        <v>457</v>
      </c>
      <c r="F638" s="5" t="s">
        <v>458</v>
      </c>
      <c r="G638" s="5" t="s">
        <v>1795</v>
      </c>
      <c r="H638" s="5" t="s">
        <v>1796</v>
      </c>
      <c r="I638" s="5" t="str">
        <f t="shared" si="38"/>
        <v>100358 - VACAS GALINDO (EL CHURO) (CAB.EN SAN MIGUEL ALTO</v>
      </c>
      <c r="J638" s="5">
        <f t="shared" si="39"/>
        <v>638</v>
      </c>
    </row>
    <row r="639" spans="1:10" x14ac:dyDescent="0.25">
      <c r="A639" s="5" t="str">
        <f t="shared" si="36"/>
        <v>1004INI</v>
      </c>
      <c r="B639" s="5" t="str">
        <f t="shared" si="37"/>
        <v>1004</v>
      </c>
      <c r="C639" s="5" t="s">
        <v>220</v>
      </c>
      <c r="D639" s="5" t="s">
        <v>221</v>
      </c>
      <c r="E639" s="5" t="s">
        <v>459</v>
      </c>
      <c r="F639" s="5" t="s">
        <v>460</v>
      </c>
      <c r="G639" s="5" t="s">
        <v>1797</v>
      </c>
      <c r="H639" s="5" t="s">
        <v>1798</v>
      </c>
      <c r="I639" s="5" t="str">
        <f t="shared" si="38"/>
        <v>100401 - JORDÁN</v>
      </c>
      <c r="J639" s="5">
        <f t="shared" si="39"/>
        <v>639</v>
      </c>
    </row>
    <row r="640" spans="1:10" x14ac:dyDescent="0.25">
      <c r="A640" s="5" t="str">
        <f t="shared" si="36"/>
        <v>1004</v>
      </c>
      <c r="B640" s="5" t="str">
        <f t="shared" si="37"/>
        <v>1004</v>
      </c>
      <c r="C640" s="5" t="s">
        <v>220</v>
      </c>
      <c r="D640" s="5" t="s">
        <v>221</v>
      </c>
      <c r="E640" s="5" t="s">
        <v>459</v>
      </c>
      <c r="F640" s="5" t="s">
        <v>460</v>
      </c>
      <c r="G640" s="5" t="s">
        <v>1799</v>
      </c>
      <c r="H640" s="5" t="s">
        <v>1201</v>
      </c>
      <c r="I640" s="5" t="str">
        <f t="shared" si="38"/>
        <v>100402 - SAN LUIS</v>
      </c>
      <c r="J640" s="5">
        <f t="shared" si="39"/>
        <v>640</v>
      </c>
    </row>
    <row r="641" spans="1:10" x14ac:dyDescent="0.25">
      <c r="A641" s="5" t="str">
        <f t="shared" si="36"/>
        <v>1004</v>
      </c>
      <c r="B641" s="5" t="str">
        <f t="shared" si="37"/>
        <v>1004</v>
      </c>
      <c r="C641" s="5" t="s">
        <v>220</v>
      </c>
      <c r="D641" s="5" t="s">
        <v>221</v>
      </c>
      <c r="E641" s="5" t="s">
        <v>459</v>
      </c>
      <c r="F641" s="5" t="s">
        <v>460</v>
      </c>
      <c r="G641" s="5" t="s">
        <v>1800</v>
      </c>
      <c r="H641" s="5" t="s">
        <v>460</v>
      </c>
      <c r="I641" s="5" t="str">
        <f t="shared" si="38"/>
        <v>100450 - OTAVALO</v>
      </c>
      <c r="J641" s="5">
        <f t="shared" si="39"/>
        <v>641</v>
      </c>
    </row>
    <row r="642" spans="1:10" x14ac:dyDescent="0.25">
      <c r="A642" s="5" t="str">
        <f t="shared" ref="A642:A705" si="40">E642&amp;IF(E642=E641,"","INI")</f>
        <v>1004</v>
      </c>
      <c r="B642" s="5" t="str">
        <f t="shared" ref="B642:B705" si="41">E642&amp;IF(E642=E643,"","FIN")</f>
        <v>1004</v>
      </c>
      <c r="C642" s="5" t="s">
        <v>220</v>
      </c>
      <c r="D642" s="5" t="s">
        <v>221</v>
      </c>
      <c r="E642" s="5" t="s">
        <v>459</v>
      </c>
      <c r="F642" s="5" t="s">
        <v>460</v>
      </c>
      <c r="G642" s="5" t="s">
        <v>1801</v>
      </c>
      <c r="H642" s="5" t="s">
        <v>1802</v>
      </c>
      <c r="I642" s="5" t="str">
        <f t="shared" ref="I642:I705" si="42">G642&amp;" - "&amp;H642</f>
        <v>100451 - DR. MIGUEL EGAS CABEZAS (PEGUCHE)</v>
      </c>
      <c r="J642" s="5">
        <f t="shared" ref="J642:J705" si="43">J641+1</f>
        <v>642</v>
      </c>
    </row>
    <row r="643" spans="1:10" x14ac:dyDescent="0.25">
      <c r="A643" s="5" t="str">
        <f t="shared" si="40"/>
        <v>1004</v>
      </c>
      <c r="B643" s="5" t="str">
        <f t="shared" si="41"/>
        <v>1004</v>
      </c>
      <c r="C643" s="5" t="s">
        <v>220</v>
      </c>
      <c r="D643" s="5" t="s">
        <v>221</v>
      </c>
      <c r="E643" s="5" t="s">
        <v>459</v>
      </c>
      <c r="F643" s="5" t="s">
        <v>460</v>
      </c>
      <c r="G643" s="5" t="s">
        <v>1803</v>
      </c>
      <c r="H643" s="5" t="s">
        <v>1804</v>
      </c>
      <c r="I643" s="5" t="str">
        <f t="shared" si="42"/>
        <v>100452 - EUGENIO ESPEJO (CALPAQUÍ)</v>
      </c>
      <c r="J643" s="5">
        <f t="shared" si="43"/>
        <v>643</v>
      </c>
    </row>
    <row r="644" spans="1:10" x14ac:dyDescent="0.25">
      <c r="A644" s="5" t="str">
        <f t="shared" si="40"/>
        <v>1004</v>
      </c>
      <c r="B644" s="5" t="str">
        <f t="shared" si="41"/>
        <v>1004</v>
      </c>
      <c r="C644" s="5" t="s">
        <v>220</v>
      </c>
      <c r="D644" s="5" t="s">
        <v>221</v>
      </c>
      <c r="E644" s="5" t="s">
        <v>459</v>
      </c>
      <c r="F644" s="5" t="s">
        <v>460</v>
      </c>
      <c r="G644" s="5" t="s">
        <v>1805</v>
      </c>
      <c r="H644" s="5" t="s">
        <v>1003</v>
      </c>
      <c r="I644" s="5" t="str">
        <f t="shared" si="42"/>
        <v>100453 - GONZÁLEZ SUÁREZ</v>
      </c>
      <c r="J644" s="5">
        <f t="shared" si="43"/>
        <v>644</v>
      </c>
    </row>
    <row r="645" spans="1:10" x14ac:dyDescent="0.25">
      <c r="A645" s="5" t="str">
        <f t="shared" si="40"/>
        <v>1004</v>
      </c>
      <c r="B645" s="5" t="str">
        <f t="shared" si="41"/>
        <v>1004</v>
      </c>
      <c r="C645" s="5" t="s">
        <v>220</v>
      </c>
      <c r="D645" s="5" t="s">
        <v>221</v>
      </c>
      <c r="E645" s="5" t="s">
        <v>459</v>
      </c>
      <c r="F645" s="5" t="s">
        <v>460</v>
      </c>
      <c r="G645" s="5" t="s">
        <v>1806</v>
      </c>
      <c r="H645" s="5" t="s">
        <v>1807</v>
      </c>
      <c r="I645" s="5" t="str">
        <f t="shared" si="42"/>
        <v>100454 - PATAQUÍ</v>
      </c>
      <c r="J645" s="5">
        <f t="shared" si="43"/>
        <v>645</v>
      </c>
    </row>
    <row r="646" spans="1:10" x14ac:dyDescent="0.25">
      <c r="A646" s="5" t="str">
        <f t="shared" si="40"/>
        <v>1004</v>
      </c>
      <c r="B646" s="5" t="str">
        <f t="shared" si="41"/>
        <v>1004</v>
      </c>
      <c r="C646" s="5" t="s">
        <v>220</v>
      </c>
      <c r="D646" s="5" t="s">
        <v>221</v>
      </c>
      <c r="E646" s="5" t="s">
        <v>459</v>
      </c>
      <c r="F646" s="5" t="s">
        <v>460</v>
      </c>
      <c r="G646" s="5" t="s">
        <v>1808</v>
      </c>
      <c r="H646" s="5" t="s">
        <v>1809</v>
      </c>
      <c r="I646" s="5" t="str">
        <f t="shared" si="42"/>
        <v>100455 - SAN JOSÉ DE QUICHINCHE</v>
      </c>
      <c r="J646" s="5">
        <f t="shared" si="43"/>
        <v>646</v>
      </c>
    </row>
    <row r="647" spans="1:10" x14ac:dyDescent="0.25">
      <c r="A647" s="5" t="str">
        <f t="shared" si="40"/>
        <v>1004</v>
      </c>
      <c r="B647" s="5" t="str">
        <f t="shared" si="41"/>
        <v>1004</v>
      </c>
      <c r="C647" s="5" t="s">
        <v>220</v>
      </c>
      <c r="D647" s="5" t="s">
        <v>221</v>
      </c>
      <c r="E647" s="5" t="s">
        <v>459</v>
      </c>
      <c r="F647" s="5" t="s">
        <v>460</v>
      </c>
      <c r="G647" s="5" t="s">
        <v>1810</v>
      </c>
      <c r="H647" s="5" t="s">
        <v>1811</v>
      </c>
      <c r="I647" s="5" t="str">
        <f t="shared" si="42"/>
        <v>100456 - SAN JUAN DE ILUMÁN</v>
      </c>
      <c r="J647" s="5">
        <f t="shared" si="43"/>
        <v>647</v>
      </c>
    </row>
    <row r="648" spans="1:10" x14ac:dyDescent="0.25">
      <c r="A648" s="5" t="str">
        <f t="shared" si="40"/>
        <v>1004</v>
      </c>
      <c r="B648" s="5" t="str">
        <f t="shared" si="41"/>
        <v>1004</v>
      </c>
      <c r="C648" s="5" t="s">
        <v>220</v>
      </c>
      <c r="D648" s="5" t="s">
        <v>221</v>
      </c>
      <c r="E648" s="5" t="s">
        <v>459</v>
      </c>
      <c r="F648" s="5" t="s">
        <v>460</v>
      </c>
      <c r="G648" s="5" t="s">
        <v>1812</v>
      </c>
      <c r="H648" s="5" t="s">
        <v>1813</v>
      </c>
      <c r="I648" s="5" t="str">
        <f t="shared" si="42"/>
        <v>100457 - SAN PABLO</v>
      </c>
      <c r="J648" s="5">
        <f t="shared" si="43"/>
        <v>648</v>
      </c>
    </row>
    <row r="649" spans="1:10" x14ac:dyDescent="0.25">
      <c r="A649" s="5" t="str">
        <f t="shared" si="40"/>
        <v>1004</v>
      </c>
      <c r="B649" s="5" t="str">
        <f t="shared" si="41"/>
        <v>1004</v>
      </c>
      <c r="C649" s="5" t="s">
        <v>220</v>
      </c>
      <c r="D649" s="5" t="s">
        <v>221</v>
      </c>
      <c r="E649" s="5" t="s">
        <v>459</v>
      </c>
      <c r="F649" s="5" t="s">
        <v>460</v>
      </c>
      <c r="G649" s="5" t="s">
        <v>1814</v>
      </c>
      <c r="H649" s="5" t="s">
        <v>1038</v>
      </c>
      <c r="I649" s="5" t="str">
        <f t="shared" si="42"/>
        <v>100458 - SAN RAFAEL</v>
      </c>
      <c r="J649" s="5">
        <f t="shared" si="43"/>
        <v>649</v>
      </c>
    </row>
    <row r="650" spans="1:10" x14ac:dyDescent="0.25">
      <c r="A650" s="5" t="str">
        <f t="shared" si="40"/>
        <v>1004</v>
      </c>
      <c r="B650" s="5" t="str">
        <f t="shared" si="41"/>
        <v>1004FIN</v>
      </c>
      <c r="C650" s="5" t="s">
        <v>220</v>
      </c>
      <c r="D650" s="5" t="s">
        <v>221</v>
      </c>
      <c r="E650" s="5" t="s">
        <v>459</v>
      </c>
      <c r="F650" s="5" t="s">
        <v>460</v>
      </c>
      <c r="G650" s="5" t="s">
        <v>1815</v>
      </c>
      <c r="H650" s="5" t="s">
        <v>1816</v>
      </c>
      <c r="I650" s="5" t="str">
        <f t="shared" si="42"/>
        <v>100459 - SELVA ALEGRE (CAB.EN SAN MIGUEL DE PAMPLONA)</v>
      </c>
      <c r="J650" s="5">
        <f t="shared" si="43"/>
        <v>650</v>
      </c>
    </row>
    <row r="651" spans="1:10" x14ac:dyDescent="0.25">
      <c r="A651" s="5" t="str">
        <f t="shared" si="40"/>
        <v>1005INI</v>
      </c>
      <c r="B651" s="5" t="str">
        <f t="shared" si="41"/>
        <v>1005</v>
      </c>
      <c r="C651" s="5" t="s">
        <v>220</v>
      </c>
      <c r="D651" s="5" t="s">
        <v>221</v>
      </c>
      <c r="E651" s="5" t="s">
        <v>461</v>
      </c>
      <c r="F651" s="5" t="s">
        <v>462</v>
      </c>
      <c r="G651" s="5" t="s">
        <v>1817</v>
      </c>
      <c r="H651" s="5" t="s">
        <v>462</v>
      </c>
      <c r="I651" s="5" t="str">
        <f t="shared" si="42"/>
        <v>100550 - PIMAMPIRO</v>
      </c>
      <c r="J651" s="5">
        <f t="shared" si="43"/>
        <v>651</v>
      </c>
    </row>
    <row r="652" spans="1:10" x14ac:dyDescent="0.25">
      <c r="A652" s="5" t="str">
        <f t="shared" si="40"/>
        <v>1005</v>
      </c>
      <c r="B652" s="5" t="str">
        <f t="shared" si="41"/>
        <v>1005</v>
      </c>
      <c r="C652" s="5" t="s">
        <v>220</v>
      </c>
      <c r="D652" s="5" t="s">
        <v>221</v>
      </c>
      <c r="E652" s="5" t="s">
        <v>461</v>
      </c>
      <c r="F652" s="5" t="s">
        <v>462</v>
      </c>
      <c r="G652" s="5" t="s">
        <v>1818</v>
      </c>
      <c r="H652" s="5" t="s">
        <v>1819</v>
      </c>
      <c r="I652" s="5" t="str">
        <f t="shared" si="42"/>
        <v>100551 - CHUGÁ</v>
      </c>
      <c r="J652" s="5">
        <f t="shared" si="43"/>
        <v>652</v>
      </c>
    </row>
    <row r="653" spans="1:10" x14ac:dyDescent="0.25">
      <c r="A653" s="5" t="str">
        <f t="shared" si="40"/>
        <v>1005</v>
      </c>
      <c r="B653" s="5" t="str">
        <f t="shared" si="41"/>
        <v>1005</v>
      </c>
      <c r="C653" s="5" t="s">
        <v>220</v>
      </c>
      <c r="D653" s="5" t="s">
        <v>221</v>
      </c>
      <c r="E653" s="5" t="s">
        <v>461</v>
      </c>
      <c r="F653" s="5" t="s">
        <v>462</v>
      </c>
      <c r="G653" s="5" t="s">
        <v>1820</v>
      </c>
      <c r="H653" s="5" t="s">
        <v>1821</v>
      </c>
      <c r="I653" s="5" t="str">
        <f t="shared" si="42"/>
        <v>100552 - MARIANO ACOSTA</v>
      </c>
      <c r="J653" s="5">
        <f t="shared" si="43"/>
        <v>653</v>
      </c>
    </row>
    <row r="654" spans="1:10" x14ac:dyDescent="0.25">
      <c r="A654" s="5" t="str">
        <f t="shared" si="40"/>
        <v>1005</v>
      </c>
      <c r="B654" s="5" t="str">
        <f t="shared" si="41"/>
        <v>1005FIN</v>
      </c>
      <c r="C654" s="5" t="s">
        <v>220</v>
      </c>
      <c r="D654" s="5" t="s">
        <v>221</v>
      </c>
      <c r="E654" s="5" t="s">
        <v>461</v>
      </c>
      <c r="F654" s="5" t="s">
        <v>462</v>
      </c>
      <c r="G654" s="5" t="s">
        <v>1822</v>
      </c>
      <c r="H654" s="5" t="s">
        <v>1823</v>
      </c>
      <c r="I654" s="5" t="str">
        <f t="shared" si="42"/>
        <v>100553 - SAN FRANCISCO DE SIGSIPAMBA</v>
      </c>
      <c r="J654" s="5">
        <f t="shared" si="43"/>
        <v>654</v>
      </c>
    </row>
    <row r="655" spans="1:10" x14ac:dyDescent="0.25">
      <c r="A655" s="5" t="str">
        <f t="shared" si="40"/>
        <v>1006INI</v>
      </c>
      <c r="B655" s="5" t="str">
        <f t="shared" si="41"/>
        <v>1006</v>
      </c>
      <c r="C655" s="5" t="s">
        <v>220</v>
      </c>
      <c r="D655" s="5" t="s">
        <v>221</v>
      </c>
      <c r="E655" s="5" t="s">
        <v>463</v>
      </c>
      <c r="F655" s="5" t="s">
        <v>464</v>
      </c>
      <c r="G655" s="5" t="s">
        <v>1824</v>
      </c>
      <c r="H655" s="5" t="s">
        <v>1825</v>
      </c>
      <c r="I655" s="5" t="str">
        <f t="shared" si="42"/>
        <v>100650 - URCUQUÍ CABECERA CANTONAL</v>
      </c>
      <c r="J655" s="5">
        <f t="shared" si="43"/>
        <v>655</v>
      </c>
    </row>
    <row r="656" spans="1:10" x14ac:dyDescent="0.25">
      <c r="A656" s="5" t="str">
        <f t="shared" si="40"/>
        <v>1006</v>
      </c>
      <c r="B656" s="5" t="str">
        <f t="shared" si="41"/>
        <v>1006</v>
      </c>
      <c r="C656" s="5" t="s">
        <v>220</v>
      </c>
      <c r="D656" s="5" t="s">
        <v>221</v>
      </c>
      <c r="E656" s="5" t="s">
        <v>463</v>
      </c>
      <c r="F656" s="5" t="s">
        <v>464</v>
      </c>
      <c r="G656" s="5" t="s">
        <v>1826</v>
      </c>
      <c r="H656" s="5" t="s">
        <v>1827</v>
      </c>
      <c r="I656" s="5" t="str">
        <f t="shared" si="42"/>
        <v>100651 - CAHUASQUÍ</v>
      </c>
      <c r="J656" s="5">
        <f t="shared" si="43"/>
        <v>656</v>
      </c>
    </row>
    <row r="657" spans="1:10" x14ac:dyDescent="0.25">
      <c r="A657" s="5" t="str">
        <f t="shared" si="40"/>
        <v>1006</v>
      </c>
      <c r="B657" s="5" t="str">
        <f t="shared" si="41"/>
        <v>1006</v>
      </c>
      <c r="C657" s="5" t="s">
        <v>220</v>
      </c>
      <c r="D657" s="5" t="s">
        <v>221</v>
      </c>
      <c r="E657" s="5" t="s">
        <v>463</v>
      </c>
      <c r="F657" s="5" t="s">
        <v>464</v>
      </c>
      <c r="G657" s="5" t="s">
        <v>1828</v>
      </c>
      <c r="H657" s="5" t="s">
        <v>1829</v>
      </c>
      <c r="I657" s="5" t="str">
        <f t="shared" si="42"/>
        <v>100652 - LA MERCED DE BUENOS AIRES</v>
      </c>
      <c r="J657" s="5">
        <f t="shared" si="43"/>
        <v>657</v>
      </c>
    </row>
    <row r="658" spans="1:10" x14ac:dyDescent="0.25">
      <c r="A658" s="5" t="str">
        <f t="shared" si="40"/>
        <v>1006</v>
      </c>
      <c r="B658" s="5" t="str">
        <f t="shared" si="41"/>
        <v>1006</v>
      </c>
      <c r="C658" s="5" t="s">
        <v>220</v>
      </c>
      <c r="D658" s="5" t="s">
        <v>221</v>
      </c>
      <c r="E658" s="5" t="s">
        <v>463</v>
      </c>
      <c r="F658" s="5" t="s">
        <v>464</v>
      </c>
      <c r="G658" s="5" t="s">
        <v>1830</v>
      </c>
      <c r="H658" s="5" t="s">
        <v>1831</v>
      </c>
      <c r="I658" s="5" t="str">
        <f t="shared" si="42"/>
        <v>100653 - PABLO ARENAS</v>
      </c>
      <c r="J658" s="5">
        <f t="shared" si="43"/>
        <v>658</v>
      </c>
    </row>
    <row r="659" spans="1:10" x14ac:dyDescent="0.25">
      <c r="A659" s="5" t="str">
        <f t="shared" si="40"/>
        <v>1006</v>
      </c>
      <c r="B659" s="5" t="str">
        <f t="shared" si="41"/>
        <v>1006</v>
      </c>
      <c r="C659" s="5" t="s">
        <v>220</v>
      </c>
      <c r="D659" s="5" t="s">
        <v>221</v>
      </c>
      <c r="E659" s="5" t="s">
        <v>463</v>
      </c>
      <c r="F659" s="5" t="s">
        <v>464</v>
      </c>
      <c r="G659" s="5" t="s">
        <v>1832</v>
      </c>
      <c r="H659" s="5" t="s">
        <v>717</v>
      </c>
      <c r="I659" s="5" t="str">
        <f t="shared" si="42"/>
        <v>100654 - SAN BLAS</v>
      </c>
      <c r="J659" s="5">
        <f t="shared" si="43"/>
        <v>659</v>
      </c>
    </row>
    <row r="660" spans="1:10" x14ac:dyDescent="0.25">
      <c r="A660" s="5" t="str">
        <f t="shared" si="40"/>
        <v>1006</v>
      </c>
      <c r="B660" s="5" t="str">
        <f t="shared" si="41"/>
        <v>1006FIN</v>
      </c>
      <c r="C660" s="5" t="s">
        <v>220</v>
      </c>
      <c r="D660" s="5" t="s">
        <v>221</v>
      </c>
      <c r="E660" s="5" t="s">
        <v>463</v>
      </c>
      <c r="F660" s="5" t="s">
        <v>464</v>
      </c>
      <c r="G660" s="5" t="s">
        <v>1833</v>
      </c>
      <c r="H660" s="5" t="s">
        <v>1834</v>
      </c>
      <c r="I660" s="5" t="str">
        <f t="shared" si="42"/>
        <v>100655 - TUMBABIRO</v>
      </c>
      <c r="J660" s="5">
        <f t="shared" si="43"/>
        <v>660</v>
      </c>
    </row>
    <row r="661" spans="1:10" x14ac:dyDescent="0.25">
      <c r="A661" s="5" t="str">
        <f t="shared" si="40"/>
        <v>1101INI</v>
      </c>
      <c r="B661" s="5" t="str">
        <f t="shared" si="41"/>
        <v>1101</v>
      </c>
      <c r="C661" s="5" t="s">
        <v>222</v>
      </c>
      <c r="D661" s="5" t="s">
        <v>223</v>
      </c>
      <c r="E661" s="5" t="s">
        <v>465</v>
      </c>
      <c r="F661" s="5" t="s">
        <v>223</v>
      </c>
      <c r="G661" s="5" t="s">
        <v>1835</v>
      </c>
      <c r="H661" s="5" t="s">
        <v>705</v>
      </c>
      <c r="I661" s="5" t="str">
        <f t="shared" si="42"/>
        <v>110101 - EL SAGRARIO</v>
      </c>
      <c r="J661" s="5">
        <f t="shared" si="43"/>
        <v>661</v>
      </c>
    </row>
    <row r="662" spans="1:10" x14ac:dyDescent="0.25">
      <c r="A662" s="5" t="str">
        <f t="shared" si="40"/>
        <v>1101</v>
      </c>
      <c r="B662" s="5" t="str">
        <f t="shared" si="41"/>
        <v>1101</v>
      </c>
      <c r="C662" s="5" t="s">
        <v>222</v>
      </c>
      <c r="D662" s="5" t="s">
        <v>223</v>
      </c>
      <c r="E662" s="5" t="s">
        <v>465</v>
      </c>
      <c r="F662" s="5" t="s">
        <v>223</v>
      </c>
      <c r="G662" s="5" t="s">
        <v>1836</v>
      </c>
      <c r="H662" s="5" t="s">
        <v>719</v>
      </c>
      <c r="I662" s="5" t="str">
        <f t="shared" si="42"/>
        <v>110102 - SAN SEBASTIÁN</v>
      </c>
      <c r="J662" s="5">
        <f t="shared" si="43"/>
        <v>662</v>
      </c>
    </row>
    <row r="663" spans="1:10" x14ac:dyDescent="0.25">
      <c r="A663" s="5" t="str">
        <f t="shared" si="40"/>
        <v>1101</v>
      </c>
      <c r="B663" s="5" t="str">
        <f t="shared" si="41"/>
        <v>1101</v>
      </c>
      <c r="C663" s="5" t="s">
        <v>222</v>
      </c>
      <c r="D663" s="5" t="s">
        <v>223</v>
      </c>
      <c r="E663" s="5" t="s">
        <v>465</v>
      </c>
      <c r="F663" s="5" t="s">
        <v>223</v>
      </c>
      <c r="G663" s="5" t="s">
        <v>1837</v>
      </c>
      <c r="H663" s="5" t="s">
        <v>547</v>
      </c>
      <c r="I663" s="5" t="str">
        <f t="shared" si="42"/>
        <v>110103 - SUCRE</v>
      </c>
      <c r="J663" s="5">
        <f t="shared" si="43"/>
        <v>663</v>
      </c>
    </row>
    <row r="664" spans="1:10" x14ac:dyDescent="0.25">
      <c r="A664" s="5" t="str">
        <f t="shared" si="40"/>
        <v>1101</v>
      </c>
      <c r="B664" s="5" t="str">
        <f t="shared" si="41"/>
        <v>1101</v>
      </c>
      <c r="C664" s="5" t="s">
        <v>222</v>
      </c>
      <c r="D664" s="5" t="s">
        <v>223</v>
      </c>
      <c r="E664" s="5" t="s">
        <v>465</v>
      </c>
      <c r="F664" s="5" t="s">
        <v>223</v>
      </c>
      <c r="G664" s="5" t="s">
        <v>1838</v>
      </c>
      <c r="H664" s="5" t="s">
        <v>766</v>
      </c>
      <c r="I664" s="5" t="str">
        <f t="shared" si="42"/>
        <v>110104 - VALLE</v>
      </c>
      <c r="J664" s="5">
        <f t="shared" si="43"/>
        <v>664</v>
      </c>
    </row>
    <row r="665" spans="1:10" x14ac:dyDescent="0.25">
      <c r="A665" s="5" t="str">
        <f t="shared" si="40"/>
        <v>1101</v>
      </c>
      <c r="B665" s="5" t="str">
        <f t="shared" si="41"/>
        <v>1101</v>
      </c>
      <c r="C665" s="5" t="s">
        <v>222</v>
      </c>
      <c r="D665" s="5" t="s">
        <v>223</v>
      </c>
      <c r="E665" s="5" t="s">
        <v>465</v>
      </c>
      <c r="F665" s="5" t="s">
        <v>223</v>
      </c>
      <c r="G665" s="5" t="s">
        <v>1839</v>
      </c>
      <c r="H665" s="5" t="s">
        <v>223</v>
      </c>
      <c r="I665" s="5" t="str">
        <f t="shared" si="42"/>
        <v>110150 - LOJA</v>
      </c>
      <c r="J665" s="5">
        <f t="shared" si="43"/>
        <v>665</v>
      </c>
    </row>
    <row r="666" spans="1:10" x14ac:dyDescent="0.25">
      <c r="A666" s="5" t="str">
        <f t="shared" si="40"/>
        <v>1101</v>
      </c>
      <c r="B666" s="5" t="str">
        <f t="shared" si="41"/>
        <v>1101</v>
      </c>
      <c r="C666" s="5" t="s">
        <v>222</v>
      </c>
      <c r="D666" s="5" t="s">
        <v>223</v>
      </c>
      <c r="E666" s="5" t="s">
        <v>465</v>
      </c>
      <c r="F666" s="5" t="s">
        <v>223</v>
      </c>
      <c r="G666" s="5" t="s">
        <v>1840</v>
      </c>
      <c r="H666" s="5" t="s">
        <v>1841</v>
      </c>
      <c r="I666" s="5" t="str">
        <f t="shared" si="42"/>
        <v>110151 - CHANTACO</v>
      </c>
      <c r="J666" s="5">
        <f t="shared" si="43"/>
        <v>666</v>
      </c>
    </row>
    <row r="667" spans="1:10" x14ac:dyDescent="0.25">
      <c r="A667" s="5" t="str">
        <f t="shared" si="40"/>
        <v>1101</v>
      </c>
      <c r="B667" s="5" t="str">
        <f t="shared" si="41"/>
        <v>1101</v>
      </c>
      <c r="C667" s="5" t="s">
        <v>222</v>
      </c>
      <c r="D667" s="5" t="s">
        <v>223</v>
      </c>
      <c r="E667" s="5" t="s">
        <v>465</v>
      </c>
      <c r="F667" s="5" t="s">
        <v>223</v>
      </c>
      <c r="G667" s="5" t="s">
        <v>1842</v>
      </c>
      <c r="H667" s="5" t="s">
        <v>1843</v>
      </c>
      <c r="I667" s="5" t="str">
        <f t="shared" si="42"/>
        <v>110152 - CHUQUIRIBAMBA</v>
      </c>
      <c r="J667" s="5">
        <f t="shared" si="43"/>
        <v>667</v>
      </c>
    </row>
    <row r="668" spans="1:10" x14ac:dyDescent="0.25">
      <c r="A668" s="5" t="str">
        <f t="shared" si="40"/>
        <v>1101</v>
      </c>
      <c r="B668" s="5" t="str">
        <f t="shared" si="41"/>
        <v>1101</v>
      </c>
      <c r="C668" s="5" t="s">
        <v>222</v>
      </c>
      <c r="D668" s="5" t="s">
        <v>223</v>
      </c>
      <c r="E668" s="5" t="s">
        <v>465</v>
      </c>
      <c r="F668" s="5" t="s">
        <v>223</v>
      </c>
      <c r="G668" s="5" t="s">
        <v>1844</v>
      </c>
      <c r="H668" s="5" t="s">
        <v>1845</v>
      </c>
      <c r="I668" s="5" t="str">
        <f t="shared" si="42"/>
        <v>110153 - EL CISNE</v>
      </c>
      <c r="J668" s="5">
        <f t="shared" si="43"/>
        <v>668</v>
      </c>
    </row>
    <row r="669" spans="1:10" x14ac:dyDescent="0.25">
      <c r="A669" s="5" t="str">
        <f t="shared" si="40"/>
        <v>1101</v>
      </c>
      <c r="B669" s="5" t="str">
        <f t="shared" si="41"/>
        <v>1101</v>
      </c>
      <c r="C669" s="5" t="s">
        <v>222</v>
      </c>
      <c r="D669" s="5" t="s">
        <v>223</v>
      </c>
      <c r="E669" s="5" t="s">
        <v>465</v>
      </c>
      <c r="F669" s="5" t="s">
        <v>223</v>
      </c>
      <c r="G669" s="5" t="s">
        <v>1846</v>
      </c>
      <c r="H669" s="5" t="s">
        <v>1847</v>
      </c>
      <c r="I669" s="5" t="str">
        <f t="shared" si="42"/>
        <v>110154 - GUALEL</v>
      </c>
      <c r="J669" s="5">
        <f t="shared" si="43"/>
        <v>669</v>
      </c>
    </row>
    <row r="670" spans="1:10" x14ac:dyDescent="0.25">
      <c r="A670" s="5" t="str">
        <f t="shared" si="40"/>
        <v>1101</v>
      </c>
      <c r="B670" s="5" t="str">
        <f t="shared" si="41"/>
        <v>1101</v>
      </c>
      <c r="C670" s="5" t="s">
        <v>222</v>
      </c>
      <c r="D670" s="5" t="s">
        <v>223</v>
      </c>
      <c r="E670" s="5" t="s">
        <v>465</v>
      </c>
      <c r="F670" s="5" t="s">
        <v>223</v>
      </c>
      <c r="G670" s="5" t="s">
        <v>1848</v>
      </c>
      <c r="H670" s="5" t="s">
        <v>1849</v>
      </c>
      <c r="I670" s="5" t="str">
        <f t="shared" si="42"/>
        <v>110155 - JIMBILLA</v>
      </c>
      <c r="J670" s="5">
        <f t="shared" si="43"/>
        <v>670</v>
      </c>
    </row>
    <row r="671" spans="1:10" x14ac:dyDescent="0.25">
      <c r="A671" s="5" t="str">
        <f t="shared" si="40"/>
        <v>1101</v>
      </c>
      <c r="B671" s="5" t="str">
        <f t="shared" si="41"/>
        <v>1101</v>
      </c>
      <c r="C671" s="5" t="s">
        <v>222</v>
      </c>
      <c r="D671" s="5" t="s">
        <v>223</v>
      </c>
      <c r="E671" s="5" t="s">
        <v>465</v>
      </c>
      <c r="F671" s="5" t="s">
        <v>223</v>
      </c>
      <c r="G671" s="5" t="s">
        <v>1850</v>
      </c>
      <c r="H671" s="5" t="s">
        <v>1851</v>
      </c>
      <c r="I671" s="5" t="str">
        <f t="shared" si="42"/>
        <v>110156 - MALACATOS (VALLADOLID)</v>
      </c>
      <c r="J671" s="5">
        <f t="shared" si="43"/>
        <v>671</v>
      </c>
    </row>
    <row r="672" spans="1:10" x14ac:dyDescent="0.25">
      <c r="A672" s="5" t="str">
        <f t="shared" si="40"/>
        <v>1101</v>
      </c>
      <c r="B672" s="5" t="str">
        <f t="shared" si="41"/>
        <v>1101</v>
      </c>
      <c r="C672" s="5" t="s">
        <v>222</v>
      </c>
      <c r="D672" s="5" t="s">
        <v>223</v>
      </c>
      <c r="E672" s="5" t="s">
        <v>465</v>
      </c>
      <c r="F672" s="5" t="s">
        <v>223</v>
      </c>
      <c r="G672" s="5" t="s">
        <v>1852</v>
      </c>
      <c r="H672" s="5" t="s">
        <v>1853</v>
      </c>
      <c r="I672" s="5" t="str">
        <f t="shared" si="42"/>
        <v>110157 - SAN LUCAS</v>
      </c>
      <c r="J672" s="5">
        <f t="shared" si="43"/>
        <v>672</v>
      </c>
    </row>
    <row r="673" spans="1:10" x14ac:dyDescent="0.25">
      <c r="A673" s="5" t="str">
        <f t="shared" si="40"/>
        <v>1101</v>
      </c>
      <c r="B673" s="5" t="str">
        <f t="shared" si="41"/>
        <v>1101</v>
      </c>
      <c r="C673" s="5" t="s">
        <v>222</v>
      </c>
      <c r="D673" s="5" t="s">
        <v>223</v>
      </c>
      <c r="E673" s="5" t="s">
        <v>465</v>
      </c>
      <c r="F673" s="5" t="s">
        <v>223</v>
      </c>
      <c r="G673" s="5" t="s">
        <v>1854</v>
      </c>
      <c r="H673" s="5" t="s">
        <v>1855</v>
      </c>
      <c r="I673" s="5" t="str">
        <f t="shared" si="42"/>
        <v>110158 - SAN PEDRO DE VILCABAMBA</v>
      </c>
      <c r="J673" s="5">
        <f t="shared" si="43"/>
        <v>673</v>
      </c>
    </row>
    <row r="674" spans="1:10" x14ac:dyDescent="0.25">
      <c r="A674" s="5" t="str">
        <f t="shared" si="40"/>
        <v>1101</v>
      </c>
      <c r="B674" s="5" t="str">
        <f t="shared" si="41"/>
        <v>1101</v>
      </c>
      <c r="C674" s="5" t="s">
        <v>222</v>
      </c>
      <c r="D674" s="5" t="s">
        <v>223</v>
      </c>
      <c r="E674" s="5" t="s">
        <v>465</v>
      </c>
      <c r="F674" s="5" t="s">
        <v>223</v>
      </c>
      <c r="G674" s="5" t="s">
        <v>1856</v>
      </c>
      <c r="H674" s="5" t="s">
        <v>572</v>
      </c>
      <c r="I674" s="5" t="str">
        <f t="shared" si="42"/>
        <v>110159 - SANTIAGO</v>
      </c>
      <c r="J674" s="5">
        <f t="shared" si="43"/>
        <v>674</v>
      </c>
    </row>
    <row r="675" spans="1:10" x14ac:dyDescent="0.25">
      <c r="A675" s="5" t="str">
        <f t="shared" si="40"/>
        <v>1101</v>
      </c>
      <c r="B675" s="5" t="str">
        <f t="shared" si="41"/>
        <v>1101</v>
      </c>
      <c r="C675" s="5" t="s">
        <v>222</v>
      </c>
      <c r="D675" s="5" t="s">
        <v>223</v>
      </c>
      <c r="E675" s="5" t="s">
        <v>465</v>
      </c>
      <c r="F675" s="5" t="s">
        <v>223</v>
      </c>
      <c r="G675" s="5" t="s">
        <v>1857</v>
      </c>
      <c r="H675" s="5" t="s">
        <v>1858</v>
      </c>
      <c r="I675" s="5" t="str">
        <f t="shared" si="42"/>
        <v>110160 - TAQUIL (MIGUEL RIOFRÍO)</v>
      </c>
      <c r="J675" s="5">
        <f t="shared" si="43"/>
        <v>675</v>
      </c>
    </row>
    <row r="676" spans="1:10" x14ac:dyDescent="0.25">
      <c r="A676" s="5" t="str">
        <f t="shared" si="40"/>
        <v>1101</v>
      </c>
      <c r="B676" s="5" t="str">
        <f t="shared" si="41"/>
        <v>1101</v>
      </c>
      <c r="C676" s="5" t="s">
        <v>222</v>
      </c>
      <c r="D676" s="5" t="s">
        <v>223</v>
      </c>
      <c r="E676" s="5" t="s">
        <v>465</v>
      </c>
      <c r="F676" s="5" t="s">
        <v>223</v>
      </c>
      <c r="G676" s="5" t="s">
        <v>1859</v>
      </c>
      <c r="H676" s="5" t="s">
        <v>1860</v>
      </c>
      <c r="I676" s="5" t="str">
        <f t="shared" si="42"/>
        <v>110161 - VILCABAMBA (VICTORIA)</v>
      </c>
      <c r="J676" s="5">
        <f t="shared" si="43"/>
        <v>676</v>
      </c>
    </row>
    <row r="677" spans="1:10" x14ac:dyDescent="0.25">
      <c r="A677" s="5" t="str">
        <f t="shared" si="40"/>
        <v>1101</v>
      </c>
      <c r="B677" s="5" t="str">
        <f t="shared" si="41"/>
        <v>1101</v>
      </c>
      <c r="C677" s="5" t="s">
        <v>222</v>
      </c>
      <c r="D677" s="5" t="s">
        <v>223</v>
      </c>
      <c r="E677" s="5" t="s">
        <v>465</v>
      </c>
      <c r="F677" s="5" t="s">
        <v>223</v>
      </c>
      <c r="G677" s="5" t="s">
        <v>1861</v>
      </c>
      <c r="H677" s="5" t="s">
        <v>1862</v>
      </c>
      <c r="I677" s="5" t="str">
        <f t="shared" si="42"/>
        <v>110162 - YANGANA (ARSENIO CASTILLO)</v>
      </c>
      <c r="J677" s="5">
        <f t="shared" si="43"/>
        <v>677</v>
      </c>
    </row>
    <row r="678" spans="1:10" x14ac:dyDescent="0.25">
      <c r="A678" s="5" t="str">
        <f t="shared" si="40"/>
        <v>1101</v>
      </c>
      <c r="B678" s="5" t="str">
        <f t="shared" si="41"/>
        <v>1101FIN</v>
      </c>
      <c r="C678" s="5" t="s">
        <v>222</v>
      </c>
      <c r="D678" s="5" t="s">
        <v>223</v>
      </c>
      <c r="E678" s="5" t="s">
        <v>465</v>
      </c>
      <c r="F678" s="5" t="s">
        <v>223</v>
      </c>
      <c r="G678" s="5" t="s">
        <v>1863</v>
      </c>
      <c r="H678" s="5" t="s">
        <v>1864</v>
      </c>
      <c r="I678" s="5" t="str">
        <f t="shared" si="42"/>
        <v>110163 - QUINARA</v>
      </c>
      <c r="J678" s="5">
        <f t="shared" si="43"/>
        <v>678</v>
      </c>
    </row>
    <row r="679" spans="1:10" x14ac:dyDescent="0.25">
      <c r="A679" s="5" t="str">
        <f t="shared" si="40"/>
        <v>1102INI</v>
      </c>
      <c r="B679" s="5" t="str">
        <f t="shared" si="41"/>
        <v>1102</v>
      </c>
      <c r="C679" s="5" t="s">
        <v>222</v>
      </c>
      <c r="D679" s="5" t="s">
        <v>223</v>
      </c>
      <c r="E679" s="5" t="s">
        <v>466</v>
      </c>
      <c r="F679" s="5" t="s">
        <v>467</v>
      </c>
      <c r="G679" s="5" t="s">
        <v>1865</v>
      </c>
      <c r="H679" s="5" t="s">
        <v>1866</v>
      </c>
      <c r="I679" s="5" t="str">
        <f t="shared" si="42"/>
        <v>110201 - CARIAMANGA</v>
      </c>
      <c r="J679" s="5">
        <f t="shared" si="43"/>
        <v>679</v>
      </c>
    </row>
    <row r="680" spans="1:10" x14ac:dyDescent="0.25">
      <c r="A680" s="5" t="str">
        <f t="shared" si="40"/>
        <v>1102</v>
      </c>
      <c r="B680" s="5" t="str">
        <f t="shared" si="41"/>
        <v>1102</v>
      </c>
      <c r="C680" s="5" t="s">
        <v>222</v>
      </c>
      <c r="D680" s="5" t="s">
        <v>223</v>
      </c>
      <c r="E680" s="5" t="s">
        <v>466</v>
      </c>
      <c r="F680" s="5" t="s">
        <v>467</v>
      </c>
      <c r="G680" s="5" t="s">
        <v>1867</v>
      </c>
      <c r="H680" s="5" t="s">
        <v>1868</v>
      </c>
      <c r="I680" s="5" t="str">
        <f t="shared" si="42"/>
        <v>110202 - CHILE</v>
      </c>
      <c r="J680" s="5">
        <f t="shared" si="43"/>
        <v>680</v>
      </c>
    </row>
    <row r="681" spans="1:10" x14ac:dyDescent="0.25">
      <c r="A681" s="5" t="str">
        <f t="shared" si="40"/>
        <v>1102</v>
      </c>
      <c r="B681" s="5" t="str">
        <f t="shared" si="41"/>
        <v>1102</v>
      </c>
      <c r="C681" s="5" t="s">
        <v>222</v>
      </c>
      <c r="D681" s="5" t="s">
        <v>223</v>
      </c>
      <c r="E681" s="5" t="s">
        <v>466</v>
      </c>
      <c r="F681" s="5" t="s">
        <v>467</v>
      </c>
      <c r="G681" s="5" t="s">
        <v>1869</v>
      </c>
      <c r="H681" s="5" t="s">
        <v>562</v>
      </c>
      <c r="I681" s="5" t="str">
        <f t="shared" si="42"/>
        <v>110203 - SAN VICENTE</v>
      </c>
      <c r="J681" s="5">
        <f t="shared" si="43"/>
        <v>681</v>
      </c>
    </row>
    <row r="682" spans="1:10" x14ac:dyDescent="0.25">
      <c r="A682" s="5" t="str">
        <f t="shared" si="40"/>
        <v>1102</v>
      </c>
      <c r="B682" s="5" t="str">
        <f t="shared" si="41"/>
        <v>1102</v>
      </c>
      <c r="C682" s="5" t="s">
        <v>222</v>
      </c>
      <c r="D682" s="5" t="s">
        <v>223</v>
      </c>
      <c r="E682" s="5" t="s">
        <v>466</v>
      </c>
      <c r="F682" s="5" t="s">
        <v>467</v>
      </c>
      <c r="G682" s="5" t="s">
        <v>1870</v>
      </c>
      <c r="H682" s="5" t="s">
        <v>1866</v>
      </c>
      <c r="I682" s="5" t="str">
        <f t="shared" si="42"/>
        <v>110250 - CARIAMANGA</v>
      </c>
      <c r="J682" s="5">
        <f t="shared" si="43"/>
        <v>682</v>
      </c>
    </row>
    <row r="683" spans="1:10" x14ac:dyDescent="0.25">
      <c r="A683" s="5" t="str">
        <f t="shared" si="40"/>
        <v>1102</v>
      </c>
      <c r="B683" s="5" t="str">
        <f t="shared" si="41"/>
        <v>1102</v>
      </c>
      <c r="C683" s="5" t="s">
        <v>222</v>
      </c>
      <c r="D683" s="5" t="s">
        <v>223</v>
      </c>
      <c r="E683" s="5" t="s">
        <v>466</v>
      </c>
      <c r="F683" s="5" t="s">
        <v>467</v>
      </c>
      <c r="G683" s="5" t="s">
        <v>1871</v>
      </c>
      <c r="H683" s="5" t="s">
        <v>1872</v>
      </c>
      <c r="I683" s="5" t="str">
        <f t="shared" si="42"/>
        <v>110251 - COLAISACA</v>
      </c>
      <c r="J683" s="5">
        <f t="shared" si="43"/>
        <v>683</v>
      </c>
    </row>
    <row r="684" spans="1:10" x14ac:dyDescent="0.25">
      <c r="A684" s="5" t="str">
        <f t="shared" si="40"/>
        <v>1102</v>
      </c>
      <c r="B684" s="5" t="str">
        <f t="shared" si="41"/>
        <v>1102</v>
      </c>
      <c r="C684" s="5" t="s">
        <v>222</v>
      </c>
      <c r="D684" s="5" t="s">
        <v>223</v>
      </c>
      <c r="E684" s="5" t="s">
        <v>466</v>
      </c>
      <c r="F684" s="5" t="s">
        <v>467</v>
      </c>
      <c r="G684" s="5" t="s">
        <v>1873</v>
      </c>
      <c r="H684" s="5" t="s">
        <v>1874</v>
      </c>
      <c r="I684" s="5" t="str">
        <f t="shared" si="42"/>
        <v>110252 - EL LUCERO</v>
      </c>
      <c r="J684" s="5">
        <f t="shared" si="43"/>
        <v>684</v>
      </c>
    </row>
    <row r="685" spans="1:10" x14ac:dyDescent="0.25">
      <c r="A685" s="5" t="str">
        <f t="shared" si="40"/>
        <v>1102</v>
      </c>
      <c r="B685" s="5" t="str">
        <f t="shared" si="41"/>
        <v>1102</v>
      </c>
      <c r="C685" s="5" t="s">
        <v>222</v>
      </c>
      <c r="D685" s="5" t="s">
        <v>223</v>
      </c>
      <c r="E685" s="5" t="s">
        <v>466</v>
      </c>
      <c r="F685" s="5" t="s">
        <v>467</v>
      </c>
      <c r="G685" s="5" t="s">
        <v>1875</v>
      </c>
      <c r="H685" s="5" t="s">
        <v>1876</v>
      </c>
      <c r="I685" s="5" t="str">
        <f t="shared" si="42"/>
        <v>110253 - UTUANA</v>
      </c>
      <c r="J685" s="5">
        <f t="shared" si="43"/>
        <v>685</v>
      </c>
    </row>
    <row r="686" spans="1:10" x14ac:dyDescent="0.25">
      <c r="A686" s="5" t="str">
        <f t="shared" si="40"/>
        <v>1102</v>
      </c>
      <c r="B686" s="5" t="str">
        <f t="shared" si="41"/>
        <v>1102FIN</v>
      </c>
      <c r="C686" s="5" t="s">
        <v>222</v>
      </c>
      <c r="D686" s="5" t="s">
        <v>223</v>
      </c>
      <c r="E686" s="5" t="s">
        <v>466</v>
      </c>
      <c r="F686" s="5" t="s">
        <v>467</v>
      </c>
      <c r="G686" s="5" t="s">
        <v>1877</v>
      </c>
      <c r="H686" s="5" t="s">
        <v>1878</v>
      </c>
      <c r="I686" s="5" t="str">
        <f t="shared" si="42"/>
        <v>110254 - SANGUILLÍN</v>
      </c>
      <c r="J686" s="5">
        <f t="shared" si="43"/>
        <v>686</v>
      </c>
    </row>
    <row r="687" spans="1:10" x14ac:dyDescent="0.25">
      <c r="A687" s="5" t="str">
        <f t="shared" si="40"/>
        <v>1103INI</v>
      </c>
      <c r="B687" s="5" t="str">
        <f t="shared" si="41"/>
        <v>1103</v>
      </c>
      <c r="C687" s="5" t="s">
        <v>222</v>
      </c>
      <c r="D687" s="5" t="s">
        <v>223</v>
      </c>
      <c r="E687" s="5" t="s">
        <v>468</v>
      </c>
      <c r="F687" s="5" t="s">
        <v>469</v>
      </c>
      <c r="G687" s="5" t="s">
        <v>1879</v>
      </c>
      <c r="H687" s="5" t="s">
        <v>469</v>
      </c>
      <c r="I687" s="5" t="str">
        <f t="shared" si="42"/>
        <v>110301 - CATAMAYO</v>
      </c>
      <c r="J687" s="5">
        <f t="shared" si="43"/>
        <v>687</v>
      </c>
    </row>
    <row r="688" spans="1:10" x14ac:dyDescent="0.25">
      <c r="A688" s="5" t="str">
        <f t="shared" si="40"/>
        <v>1103</v>
      </c>
      <c r="B688" s="5" t="str">
        <f t="shared" si="41"/>
        <v>1103</v>
      </c>
      <c r="C688" s="5" t="s">
        <v>222</v>
      </c>
      <c r="D688" s="5" t="s">
        <v>223</v>
      </c>
      <c r="E688" s="5" t="s">
        <v>468</v>
      </c>
      <c r="F688" s="5" t="s">
        <v>469</v>
      </c>
      <c r="G688" s="5" t="s">
        <v>1880</v>
      </c>
      <c r="H688" s="5" t="s">
        <v>1061</v>
      </c>
      <c r="I688" s="5" t="str">
        <f t="shared" si="42"/>
        <v>110302 - SAN JOSÉ</v>
      </c>
      <c r="J688" s="5">
        <f t="shared" si="43"/>
        <v>688</v>
      </c>
    </row>
    <row r="689" spans="1:10" x14ac:dyDescent="0.25">
      <c r="A689" s="5" t="str">
        <f t="shared" si="40"/>
        <v>1103</v>
      </c>
      <c r="B689" s="5" t="str">
        <f t="shared" si="41"/>
        <v>1103</v>
      </c>
      <c r="C689" s="5" t="s">
        <v>222</v>
      </c>
      <c r="D689" s="5" t="s">
        <v>223</v>
      </c>
      <c r="E689" s="5" t="s">
        <v>468</v>
      </c>
      <c r="F689" s="5" t="s">
        <v>469</v>
      </c>
      <c r="G689" s="5" t="s">
        <v>1881</v>
      </c>
      <c r="H689" s="5" t="s">
        <v>1882</v>
      </c>
      <c r="I689" s="5" t="str">
        <f t="shared" si="42"/>
        <v>110350 - CATAMAYO (LA TOMA)</v>
      </c>
      <c r="J689" s="5">
        <f t="shared" si="43"/>
        <v>689</v>
      </c>
    </row>
    <row r="690" spans="1:10" x14ac:dyDescent="0.25">
      <c r="A690" s="5" t="str">
        <f t="shared" si="40"/>
        <v>1103</v>
      </c>
      <c r="B690" s="5" t="str">
        <f t="shared" si="41"/>
        <v>1103</v>
      </c>
      <c r="C690" s="5" t="s">
        <v>222</v>
      </c>
      <c r="D690" s="5" t="s">
        <v>223</v>
      </c>
      <c r="E690" s="5" t="s">
        <v>468</v>
      </c>
      <c r="F690" s="5" t="s">
        <v>469</v>
      </c>
      <c r="G690" s="5" t="s">
        <v>1883</v>
      </c>
      <c r="H690" s="5" t="s">
        <v>309</v>
      </c>
      <c r="I690" s="5" t="str">
        <f t="shared" si="42"/>
        <v>110351 - EL TAMBO</v>
      </c>
      <c r="J690" s="5">
        <f t="shared" si="43"/>
        <v>690</v>
      </c>
    </row>
    <row r="691" spans="1:10" x14ac:dyDescent="0.25">
      <c r="A691" s="5" t="str">
        <f t="shared" si="40"/>
        <v>1103</v>
      </c>
      <c r="B691" s="5" t="str">
        <f t="shared" si="41"/>
        <v>1103</v>
      </c>
      <c r="C691" s="5" t="s">
        <v>222</v>
      </c>
      <c r="D691" s="5" t="s">
        <v>223</v>
      </c>
      <c r="E691" s="5" t="s">
        <v>468</v>
      </c>
      <c r="F691" s="5" t="s">
        <v>469</v>
      </c>
      <c r="G691" s="5" t="s">
        <v>1884</v>
      </c>
      <c r="H691" s="5" t="s">
        <v>1885</v>
      </c>
      <c r="I691" s="5" t="str">
        <f t="shared" si="42"/>
        <v>110352 - GUAYQUICHUMA</v>
      </c>
      <c r="J691" s="5">
        <f t="shared" si="43"/>
        <v>691</v>
      </c>
    </row>
    <row r="692" spans="1:10" x14ac:dyDescent="0.25">
      <c r="A692" s="5" t="str">
        <f t="shared" si="40"/>
        <v>1103</v>
      </c>
      <c r="B692" s="5" t="str">
        <f t="shared" si="41"/>
        <v>1103</v>
      </c>
      <c r="C692" s="5" t="s">
        <v>222</v>
      </c>
      <c r="D692" s="5" t="s">
        <v>223</v>
      </c>
      <c r="E692" s="5" t="s">
        <v>468</v>
      </c>
      <c r="F692" s="5" t="s">
        <v>469</v>
      </c>
      <c r="G692" s="5" t="s">
        <v>1886</v>
      </c>
      <c r="H692" s="5" t="s">
        <v>1887</v>
      </c>
      <c r="I692" s="5" t="str">
        <f t="shared" si="42"/>
        <v>110353 - SAN PEDRO DE LA BENDITA</v>
      </c>
      <c r="J692" s="5">
        <f t="shared" si="43"/>
        <v>692</v>
      </c>
    </row>
    <row r="693" spans="1:10" x14ac:dyDescent="0.25">
      <c r="A693" s="5" t="str">
        <f t="shared" si="40"/>
        <v>1103</v>
      </c>
      <c r="B693" s="5" t="str">
        <f t="shared" si="41"/>
        <v>1103FIN</v>
      </c>
      <c r="C693" s="5" t="s">
        <v>222</v>
      </c>
      <c r="D693" s="5" t="s">
        <v>223</v>
      </c>
      <c r="E693" s="5" t="s">
        <v>468</v>
      </c>
      <c r="F693" s="5" t="s">
        <v>469</v>
      </c>
      <c r="G693" s="5" t="s">
        <v>1888</v>
      </c>
      <c r="H693" s="5" t="s">
        <v>1889</v>
      </c>
      <c r="I693" s="5" t="str">
        <f t="shared" si="42"/>
        <v>110354 - ZAMBI</v>
      </c>
      <c r="J693" s="5">
        <f t="shared" si="43"/>
        <v>693</v>
      </c>
    </row>
    <row r="694" spans="1:10" x14ac:dyDescent="0.25">
      <c r="A694" s="5" t="str">
        <f t="shared" si="40"/>
        <v>1104INI</v>
      </c>
      <c r="B694" s="5" t="str">
        <f t="shared" si="41"/>
        <v>1104</v>
      </c>
      <c r="C694" s="5" t="s">
        <v>222</v>
      </c>
      <c r="D694" s="5" t="s">
        <v>223</v>
      </c>
      <c r="E694" s="5" t="s">
        <v>470</v>
      </c>
      <c r="F694" s="5" t="s">
        <v>471</v>
      </c>
      <c r="G694" s="5" t="s">
        <v>1890</v>
      </c>
      <c r="H694" s="5" t="s">
        <v>471</v>
      </c>
      <c r="I694" s="5" t="str">
        <f t="shared" si="42"/>
        <v>110450 - CELICA</v>
      </c>
      <c r="J694" s="5">
        <f t="shared" si="43"/>
        <v>694</v>
      </c>
    </row>
    <row r="695" spans="1:10" x14ac:dyDescent="0.25">
      <c r="A695" s="5" t="str">
        <f t="shared" si="40"/>
        <v>1104</v>
      </c>
      <c r="B695" s="5" t="str">
        <f t="shared" si="41"/>
        <v>1104</v>
      </c>
      <c r="C695" s="5" t="s">
        <v>222</v>
      </c>
      <c r="D695" s="5" t="s">
        <v>223</v>
      </c>
      <c r="E695" s="5" t="s">
        <v>470</v>
      </c>
      <c r="F695" s="5" t="s">
        <v>471</v>
      </c>
      <c r="G695" s="5" t="s">
        <v>1891</v>
      </c>
      <c r="H695" s="5" t="s">
        <v>1892</v>
      </c>
      <c r="I695" s="5" t="str">
        <f t="shared" si="42"/>
        <v>110451 - CRUZPAMBA (CAB. EN CARLOS BUSTAMANTE)</v>
      </c>
      <c r="J695" s="5">
        <f t="shared" si="43"/>
        <v>695</v>
      </c>
    </row>
    <row r="696" spans="1:10" x14ac:dyDescent="0.25">
      <c r="A696" s="5" t="str">
        <f t="shared" si="40"/>
        <v>1104</v>
      </c>
      <c r="B696" s="5" t="str">
        <f t="shared" si="41"/>
        <v>1104</v>
      </c>
      <c r="C696" s="5" t="s">
        <v>222</v>
      </c>
      <c r="D696" s="5" t="s">
        <v>223</v>
      </c>
      <c r="E696" s="5" t="s">
        <v>470</v>
      </c>
      <c r="F696" s="5" t="s">
        <v>471</v>
      </c>
      <c r="G696" s="5" t="s">
        <v>1893</v>
      </c>
      <c r="H696" s="5" t="s">
        <v>1894</v>
      </c>
      <c r="I696" s="5" t="str">
        <f t="shared" si="42"/>
        <v>110452 - CHAQUINAL</v>
      </c>
      <c r="J696" s="5">
        <f t="shared" si="43"/>
        <v>696</v>
      </c>
    </row>
    <row r="697" spans="1:10" x14ac:dyDescent="0.25">
      <c r="A697" s="5" t="str">
        <f t="shared" si="40"/>
        <v>1104</v>
      </c>
      <c r="B697" s="5" t="str">
        <f t="shared" si="41"/>
        <v>1104</v>
      </c>
      <c r="C697" s="5" t="s">
        <v>222</v>
      </c>
      <c r="D697" s="5" t="s">
        <v>223</v>
      </c>
      <c r="E697" s="5" t="s">
        <v>470</v>
      </c>
      <c r="F697" s="5" t="s">
        <v>471</v>
      </c>
      <c r="G697" s="5" t="s">
        <v>1895</v>
      </c>
      <c r="H697" s="5" t="s">
        <v>1896</v>
      </c>
      <c r="I697" s="5" t="str">
        <f t="shared" si="42"/>
        <v>110453 - 12 DE DICIEMBRE (CAB. EN ACHIOTES)</v>
      </c>
      <c r="J697" s="5">
        <f t="shared" si="43"/>
        <v>697</v>
      </c>
    </row>
    <row r="698" spans="1:10" x14ac:dyDescent="0.25">
      <c r="A698" s="5" t="str">
        <f t="shared" si="40"/>
        <v>1104</v>
      </c>
      <c r="B698" s="5" t="str">
        <f t="shared" si="41"/>
        <v>1104</v>
      </c>
      <c r="C698" s="5" t="s">
        <v>222</v>
      </c>
      <c r="D698" s="5" t="s">
        <v>223</v>
      </c>
      <c r="E698" s="5" t="s">
        <v>470</v>
      </c>
      <c r="F698" s="5" t="s">
        <v>471</v>
      </c>
      <c r="G698" s="5" t="s">
        <v>1897</v>
      </c>
      <c r="H698" s="5" t="s">
        <v>1898</v>
      </c>
      <c r="I698" s="5" t="str">
        <f t="shared" si="42"/>
        <v>110454 - PINDAL (FEDERICO PÁEZ)</v>
      </c>
      <c r="J698" s="5">
        <f t="shared" si="43"/>
        <v>698</v>
      </c>
    </row>
    <row r="699" spans="1:10" x14ac:dyDescent="0.25">
      <c r="A699" s="5" t="str">
        <f t="shared" si="40"/>
        <v>1104</v>
      </c>
      <c r="B699" s="5" t="str">
        <f t="shared" si="41"/>
        <v>1104</v>
      </c>
      <c r="C699" s="5" t="s">
        <v>222</v>
      </c>
      <c r="D699" s="5" t="s">
        <v>223</v>
      </c>
      <c r="E699" s="5" t="s">
        <v>470</v>
      </c>
      <c r="F699" s="5" t="s">
        <v>471</v>
      </c>
      <c r="G699" s="5" t="s">
        <v>1899</v>
      </c>
      <c r="H699" s="5" t="s">
        <v>1900</v>
      </c>
      <c r="I699" s="5" t="str">
        <f t="shared" si="42"/>
        <v>110455 - POZUL (SAN JUAN DE POZUL)</v>
      </c>
      <c r="J699" s="5">
        <f t="shared" si="43"/>
        <v>699</v>
      </c>
    </row>
    <row r="700" spans="1:10" x14ac:dyDescent="0.25">
      <c r="A700" s="5" t="str">
        <f t="shared" si="40"/>
        <v>1104</v>
      </c>
      <c r="B700" s="5" t="str">
        <f t="shared" si="41"/>
        <v>1104</v>
      </c>
      <c r="C700" s="5" t="s">
        <v>222</v>
      </c>
      <c r="D700" s="5" t="s">
        <v>223</v>
      </c>
      <c r="E700" s="5" t="s">
        <v>470</v>
      </c>
      <c r="F700" s="5" t="s">
        <v>471</v>
      </c>
      <c r="G700" s="5" t="s">
        <v>1901</v>
      </c>
      <c r="H700" s="5" t="s">
        <v>1691</v>
      </c>
      <c r="I700" s="5" t="str">
        <f t="shared" si="42"/>
        <v>110456 - SABANILLA</v>
      </c>
      <c r="J700" s="5">
        <f t="shared" si="43"/>
        <v>700</v>
      </c>
    </row>
    <row r="701" spans="1:10" x14ac:dyDescent="0.25">
      <c r="A701" s="5" t="str">
        <f t="shared" si="40"/>
        <v>1104</v>
      </c>
      <c r="B701" s="5" t="str">
        <f t="shared" si="41"/>
        <v>1104FIN</v>
      </c>
      <c r="C701" s="5" t="s">
        <v>222</v>
      </c>
      <c r="D701" s="5" t="s">
        <v>223</v>
      </c>
      <c r="E701" s="5" t="s">
        <v>470</v>
      </c>
      <c r="F701" s="5" t="s">
        <v>471</v>
      </c>
      <c r="G701" s="5" t="s">
        <v>1902</v>
      </c>
      <c r="H701" s="5" t="s">
        <v>1903</v>
      </c>
      <c r="I701" s="5" t="str">
        <f t="shared" si="42"/>
        <v>110457 - TNTE. MAXIMILIANO RODRÍGUEZ LOAIZA</v>
      </c>
      <c r="J701" s="5">
        <f t="shared" si="43"/>
        <v>701</v>
      </c>
    </row>
    <row r="702" spans="1:10" x14ac:dyDescent="0.25">
      <c r="A702" s="5" t="str">
        <f t="shared" si="40"/>
        <v>1105INI</v>
      </c>
      <c r="B702" s="5" t="str">
        <f t="shared" si="41"/>
        <v>1105</v>
      </c>
      <c r="C702" s="5" t="s">
        <v>222</v>
      </c>
      <c r="D702" s="5" t="s">
        <v>223</v>
      </c>
      <c r="E702" s="5" t="s">
        <v>472</v>
      </c>
      <c r="F702" s="5" t="s">
        <v>473</v>
      </c>
      <c r="G702" s="5" t="s">
        <v>1904</v>
      </c>
      <c r="H702" s="5" t="s">
        <v>473</v>
      </c>
      <c r="I702" s="5" t="str">
        <f t="shared" si="42"/>
        <v>110550 - CHAGUARPAMBA</v>
      </c>
      <c r="J702" s="5">
        <f t="shared" si="43"/>
        <v>702</v>
      </c>
    </row>
    <row r="703" spans="1:10" x14ac:dyDescent="0.25">
      <c r="A703" s="5" t="str">
        <f t="shared" si="40"/>
        <v>1105</v>
      </c>
      <c r="B703" s="5" t="str">
        <f t="shared" si="41"/>
        <v>1105</v>
      </c>
      <c r="C703" s="5" t="s">
        <v>222</v>
      </c>
      <c r="D703" s="5" t="s">
        <v>223</v>
      </c>
      <c r="E703" s="5" t="s">
        <v>472</v>
      </c>
      <c r="F703" s="5" t="s">
        <v>473</v>
      </c>
      <c r="G703" s="5" t="s">
        <v>1905</v>
      </c>
      <c r="H703" s="5" t="s">
        <v>1356</v>
      </c>
      <c r="I703" s="5" t="str">
        <f t="shared" si="42"/>
        <v>110551 - BUENAVISTA</v>
      </c>
      <c r="J703" s="5">
        <f t="shared" si="43"/>
        <v>703</v>
      </c>
    </row>
    <row r="704" spans="1:10" x14ac:dyDescent="0.25">
      <c r="A704" s="5" t="str">
        <f t="shared" si="40"/>
        <v>1105</v>
      </c>
      <c r="B704" s="5" t="str">
        <f t="shared" si="41"/>
        <v>1105</v>
      </c>
      <c r="C704" s="5" t="s">
        <v>222</v>
      </c>
      <c r="D704" s="5" t="s">
        <v>223</v>
      </c>
      <c r="E704" s="5" t="s">
        <v>472</v>
      </c>
      <c r="F704" s="5" t="s">
        <v>473</v>
      </c>
      <c r="G704" s="5" t="s">
        <v>1906</v>
      </c>
      <c r="H704" s="5" t="s">
        <v>1253</v>
      </c>
      <c r="I704" s="5" t="str">
        <f t="shared" si="42"/>
        <v>110552 - EL ROSARIO</v>
      </c>
      <c r="J704" s="5">
        <f t="shared" si="43"/>
        <v>704</v>
      </c>
    </row>
    <row r="705" spans="1:10" x14ac:dyDescent="0.25">
      <c r="A705" s="5" t="str">
        <f t="shared" si="40"/>
        <v>1105</v>
      </c>
      <c r="B705" s="5" t="str">
        <f t="shared" si="41"/>
        <v>1105</v>
      </c>
      <c r="C705" s="5" t="s">
        <v>222</v>
      </c>
      <c r="D705" s="5" t="s">
        <v>223</v>
      </c>
      <c r="E705" s="5" t="s">
        <v>472</v>
      </c>
      <c r="F705" s="5" t="s">
        <v>473</v>
      </c>
      <c r="G705" s="5" t="s">
        <v>1907</v>
      </c>
      <c r="H705" s="5" t="s">
        <v>1908</v>
      </c>
      <c r="I705" s="5" t="str">
        <f t="shared" si="42"/>
        <v>110553 - SANTA RUFINA</v>
      </c>
      <c r="J705" s="5">
        <f t="shared" si="43"/>
        <v>705</v>
      </c>
    </row>
    <row r="706" spans="1:10" x14ac:dyDescent="0.25">
      <c r="A706" s="5" t="str">
        <f t="shared" ref="A706:A769" si="44">E706&amp;IF(E706=E705,"","INI")</f>
        <v>1105</v>
      </c>
      <c r="B706" s="5" t="str">
        <f t="shared" ref="B706:B769" si="45">E706&amp;IF(E706=E707,"","FIN")</f>
        <v>1105FIN</v>
      </c>
      <c r="C706" s="5" t="s">
        <v>222</v>
      </c>
      <c r="D706" s="5" t="s">
        <v>223</v>
      </c>
      <c r="E706" s="5" t="s">
        <v>472</v>
      </c>
      <c r="F706" s="5" t="s">
        <v>473</v>
      </c>
      <c r="G706" s="5" t="s">
        <v>1909</v>
      </c>
      <c r="H706" s="5" t="s">
        <v>1910</v>
      </c>
      <c r="I706" s="5" t="str">
        <f t="shared" ref="I706:I769" si="46">G706&amp;" - "&amp;H706</f>
        <v>110554 - AMARILLOS</v>
      </c>
      <c r="J706" s="5">
        <f t="shared" ref="J706:J769" si="47">J705+1</f>
        <v>706</v>
      </c>
    </row>
    <row r="707" spans="1:10" x14ac:dyDescent="0.25">
      <c r="A707" s="5" t="str">
        <f t="shared" si="44"/>
        <v>1106INI</v>
      </c>
      <c r="B707" s="5" t="str">
        <f t="shared" si="45"/>
        <v>1106</v>
      </c>
      <c r="C707" s="5" t="s">
        <v>222</v>
      </c>
      <c r="D707" s="5" t="s">
        <v>223</v>
      </c>
      <c r="E707" s="5" t="s">
        <v>474</v>
      </c>
      <c r="F707" s="5" t="s">
        <v>475</v>
      </c>
      <c r="G707" s="5" t="s">
        <v>1911</v>
      </c>
      <c r="H707" s="5" t="s">
        <v>804</v>
      </c>
      <c r="I707" s="5" t="str">
        <f t="shared" si="46"/>
        <v>110650 - AMALUZA</v>
      </c>
      <c r="J707" s="5">
        <f t="shared" si="47"/>
        <v>707</v>
      </c>
    </row>
    <row r="708" spans="1:10" x14ac:dyDescent="0.25">
      <c r="A708" s="5" t="str">
        <f t="shared" si="44"/>
        <v>1106</v>
      </c>
      <c r="B708" s="5" t="str">
        <f t="shared" si="45"/>
        <v>1106</v>
      </c>
      <c r="C708" s="5" t="s">
        <v>222</v>
      </c>
      <c r="D708" s="5" t="s">
        <v>223</v>
      </c>
      <c r="E708" s="5" t="s">
        <v>474</v>
      </c>
      <c r="F708" s="5" t="s">
        <v>475</v>
      </c>
      <c r="G708" s="5" t="s">
        <v>1912</v>
      </c>
      <c r="H708" s="5" t="s">
        <v>699</v>
      </c>
      <c r="I708" s="5" t="str">
        <f t="shared" si="46"/>
        <v>110651 - BELLAVISTA</v>
      </c>
      <c r="J708" s="5">
        <f t="shared" si="47"/>
        <v>708</v>
      </c>
    </row>
    <row r="709" spans="1:10" x14ac:dyDescent="0.25">
      <c r="A709" s="5" t="str">
        <f t="shared" si="44"/>
        <v>1106</v>
      </c>
      <c r="B709" s="5" t="str">
        <f t="shared" si="45"/>
        <v>1106</v>
      </c>
      <c r="C709" s="5" t="s">
        <v>222</v>
      </c>
      <c r="D709" s="5" t="s">
        <v>223</v>
      </c>
      <c r="E709" s="5" t="s">
        <v>474</v>
      </c>
      <c r="F709" s="5" t="s">
        <v>475</v>
      </c>
      <c r="G709" s="5" t="s">
        <v>1913</v>
      </c>
      <c r="H709" s="5" t="s">
        <v>1914</v>
      </c>
      <c r="I709" s="5" t="str">
        <f t="shared" si="46"/>
        <v>110652 - JIMBURA</v>
      </c>
      <c r="J709" s="5">
        <f t="shared" si="47"/>
        <v>709</v>
      </c>
    </row>
    <row r="710" spans="1:10" x14ac:dyDescent="0.25">
      <c r="A710" s="5" t="str">
        <f t="shared" si="44"/>
        <v>1106</v>
      </c>
      <c r="B710" s="5" t="str">
        <f t="shared" si="45"/>
        <v>1106</v>
      </c>
      <c r="C710" s="5" t="s">
        <v>222</v>
      </c>
      <c r="D710" s="5" t="s">
        <v>223</v>
      </c>
      <c r="E710" s="5" t="s">
        <v>474</v>
      </c>
      <c r="F710" s="5" t="s">
        <v>475</v>
      </c>
      <c r="G710" s="5" t="s">
        <v>1915</v>
      </c>
      <c r="H710" s="5" t="s">
        <v>1916</v>
      </c>
      <c r="I710" s="5" t="str">
        <f t="shared" si="46"/>
        <v>110653 - SANTA TERESITA</v>
      </c>
      <c r="J710" s="5">
        <f t="shared" si="47"/>
        <v>710</v>
      </c>
    </row>
    <row r="711" spans="1:10" x14ac:dyDescent="0.25">
      <c r="A711" s="5" t="str">
        <f t="shared" si="44"/>
        <v>1106</v>
      </c>
      <c r="B711" s="5" t="str">
        <f t="shared" si="45"/>
        <v>1106</v>
      </c>
      <c r="C711" s="5" t="s">
        <v>222</v>
      </c>
      <c r="D711" s="5" t="s">
        <v>223</v>
      </c>
      <c r="E711" s="5" t="s">
        <v>474</v>
      </c>
      <c r="F711" s="5" t="s">
        <v>475</v>
      </c>
      <c r="G711" s="5" t="s">
        <v>1917</v>
      </c>
      <c r="H711" s="5" t="s">
        <v>1918</v>
      </c>
      <c r="I711" s="5" t="str">
        <f t="shared" si="46"/>
        <v>110654 - 27 DE ABRIL (CAB. EN LA NARANJA)</v>
      </c>
      <c r="J711" s="5">
        <f t="shared" si="47"/>
        <v>711</v>
      </c>
    </row>
    <row r="712" spans="1:10" x14ac:dyDescent="0.25">
      <c r="A712" s="5" t="str">
        <f t="shared" si="44"/>
        <v>1106</v>
      </c>
      <c r="B712" s="5" t="str">
        <f t="shared" si="45"/>
        <v>1106</v>
      </c>
      <c r="C712" s="5" t="s">
        <v>222</v>
      </c>
      <c r="D712" s="5" t="s">
        <v>223</v>
      </c>
      <c r="E712" s="5" t="s">
        <v>474</v>
      </c>
      <c r="F712" s="5" t="s">
        <v>475</v>
      </c>
      <c r="G712" s="5" t="s">
        <v>1919</v>
      </c>
      <c r="H712" s="5" t="s">
        <v>1346</v>
      </c>
      <c r="I712" s="5" t="str">
        <f t="shared" si="46"/>
        <v>110655 - EL INGENIO</v>
      </c>
      <c r="J712" s="5">
        <f t="shared" si="47"/>
        <v>712</v>
      </c>
    </row>
    <row r="713" spans="1:10" x14ac:dyDescent="0.25">
      <c r="A713" s="5" t="str">
        <f t="shared" si="44"/>
        <v>1106</v>
      </c>
      <c r="B713" s="5" t="str">
        <f t="shared" si="45"/>
        <v>1106FIN</v>
      </c>
      <c r="C713" s="5" t="s">
        <v>222</v>
      </c>
      <c r="D713" s="5" t="s">
        <v>223</v>
      </c>
      <c r="E713" s="5" t="s">
        <v>474</v>
      </c>
      <c r="F713" s="5" t="s">
        <v>475</v>
      </c>
      <c r="G713" s="5" t="s">
        <v>1920</v>
      </c>
      <c r="H713" s="5" t="s">
        <v>1921</v>
      </c>
      <c r="I713" s="5" t="str">
        <f t="shared" si="46"/>
        <v>110656 - EL AIRO</v>
      </c>
      <c r="J713" s="5">
        <f t="shared" si="47"/>
        <v>713</v>
      </c>
    </row>
    <row r="714" spans="1:10" x14ac:dyDescent="0.25">
      <c r="A714" s="5" t="str">
        <f t="shared" si="44"/>
        <v>1107INI</v>
      </c>
      <c r="B714" s="5" t="str">
        <f t="shared" si="45"/>
        <v>1107</v>
      </c>
      <c r="C714" s="5" t="s">
        <v>222</v>
      </c>
      <c r="D714" s="5" t="s">
        <v>223</v>
      </c>
      <c r="E714" s="5" t="s">
        <v>476</v>
      </c>
      <c r="F714" s="5" t="s">
        <v>477</v>
      </c>
      <c r="G714" s="5" t="s">
        <v>1922</v>
      </c>
      <c r="H714" s="5" t="s">
        <v>477</v>
      </c>
      <c r="I714" s="5" t="str">
        <f t="shared" si="46"/>
        <v>110750 - GONZANAMÁ</v>
      </c>
      <c r="J714" s="5">
        <f t="shared" si="47"/>
        <v>714</v>
      </c>
    </row>
    <row r="715" spans="1:10" x14ac:dyDescent="0.25">
      <c r="A715" s="5" t="str">
        <f t="shared" si="44"/>
        <v>1107</v>
      </c>
      <c r="B715" s="5" t="str">
        <f t="shared" si="45"/>
        <v>1107</v>
      </c>
      <c r="C715" s="5" t="s">
        <v>222</v>
      </c>
      <c r="D715" s="5" t="s">
        <v>223</v>
      </c>
      <c r="E715" s="5" t="s">
        <v>476</v>
      </c>
      <c r="F715" s="5" t="s">
        <v>477</v>
      </c>
      <c r="G715" s="5" t="s">
        <v>1923</v>
      </c>
      <c r="H715" s="5" t="s">
        <v>1924</v>
      </c>
      <c r="I715" s="5" t="str">
        <f t="shared" si="46"/>
        <v>110751 - CHANGAIMINA (LA LIBERTAD)</v>
      </c>
      <c r="J715" s="5">
        <f t="shared" si="47"/>
        <v>715</v>
      </c>
    </row>
    <row r="716" spans="1:10" x14ac:dyDescent="0.25">
      <c r="A716" s="5" t="str">
        <f t="shared" si="44"/>
        <v>1107</v>
      </c>
      <c r="B716" s="5" t="str">
        <f t="shared" si="45"/>
        <v>1107</v>
      </c>
      <c r="C716" s="5" t="s">
        <v>222</v>
      </c>
      <c r="D716" s="5" t="s">
        <v>223</v>
      </c>
      <c r="E716" s="5" t="s">
        <v>476</v>
      </c>
      <c r="F716" s="5" t="s">
        <v>477</v>
      </c>
      <c r="G716" s="5" t="s">
        <v>1925</v>
      </c>
      <c r="H716" s="5" t="s">
        <v>1926</v>
      </c>
      <c r="I716" s="5" t="str">
        <f t="shared" si="46"/>
        <v>110752 - FUNDOCHAMBA</v>
      </c>
      <c r="J716" s="5">
        <f t="shared" si="47"/>
        <v>716</v>
      </c>
    </row>
    <row r="717" spans="1:10" x14ac:dyDescent="0.25">
      <c r="A717" s="5" t="str">
        <f t="shared" si="44"/>
        <v>1107</v>
      </c>
      <c r="B717" s="5" t="str">
        <f t="shared" si="45"/>
        <v>1107</v>
      </c>
      <c r="C717" s="5" t="s">
        <v>222</v>
      </c>
      <c r="D717" s="5" t="s">
        <v>223</v>
      </c>
      <c r="E717" s="5" t="s">
        <v>476</v>
      </c>
      <c r="F717" s="5" t="s">
        <v>477</v>
      </c>
      <c r="G717" s="5" t="s">
        <v>1927</v>
      </c>
      <c r="H717" s="5" t="s">
        <v>1928</v>
      </c>
      <c r="I717" s="5" t="str">
        <f t="shared" si="46"/>
        <v>110753 - NAMBACOLA</v>
      </c>
      <c r="J717" s="5">
        <f t="shared" si="47"/>
        <v>717</v>
      </c>
    </row>
    <row r="718" spans="1:10" x14ac:dyDescent="0.25">
      <c r="A718" s="5" t="str">
        <f t="shared" si="44"/>
        <v>1107</v>
      </c>
      <c r="B718" s="5" t="str">
        <f t="shared" si="45"/>
        <v>1107</v>
      </c>
      <c r="C718" s="5" t="s">
        <v>222</v>
      </c>
      <c r="D718" s="5" t="s">
        <v>223</v>
      </c>
      <c r="E718" s="5" t="s">
        <v>476</v>
      </c>
      <c r="F718" s="5" t="s">
        <v>477</v>
      </c>
      <c r="G718" s="5" t="s">
        <v>1929</v>
      </c>
      <c r="H718" s="5" t="s">
        <v>1930</v>
      </c>
      <c r="I718" s="5" t="str">
        <f t="shared" si="46"/>
        <v>110754 - PURUNUMA (EGUIGUREN)</v>
      </c>
      <c r="J718" s="5">
        <f t="shared" si="47"/>
        <v>718</v>
      </c>
    </row>
    <row r="719" spans="1:10" x14ac:dyDescent="0.25">
      <c r="A719" s="5" t="str">
        <f t="shared" si="44"/>
        <v>1107</v>
      </c>
      <c r="B719" s="5" t="str">
        <f t="shared" si="45"/>
        <v>1107</v>
      </c>
      <c r="C719" s="5" t="s">
        <v>222</v>
      </c>
      <c r="D719" s="5" t="s">
        <v>223</v>
      </c>
      <c r="E719" s="5" t="s">
        <v>476</v>
      </c>
      <c r="F719" s="5" t="s">
        <v>477</v>
      </c>
      <c r="G719" s="5" t="s">
        <v>1931</v>
      </c>
      <c r="H719" s="5" t="s">
        <v>1932</v>
      </c>
      <c r="I719" s="5" t="str">
        <f t="shared" si="46"/>
        <v>110755 - QUILANGA (LA PAZ)</v>
      </c>
      <c r="J719" s="5">
        <f t="shared" si="47"/>
        <v>719</v>
      </c>
    </row>
    <row r="720" spans="1:10" x14ac:dyDescent="0.25">
      <c r="A720" s="5" t="str">
        <f t="shared" si="44"/>
        <v>1107</v>
      </c>
      <c r="B720" s="5" t="str">
        <f t="shared" si="45"/>
        <v>1107</v>
      </c>
      <c r="C720" s="5" t="s">
        <v>222</v>
      </c>
      <c r="D720" s="5" t="s">
        <v>223</v>
      </c>
      <c r="E720" s="5" t="s">
        <v>476</v>
      </c>
      <c r="F720" s="5" t="s">
        <v>477</v>
      </c>
      <c r="G720" s="5" t="s">
        <v>1933</v>
      </c>
      <c r="H720" s="5" t="s">
        <v>1934</v>
      </c>
      <c r="I720" s="5" t="str">
        <f t="shared" si="46"/>
        <v>110756 - SACAPALCA</v>
      </c>
      <c r="J720" s="5">
        <f t="shared" si="47"/>
        <v>720</v>
      </c>
    </row>
    <row r="721" spans="1:10" x14ac:dyDescent="0.25">
      <c r="A721" s="5" t="str">
        <f t="shared" si="44"/>
        <v>1107</v>
      </c>
      <c r="B721" s="5" t="str">
        <f t="shared" si="45"/>
        <v>1107FIN</v>
      </c>
      <c r="C721" s="5" t="s">
        <v>222</v>
      </c>
      <c r="D721" s="5" t="s">
        <v>223</v>
      </c>
      <c r="E721" s="5" t="s">
        <v>476</v>
      </c>
      <c r="F721" s="5" t="s">
        <v>477</v>
      </c>
      <c r="G721" s="5" t="s">
        <v>1935</v>
      </c>
      <c r="H721" s="5" t="s">
        <v>1936</v>
      </c>
      <c r="I721" s="5" t="str">
        <f t="shared" si="46"/>
        <v>110757 - SAN ANTONIO DE LAS ARADAS (CAB. EN LAS ARADAS)</v>
      </c>
      <c r="J721" s="5">
        <f t="shared" si="47"/>
        <v>721</v>
      </c>
    </row>
    <row r="722" spans="1:10" x14ac:dyDescent="0.25">
      <c r="A722" s="5" t="str">
        <f t="shared" si="44"/>
        <v>1108INI</v>
      </c>
      <c r="B722" s="5" t="str">
        <f t="shared" si="45"/>
        <v>1108</v>
      </c>
      <c r="C722" s="5" t="s">
        <v>222</v>
      </c>
      <c r="D722" s="5" t="s">
        <v>223</v>
      </c>
      <c r="E722" s="5" t="s">
        <v>478</v>
      </c>
      <c r="F722" s="5" t="s">
        <v>479</v>
      </c>
      <c r="G722" s="5" t="s">
        <v>1937</v>
      </c>
      <c r="H722" s="5" t="s">
        <v>1938</v>
      </c>
      <c r="I722" s="5" t="str">
        <f t="shared" si="46"/>
        <v>110801 - GENERAL ELOY ALFARO (SAN SEBASTIÁN)</v>
      </c>
      <c r="J722" s="5">
        <f t="shared" si="47"/>
        <v>722</v>
      </c>
    </row>
    <row r="723" spans="1:10" x14ac:dyDescent="0.25">
      <c r="A723" s="5" t="str">
        <f t="shared" si="44"/>
        <v>1108</v>
      </c>
      <c r="B723" s="5" t="str">
        <f t="shared" si="45"/>
        <v>1108</v>
      </c>
      <c r="C723" s="5" t="s">
        <v>222</v>
      </c>
      <c r="D723" s="5" t="s">
        <v>223</v>
      </c>
      <c r="E723" s="5" t="s">
        <v>478</v>
      </c>
      <c r="F723" s="5" t="s">
        <v>479</v>
      </c>
      <c r="G723" s="5" t="s">
        <v>1939</v>
      </c>
      <c r="H723" s="5" t="s">
        <v>1940</v>
      </c>
      <c r="I723" s="5" t="str">
        <f t="shared" si="46"/>
        <v>110802 - MACARÁ (MANUEL ENRIQUE RENGEL SUQUILANDA)</v>
      </c>
      <c r="J723" s="5">
        <f t="shared" si="47"/>
        <v>723</v>
      </c>
    </row>
    <row r="724" spans="1:10" x14ac:dyDescent="0.25">
      <c r="A724" s="5" t="str">
        <f t="shared" si="44"/>
        <v>1108</v>
      </c>
      <c r="B724" s="5" t="str">
        <f t="shared" si="45"/>
        <v>1108</v>
      </c>
      <c r="C724" s="5" t="s">
        <v>222</v>
      </c>
      <c r="D724" s="5" t="s">
        <v>223</v>
      </c>
      <c r="E724" s="5" t="s">
        <v>478</v>
      </c>
      <c r="F724" s="5" t="s">
        <v>479</v>
      </c>
      <c r="G724" s="5" t="s">
        <v>1941</v>
      </c>
      <c r="H724" s="5" t="s">
        <v>479</v>
      </c>
      <c r="I724" s="5" t="str">
        <f t="shared" si="46"/>
        <v>110850 - MACARÁ</v>
      </c>
      <c r="J724" s="5">
        <f t="shared" si="47"/>
        <v>724</v>
      </c>
    </row>
    <row r="725" spans="1:10" x14ac:dyDescent="0.25">
      <c r="A725" s="5" t="str">
        <f t="shared" si="44"/>
        <v>1108</v>
      </c>
      <c r="B725" s="5" t="str">
        <f t="shared" si="45"/>
        <v>1108</v>
      </c>
      <c r="C725" s="5" t="s">
        <v>222</v>
      </c>
      <c r="D725" s="5" t="s">
        <v>223</v>
      </c>
      <c r="E725" s="5" t="s">
        <v>478</v>
      </c>
      <c r="F725" s="5" t="s">
        <v>479</v>
      </c>
      <c r="G725" s="5" t="s">
        <v>1942</v>
      </c>
      <c r="H725" s="5" t="s">
        <v>1943</v>
      </c>
      <c r="I725" s="5" t="str">
        <f t="shared" si="46"/>
        <v>110851 - LARAMA</v>
      </c>
      <c r="J725" s="5">
        <f t="shared" si="47"/>
        <v>725</v>
      </c>
    </row>
    <row r="726" spans="1:10" x14ac:dyDescent="0.25">
      <c r="A726" s="5" t="str">
        <f t="shared" si="44"/>
        <v>1108</v>
      </c>
      <c r="B726" s="5" t="str">
        <f t="shared" si="45"/>
        <v>1108</v>
      </c>
      <c r="C726" s="5" t="s">
        <v>222</v>
      </c>
      <c r="D726" s="5" t="s">
        <v>223</v>
      </c>
      <c r="E726" s="5" t="s">
        <v>478</v>
      </c>
      <c r="F726" s="5" t="s">
        <v>479</v>
      </c>
      <c r="G726" s="5" t="s">
        <v>1944</v>
      </c>
      <c r="H726" s="5" t="s">
        <v>1139</v>
      </c>
      <c r="I726" s="5" t="str">
        <f t="shared" si="46"/>
        <v>110852 - LA VICTORIA</v>
      </c>
      <c r="J726" s="5">
        <f t="shared" si="47"/>
        <v>726</v>
      </c>
    </row>
    <row r="727" spans="1:10" x14ac:dyDescent="0.25">
      <c r="A727" s="5" t="str">
        <f t="shared" si="44"/>
        <v>1108</v>
      </c>
      <c r="B727" s="5" t="str">
        <f t="shared" si="45"/>
        <v>1108FIN</v>
      </c>
      <c r="C727" s="5" t="s">
        <v>222</v>
      </c>
      <c r="D727" s="5" t="s">
        <v>223</v>
      </c>
      <c r="E727" s="5" t="s">
        <v>478</v>
      </c>
      <c r="F727" s="5" t="s">
        <v>479</v>
      </c>
      <c r="G727" s="5" t="s">
        <v>1945</v>
      </c>
      <c r="H727" s="5" t="s">
        <v>1946</v>
      </c>
      <c r="I727" s="5" t="str">
        <f t="shared" si="46"/>
        <v>110853 - SABIANGO (LA CAPILLA)</v>
      </c>
      <c r="J727" s="5">
        <f t="shared" si="47"/>
        <v>727</v>
      </c>
    </row>
    <row r="728" spans="1:10" x14ac:dyDescent="0.25">
      <c r="A728" s="5" t="str">
        <f t="shared" si="44"/>
        <v>1109INI</v>
      </c>
      <c r="B728" s="5" t="str">
        <f t="shared" si="45"/>
        <v>1109</v>
      </c>
      <c r="C728" s="5" t="s">
        <v>222</v>
      </c>
      <c r="D728" s="5" t="s">
        <v>223</v>
      </c>
      <c r="E728" s="5" t="s">
        <v>480</v>
      </c>
      <c r="F728" s="5" t="s">
        <v>481</v>
      </c>
      <c r="G728" s="5" t="s">
        <v>1947</v>
      </c>
      <c r="H728" s="5" t="s">
        <v>1948</v>
      </c>
      <c r="I728" s="5" t="str">
        <f t="shared" si="46"/>
        <v>110901 - CATACOCHA</v>
      </c>
      <c r="J728" s="5">
        <f t="shared" si="47"/>
        <v>728</v>
      </c>
    </row>
    <row r="729" spans="1:10" x14ac:dyDescent="0.25">
      <c r="A729" s="5" t="str">
        <f t="shared" si="44"/>
        <v>1109</v>
      </c>
      <c r="B729" s="5" t="str">
        <f t="shared" si="45"/>
        <v>1109</v>
      </c>
      <c r="C729" s="5" t="s">
        <v>222</v>
      </c>
      <c r="D729" s="5" t="s">
        <v>223</v>
      </c>
      <c r="E729" s="5" t="s">
        <v>480</v>
      </c>
      <c r="F729" s="5" t="s">
        <v>481</v>
      </c>
      <c r="G729" s="5" t="s">
        <v>1949</v>
      </c>
      <c r="H729" s="5" t="s">
        <v>1950</v>
      </c>
      <c r="I729" s="5" t="str">
        <f t="shared" si="46"/>
        <v>110902 - LOURDES</v>
      </c>
      <c r="J729" s="5">
        <f t="shared" si="47"/>
        <v>729</v>
      </c>
    </row>
    <row r="730" spans="1:10" x14ac:dyDescent="0.25">
      <c r="A730" s="5" t="str">
        <f t="shared" si="44"/>
        <v>1109</v>
      </c>
      <c r="B730" s="5" t="str">
        <f t="shared" si="45"/>
        <v>1109</v>
      </c>
      <c r="C730" s="5" t="s">
        <v>222</v>
      </c>
      <c r="D730" s="5" t="s">
        <v>223</v>
      </c>
      <c r="E730" s="5" t="s">
        <v>480</v>
      </c>
      <c r="F730" s="5" t="s">
        <v>481</v>
      </c>
      <c r="G730" s="5" t="s">
        <v>1951</v>
      </c>
      <c r="H730" s="5" t="s">
        <v>1948</v>
      </c>
      <c r="I730" s="5" t="str">
        <f t="shared" si="46"/>
        <v>110950 - CATACOCHA</v>
      </c>
      <c r="J730" s="5">
        <f t="shared" si="47"/>
        <v>730</v>
      </c>
    </row>
    <row r="731" spans="1:10" x14ac:dyDescent="0.25">
      <c r="A731" s="5" t="str">
        <f t="shared" si="44"/>
        <v>1109</v>
      </c>
      <c r="B731" s="5" t="str">
        <f t="shared" si="45"/>
        <v>1109</v>
      </c>
      <c r="C731" s="5" t="s">
        <v>222</v>
      </c>
      <c r="D731" s="5" t="s">
        <v>223</v>
      </c>
      <c r="E731" s="5" t="s">
        <v>480</v>
      </c>
      <c r="F731" s="5" t="s">
        <v>481</v>
      </c>
      <c r="G731" s="5" t="s">
        <v>1952</v>
      </c>
      <c r="H731" s="5" t="s">
        <v>1953</v>
      </c>
      <c r="I731" s="5" t="str">
        <f t="shared" si="46"/>
        <v>110951 - CANGONAMÁ</v>
      </c>
      <c r="J731" s="5">
        <f t="shared" si="47"/>
        <v>731</v>
      </c>
    </row>
    <row r="732" spans="1:10" x14ac:dyDescent="0.25">
      <c r="A732" s="5" t="str">
        <f t="shared" si="44"/>
        <v>1109</v>
      </c>
      <c r="B732" s="5" t="str">
        <f t="shared" si="45"/>
        <v>1109</v>
      </c>
      <c r="C732" s="5" t="s">
        <v>222</v>
      </c>
      <c r="D732" s="5" t="s">
        <v>223</v>
      </c>
      <c r="E732" s="5" t="s">
        <v>480</v>
      </c>
      <c r="F732" s="5" t="s">
        <v>481</v>
      </c>
      <c r="G732" s="5" t="s">
        <v>1954</v>
      </c>
      <c r="H732" s="5" t="s">
        <v>1955</v>
      </c>
      <c r="I732" s="5" t="str">
        <f t="shared" si="46"/>
        <v>110952 - GUACHANAMÁ</v>
      </c>
      <c r="J732" s="5">
        <f t="shared" si="47"/>
        <v>732</v>
      </c>
    </row>
    <row r="733" spans="1:10" x14ac:dyDescent="0.25">
      <c r="A733" s="5" t="str">
        <f t="shared" si="44"/>
        <v>1109</v>
      </c>
      <c r="B733" s="5" t="str">
        <f t="shared" si="45"/>
        <v>1109</v>
      </c>
      <c r="C733" s="5" t="s">
        <v>222</v>
      </c>
      <c r="D733" s="5" t="s">
        <v>223</v>
      </c>
      <c r="E733" s="5" t="s">
        <v>480</v>
      </c>
      <c r="F733" s="5" t="s">
        <v>481</v>
      </c>
      <c r="G733" s="5" t="s">
        <v>1956</v>
      </c>
      <c r="H733" s="5" t="s">
        <v>1957</v>
      </c>
      <c r="I733" s="5" t="str">
        <f t="shared" si="46"/>
        <v>110953 - LA TINGUE</v>
      </c>
      <c r="J733" s="5">
        <f t="shared" si="47"/>
        <v>733</v>
      </c>
    </row>
    <row r="734" spans="1:10" x14ac:dyDescent="0.25">
      <c r="A734" s="5" t="str">
        <f t="shared" si="44"/>
        <v>1109</v>
      </c>
      <c r="B734" s="5" t="str">
        <f t="shared" si="45"/>
        <v>1109</v>
      </c>
      <c r="C734" s="5" t="s">
        <v>222</v>
      </c>
      <c r="D734" s="5" t="s">
        <v>223</v>
      </c>
      <c r="E734" s="5" t="s">
        <v>480</v>
      </c>
      <c r="F734" s="5" t="s">
        <v>481</v>
      </c>
      <c r="G734" s="5" t="s">
        <v>1958</v>
      </c>
      <c r="H734" s="5" t="s">
        <v>1959</v>
      </c>
      <c r="I734" s="5" t="str">
        <f t="shared" si="46"/>
        <v>110954 - LAURO GUERRERO</v>
      </c>
      <c r="J734" s="5">
        <f t="shared" si="47"/>
        <v>734</v>
      </c>
    </row>
    <row r="735" spans="1:10" x14ac:dyDescent="0.25">
      <c r="A735" s="5" t="str">
        <f t="shared" si="44"/>
        <v>1109</v>
      </c>
      <c r="B735" s="5" t="str">
        <f t="shared" si="45"/>
        <v>1109</v>
      </c>
      <c r="C735" s="5" t="s">
        <v>222</v>
      </c>
      <c r="D735" s="5" t="s">
        <v>223</v>
      </c>
      <c r="E735" s="5" t="s">
        <v>480</v>
      </c>
      <c r="F735" s="5" t="s">
        <v>481</v>
      </c>
      <c r="G735" s="5" t="s">
        <v>1960</v>
      </c>
      <c r="H735" s="5" t="s">
        <v>1961</v>
      </c>
      <c r="I735" s="5" t="str">
        <f t="shared" si="46"/>
        <v>110955 - OLMEDO (SANTA BÁRBARA)</v>
      </c>
      <c r="J735" s="5">
        <f t="shared" si="47"/>
        <v>735</v>
      </c>
    </row>
    <row r="736" spans="1:10" x14ac:dyDescent="0.25">
      <c r="A736" s="5" t="str">
        <f t="shared" si="44"/>
        <v>1109</v>
      </c>
      <c r="B736" s="5" t="str">
        <f t="shared" si="45"/>
        <v>1109</v>
      </c>
      <c r="C736" s="5" t="s">
        <v>222</v>
      </c>
      <c r="D736" s="5" t="s">
        <v>223</v>
      </c>
      <c r="E736" s="5" t="s">
        <v>480</v>
      </c>
      <c r="F736" s="5" t="s">
        <v>481</v>
      </c>
      <c r="G736" s="5" t="s">
        <v>1962</v>
      </c>
      <c r="H736" s="5" t="s">
        <v>1963</v>
      </c>
      <c r="I736" s="5" t="str">
        <f t="shared" si="46"/>
        <v>110956 - ORIANGA</v>
      </c>
      <c r="J736" s="5">
        <f t="shared" si="47"/>
        <v>736</v>
      </c>
    </row>
    <row r="737" spans="1:10" x14ac:dyDescent="0.25">
      <c r="A737" s="5" t="str">
        <f t="shared" si="44"/>
        <v>1109</v>
      </c>
      <c r="B737" s="5" t="str">
        <f t="shared" si="45"/>
        <v>1109</v>
      </c>
      <c r="C737" s="5" t="s">
        <v>222</v>
      </c>
      <c r="D737" s="5" t="s">
        <v>223</v>
      </c>
      <c r="E737" s="5" t="s">
        <v>480</v>
      </c>
      <c r="F737" s="5" t="s">
        <v>481</v>
      </c>
      <c r="G737" s="5" t="s">
        <v>1964</v>
      </c>
      <c r="H737" s="5" t="s">
        <v>983</v>
      </c>
      <c r="I737" s="5" t="str">
        <f t="shared" si="46"/>
        <v>110957 - SAN ANTONIO</v>
      </c>
      <c r="J737" s="5">
        <f t="shared" si="47"/>
        <v>737</v>
      </c>
    </row>
    <row r="738" spans="1:10" x14ac:dyDescent="0.25">
      <c r="A738" s="5" t="str">
        <f t="shared" si="44"/>
        <v>1109</v>
      </c>
      <c r="B738" s="5" t="str">
        <f t="shared" si="45"/>
        <v>1109</v>
      </c>
      <c r="C738" s="5" t="s">
        <v>222</v>
      </c>
      <c r="D738" s="5" t="s">
        <v>223</v>
      </c>
      <c r="E738" s="5" t="s">
        <v>480</v>
      </c>
      <c r="F738" s="5" t="s">
        <v>481</v>
      </c>
      <c r="G738" s="5" t="s">
        <v>1965</v>
      </c>
      <c r="H738" s="5" t="s">
        <v>1966</v>
      </c>
      <c r="I738" s="5" t="str">
        <f t="shared" si="46"/>
        <v>110958 - CASANGA</v>
      </c>
      <c r="J738" s="5">
        <f t="shared" si="47"/>
        <v>738</v>
      </c>
    </row>
    <row r="739" spans="1:10" x14ac:dyDescent="0.25">
      <c r="A739" s="5" t="str">
        <f t="shared" si="44"/>
        <v>1109</v>
      </c>
      <c r="B739" s="5" t="str">
        <f t="shared" si="45"/>
        <v>1109FIN</v>
      </c>
      <c r="C739" s="5" t="s">
        <v>222</v>
      </c>
      <c r="D739" s="5" t="s">
        <v>223</v>
      </c>
      <c r="E739" s="5" t="s">
        <v>480</v>
      </c>
      <c r="F739" s="5" t="s">
        <v>481</v>
      </c>
      <c r="G739" s="5" t="s">
        <v>1967</v>
      </c>
      <c r="H739" s="5" t="s">
        <v>1968</v>
      </c>
      <c r="I739" s="5" t="str">
        <f t="shared" si="46"/>
        <v>110959 - YAMANA</v>
      </c>
      <c r="J739" s="5">
        <f t="shared" si="47"/>
        <v>739</v>
      </c>
    </row>
    <row r="740" spans="1:10" x14ac:dyDescent="0.25">
      <c r="A740" s="5" t="str">
        <f t="shared" si="44"/>
        <v>1110INI</v>
      </c>
      <c r="B740" s="5" t="str">
        <f t="shared" si="45"/>
        <v>1110</v>
      </c>
      <c r="C740" s="5" t="s">
        <v>222</v>
      </c>
      <c r="D740" s="5" t="s">
        <v>223</v>
      </c>
      <c r="E740" s="5" t="s">
        <v>482</v>
      </c>
      <c r="F740" s="5" t="s">
        <v>483</v>
      </c>
      <c r="G740" s="5" t="s">
        <v>1969</v>
      </c>
      <c r="H740" s="5" t="s">
        <v>1970</v>
      </c>
      <c r="I740" s="5" t="str">
        <f t="shared" si="46"/>
        <v>111050 - ALAMOR</v>
      </c>
      <c r="J740" s="5">
        <f t="shared" si="47"/>
        <v>740</v>
      </c>
    </row>
    <row r="741" spans="1:10" x14ac:dyDescent="0.25">
      <c r="A741" s="5" t="str">
        <f t="shared" si="44"/>
        <v>1110</v>
      </c>
      <c r="B741" s="5" t="str">
        <f t="shared" si="45"/>
        <v>1110</v>
      </c>
      <c r="C741" s="5" t="s">
        <v>222</v>
      </c>
      <c r="D741" s="5" t="s">
        <v>223</v>
      </c>
      <c r="E741" s="5" t="s">
        <v>482</v>
      </c>
      <c r="F741" s="5" t="s">
        <v>483</v>
      </c>
      <c r="G741" s="5" t="s">
        <v>1971</v>
      </c>
      <c r="H741" s="5" t="s">
        <v>1972</v>
      </c>
      <c r="I741" s="5" t="str">
        <f t="shared" si="46"/>
        <v>111051 - CIANO</v>
      </c>
      <c r="J741" s="5">
        <f t="shared" si="47"/>
        <v>741</v>
      </c>
    </row>
    <row r="742" spans="1:10" x14ac:dyDescent="0.25">
      <c r="A742" s="5" t="str">
        <f t="shared" si="44"/>
        <v>1110</v>
      </c>
      <c r="B742" s="5" t="str">
        <f t="shared" si="45"/>
        <v>1110</v>
      </c>
      <c r="C742" s="5" t="s">
        <v>222</v>
      </c>
      <c r="D742" s="5" t="s">
        <v>223</v>
      </c>
      <c r="E742" s="5" t="s">
        <v>482</v>
      </c>
      <c r="F742" s="5" t="s">
        <v>483</v>
      </c>
      <c r="G742" s="5" t="s">
        <v>1973</v>
      </c>
      <c r="H742" s="5" t="s">
        <v>1974</v>
      </c>
      <c r="I742" s="5" t="str">
        <f t="shared" si="46"/>
        <v>111052 - EL ARENAL</v>
      </c>
      <c r="J742" s="5">
        <f t="shared" si="47"/>
        <v>742</v>
      </c>
    </row>
    <row r="743" spans="1:10" x14ac:dyDescent="0.25">
      <c r="A743" s="5" t="str">
        <f t="shared" si="44"/>
        <v>1110</v>
      </c>
      <c r="B743" s="5" t="str">
        <f t="shared" si="45"/>
        <v>1110</v>
      </c>
      <c r="C743" s="5" t="s">
        <v>222</v>
      </c>
      <c r="D743" s="5" t="s">
        <v>223</v>
      </c>
      <c r="E743" s="5" t="s">
        <v>482</v>
      </c>
      <c r="F743" s="5" t="s">
        <v>483</v>
      </c>
      <c r="G743" s="5" t="s">
        <v>1975</v>
      </c>
      <c r="H743" s="5" t="s">
        <v>1976</v>
      </c>
      <c r="I743" s="5" t="str">
        <f t="shared" si="46"/>
        <v>111053 - EL LIMO (MARIANA DE JESÚS)</v>
      </c>
      <c r="J743" s="5">
        <f t="shared" si="47"/>
        <v>743</v>
      </c>
    </row>
    <row r="744" spans="1:10" x14ac:dyDescent="0.25">
      <c r="A744" s="5" t="str">
        <f t="shared" si="44"/>
        <v>1110</v>
      </c>
      <c r="B744" s="5" t="str">
        <f t="shared" si="45"/>
        <v>1110</v>
      </c>
      <c r="C744" s="5" t="s">
        <v>222</v>
      </c>
      <c r="D744" s="5" t="s">
        <v>223</v>
      </c>
      <c r="E744" s="5" t="s">
        <v>482</v>
      </c>
      <c r="F744" s="5" t="s">
        <v>483</v>
      </c>
      <c r="G744" s="5" t="s">
        <v>1977</v>
      </c>
      <c r="H744" s="5" t="s">
        <v>1978</v>
      </c>
      <c r="I744" s="5" t="str">
        <f t="shared" si="46"/>
        <v>111054 - MERCADILLO</v>
      </c>
      <c r="J744" s="5">
        <f t="shared" si="47"/>
        <v>744</v>
      </c>
    </row>
    <row r="745" spans="1:10" x14ac:dyDescent="0.25">
      <c r="A745" s="5" t="str">
        <f t="shared" si="44"/>
        <v>1110</v>
      </c>
      <c r="B745" s="5" t="str">
        <f t="shared" si="45"/>
        <v>1110FIN</v>
      </c>
      <c r="C745" s="5" t="s">
        <v>222</v>
      </c>
      <c r="D745" s="5" t="s">
        <v>223</v>
      </c>
      <c r="E745" s="5" t="s">
        <v>482</v>
      </c>
      <c r="F745" s="5" t="s">
        <v>483</v>
      </c>
      <c r="G745" s="5" t="s">
        <v>1979</v>
      </c>
      <c r="H745" s="5" t="s">
        <v>1980</v>
      </c>
      <c r="I745" s="5" t="str">
        <f t="shared" si="46"/>
        <v>111055 - VICENTINO</v>
      </c>
      <c r="J745" s="5">
        <f t="shared" si="47"/>
        <v>745</v>
      </c>
    </row>
    <row r="746" spans="1:10" x14ac:dyDescent="0.25">
      <c r="A746" s="5" t="str">
        <f t="shared" si="44"/>
        <v>1111INI</v>
      </c>
      <c r="B746" s="5" t="str">
        <f t="shared" si="45"/>
        <v>1111</v>
      </c>
      <c r="C746" s="5" t="s">
        <v>222</v>
      </c>
      <c r="D746" s="5" t="s">
        <v>223</v>
      </c>
      <c r="E746" s="5" t="s">
        <v>484</v>
      </c>
      <c r="F746" s="5" t="s">
        <v>485</v>
      </c>
      <c r="G746" s="5" t="s">
        <v>1981</v>
      </c>
      <c r="H746" s="5" t="s">
        <v>485</v>
      </c>
      <c r="I746" s="5" t="str">
        <f t="shared" si="46"/>
        <v>111150 - SARAGURO</v>
      </c>
      <c r="J746" s="5">
        <f t="shared" si="47"/>
        <v>746</v>
      </c>
    </row>
    <row r="747" spans="1:10" x14ac:dyDescent="0.25">
      <c r="A747" s="5" t="str">
        <f t="shared" si="44"/>
        <v>1111</v>
      </c>
      <c r="B747" s="5" t="str">
        <f t="shared" si="45"/>
        <v>1111</v>
      </c>
      <c r="C747" s="5" t="s">
        <v>222</v>
      </c>
      <c r="D747" s="5" t="s">
        <v>223</v>
      </c>
      <c r="E747" s="5" t="s">
        <v>484</v>
      </c>
      <c r="F747" s="5" t="s">
        <v>485</v>
      </c>
      <c r="G747" s="5" t="s">
        <v>1982</v>
      </c>
      <c r="H747" s="5" t="s">
        <v>1983</v>
      </c>
      <c r="I747" s="5" t="str">
        <f t="shared" si="46"/>
        <v>111151 - EL PARAÍSO DE CELÉN</v>
      </c>
      <c r="J747" s="5">
        <f t="shared" si="47"/>
        <v>747</v>
      </c>
    </row>
    <row r="748" spans="1:10" x14ac:dyDescent="0.25">
      <c r="A748" s="5" t="str">
        <f t="shared" si="44"/>
        <v>1111</v>
      </c>
      <c r="B748" s="5" t="str">
        <f t="shared" si="45"/>
        <v>1111</v>
      </c>
      <c r="C748" s="5" t="s">
        <v>222</v>
      </c>
      <c r="D748" s="5" t="s">
        <v>223</v>
      </c>
      <c r="E748" s="5" t="s">
        <v>484</v>
      </c>
      <c r="F748" s="5" t="s">
        <v>485</v>
      </c>
      <c r="G748" s="5" t="s">
        <v>1984</v>
      </c>
      <c r="H748" s="5" t="s">
        <v>1985</v>
      </c>
      <c r="I748" s="5" t="str">
        <f t="shared" si="46"/>
        <v>111152 - EL TABLÓN</v>
      </c>
      <c r="J748" s="5">
        <f t="shared" si="47"/>
        <v>748</v>
      </c>
    </row>
    <row r="749" spans="1:10" x14ac:dyDescent="0.25">
      <c r="A749" s="5" t="str">
        <f t="shared" si="44"/>
        <v>1111</v>
      </c>
      <c r="B749" s="5" t="str">
        <f t="shared" si="45"/>
        <v>1111</v>
      </c>
      <c r="C749" s="5" t="s">
        <v>222</v>
      </c>
      <c r="D749" s="5" t="s">
        <v>223</v>
      </c>
      <c r="E749" s="5" t="s">
        <v>484</v>
      </c>
      <c r="F749" s="5" t="s">
        <v>485</v>
      </c>
      <c r="G749" s="5" t="s">
        <v>1986</v>
      </c>
      <c r="H749" s="5" t="s">
        <v>1987</v>
      </c>
      <c r="I749" s="5" t="str">
        <f t="shared" si="46"/>
        <v>111153 - LLUZHAPA</v>
      </c>
      <c r="J749" s="5">
        <f t="shared" si="47"/>
        <v>749</v>
      </c>
    </row>
    <row r="750" spans="1:10" x14ac:dyDescent="0.25">
      <c r="A750" s="5" t="str">
        <f t="shared" si="44"/>
        <v>1111</v>
      </c>
      <c r="B750" s="5" t="str">
        <f t="shared" si="45"/>
        <v>1111</v>
      </c>
      <c r="C750" s="5" t="s">
        <v>222</v>
      </c>
      <c r="D750" s="5" t="s">
        <v>223</v>
      </c>
      <c r="E750" s="5" t="s">
        <v>484</v>
      </c>
      <c r="F750" s="5" t="s">
        <v>485</v>
      </c>
      <c r="G750" s="5" t="s">
        <v>1988</v>
      </c>
      <c r="H750" s="5" t="s">
        <v>1989</v>
      </c>
      <c r="I750" s="5" t="str">
        <f t="shared" si="46"/>
        <v>111154 - MANÚ</v>
      </c>
      <c r="J750" s="5">
        <f t="shared" si="47"/>
        <v>750</v>
      </c>
    </row>
    <row r="751" spans="1:10" x14ac:dyDescent="0.25">
      <c r="A751" s="5" t="str">
        <f t="shared" si="44"/>
        <v>1111</v>
      </c>
      <c r="B751" s="5" t="str">
        <f t="shared" si="45"/>
        <v>1111</v>
      </c>
      <c r="C751" s="5" t="s">
        <v>222</v>
      </c>
      <c r="D751" s="5" t="s">
        <v>223</v>
      </c>
      <c r="E751" s="5" t="s">
        <v>484</v>
      </c>
      <c r="F751" s="5" t="s">
        <v>485</v>
      </c>
      <c r="G751" s="5" t="s">
        <v>1990</v>
      </c>
      <c r="H751" s="5" t="s">
        <v>1991</v>
      </c>
      <c r="I751" s="5" t="str">
        <f t="shared" si="46"/>
        <v>111155 - SAN ANTONIO DE QUMBE (CUMBE)</v>
      </c>
      <c r="J751" s="5">
        <f t="shared" si="47"/>
        <v>751</v>
      </c>
    </row>
    <row r="752" spans="1:10" x14ac:dyDescent="0.25">
      <c r="A752" s="5" t="str">
        <f t="shared" si="44"/>
        <v>1111</v>
      </c>
      <c r="B752" s="5" t="str">
        <f t="shared" si="45"/>
        <v>1111</v>
      </c>
      <c r="C752" s="5" t="s">
        <v>222</v>
      </c>
      <c r="D752" s="5" t="s">
        <v>223</v>
      </c>
      <c r="E752" s="5" t="s">
        <v>484</v>
      </c>
      <c r="F752" s="5" t="s">
        <v>485</v>
      </c>
      <c r="G752" s="5" t="s">
        <v>1992</v>
      </c>
      <c r="H752" s="5" t="s">
        <v>1993</v>
      </c>
      <c r="I752" s="5" t="str">
        <f t="shared" si="46"/>
        <v>111156 - SAN PABLO DE TENTA</v>
      </c>
      <c r="J752" s="5">
        <f t="shared" si="47"/>
        <v>752</v>
      </c>
    </row>
    <row r="753" spans="1:10" x14ac:dyDescent="0.25">
      <c r="A753" s="5" t="str">
        <f t="shared" si="44"/>
        <v>1111</v>
      </c>
      <c r="B753" s="5" t="str">
        <f t="shared" si="45"/>
        <v>1111</v>
      </c>
      <c r="C753" s="5" t="s">
        <v>222</v>
      </c>
      <c r="D753" s="5" t="s">
        <v>223</v>
      </c>
      <c r="E753" s="5" t="s">
        <v>484</v>
      </c>
      <c r="F753" s="5" t="s">
        <v>485</v>
      </c>
      <c r="G753" s="5" t="s">
        <v>1994</v>
      </c>
      <c r="H753" s="5" t="s">
        <v>1995</v>
      </c>
      <c r="I753" s="5" t="str">
        <f t="shared" si="46"/>
        <v>111157 - SAN SEBASTIÁN DE YÚLUC</v>
      </c>
      <c r="J753" s="5">
        <f t="shared" si="47"/>
        <v>753</v>
      </c>
    </row>
    <row r="754" spans="1:10" x14ac:dyDescent="0.25">
      <c r="A754" s="5" t="str">
        <f t="shared" si="44"/>
        <v>1111</v>
      </c>
      <c r="B754" s="5" t="str">
        <f t="shared" si="45"/>
        <v>1111</v>
      </c>
      <c r="C754" s="5" t="s">
        <v>222</v>
      </c>
      <c r="D754" s="5" t="s">
        <v>223</v>
      </c>
      <c r="E754" s="5" t="s">
        <v>484</v>
      </c>
      <c r="F754" s="5" t="s">
        <v>485</v>
      </c>
      <c r="G754" s="5" t="s">
        <v>1996</v>
      </c>
      <c r="H754" s="5" t="s">
        <v>1504</v>
      </c>
      <c r="I754" s="5" t="str">
        <f t="shared" si="46"/>
        <v>111158 - SELVA ALEGRE</v>
      </c>
      <c r="J754" s="5">
        <f t="shared" si="47"/>
        <v>754</v>
      </c>
    </row>
    <row r="755" spans="1:10" x14ac:dyDescent="0.25">
      <c r="A755" s="5" t="str">
        <f t="shared" si="44"/>
        <v>1111</v>
      </c>
      <c r="B755" s="5" t="str">
        <f t="shared" si="45"/>
        <v>1111</v>
      </c>
      <c r="C755" s="5" t="s">
        <v>222</v>
      </c>
      <c r="D755" s="5" t="s">
        <v>223</v>
      </c>
      <c r="E755" s="5" t="s">
        <v>484</v>
      </c>
      <c r="F755" s="5" t="s">
        <v>485</v>
      </c>
      <c r="G755" s="5" t="s">
        <v>1997</v>
      </c>
      <c r="H755" s="5" t="s">
        <v>1998</v>
      </c>
      <c r="I755" s="5" t="str">
        <f t="shared" si="46"/>
        <v>111159 - URDANETA (PAQUISHAPA)</v>
      </c>
      <c r="J755" s="5">
        <f t="shared" si="47"/>
        <v>755</v>
      </c>
    </row>
    <row r="756" spans="1:10" x14ac:dyDescent="0.25">
      <c r="A756" s="5" t="str">
        <f t="shared" si="44"/>
        <v>1111</v>
      </c>
      <c r="B756" s="5" t="str">
        <f t="shared" si="45"/>
        <v>1111FIN</v>
      </c>
      <c r="C756" s="5" t="s">
        <v>222</v>
      </c>
      <c r="D756" s="5" t="s">
        <v>223</v>
      </c>
      <c r="E756" s="5" t="s">
        <v>484</v>
      </c>
      <c r="F756" s="5" t="s">
        <v>485</v>
      </c>
      <c r="G756" s="5" t="s">
        <v>1999</v>
      </c>
      <c r="H756" s="5" t="s">
        <v>2000</v>
      </c>
      <c r="I756" s="5" t="str">
        <f t="shared" si="46"/>
        <v>111160 - SUMAYPAMBA</v>
      </c>
      <c r="J756" s="5">
        <f t="shared" si="47"/>
        <v>756</v>
      </c>
    </row>
    <row r="757" spans="1:10" x14ac:dyDescent="0.25">
      <c r="A757" s="5" t="str">
        <f t="shared" si="44"/>
        <v>1112INI</v>
      </c>
      <c r="B757" s="5" t="str">
        <f t="shared" si="45"/>
        <v>1112</v>
      </c>
      <c r="C757" s="5" t="s">
        <v>222</v>
      </c>
      <c r="D757" s="5" t="s">
        <v>223</v>
      </c>
      <c r="E757" s="5" t="s">
        <v>486</v>
      </c>
      <c r="F757" s="5" t="s">
        <v>487</v>
      </c>
      <c r="G757" s="5" t="s">
        <v>2001</v>
      </c>
      <c r="H757" s="5" t="s">
        <v>487</v>
      </c>
      <c r="I757" s="5" t="str">
        <f t="shared" si="46"/>
        <v>111250 - SOZORANGA</v>
      </c>
      <c r="J757" s="5">
        <f t="shared" si="47"/>
        <v>757</v>
      </c>
    </row>
    <row r="758" spans="1:10" x14ac:dyDescent="0.25">
      <c r="A758" s="5" t="str">
        <f t="shared" si="44"/>
        <v>1112</v>
      </c>
      <c r="B758" s="5" t="str">
        <f t="shared" si="45"/>
        <v>1112</v>
      </c>
      <c r="C758" s="5" t="s">
        <v>222</v>
      </c>
      <c r="D758" s="5" t="s">
        <v>223</v>
      </c>
      <c r="E758" s="5" t="s">
        <v>486</v>
      </c>
      <c r="F758" s="5" t="s">
        <v>487</v>
      </c>
      <c r="G758" s="5" t="s">
        <v>2002</v>
      </c>
      <c r="H758" s="5" t="s">
        <v>2003</v>
      </c>
      <c r="I758" s="5" t="str">
        <f t="shared" si="46"/>
        <v>111251 - NUEVA FÁTIMA</v>
      </c>
      <c r="J758" s="5">
        <f t="shared" si="47"/>
        <v>758</v>
      </c>
    </row>
    <row r="759" spans="1:10" x14ac:dyDescent="0.25">
      <c r="A759" s="5" t="str">
        <f t="shared" si="44"/>
        <v>1112</v>
      </c>
      <c r="B759" s="5" t="str">
        <f t="shared" si="45"/>
        <v>1112FIN</v>
      </c>
      <c r="C759" s="5" t="s">
        <v>222</v>
      </c>
      <c r="D759" s="5" t="s">
        <v>223</v>
      </c>
      <c r="E759" s="5" t="s">
        <v>486</v>
      </c>
      <c r="F759" s="5" t="s">
        <v>487</v>
      </c>
      <c r="G759" s="5" t="s">
        <v>2004</v>
      </c>
      <c r="H759" s="5" t="s">
        <v>2005</v>
      </c>
      <c r="I759" s="5" t="str">
        <f t="shared" si="46"/>
        <v>111252 - TACAMOROS</v>
      </c>
      <c r="J759" s="5">
        <f t="shared" si="47"/>
        <v>759</v>
      </c>
    </row>
    <row r="760" spans="1:10" x14ac:dyDescent="0.25">
      <c r="A760" s="5" t="str">
        <f t="shared" si="44"/>
        <v>1113INI</v>
      </c>
      <c r="B760" s="5" t="str">
        <f t="shared" si="45"/>
        <v>1113</v>
      </c>
      <c r="C760" s="5" t="s">
        <v>222</v>
      </c>
      <c r="D760" s="5" t="s">
        <v>223</v>
      </c>
      <c r="E760" s="5" t="s">
        <v>488</v>
      </c>
      <c r="F760" s="5" t="s">
        <v>489</v>
      </c>
      <c r="G760" s="5" t="s">
        <v>2006</v>
      </c>
      <c r="H760" s="5" t="s">
        <v>489</v>
      </c>
      <c r="I760" s="5" t="str">
        <f t="shared" si="46"/>
        <v>111350 - ZAPOTILLO</v>
      </c>
      <c r="J760" s="5">
        <f t="shared" si="47"/>
        <v>760</v>
      </c>
    </row>
    <row r="761" spans="1:10" x14ac:dyDescent="0.25">
      <c r="A761" s="5" t="str">
        <f t="shared" si="44"/>
        <v>1113</v>
      </c>
      <c r="B761" s="5" t="str">
        <f t="shared" si="45"/>
        <v>1113</v>
      </c>
      <c r="C761" s="5" t="s">
        <v>222</v>
      </c>
      <c r="D761" s="5" t="s">
        <v>223</v>
      </c>
      <c r="E761" s="5" t="s">
        <v>488</v>
      </c>
      <c r="F761" s="5" t="s">
        <v>489</v>
      </c>
      <c r="G761" s="5" t="s">
        <v>2007</v>
      </c>
      <c r="H761" s="5" t="s">
        <v>2008</v>
      </c>
      <c r="I761" s="5" t="str">
        <f t="shared" si="46"/>
        <v>111351 - MANGAHURCO (CAZADEROS)</v>
      </c>
      <c r="J761" s="5">
        <f t="shared" si="47"/>
        <v>761</v>
      </c>
    </row>
    <row r="762" spans="1:10" x14ac:dyDescent="0.25">
      <c r="A762" s="5" t="str">
        <f t="shared" si="44"/>
        <v>1113</v>
      </c>
      <c r="B762" s="5" t="str">
        <f t="shared" si="45"/>
        <v>1113</v>
      </c>
      <c r="C762" s="5" t="s">
        <v>222</v>
      </c>
      <c r="D762" s="5" t="s">
        <v>223</v>
      </c>
      <c r="E762" s="5" t="s">
        <v>488</v>
      </c>
      <c r="F762" s="5" t="s">
        <v>489</v>
      </c>
      <c r="G762" s="5" t="s">
        <v>2009</v>
      </c>
      <c r="H762" s="5" t="s">
        <v>2010</v>
      </c>
      <c r="I762" s="5" t="str">
        <f t="shared" si="46"/>
        <v>111352 - GARZAREAL</v>
      </c>
      <c r="J762" s="5">
        <f t="shared" si="47"/>
        <v>762</v>
      </c>
    </row>
    <row r="763" spans="1:10" x14ac:dyDescent="0.25">
      <c r="A763" s="5" t="str">
        <f t="shared" si="44"/>
        <v>1113</v>
      </c>
      <c r="B763" s="5" t="str">
        <f t="shared" si="45"/>
        <v>1113</v>
      </c>
      <c r="C763" s="5" t="s">
        <v>222</v>
      </c>
      <c r="D763" s="5" t="s">
        <v>223</v>
      </c>
      <c r="E763" s="5" t="s">
        <v>488</v>
      </c>
      <c r="F763" s="5" t="s">
        <v>489</v>
      </c>
      <c r="G763" s="5" t="s">
        <v>2011</v>
      </c>
      <c r="H763" s="5" t="s">
        <v>2012</v>
      </c>
      <c r="I763" s="5" t="str">
        <f t="shared" si="46"/>
        <v>111353 - LIMONES</v>
      </c>
      <c r="J763" s="5">
        <f t="shared" si="47"/>
        <v>763</v>
      </c>
    </row>
    <row r="764" spans="1:10" x14ac:dyDescent="0.25">
      <c r="A764" s="5" t="str">
        <f t="shared" si="44"/>
        <v>1113</v>
      </c>
      <c r="B764" s="5" t="str">
        <f t="shared" si="45"/>
        <v>1113</v>
      </c>
      <c r="C764" s="5" t="s">
        <v>222</v>
      </c>
      <c r="D764" s="5" t="s">
        <v>223</v>
      </c>
      <c r="E764" s="5" t="s">
        <v>488</v>
      </c>
      <c r="F764" s="5" t="s">
        <v>489</v>
      </c>
      <c r="G764" s="5" t="s">
        <v>2013</v>
      </c>
      <c r="H764" s="5" t="s">
        <v>2014</v>
      </c>
      <c r="I764" s="5" t="str">
        <f t="shared" si="46"/>
        <v>111354 - PALETILLAS</v>
      </c>
      <c r="J764" s="5">
        <f t="shared" si="47"/>
        <v>764</v>
      </c>
    </row>
    <row r="765" spans="1:10" x14ac:dyDescent="0.25">
      <c r="A765" s="5" t="str">
        <f t="shared" si="44"/>
        <v>1113</v>
      </c>
      <c r="B765" s="5" t="str">
        <f t="shared" si="45"/>
        <v>1113FIN</v>
      </c>
      <c r="C765" s="5" t="s">
        <v>222</v>
      </c>
      <c r="D765" s="5" t="s">
        <v>223</v>
      </c>
      <c r="E765" s="5" t="s">
        <v>488</v>
      </c>
      <c r="F765" s="5" t="s">
        <v>489</v>
      </c>
      <c r="G765" s="5" t="s">
        <v>2015</v>
      </c>
      <c r="H765" s="5" t="s">
        <v>2016</v>
      </c>
      <c r="I765" s="5" t="str">
        <f t="shared" si="46"/>
        <v>111355 - BOLASPAMBA</v>
      </c>
      <c r="J765" s="5">
        <f t="shared" si="47"/>
        <v>765</v>
      </c>
    </row>
    <row r="766" spans="1:10" x14ac:dyDescent="0.25">
      <c r="A766" s="5" t="str">
        <f t="shared" si="44"/>
        <v>1114INI</v>
      </c>
      <c r="B766" s="5" t="str">
        <f t="shared" si="45"/>
        <v>1114</v>
      </c>
      <c r="C766" s="5" t="s">
        <v>222</v>
      </c>
      <c r="D766" s="5" t="s">
        <v>223</v>
      </c>
      <c r="E766" s="5" t="s">
        <v>490</v>
      </c>
      <c r="F766" s="5" t="s">
        <v>491</v>
      </c>
      <c r="G766" s="5" t="s">
        <v>2017</v>
      </c>
      <c r="H766" s="5" t="s">
        <v>491</v>
      </c>
      <c r="I766" s="5" t="str">
        <f t="shared" si="46"/>
        <v>111450 - PINDAL</v>
      </c>
      <c r="J766" s="5">
        <f t="shared" si="47"/>
        <v>766</v>
      </c>
    </row>
    <row r="767" spans="1:10" x14ac:dyDescent="0.25">
      <c r="A767" s="5" t="str">
        <f t="shared" si="44"/>
        <v>1114</v>
      </c>
      <c r="B767" s="5" t="str">
        <f t="shared" si="45"/>
        <v>1114</v>
      </c>
      <c r="C767" s="5" t="s">
        <v>222</v>
      </c>
      <c r="D767" s="5" t="s">
        <v>223</v>
      </c>
      <c r="E767" s="5" t="s">
        <v>490</v>
      </c>
      <c r="F767" s="5" t="s">
        <v>491</v>
      </c>
      <c r="G767" s="5" t="s">
        <v>2018</v>
      </c>
      <c r="H767" s="5" t="s">
        <v>1894</v>
      </c>
      <c r="I767" s="5" t="str">
        <f t="shared" si="46"/>
        <v>111451 - CHAQUINAL</v>
      </c>
      <c r="J767" s="5">
        <f t="shared" si="47"/>
        <v>767</v>
      </c>
    </row>
    <row r="768" spans="1:10" x14ac:dyDescent="0.25">
      <c r="A768" s="5" t="str">
        <f t="shared" si="44"/>
        <v>1114</v>
      </c>
      <c r="B768" s="5" t="str">
        <f t="shared" si="45"/>
        <v>1114</v>
      </c>
      <c r="C768" s="5" t="s">
        <v>222</v>
      </c>
      <c r="D768" s="5" t="s">
        <v>223</v>
      </c>
      <c r="E768" s="5" t="s">
        <v>490</v>
      </c>
      <c r="F768" s="5" t="s">
        <v>491</v>
      </c>
      <c r="G768" s="5" t="s">
        <v>2019</v>
      </c>
      <c r="H768" s="5" t="s">
        <v>2020</v>
      </c>
      <c r="I768" s="5" t="str">
        <f t="shared" si="46"/>
        <v>111452 - 12 DE DICIEMBRE (CAB.EN ACHIOTES)</v>
      </c>
      <c r="J768" s="5">
        <f t="shared" si="47"/>
        <v>768</v>
      </c>
    </row>
    <row r="769" spans="1:10" x14ac:dyDescent="0.25">
      <c r="A769" s="5" t="str">
        <f t="shared" si="44"/>
        <v>1114</v>
      </c>
      <c r="B769" s="5" t="str">
        <f t="shared" si="45"/>
        <v>1114FIN</v>
      </c>
      <c r="C769" s="5" t="s">
        <v>222</v>
      </c>
      <c r="D769" s="5" t="s">
        <v>223</v>
      </c>
      <c r="E769" s="5" t="s">
        <v>490</v>
      </c>
      <c r="F769" s="5" t="s">
        <v>491</v>
      </c>
      <c r="G769" s="5" t="s">
        <v>2021</v>
      </c>
      <c r="H769" s="5" t="s">
        <v>2022</v>
      </c>
      <c r="I769" s="5" t="str">
        <f t="shared" si="46"/>
        <v>111453 - MILAGROS</v>
      </c>
      <c r="J769" s="5">
        <f t="shared" si="47"/>
        <v>769</v>
      </c>
    </row>
    <row r="770" spans="1:10" x14ac:dyDescent="0.25">
      <c r="A770" s="5" t="str">
        <f t="shared" ref="A770:A833" si="48">E770&amp;IF(E770=E769,"","INI")</f>
        <v>1115INI</v>
      </c>
      <c r="B770" s="5" t="str">
        <f t="shared" ref="B770:B833" si="49">E770&amp;IF(E770=E771,"","FIN")</f>
        <v>1115</v>
      </c>
      <c r="C770" s="5" t="s">
        <v>222</v>
      </c>
      <c r="D770" s="5" t="s">
        <v>223</v>
      </c>
      <c r="E770" s="5" t="s">
        <v>492</v>
      </c>
      <c r="F770" s="5" t="s">
        <v>493</v>
      </c>
      <c r="G770" s="5" t="s">
        <v>2023</v>
      </c>
      <c r="H770" s="5" t="s">
        <v>493</v>
      </c>
      <c r="I770" s="5" t="str">
        <f t="shared" ref="I770:I833" si="50">G770&amp;" - "&amp;H770</f>
        <v>111550 - QUILANGA</v>
      </c>
      <c r="J770" s="5">
        <f t="shared" ref="J770:J833" si="51">J769+1</f>
        <v>770</v>
      </c>
    </row>
    <row r="771" spans="1:10" x14ac:dyDescent="0.25">
      <c r="A771" s="5" t="str">
        <f t="shared" si="48"/>
        <v>1115</v>
      </c>
      <c r="B771" s="5" t="str">
        <f t="shared" si="49"/>
        <v>1115</v>
      </c>
      <c r="C771" s="5" t="s">
        <v>222</v>
      </c>
      <c r="D771" s="5" t="s">
        <v>223</v>
      </c>
      <c r="E771" s="5" t="s">
        <v>492</v>
      </c>
      <c r="F771" s="5" t="s">
        <v>493</v>
      </c>
      <c r="G771" s="5" t="s">
        <v>2024</v>
      </c>
      <c r="H771" s="5" t="s">
        <v>1926</v>
      </c>
      <c r="I771" s="5" t="str">
        <f t="shared" si="50"/>
        <v>111551 - FUNDOCHAMBA</v>
      </c>
      <c r="J771" s="5">
        <f t="shared" si="51"/>
        <v>771</v>
      </c>
    </row>
    <row r="772" spans="1:10" x14ac:dyDescent="0.25">
      <c r="A772" s="5" t="str">
        <f t="shared" si="48"/>
        <v>1115</v>
      </c>
      <c r="B772" s="5" t="str">
        <f t="shared" si="49"/>
        <v>1115FIN</v>
      </c>
      <c r="C772" s="5" t="s">
        <v>222</v>
      </c>
      <c r="D772" s="5" t="s">
        <v>223</v>
      </c>
      <c r="E772" s="5" t="s">
        <v>492</v>
      </c>
      <c r="F772" s="5" t="s">
        <v>493</v>
      </c>
      <c r="G772" s="5" t="s">
        <v>2025</v>
      </c>
      <c r="H772" s="5" t="s">
        <v>1936</v>
      </c>
      <c r="I772" s="5" t="str">
        <f t="shared" si="50"/>
        <v>111552 - SAN ANTONIO DE LAS ARADAS (CAB. EN LAS ARADAS)</v>
      </c>
      <c r="J772" s="5">
        <f t="shared" si="51"/>
        <v>772</v>
      </c>
    </row>
    <row r="773" spans="1:10" x14ac:dyDescent="0.25">
      <c r="A773" s="5" t="str">
        <f t="shared" si="48"/>
        <v>1116INI</v>
      </c>
      <c r="B773" s="5" t="str">
        <f t="shared" si="49"/>
        <v>1116</v>
      </c>
      <c r="C773" s="5" t="s">
        <v>222</v>
      </c>
      <c r="D773" s="5" t="s">
        <v>223</v>
      </c>
      <c r="E773" s="5" t="s">
        <v>494</v>
      </c>
      <c r="F773" s="5" t="s">
        <v>495</v>
      </c>
      <c r="G773" s="5" t="s">
        <v>2026</v>
      </c>
      <c r="H773" s="5" t="s">
        <v>495</v>
      </c>
      <c r="I773" s="5" t="str">
        <f t="shared" si="50"/>
        <v>111650 - OLMEDO</v>
      </c>
      <c r="J773" s="5">
        <f t="shared" si="51"/>
        <v>773</v>
      </c>
    </row>
    <row r="774" spans="1:10" x14ac:dyDescent="0.25">
      <c r="A774" s="5" t="str">
        <f t="shared" si="48"/>
        <v>1116</v>
      </c>
      <c r="B774" s="5" t="str">
        <f t="shared" si="49"/>
        <v>1116FIN</v>
      </c>
      <c r="C774" s="5" t="s">
        <v>222</v>
      </c>
      <c r="D774" s="5" t="s">
        <v>223</v>
      </c>
      <c r="E774" s="5" t="s">
        <v>494</v>
      </c>
      <c r="F774" s="5" t="s">
        <v>495</v>
      </c>
      <c r="G774" s="5" t="s">
        <v>2027</v>
      </c>
      <c r="H774" s="5" t="s">
        <v>1957</v>
      </c>
      <c r="I774" s="5" t="str">
        <f t="shared" si="50"/>
        <v>111651 - LA TINGUE</v>
      </c>
      <c r="J774" s="5">
        <f t="shared" si="51"/>
        <v>774</v>
      </c>
    </row>
    <row r="775" spans="1:10" x14ac:dyDescent="0.25">
      <c r="A775" s="5" t="str">
        <f t="shared" si="48"/>
        <v>1201INI</v>
      </c>
      <c r="B775" s="5" t="str">
        <f t="shared" si="49"/>
        <v>1201</v>
      </c>
      <c r="C775" s="5" t="s">
        <v>224</v>
      </c>
      <c r="D775" s="5" t="s">
        <v>225</v>
      </c>
      <c r="E775" s="5" t="s">
        <v>496</v>
      </c>
      <c r="F775" s="5" t="s">
        <v>497</v>
      </c>
      <c r="G775" s="5" t="s">
        <v>2028</v>
      </c>
      <c r="H775" s="5" t="s">
        <v>2029</v>
      </c>
      <c r="I775" s="5" t="str">
        <f t="shared" si="50"/>
        <v>120101 - CLEMENTE BAQUERIZO</v>
      </c>
      <c r="J775" s="5">
        <f t="shared" si="51"/>
        <v>775</v>
      </c>
    </row>
    <row r="776" spans="1:10" x14ac:dyDescent="0.25">
      <c r="A776" s="5" t="str">
        <f t="shared" si="48"/>
        <v>1201</v>
      </c>
      <c r="B776" s="5" t="str">
        <f t="shared" si="49"/>
        <v>1201</v>
      </c>
      <c r="C776" s="5" t="s">
        <v>224</v>
      </c>
      <c r="D776" s="5" t="s">
        <v>225</v>
      </c>
      <c r="E776" s="5" t="s">
        <v>496</v>
      </c>
      <c r="F776" s="5" t="s">
        <v>497</v>
      </c>
      <c r="G776" s="5" t="s">
        <v>2030</v>
      </c>
      <c r="H776" s="5" t="s">
        <v>2031</v>
      </c>
      <c r="I776" s="5" t="str">
        <f t="shared" si="50"/>
        <v>120102 - DR. CAMILO PONCE</v>
      </c>
      <c r="J776" s="5">
        <f t="shared" si="51"/>
        <v>776</v>
      </c>
    </row>
    <row r="777" spans="1:10" x14ac:dyDescent="0.25">
      <c r="A777" s="5" t="str">
        <f t="shared" si="48"/>
        <v>1201</v>
      </c>
      <c r="B777" s="5" t="str">
        <f t="shared" si="49"/>
        <v>1201</v>
      </c>
      <c r="C777" s="5" t="s">
        <v>224</v>
      </c>
      <c r="D777" s="5" t="s">
        <v>225</v>
      </c>
      <c r="E777" s="5" t="s">
        <v>496</v>
      </c>
      <c r="F777" s="5" t="s">
        <v>497</v>
      </c>
      <c r="G777" s="5" t="s">
        <v>2032</v>
      </c>
      <c r="H777" s="5" t="s">
        <v>2033</v>
      </c>
      <c r="I777" s="5" t="str">
        <f t="shared" si="50"/>
        <v>120103 - BARREIRO</v>
      </c>
      <c r="J777" s="5">
        <f t="shared" si="51"/>
        <v>777</v>
      </c>
    </row>
    <row r="778" spans="1:10" x14ac:dyDescent="0.25">
      <c r="A778" s="5" t="str">
        <f t="shared" si="48"/>
        <v>1201</v>
      </c>
      <c r="B778" s="5" t="str">
        <f t="shared" si="49"/>
        <v>1201</v>
      </c>
      <c r="C778" s="5" t="s">
        <v>224</v>
      </c>
      <c r="D778" s="5" t="s">
        <v>225</v>
      </c>
      <c r="E778" s="5" t="s">
        <v>496</v>
      </c>
      <c r="F778" s="5" t="s">
        <v>497</v>
      </c>
      <c r="G778" s="5" t="s">
        <v>2034</v>
      </c>
      <c r="H778" s="5" t="s">
        <v>2035</v>
      </c>
      <c r="I778" s="5" t="str">
        <f t="shared" si="50"/>
        <v>120104 - EL SALTO</v>
      </c>
      <c r="J778" s="5">
        <f t="shared" si="51"/>
        <v>778</v>
      </c>
    </row>
    <row r="779" spans="1:10" x14ac:dyDescent="0.25">
      <c r="A779" s="5" t="str">
        <f t="shared" si="48"/>
        <v>1201</v>
      </c>
      <c r="B779" s="5" t="str">
        <f t="shared" si="49"/>
        <v>1201</v>
      </c>
      <c r="C779" s="5" t="s">
        <v>224</v>
      </c>
      <c r="D779" s="5" t="s">
        <v>225</v>
      </c>
      <c r="E779" s="5" t="s">
        <v>496</v>
      </c>
      <c r="F779" s="5" t="s">
        <v>497</v>
      </c>
      <c r="G779" s="5" t="s">
        <v>2036</v>
      </c>
      <c r="H779" s="5" t="s">
        <v>497</v>
      </c>
      <c r="I779" s="5" t="str">
        <f t="shared" si="50"/>
        <v>120150 - BABAHOYO</v>
      </c>
      <c r="J779" s="5">
        <f t="shared" si="51"/>
        <v>779</v>
      </c>
    </row>
    <row r="780" spans="1:10" x14ac:dyDescent="0.25">
      <c r="A780" s="5" t="str">
        <f t="shared" si="48"/>
        <v>1201</v>
      </c>
      <c r="B780" s="5" t="str">
        <f t="shared" si="49"/>
        <v>1201</v>
      </c>
      <c r="C780" s="5" t="s">
        <v>224</v>
      </c>
      <c r="D780" s="5" t="s">
        <v>225</v>
      </c>
      <c r="E780" s="5" t="s">
        <v>496</v>
      </c>
      <c r="F780" s="5" t="s">
        <v>497</v>
      </c>
      <c r="G780" s="5" t="s">
        <v>2037</v>
      </c>
      <c r="H780" s="5" t="s">
        <v>2038</v>
      </c>
      <c r="I780" s="5" t="str">
        <f t="shared" si="50"/>
        <v>120151 - BARREIRO (SANTA RITA)</v>
      </c>
      <c r="J780" s="5">
        <f t="shared" si="51"/>
        <v>780</v>
      </c>
    </row>
    <row r="781" spans="1:10" x14ac:dyDescent="0.25">
      <c r="A781" s="5" t="str">
        <f t="shared" si="48"/>
        <v>1201</v>
      </c>
      <c r="B781" s="5" t="str">
        <f t="shared" si="49"/>
        <v>1201</v>
      </c>
      <c r="C781" s="5" t="s">
        <v>224</v>
      </c>
      <c r="D781" s="5" t="s">
        <v>225</v>
      </c>
      <c r="E781" s="5" t="s">
        <v>496</v>
      </c>
      <c r="F781" s="5" t="s">
        <v>497</v>
      </c>
      <c r="G781" s="5" t="s">
        <v>2039</v>
      </c>
      <c r="H781" s="5" t="s">
        <v>2040</v>
      </c>
      <c r="I781" s="5" t="str">
        <f t="shared" si="50"/>
        <v>120152 - CARACOL</v>
      </c>
      <c r="J781" s="5">
        <f t="shared" si="51"/>
        <v>781</v>
      </c>
    </row>
    <row r="782" spans="1:10" x14ac:dyDescent="0.25">
      <c r="A782" s="5" t="str">
        <f t="shared" si="48"/>
        <v>1201</v>
      </c>
      <c r="B782" s="5" t="str">
        <f t="shared" si="49"/>
        <v>1201</v>
      </c>
      <c r="C782" s="5" t="s">
        <v>224</v>
      </c>
      <c r="D782" s="5" t="s">
        <v>225</v>
      </c>
      <c r="E782" s="5" t="s">
        <v>496</v>
      </c>
      <c r="F782" s="5" t="s">
        <v>497</v>
      </c>
      <c r="G782" s="5" t="s">
        <v>2041</v>
      </c>
      <c r="H782" s="5" t="s">
        <v>2042</v>
      </c>
      <c r="I782" s="5" t="str">
        <f t="shared" si="50"/>
        <v>120153 - FEBRES CORDERO (LAS JUNTAS)</v>
      </c>
      <c r="J782" s="5">
        <f t="shared" si="51"/>
        <v>782</v>
      </c>
    </row>
    <row r="783" spans="1:10" x14ac:dyDescent="0.25">
      <c r="A783" s="5" t="str">
        <f t="shared" si="48"/>
        <v>1201</v>
      </c>
      <c r="B783" s="5" t="str">
        <f t="shared" si="49"/>
        <v>1201</v>
      </c>
      <c r="C783" s="5" t="s">
        <v>224</v>
      </c>
      <c r="D783" s="5" t="s">
        <v>225</v>
      </c>
      <c r="E783" s="5" t="s">
        <v>496</v>
      </c>
      <c r="F783" s="5" t="s">
        <v>497</v>
      </c>
      <c r="G783" s="5" t="s">
        <v>2043</v>
      </c>
      <c r="H783" s="5" t="s">
        <v>2044</v>
      </c>
      <c r="I783" s="5" t="str">
        <f t="shared" si="50"/>
        <v>120154 - PIMOCHA</v>
      </c>
      <c r="J783" s="5">
        <f t="shared" si="51"/>
        <v>783</v>
      </c>
    </row>
    <row r="784" spans="1:10" x14ac:dyDescent="0.25">
      <c r="A784" s="5" t="str">
        <f t="shared" si="48"/>
        <v>1201</v>
      </c>
      <c r="B784" s="5" t="str">
        <f t="shared" si="49"/>
        <v>1201FIN</v>
      </c>
      <c r="C784" s="5" t="s">
        <v>224</v>
      </c>
      <c r="D784" s="5" t="s">
        <v>225</v>
      </c>
      <c r="E784" s="5" t="s">
        <v>496</v>
      </c>
      <c r="F784" s="5" t="s">
        <v>497</v>
      </c>
      <c r="G784" s="5" t="s">
        <v>2045</v>
      </c>
      <c r="H784" s="5" t="s">
        <v>864</v>
      </c>
      <c r="I784" s="5" t="str">
        <f t="shared" si="50"/>
        <v>120155 - LA UNIÓN</v>
      </c>
      <c r="J784" s="5">
        <f t="shared" si="51"/>
        <v>784</v>
      </c>
    </row>
    <row r="785" spans="1:10" x14ac:dyDescent="0.25">
      <c r="A785" s="5" t="str">
        <f t="shared" si="48"/>
        <v>1202INI</v>
      </c>
      <c r="B785" s="5" t="str">
        <f t="shared" si="49"/>
        <v>1202</v>
      </c>
      <c r="C785" s="5" t="s">
        <v>224</v>
      </c>
      <c r="D785" s="5" t="s">
        <v>225</v>
      </c>
      <c r="E785" s="5" t="s">
        <v>498</v>
      </c>
      <c r="F785" s="5" t="s">
        <v>499</v>
      </c>
      <c r="G785" s="5" t="s">
        <v>2046</v>
      </c>
      <c r="H785" s="5" t="s">
        <v>499</v>
      </c>
      <c r="I785" s="5" t="str">
        <f t="shared" si="50"/>
        <v>120250 - BABA</v>
      </c>
      <c r="J785" s="5">
        <f t="shared" si="51"/>
        <v>785</v>
      </c>
    </row>
    <row r="786" spans="1:10" x14ac:dyDescent="0.25">
      <c r="A786" s="5" t="str">
        <f t="shared" si="48"/>
        <v>1202</v>
      </c>
      <c r="B786" s="5" t="str">
        <f t="shared" si="49"/>
        <v>1202</v>
      </c>
      <c r="C786" s="5" t="s">
        <v>224</v>
      </c>
      <c r="D786" s="5" t="s">
        <v>225</v>
      </c>
      <c r="E786" s="5" t="s">
        <v>498</v>
      </c>
      <c r="F786" s="5" t="s">
        <v>499</v>
      </c>
      <c r="G786" s="5" t="s">
        <v>2047</v>
      </c>
      <c r="H786" s="5" t="s">
        <v>2048</v>
      </c>
      <c r="I786" s="5" t="str">
        <f t="shared" si="50"/>
        <v>120251 - GUARE</v>
      </c>
      <c r="J786" s="5">
        <f t="shared" si="51"/>
        <v>786</v>
      </c>
    </row>
    <row r="787" spans="1:10" x14ac:dyDescent="0.25">
      <c r="A787" s="5" t="str">
        <f t="shared" si="48"/>
        <v>1202</v>
      </c>
      <c r="B787" s="5" t="str">
        <f t="shared" si="49"/>
        <v>1202FIN</v>
      </c>
      <c r="C787" s="5" t="s">
        <v>224</v>
      </c>
      <c r="D787" s="5" t="s">
        <v>225</v>
      </c>
      <c r="E787" s="5" t="s">
        <v>498</v>
      </c>
      <c r="F787" s="5" t="s">
        <v>499</v>
      </c>
      <c r="G787" s="5" t="s">
        <v>2049</v>
      </c>
      <c r="H787" s="5" t="s">
        <v>2050</v>
      </c>
      <c r="I787" s="5" t="str">
        <f t="shared" si="50"/>
        <v>120252 - ISLA DE BEJUCAL</v>
      </c>
      <c r="J787" s="5">
        <f t="shared" si="51"/>
        <v>787</v>
      </c>
    </row>
    <row r="788" spans="1:10" x14ac:dyDescent="0.25">
      <c r="A788" s="5" t="str">
        <f t="shared" si="48"/>
        <v>1203INI</v>
      </c>
      <c r="B788" s="5" t="str">
        <f t="shared" si="49"/>
        <v>1203FIN</v>
      </c>
      <c r="C788" s="5" t="s">
        <v>224</v>
      </c>
      <c r="D788" s="5" t="s">
        <v>225</v>
      </c>
      <c r="E788" s="5" t="s">
        <v>500</v>
      </c>
      <c r="F788" s="5" t="s">
        <v>501</v>
      </c>
      <c r="G788" s="5" t="s">
        <v>2051</v>
      </c>
      <c r="H788" s="5" t="s">
        <v>501</v>
      </c>
      <c r="I788" s="5" t="str">
        <f t="shared" si="50"/>
        <v>120350 - MONTALVO</v>
      </c>
      <c r="J788" s="5">
        <f t="shared" si="51"/>
        <v>788</v>
      </c>
    </row>
    <row r="789" spans="1:10" x14ac:dyDescent="0.25">
      <c r="A789" s="5" t="str">
        <f t="shared" si="48"/>
        <v>1204INI</v>
      </c>
      <c r="B789" s="5" t="str">
        <f t="shared" si="49"/>
        <v>1204</v>
      </c>
      <c r="C789" s="5" t="s">
        <v>224</v>
      </c>
      <c r="D789" s="5" t="s">
        <v>225</v>
      </c>
      <c r="E789" s="5" t="s">
        <v>502</v>
      </c>
      <c r="F789" s="5" t="s">
        <v>503</v>
      </c>
      <c r="G789" s="5" t="s">
        <v>2052</v>
      </c>
      <c r="H789" s="5" t="s">
        <v>503</v>
      </c>
      <c r="I789" s="5" t="str">
        <f t="shared" si="50"/>
        <v>120450 - PUEBLOVIEJO</v>
      </c>
      <c r="J789" s="5">
        <f t="shared" si="51"/>
        <v>789</v>
      </c>
    </row>
    <row r="790" spans="1:10" x14ac:dyDescent="0.25">
      <c r="A790" s="5" t="str">
        <f t="shared" si="48"/>
        <v>1204</v>
      </c>
      <c r="B790" s="5" t="str">
        <f t="shared" si="49"/>
        <v>1204</v>
      </c>
      <c r="C790" s="5" t="s">
        <v>224</v>
      </c>
      <c r="D790" s="5" t="s">
        <v>225</v>
      </c>
      <c r="E790" s="5" t="s">
        <v>502</v>
      </c>
      <c r="F790" s="5" t="s">
        <v>503</v>
      </c>
      <c r="G790" s="5" t="s">
        <v>2053</v>
      </c>
      <c r="H790" s="5" t="s">
        <v>2054</v>
      </c>
      <c r="I790" s="5" t="str">
        <f t="shared" si="50"/>
        <v>120451 - PUERTO PECHICHE</v>
      </c>
      <c r="J790" s="5">
        <f t="shared" si="51"/>
        <v>790</v>
      </c>
    </row>
    <row r="791" spans="1:10" x14ac:dyDescent="0.25">
      <c r="A791" s="5" t="str">
        <f t="shared" si="48"/>
        <v>1204</v>
      </c>
      <c r="B791" s="5" t="str">
        <f t="shared" si="49"/>
        <v>1204FIN</v>
      </c>
      <c r="C791" s="5" t="s">
        <v>224</v>
      </c>
      <c r="D791" s="5" t="s">
        <v>225</v>
      </c>
      <c r="E791" s="5" t="s">
        <v>502</v>
      </c>
      <c r="F791" s="5" t="s">
        <v>503</v>
      </c>
      <c r="G791" s="5" t="s">
        <v>2055</v>
      </c>
      <c r="H791" s="5" t="s">
        <v>787</v>
      </c>
      <c r="I791" s="5" t="str">
        <f t="shared" si="50"/>
        <v>120452 - SAN JUAN</v>
      </c>
      <c r="J791" s="5">
        <f t="shared" si="51"/>
        <v>791</v>
      </c>
    </row>
    <row r="792" spans="1:10" x14ac:dyDescent="0.25">
      <c r="A792" s="5" t="str">
        <f t="shared" si="48"/>
        <v>1205INI</v>
      </c>
      <c r="B792" s="5" t="str">
        <f t="shared" si="49"/>
        <v>1205</v>
      </c>
      <c r="C792" s="5" t="s">
        <v>224</v>
      </c>
      <c r="D792" s="5" t="s">
        <v>225</v>
      </c>
      <c r="E792" s="5" t="s">
        <v>504</v>
      </c>
      <c r="F792" s="5" t="s">
        <v>505</v>
      </c>
      <c r="G792" s="5" t="s">
        <v>2056</v>
      </c>
      <c r="H792" s="5" t="s">
        <v>505</v>
      </c>
      <c r="I792" s="5" t="str">
        <f t="shared" si="50"/>
        <v>120501 - QUEVEDO</v>
      </c>
      <c r="J792" s="5">
        <f t="shared" si="51"/>
        <v>792</v>
      </c>
    </row>
    <row r="793" spans="1:10" x14ac:dyDescent="0.25">
      <c r="A793" s="5" t="str">
        <f t="shared" si="48"/>
        <v>1205</v>
      </c>
      <c r="B793" s="5" t="str">
        <f t="shared" si="49"/>
        <v>1205</v>
      </c>
      <c r="C793" s="5" t="s">
        <v>224</v>
      </c>
      <c r="D793" s="5" t="s">
        <v>225</v>
      </c>
      <c r="E793" s="5" t="s">
        <v>504</v>
      </c>
      <c r="F793" s="5" t="s">
        <v>505</v>
      </c>
      <c r="G793" s="5" t="s">
        <v>2057</v>
      </c>
      <c r="H793" s="5" t="s">
        <v>2058</v>
      </c>
      <c r="I793" s="5" t="str">
        <f t="shared" si="50"/>
        <v>120502 - SAN CAMILO</v>
      </c>
      <c r="J793" s="5">
        <f t="shared" si="51"/>
        <v>793</v>
      </c>
    </row>
    <row r="794" spans="1:10" x14ac:dyDescent="0.25">
      <c r="A794" s="5" t="str">
        <f t="shared" si="48"/>
        <v>1205</v>
      </c>
      <c r="B794" s="5" t="str">
        <f t="shared" si="49"/>
        <v>1205</v>
      </c>
      <c r="C794" s="5" t="s">
        <v>224</v>
      </c>
      <c r="D794" s="5" t="s">
        <v>225</v>
      </c>
      <c r="E794" s="5" t="s">
        <v>504</v>
      </c>
      <c r="F794" s="5" t="s">
        <v>505</v>
      </c>
      <c r="G794" s="5" t="s">
        <v>2059</v>
      </c>
      <c r="H794" s="5" t="s">
        <v>1061</v>
      </c>
      <c r="I794" s="5" t="str">
        <f t="shared" si="50"/>
        <v>120503 - SAN JOSÉ</v>
      </c>
      <c r="J794" s="5">
        <f t="shared" si="51"/>
        <v>794</v>
      </c>
    </row>
    <row r="795" spans="1:10" x14ac:dyDescent="0.25">
      <c r="A795" s="5" t="str">
        <f t="shared" si="48"/>
        <v>1205</v>
      </c>
      <c r="B795" s="5" t="str">
        <f t="shared" si="49"/>
        <v>1205</v>
      </c>
      <c r="C795" s="5" t="s">
        <v>224</v>
      </c>
      <c r="D795" s="5" t="s">
        <v>225</v>
      </c>
      <c r="E795" s="5" t="s">
        <v>504</v>
      </c>
      <c r="F795" s="5" t="s">
        <v>505</v>
      </c>
      <c r="G795" s="5" t="s">
        <v>2060</v>
      </c>
      <c r="H795" s="5" t="s">
        <v>2061</v>
      </c>
      <c r="I795" s="5" t="str">
        <f t="shared" si="50"/>
        <v>120504 - GUAYACÁN</v>
      </c>
      <c r="J795" s="5">
        <f t="shared" si="51"/>
        <v>795</v>
      </c>
    </row>
    <row r="796" spans="1:10" x14ac:dyDescent="0.25">
      <c r="A796" s="5" t="str">
        <f t="shared" si="48"/>
        <v>1205</v>
      </c>
      <c r="B796" s="5" t="str">
        <f t="shared" si="49"/>
        <v>1205</v>
      </c>
      <c r="C796" s="5" t="s">
        <v>224</v>
      </c>
      <c r="D796" s="5" t="s">
        <v>225</v>
      </c>
      <c r="E796" s="5" t="s">
        <v>504</v>
      </c>
      <c r="F796" s="5" t="s">
        <v>505</v>
      </c>
      <c r="G796" s="5" t="s">
        <v>2062</v>
      </c>
      <c r="H796" s="5" t="s">
        <v>2063</v>
      </c>
      <c r="I796" s="5" t="str">
        <f t="shared" si="50"/>
        <v>120505 - NICOLÁS INFANTE DÍAZ</v>
      </c>
      <c r="J796" s="5">
        <f t="shared" si="51"/>
        <v>796</v>
      </c>
    </row>
    <row r="797" spans="1:10" x14ac:dyDescent="0.25">
      <c r="A797" s="5" t="str">
        <f t="shared" si="48"/>
        <v>1205</v>
      </c>
      <c r="B797" s="5" t="str">
        <f t="shared" si="49"/>
        <v>1205</v>
      </c>
      <c r="C797" s="5" t="s">
        <v>224</v>
      </c>
      <c r="D797" s="5" t="s">
        <v>225</v>
      </c>
      <c r="E797" s="5" t="s">
        <v>504</v>
      </c>
      <c r="F797" s="5" t="s">
        <v>505</v>
      </c>
      <c r="G797" s="5" t="s">
        <v>2064</v>
      </c>
      <c r="H797" s="5" t="s">
        <v>657</v>
      </c>
      <c r="I797" s="5" t="str">
        <f t="shared" si="50"/>
        <v>120506 - SAN CRISTÓBAL</v>
      </c>
      <c r="J797" s="5">
        <f t="shared" si="51"/>
        <v>797</v>
      </c>
    </row>
    <row r="798" spans="1:10" x14ac:dyDescent="0.25">
      <c r="A798" s="5" t="str">
        <f t="shared" si="48"/>
        <v>1205</v>
      </c>
      <c r="B798" s="5" t="str">
        <f t="shared" si="49"/>
        <v>1205</v>
      </c>
      <c r="C798" s="5" t="s">
        <v>224</v>
      </c>
      <c r="D798" s="5" t="s">
        <v>225</v>
      </c>
      <c r="E798" s="5" t="s">
        <v>504</v>
      </c>
      <c r="F798" s="5" t="s">
        <v>505</v>
      </c>
      <c r="G798" s="5" t="s">
        <v>2065</v>
      </c>
      <c r="H798" s="5" t="s">
        <v>2066</v>
      </c>
      <c r="I798" s="5" t="str">
        <f t="shared" si="50"/>
        <v>120507 - SIETE DE OCTUBRE</v>
      </c>
      <c r="J798" s="5">
        <f t="shared" si="51"/>
        <v>798</v>
      </c>
    </row>
    <row r="799" spans="1:10" x14ac:dyDescent="0.25">
      <c r="A799" s="5" t="str">
        <f t="shared" si="48"/>
        <v>1205</v>
      </c>
      <c r="B799" s="5" t="str">
        <f t="shared" si="49"/>
        <v>1205</v>
      </c>
      <c r="C799" s="5" t="s">
        <v>224</v>
      </c>
      <c r="D799" s="5" t="s">
        <v>225</v>
      </c>
      <c r="E799" s="5" t="s">
        <v>504</v>
      </c>
      <c r="F799" s="5" t="s">
        <v>505</v>
      </c>
      <c r="G799" s="5" t="s">
        <v>2067</v>
      </c>
      <c r="H799" s="5" t="s">
        <v>551</v>
      </c>
      <c r="I799" s="5" t="str">
        <f t="shared" si="50"/>
        <v>120508 - 24 DE MAYO</v>
      </c>
      <c r="J799" s="5">
        <f t="shared" si="51"/>
        <v>799</v>
      </c>
    </row>
    <row r="800" spans="1:10" x14ac:dyDescent="0.25">
      <c r="A800" s="5" t="str">
        <f t="shared" si="48"/>
        <v>1205</v>
      </c>
      <c r="B800" s="5" t="str">
        <f t="shared" si="49"/>
        <v>1205</v>
      </c>
      <c r="C800" s="5" t="s">
        <v>224</v>
      </c>
      <c r="D800" s="5" t="s">
        <v>225</v>
      </c>
      <c r="E800" s="5" t="s">
        <v>504</v>
      </c>
      <c r="F800" s="5" t="s">
        <v>505</v>
      </c>
      <c r="G800" s="5" t="s">
        <v>2068</v>
      </c>
      <c r="H800" s="5" t="s">
        <v>2069</v>
      </c>
      <c r="I800" s="5" t="str">
        <f t="shared" si="50"/>
        <v>120509 - VENUS DEL RÍO QUEVEDO</v>
      </c>
      <c r="J800" s="5">
        <f t="shared" si="51"/>
        <v>800</v>
      </c>
    </row>
    <row r="801" spans="1:10" x14ac:dyDescent="0.25">
      <c r="A801" s="5" t="str">
        <f t="shared" si="48"/>
        <v>1205</v>
      </c>
      <c r="B801" s="5" t="str">
        <f t="shared" si="49"/>
        <v>1205</v>
      </c>
      <c r="C801" s="5" t="s">
        <v>224</v>
      </c>
      <c r="D801" s="5" t="s">
        <v>225</v>
      </c>
      <c r="E801" s="5" t="s">
        <v>504</v>
      </c>
      <c r="F801" s="5" t="s">
        <v>505</v>
      </c>
      <c r="G801" s="5" t="s">
        <v>2070</v>
      </c>
      <c r="H801" s="5" t="s">
        <v>2071</v>
      </c>
      <c r="I801" s="5" t="str">
        <f t="shared" si="50"/>
        <v>120510 - VIVA ALFARO</v>
      </c>
      <c r="J801" s="5">
        <f t="shared" si="51"/>
        <v>801</v>
      </c>
    </row>
    <row r="802" spans="1:10" x14ac:dyDescent="0.25">
      <c r="A802" s="5" t="str">
        <f t="shared" si="48"/>
        <v>1205</v>
      </c>
      <c r="B802" s="5" t="str">
        <f t="shared" si="49"/>
        <v>1205</v>
      </c>
      <c r="C802" s="5" t="s">
        <v>224</v>
      </c>
      <c r="D802" s="5" t="s">
        <v>225</v>
      </c>
      <c r="E802" s="5" t="s">
        <v>504</v>
      </c>
      <c r="F802" s="5" t="s">
        <v>505</v>
      </c>
      <c r="G802" s="5" t="s">
        <v>2072</v>
      </c>
      <c r="H802" s="5" t="s">
        <v>505</v>
      </c>
      <c r="I802" s="5" t="str">
        <f t="shared" si="50"/>
        <v>120550 - QUEVEDO</v>
      </c>
      <c r="J802" s="5">
        <f t="shared" si="51"/>
        <v>802</v>
      </c>
    </row>
    <row r="803" spans="1:10" x14ac:dyDescent="0.25">
      <c r="A803" s="5" t="str">
        <f t="shared" si="48"/>
        <v>1205</v>
      </c>
      <c r="B803" s="5" t="str">
        <f t="shared" si="49"/>
        <v>1205</v>
      </c>
      <c r="C803" s="5" t="s">
        <v>224</v>
      </c>
      <c r="D803" s="5" t="s">
        <v>225</v>
      </c>
      <c r="E803" s="5" t="s">
        <v>504</v>
      </c>
      <c r="F803" s="5" t="s">
        <v>505</v>
      </c>
      <c r="G803" s="5" t="s">
        <v>2073</v>
      </c>
      <c r="H803" s="5" t="s">
        <v>515</v>
      </c>
      <c r="I803" s="5" t="str">
        <f t="shared" si="50"/>
        <v>120551 - BUENA FÉ</v>
      </c>
      <c r="J803" s="5">
        <f t="shared" si="51"/>
        <v>803</v>
      </c>
    </row>
    <row r="804" spans="1:10" x14ac:dyDescent="0.25">
      <c r="A804" s="5" t="str">
        <f t="shared" si="48"/>
        <v>1205</v>
      </c>
      <c r="B804" s="5" t="str">
        <f t="shared" si="49"/>
        <v>1205</v>
      </c>
      <c r="C804" s="5" t="s">
        <v>224</v>
      </c>
      <c r="D804" s="5" t="s">
        <v>225</v>
      </c>
      <c r="E804" s="5" t="s">
        <v>504</v>
      </c>
      <c r="F804" s="5" t="s">
        <v>505</v>
      </c>
      <c r="G804" s="5" t="s">
        <v>2074</v>
      </c>
      <c r="H804" s="5" t="s">
        <v>519</v>
      </c>
      <c r="I804" s="5" t="str">
        <f t="shared" si="50"/>
        <v>120552 - MOCACHE</v>
      </c>
      <c r="J804" s="5">
        <f t="shared" si="51"/>
        <v>804</v>
      </c>
    </row>
    <row r="805" spans="1:10" x14ac:dyDescent="0.25">
      <c r="A805" s="5" t="str">
        <f t="shared" si="48"/>
        <v>1205</v>
      </c>
      <c r="B805" s="5" t="str">
        <f t="shared" si="49"/>
        <v>1205</v>
      </c>
      <c r="C805" s="5" t="s">
        <v>224</v>
      </c>
      <c r="D805" s="5" t="s">
        <v>225</v>
      </c>
      <c r="E805" s="5" t="s">
        <v>504</v>
      </c>
      <c r="F805" s="5" t="s">
        <v>505</v>
      </c>
      <c r="G805" s="5" t="s">
        <v>2075</v>
      </c>
      <c r="H805" s="5" t="s">
        <v>1680</v>
      </c>
      <c r="I805" s="5" t="str">
        <f t="shared" si="50"/>
        <v>120553 - SAN CARLOS</v>
      </c>
      <c r="J805" s="5">
        <f t="shared" si="51"/>
        <v>805</v>
      </c>
    </row>
    <row r="806" spans="1:10" x14ac:dyDescent="0.25">
      <c r="A806" s="5" t="str">
        <f t="shared" si="48"/>
        <v>1205</v>
      </c>
      <c r="B806" s="5" t="str">
        <f t="shared" si="49"/>
        <v>1205</v>
      </c>
      <c r="C806" s="5" t="s">
        <v>224</v>
      </c>
      <c r="D806" s="5" t="s">
        <v>225</v>
      </c>
      <c r="E806" s="5" t="s">
        <v>504</v>
      </c>
      <c r="F806" s="5" t="s">
        <v>505</v>
      </c>
      <c r="G806" s="5" t="s">
        <v>2076</v>
      </c>
      <c r="H806" s="5" t="s">
        <v>517</v>
      </c>
      <c r="I806" s="5" t="str">
        <f t="shared" si="50"/>
        <v>120554 - VALENCIA</v>
      </c>
      <c r="J806" s="5">
        <f t="shared" si="51"/>
        <v>806</v>
      </c>
    </row>
    <row r="807" spans="1:10" x14ac:dyDescent="0.25">
      <c r="A807" s="5" t="str">
        <f t="shared" si="48"/>
        <v>1205</v>
      </c>
      <c r="B807" s="5" t="str">
        <f t="shared" si="49"/>
        <v>1205FIN</v>
      </c>
      <c r="C807" s="5" t="s">
        <v>224</v>
      </c>
      <c r="D807" s="5" t="s">
        <v>225</v>
      </c>
      <c r="E807" s="5" t="s">
        <v>504</v>
      </c>
      <c r="F807" s="5" t="s">
        <v>505</v>
      </c>
      <c r="G807" s="5" t="s">
        <v>2077</v>
      </c>
      <c r="H807" s="5" t="s">
        <v>1760</v>
      </c>
      <c r="I807" s="5" t="str">
        <f t="shared" si="50"/>
        <v>120555 - LA ESPERANZA</v>
      </c>
      <c r="J807" s="5">
        <f t="shared" si="51"/>
        <v>807</v>
      </c>
    </row>
    <row r="808" spans="1:10" x14ac:dyDescent="0.25">
      <c r="A808" s="5" t="str">
        <f t="shared" si="48"/>
        <v>1206INI</v>
      </c>
      <c r="B808" s="5" t="str">
        <f t="shared" si="49"/>
        <v>1206</v>
      </c>
      <c r="C808" s="5" t="s">
        <v>224</v>
      </c>
      <c r="D808" s="5" t="s">
        <v>225</v>
      </c>
      <c r="E808" s="5" t="s">
        <v>506</v>
      </c>
      <c r="F808" s="5" t="s">
        <v>507</v>
      </c>
      <c r="G808" s="5" t="s">
        <v>2078</v>
      </c>
      <c r="H808" s="5" t="s">
        <v>2079</v>
      </c>
      <c r="I808" s="5" t="str">
        <f t="shared" si="50"/>
        <v>120650 - CATARAMA</v>
      </c>
      <c r="J808" s="5">
        <f t="shared" si="51"/>
        <v>808</v>
      </c>
    </row>
    <row r="809" spans="1:10" x14ac:dyDescent="0.25">
      <c r="A809" s="5" t="str">
        <f t="shared" si="48"/>
        <v>1206</v>
      </c>
      <c r="B809" s="5" t="str">
        <f t="shared" si="49"/>
        <v>1206FIN</v>
      </c>
      <c r="C809" s="5" t="s">
        <v>224</v>
      </c>
      <c r="D809" s="5" t="s">
        <v>225</v>
      </c>
      <c r="E809" s="5" t="s">
        <v>506</v>
      </c>
      <c r="F809" s="5" t="s">
        <v>507</v>
      </c>
      <c r="G809" s="5" t="s">
        <v>2080</v>
      </c>
      <c r="H809" s="5" t="s">
        <v>751</v>
      </c>
      <c r="I809" s="5" t="str">
        <f t="shared" si="50"/>
        <v>120651 - RICAURTE</v>
      </c>
      <c r="J809" s="5">
        <f t="shared" si="51"/>
        <v>809</v>
      </c>
    </row>
    <row r="810" spans="1:10" x14ac:dyDescent="0.25">
      <c r="A810" s="5" t="str">
        <f t="shared" si="48"/>
        <v>1207INI</v>
      </c>
      <c r="B810" s="5" t="str">
        <f t="shared" si="49"/>
        <v>1207</v>
      </c>
      <c r="C810" s="5" t="s">
        <v>224</v>
      </c>
      <c r="D810" s="5" t="s">
        <v>225</v>
      </c>
      <c r="E810" s="5" t="s">
        <v>508</v>
      </c>
      <c r="F810" s="5" t="s">
        <v>509</v>
      </c>
      <c r="G810" s="5" t="s">
        <v>2081</v>
      </c>
      <c r="H810" s="5" t="s">
        <v>2082</v>
      </c>
      <c r="I810" s="5" t="str">
        <f t="shared" si="50"/>
        <v>120701 - 10 DE NOVIEMBRE</v>
      </c>
      <c r="J810" s="5">
        <f t="shared" si="51"/>
        <v>810</v>
      </c>
    </row>
    <row r="811" spans="1:10" x14ac:dyDescent="0.25">
      <c r="A811" s="5" t="str">
        <f t="shared" si="48"/>
        <v>1207</v>
      </c>
      <c r="B811" s="5" t="str">
        <f t="shared" si="49"/>
        <v>1207</v>
      </c>
      <c r="C811" s="5" t="s">
        <v>224</v>
      </c>
      <c r="D811" s="5" t="s">
        <v>225</v>
      </c>
      <c r="E811" s="5" t="s">
        <v>508</v>
      </c>
      <c r="F811" s="5" t="s">
        <v>509</v>
      </c>
      <c r="G811" s="5" t="s">
        <v>2083</v>
      </c>
      <c r="H811" s="5" t="s">
        <v>509</v>
      </c>
      <c r="I811" s="5" t="str">
        <f t="shared" si="50"/>
        <v>120750 - VENTANAS</v>
      </c>
      <c r="J811" s="5">
        <f t="shared" si="51"/>
        <v>811</v>
      </c>
    </row>
    <row r="812" spans="1:10" x14ac:dyDescent="0.25">
      <c r="A812" s="5" t="str">
        <f t="shared" si="48"/>
        <v>1207</v>
      </c>
      <c r="B812" s="5" t="str">
        <f t="shared" si="49"/>
        <v>1207</v>
      </c>
      <c r="C812" s="5" t="s">
        <v>224</v>
      </c>
      <c r="D812" s="5" t="s">
        <v>225</v>
      </c>
      <c r="E812" s="5" t="s">
        <v>508</v>
      </c>
      <c r="F812" s="5" t="s">
        <v>509</v>
      </c>
      <c r="G812" s="5" t="s">
        <v>2084</v>
      </c>
      <c r="H812" s="5" t="s">
        <v>521</v>
      </c>
      <c r="I812" s="5" t="str">
        <f t="shared" si="50"/>
        <v>120751 - QUINSALOMA</v>
      </c>
      <c r="J812" s="5">
        <f t="shared" si="51"/>
        <v>812</v>
      </c>
    </row>
    <row r="813" spans="1:10" x14ac:dyDescent="0.25">
      <c r="A813" s="5" t="str">
        <f t="shared" si="48"/>
        <v>1207</v>
      </c>
      <c r="B813" s="5" t="str">
        <f t="shared" si="49"/>
        <v>1207</v>
      </c>
      <c r="C813" s="5" t="s">
        <v>224</v>
      </c>
      <c r="D813" s="5" t="s">
        <v>225</v>
      </c>
      <c r="E813" s="5" t="s">
        <v>508</v>
      </c>
      <c r="F813" s="5" t="s">
        <v>509</v>
      </c>
      <c r="G813" s="5" t="s">
        <v>2085</v>
      </c>
      <c r="H813" s="5" t="s">
        <v>2086</v>
      </c>
      <c r="I813" s="5" t="str">
        <f t="shared" si="50"/>
        <v>120752 - ZAPOTAL</v>
      </c>
      <c r="J813" s="5">
        <f t="shared" si="51"/>
        <v>813</v>
      </c>
    </row>
    <row r="814" spans="1:10" x14ac:dyDescent="0.25">
      <c r="A814" s="5" t="str">
        <f t="shared" si="48"/>
        <v>1207</v>
      </c>
      <c r="B814" s="5" t="str">
        <f t="shared" si="49"/>
        <v>1207</v>
      </c>
      <c r="C814" s="5" t="s">
        <v>224</v>
      </c>
      <c r="D814" s="5" t="s">
        <v>225</v>
      </c>
      <c r="E814" s="5" t="s">
        <v>508</v>
      </c>
      <c r="F814" s="5" t="s">
        <v>509</v>
      </c>
      <c r="G814" s="5" t="s">
        <v>2087</v>
      </c>
      <c r="H814" s="5" t="s">
        <v>2088</v>
      </c>
      <c r="I814" s="5" t="str">
        <f t="shared" si="50"/>
        <v>120753 - CHACARITA</v>
      </c>
      <c r="J814" s="5">
        <f t="shared" si="51"/>
        <v>814</v>
      </c>
    </row>
    <row r="815" spans="1:10" x14ac:dyDescent="0.25">
      <c r="A815" s="5" t="str">
        <f t="shared" si="48"/>
        <v>1207</v>
      </c>
      <c r="B815" s="5" t="str">
        <f t="shared" si="49"/>
        <v>1207FIN</v>
      </c>
      <c r="C815" s="5" t="s">
        <v>224</v>
      </c>
      <c r="D815" s="5" t="s">
        <v>225</v>
      </c>
      <c r="E815" s="5" t="s">
        <v>508</v>
      </c>
      <c r="F815" s="5" t="s">
        <v>509</v>
      </c>
      <c r="G815" s="5" t="s">
        <v>2089</v>
      </c>
      <c r="H815" s="5" t="s">
        <v>2090</v>
      </c>
      <c r="I815" s="5" t="str">
        <f t="shared" si="50"/>
        <v>120754 - LOS ÁNGELES</v>
      </c>
      <c r="J815" s="5">
        <f t="shared" si="51"/>
        <v>815</v>
      </c>
    </row>
    <row r="816" spans="1:10" x14ac:dyDescent="0.25">
      <c r="A816" s="5" t="str">
        <f t="shared" si="48"/>
        <v>1208INI</v>
      </c>
      <c r="B816" s="5" t="str">
        <f t="shared" si="49"/>
        <v>1208</v>
      </c>
      <c r="C816" s="5" t="s">
        <v>224</v>
      </c>
      <c r="D816" s="5" t="s">
        <v>225</v>
      </c>
      <c r="E816" s="5" t="s">
        <v>510</v>
      </c>
      <c r="F816" s="5" t="s">
        <v>511</v>
      </c>
      <c r="G816" s="5" t="s">
        <v>2091</v>
      </c>
      <c r="H816" s="5" t="s">
        <v>2092</v>
      </c>
      <c r="I816" s="5" t="str">
        <f t="shared" si="50"/>
        <v>120850 - VINCES</v>
      </c>
      <c r="J816" s="5">
        <f t="shared" si="51"/>
        <v>816</v>
      </c>
    </row>
    <row r="817" spans="1:10" x14ac:dyDescent="0.25">
      <c r="A817" s="5" t="str">
        <f t="shared" si="48"/>
        <v>1208</v>
      </c>
      <c r="B817" s="5" t="str">
        <f t="shared" si="49"/>
        <v>1208</v>
      </c>
      <c r="C817" s="5" t="s">
        <v>224</v>
      </c>
      <c r="D817" s="5" t="s">
        <v>225</v>
      </c>
      <c r="E817" s="5" t="s">
        <v>510</v>
      </c>
      <c r="F817" s="5" t="s">
        <v>511</v>
      </c>
      <c r="G817" s="5" t="s">
        <v>2093</v>
      </c>
      <c r="H817" s="5" t="s">
        <v>2094</v>
      </c>
      <c r="I817" s="5" t="str">
        <f t="shared" si="50"/>
        <v>120851 - ANTONIO SOTOMAYOR (CAB. EN PLAYAS DE VINCES)</v>
      </c>
      <c r="J817" s="5">
        <f t="shared" si="51"/>
        <v>817</v>
      </c>
    </row>
    <row r="818" spans="1:10" x14ac:dyDescent="0.25">
      <c r="A818" s="5" t="str">
        <f t="shared" si="48"/>
        <v>1208</v>
      </c>
      <c r="B818" s="5" t="str">
        <f t="shared" si="49"/>
        <v>1208FIN</v>
      </c>
      <c r="C818" s="5" t="s">
        <v>224</v>
      </c>
      <c r="D818" s="5" t="s">
        <v>225</v>
      </c>
      <c r="E818" s="5" t="s">
        <v>510</v>
      </c>
      <c r="F818" s="5" t="s">
        <v>511</v>
      </c>
      <c r="G818" s="5" t="s">
        <v>2095</v>
      </c>
      <c r="H818" s="5" t="s">
        <v>513</v>
      </c>
      <c r="I818" s="5" t="str">
        <f t="shared" si="50"/>
        <v>120852 - PALENQUE</v>
      </c>
      <c r="J818" s="5">
        <f t="shared" si="51"/>
        <v>818</v>
      </c>
    </row>
    <row r="819" spans="1:10" x14ac:dyDescent="0.25">
      <c r="A819" s="5" t="str">
        <f t="shared" si="48"/>
        <v>1209INI</v>
      </c>
      <c r="B819" s="5" t="str">
        <f t="shared" si="49"/>
        <v>1209FIN</v>
      </c>
      <c r="C819" s="5" t="s">
        <v>224</v>
      </c>
      <c r="D819" s="5" t="s">
        <v>225</v>
      </c>
      <c r="E819" s="5" t="s">
        <v>512</v>
      </c>
      <c r="F819" s="5" t="s">
        <v>513</v>
      </c>
      <c r="G819" s="5" t="s">
        <v>2096</v>
      </c>
      <c r="H819" s="5" t="s">
        <v>513</v>
      </c>
      <c r="I819" s="5" t="str">
        <f t="shared" si="50"/>
        <v>120950 - PALENQUE</v>
      </c>
      <c r="J819" s="5">
        <f t="shared" si="51"/>
        <v>819</v>
      </c>
    </row>
    <row r="820" spans="1:10" x14ac:dyDescent="0.25">
      <c r="A820" s="5" t="str">
        <f t="shared" si="48"/>
        <v>1210INI</v>
      </c>
      <c r="B820" s="5" t="str">
        <f t="shared" si="49"/>
        <v>1210</v>
      </c>
      <c r="C820" s="5" t="s">
        <v>224</v>
      </c>
      <c r="D820" s="5" t="s">
        <v>225</v>
      </c>
      <c r="E820" s="5" t="s">
        <v>514</v>
      </c>
      <c r="F820" s="5" t="s">
        <v>515</v>
      </c>
      <c r="G820" s="5" t="s">
        <v>2097</v>
      </c>
      <c r="H820" s="5" t="s">
        <v>2098</v>
      </c>
      <c r="I820" s="5" t="str">
        <f t="shared" si="50"/>
        <v>121001 - SAN JACINTO DE BUENA FÉ</v>
      </c>
      <c r="J820" s="5">
        <f t="shared" si="51"/>
        <v>820</v>
      </c>
    </row>
    <row r="821" spans="1:10" x14ac:dyDescent="0.25">
      <c r="A821" s="5" t="str">
        <f t="shared" si="48"/>
        <v>1210</v>
      </c>
      <c r="B821" s="5" t="str">
        <f t="shared" si="49"/>
        <v>1210</v>
      </c>
      <c r="C821" s="5" t="s">
        <v>224</v>
      </c>
      <c r="D821" s="5" t="s">
        <v>225</v>
      </c>
      <c r="E821" s="5" t="s">
        <v>514</v>
      </c>
      <c r="F821" s="5" t="s">
        <v>515</v>
      </c>
      <c r="G821" s="5" t="s">
        <v>2099</v>
      </c>
      <c r="H821" s="5" t="s">
        <v>2100</v>
      </c>
      <c r="I821" s="5" t="str">
        <f t="shared" si="50"/>
        <v>121002 - 7 DE AGOSTO</v>
      </c>
      <c r="J821" s="5">
        <f t="shared" si="51"/>
        <v>821</v>
      </c>
    </row>
    <row r="822" spans="1:10" x14ac:dyDescent="0.25">
      <c r="A822" s="5" t="str">
        <f t="shared" si="48"/>
        <v>1210</v>
      </c>
      <c r="B822" s="5" t="str">
        <f t="shared" si="49"/>
        <v>1210</v>
      </c>
      <c r="C822" s="5" t="s">
        <v>224</v>
      </c>
      <c r="D822" s="5" t="s">
        <v>225</v>
      </c>
      <c r="E822" s="5" t="s">
        <v>514</v>
      </c>
      <c r="F822" s="5" t="s">
        <v>515</v>
      </c>
      <c r="G822" s="5" t="s">
        <v>2101</v>
      </c>
      <c r="H822" s="5" t="s">
        <v>2102</v>
      </c>
      <c r="I822" s="5" t="str">
        <f t="shared" si="50"/>
        <v>121003 - 11 DE OCTUBRE</v>
      </c>
      <c r="J822" s="5">
        <f t="shared" si="51"/>
        <v>822</v>
      </c>
    </row>
    <row r="823" spans="1:10" x14ac:dyDescent="0.25">
      <c r="A823" s="5" t="str">
        <f t="shared" si="48"/>
        <v>1210</v>
      </c>
      <c r="B823" s="5" t="str">
        <f t="shared" si="49"/>
        <v>1210</v>
      </c>
      <c r="C823" s="5" t="s">
        <v>224</v>
      </c>
      <c r="D823" s="5" t="s">
        <v>225</v>
      </c>
      <c r="E823" s="5" t="s">
        <v>514</v>
      </c>
      <c r="F823" s="5" t="s">
        <v>515</v>
      </c>
      <c r="G823" s="5" t="s">
        <v>2103</v>
      </c>
      <c r="H823" s="5" t="s">
        <v>2098</v>
      </c>
      <c r="I823" s="5" t="str">
        <f t="shared" si="50"/>
        <v>121050 - SAN JACINTO DE BUENA FÉ</v>
      </c>
      <c r="J823" s="5">
        <f t="shared" si="51"/>
        <v>823</v>
      </c>
    </row>
    <row r="824" spans="1:10" x14ac:dyDescent="0.25">
      <c r="A824" s="5" t="str">
        <f t="shared" si="48"/>
        <v>1210</v>
      </c>
      <c r="B824" s="5" t="str">
        <f t="shared" si="49"/>
        <v>1210FIN</v>
      </c>
      <c r="C824" s="5" t="s">
        <v>224</v>
      </c>
      <c r="D824" s="5" t="s">
        <v>225</v>
      </c>
      <c r="E824" s="5" t="s">
        <v>514</v>
      </c>
      <c r="F824" s="5" t="s">
        <v>515</v>
      </c>
      <c r="G824" s="5" t="s">
        <v>2104</v>
      </c>
      <c r="H824" s="5" t="s">
        <v>2105</v>
      </c>
      <c r="I824" s="5" t="str">
        <f t="shared" si="50"/>
        <v>121051 - PATRICIA PILAR</v>
      </c>
      <c r="J824" s="5">
        <f t="shared" si="51"/>
        <v>824</v>
      </c>
    </row>
    <row r="825" spans="1:10" x14ac:dyDescent="0.25">
      <c r="A825" s="5" t="str">
        <f t="shared" si="48"/>
        <v>1211INI</v>
      </c>
      <c r="B825" s="5" t="str">
        <f t="shared" si="49"/>
        <v>1211FIN</v>
      </c>
      <c r="C825" s="5" t="s">
        <v>224</v>
      </c>
      <c r="D825" s="5" t="s">
        <v>225</v>
      </c>
      <c r="E825" s="5" t="s">
        <v>516</v>
      </c>
      <c r="F825" s="5" t="s">
        <v>517</v>
      </c>
      <c r="G825" s="5" t="s">
        <v>2106</v>
      </c>
      <c r="H825" s="5" t="s">
        <v>517</v>
      </c>
      <c r="I825" s="5" t="str">
        <f t="shared" si="50"/>
        <v>121150 - VALENCIA</v>
      </c>
      <c r="J825" s="5">
        <f t="shared" si="51"/>
        <v>825</v>
      </c>
    </row>
    <row r="826" spans="1:10" x14ac:dyDescent="0.25">
      <c r="A826" s="5" t="str">
        <f t="shared" si="48"/>
        <v>1212INI</v>
      </c>
      <c r="B826" s="5" t="str">
        <f t="shared" si="49"/>
        <v>1212FIN</v>
      </c>
      <c r="C826" s="5" t="s">
        <v>224</v>
      </c>
      <c r="D826" s="5" t="s">
        <v>225</v>
      </c>
      <c r="E826" s="5" t="s">
        <v>518</v>
      </c>
      <c r="F826" s="5" t="s">
        <v>519</v>
      </c>
      <c r="G826" s="5" t="s">
        <v>2107</v>
      </c>
      <c r="H826" s="5" t="s">
        <v>519</v>
      </c>
      <c r="I826" s="5" t="str">
        <f t="shared" si="50"/>
        <v>121250 - MOCACHE</v>
      </c>
      <c r="J826" s="5">
        <f t="shared" si="51"/>
        <v>826</v>
      </c>
    </row>
    <row r="827" spans="1:10" x14ac:dyDescent="0.25">
      <c r="A827" s="5" t="str">
        <f t="shared" si="48"/>
        <v>1213INI</v>
      </c>
      <c r="B827" s="5" t="str">
        <f t="shared" si="49"/>
        <v>1213FIN</v>
      </c>
      <c r="C827" s="5" t="s">
        <v>224</v>
      </c>
      <c r="D827" s="5" t="s">
        <v>225</v>
      </c>
      <c r="E827" s="5" t="s">
        <v>520</v>
      </c>
      <c r="F827" s="5" t="s">
        <v>521</v>
      </c>
      <c r="G827" s="5" t="s">
        <v>2108</v>
      </c>
      <c r="H827" s="5" t="s">
        <v>521</v>
      </c>
      <c r="I827" s="5" t="str">
        <f t="shared" si="50"/>
        <v>121350 - QUINSALOMA</v>
      </c>
      <c r="J827" s="5">
        <f t="shared" si="51"/>
        <v>827</v>
      </c>
    </row>
    <row r="828" spans="1:10" x14ac:dyDescent="0.25">
      <c r="A828" s="5" t="str">
        <f t="shared" si="48"/>
        <v>1301INI</v>
      </c>
      <c r="B828" s="5" t="str">
        <f t="shared" si="49"/>
        <v>1301</v>
      </c>
      <c r="C828" s="5" t="s">
        <v>226</v>
      </c>
      <c r="D828" s="5" t="s">
        <v>227</v>
      </c>
      <c r="E828" s="5" t="s">
        <v>522</v>
      </c>
      <c r="F828" s="5" t="s">
        <v>523</v>
      </c>
      <c r="G828" s="5" t="s">
        <v>2109</v>
      </c>
      <c r="H828" s="5" t="s">
        <v>523</v>
      </c>
      <c r="I828" s="5" t="str">
        <f t="shared" si="50"/>
        <v>130101 - PORTOVIEJO</v>
      </c>
      <c r="J828" s="5">
        <f t="shared" si="51"/>
        <v>828</v>
      </c>
    </row>
    <row r="829" spans="1:10" x14ac:dyDescent="0.25">
      <c r="A829" s="5" t="str">
        <f t="shared" si="48"/>
        <v>1301</v>
      </c>
      <c r="B829" s="5" t="str">
        <f t="shared" si="49"/>
        <v>1301</v>
      </c>
      <c r="C829" s="5" t="s">
        <v>226</v>
      </c>
      <c r="D829" s="5" t="s">
        <v>227</v>
      </c>
      <c r="E829" s="5" t="s">
        <v>522</v>
      </c>
      <c r="F829" s="5" t="s">
        <v>523</v>
      </c>
      <c r="G829" s="5" t="s">
        <v>2110</v>
      </c>
      <c r="H829" s="5" t="s">
        <v>2111</v>
      </c>
      <c r="I829" s="5" t="str">
        <f t="shared" si="50"/>
        <v>130102 - 12 DE MARZO</v>
      </c>
      <c r="J829" s="5">
        <f t="shared" si="51"/>
        <v>829</v>
      </c>
    </row>
    <row r="830" spans="1:10" x14ac:dyDescent="0.25">
      <c r="A830" s="5" t="str">
        <f t="shared" si="48"/>
        <v>1301</v>
      </c>
      <c r="B830" s="5" t="str">
        <f t="shared" si="49"/>
        <v>1301</v>
      </c>
      <c r="C830" s="5" t="s">
        <v>226</v>
      </c>
      <c r="D830" s="5" t="s">
        <v>227</v>
      </c>
      <c r="E830" s="5" t="s">
        <v>522</v>
      </c>
      <c r="F830" s="5" t="s">
        <v>523</v>
      </c>
      <c r="G830" s="5" t="s">
        <v>2112</v>
      </c>
      <c r="H830" s="5" t="s">
        <v>2113</v>
      </c>
      <c r="I830" s="5" t="str">
        <f t="shared" si="50"/>
        <v>130103 - COLÓN</v>
      </c>
      <c r="J830" s="5">
        <f t="shared" si="51"/>
        <v>830</v>
      </c>
    </row>
    <row r="831" spans="1:10" x14ac:dyDescent="0.25">
      <c r="A831" s="5" t="str">
        <f t="shared" si="48"/>
        <v>1301</v>
      </c>
      <c r="B831" s="5" t="str">
        <f t="shared" si="49"/>
        <v>1301</v>
      </c>
      <c r="C831" s="5" t="s">
        <v>226</v>
      </c>
      <c r="D831" s="5" t="s">
        <v>227</v>
      </c>
      <c r="E831" s="5" t="s">
        <v>522</v>
      </c>
      <c r="F831" s="5" t="s">
        <v>523</v>
      </c>
      <c r="G831" s="5" t="s">
        <v>2114</v>
      </c>
      <c r="H831" s="5" t="s">
        <v>2115</v>
      </c>
      <c r="I831" s="5" t="str">
        <f t="shared" si="50"/>
        <v>130104 - PICOAZÁ</v>
      </c>
      <c r="J831" s="5">
        <f t="shared" si="51"/>
        <v>831</v>
      </c>
    </row>
    <row r="832" spans="1:10" x14ac:dyDescent="0.25">
      <c r="A832" s="5" t="str">
        <f t="shared" si="48"/>
        <v>1301</v>
      </c>
      <c r="B832" s="5" t="str">
        <f t="shared" si="49"/>
        <v>1301</v>
      </c>
      <c r="C832" s="5" t="s">
        <v>226</v>
      </c>
      <c r="D832" s="5" t="s">
        <v>227</v>
      </c>
      <c r="E832" s="5" t="s">
        <v>522</v>
      </c>
      <c r="F832" s="5" t="s">
        <v>523</v>
      </c>
      <c r="G832" s="5" t="s">
        <v>2116</v>
      </c>
      <c r="H832" s="5" t="s">
        <v>1813</v>
      </c>
      <c r="I832" s="5" t="str">
        <f t="shared" si="50"/>
        <v>130105 - SAN PABLO</v>
      </c>
      <c r="J832" s="5">
        <f t="shared" si="51"/>
        <v>832</v>
      </c>
    </row>
    <row r="833" spans="1:10" x14ac:dyDescent="0.25">
      <c r="A833" s="5" t="str">
        <f t="shared" si="48"/>
        <v>1301</v>
      </c>
      <c r="B833" s="5" t="str">
        <f t="shared" si="49"/>
        <v>1301</v>
      </c>
      <c r="C833" s="5" t="s">
        <v>226</v>
      </c>
      <c r="D833" s="5" t="s">
        <v>227</v>
      </c>
      <c r="E833" s="5" t="s">
        <v>522</v>
      </c>
      <c r="F833" s="5" t="s">
        <v>523</v>
      </c>
      <c r="G833" s="5" t="s">
        <v>2117</v>
      </c>
      <c r="H833" s="5" t="s">
        <v>2118</v>
      </c>
      <c r="I833" s="5" t="str">
        <f t="shared" si="50"/>
        <v>130106 - ANDRÉS DE VERA</v>
      </c>
      <c r="J833" s="5">
        <f t="shared" si="51"/>
        <v>833</v>
      </c>
    </row>
    <row r="834" spans="1:10" x14ac:dyDescent="0.25">
      <c r="A834" s="5" t="str">
        <f t="shared" ref="A834:A897" si="52">E834&amp;IF(E834=E833,"","INI")</f>
        <v>1301</v>
      </c>
      <c r="B834" s="5" t="str">
        <f t="shared" ref="B834:B897" si="53">E834&amp;IF(E834=E835,"","FIN")</f>
        <v>1301</v>
      </c>
      <c r="C834" s="5" t="s">
        <v>226</v>
      </c>
      <c r="D834" s="5" t="s">
        <v>227</v>
      </c>
      <c r="E834" s="5" t="s">
        <v>522</v>
      </c>
      <c r="F834" s="5" t="s">
        <v>523</v>
      </c>
      <c r="G834" s="5" t="s">
        <v>2119</v>
      </c>
      <c r="H834" s="5" t="s">
        <v>2120</v>
      </c>
      <c r="I834" s="5" t="str">
        <f t="shared" ref="I834:I897" si="54">G834&amp;" - "&amp;H834</f>
        <v>130107 - FRANCISCO PACHECO</v>
      </c>
      <c r="J834" s="5">
        <f t="shared" ref="J834:J897" si="55">J833+1</f>
        <v>834</v>
      </c>
    </row>
    <row r="835" spans="1:10" x14ac:dyDescent="0.25">
      <c r="A835" s="5" t="str">
        <f t="shared" si="52"/>
        <v>1301</v>
      </c>
      <c r="B835" s="5" t="str">
        <f t="shared" si="53"/>
        <v>1301</v>
      </c>
      <c r="C835" s="5" t="s">
        <v>226</v>
      </c>
      <c r="D835" s="5" t="s">
        <v>227</v>
      </c>
      <c r="E835" s="5" t="s">
        <v>522</v>
      </c>
      <c r="F835" s="5" t="s">
        <v>523</v>
      </c>
      <c r="G835" s="5" t="s">
        <v>2121</v>
      </c>
      <c r="H835" s="5" t="s">
        <v>2122</v>
      </c>
      <c r="I835" s="5" t="str">
        <f t="shared" si="54"/>
        <v>130108 - 18 DE OCTUBRE</v>
      </c>
      <c r="J835" s="5">
        <f t="shared" si="55"/>
        <v>835</v>
      </c>
    </row>
    <row r="836" spans="1:10" x14ac:dyDescent="0.25">
      <c r="A836" s="5" t="str">
        <f t="shared" si="52"/>
        <v>1301</v>
      </c>
      <c r="B836" s="5" t="str">
        <f t="shared" si="53"/>
        <v>1301</v>
      </c>
      <c r="C836" s="5" t="s">
        <v>226</v>
      </c>
      <c r="D836" s="5" t="s">
        <v>227</v>
      </c>
      <c r="E836" s="5" t="s">
        <v>522</v>
      </c>
      <c r="F836" s="5" t="s">
        <v>523</v>
      </c>
      <c r="G836" s="5" t="s">
        <v>2123</v>
      </c>
      <c r="H836" s="5" t="s">
        <v>442</v>
      </c>
      <c r="I836" s="5" t="str">
        <f t="shared" si="54"/>
        <v>130109 - SIMÓN BOLÍVAR</v>
      </c>
      <c r="J836" s="5">
        <f t="shared" si="55"/>
        <v>836</v>
      </c>
    </row>
    <row r="837" spans="1:10" x14ac:dyDescent="0.25">
      <c r="A837" s="5" t="str">
        <f t="shared" si="52"/>
        <v>1301</v>
      </c>
      <c r="B837" s="5" t="str">
        <f t="shared" si="53"/>
        <v>1301</v>
      </c>
      <c r="C837" s="5" t="s">
        <v>226</v>
      </c>
      <c r="D837" s="5" t="s">
        <v>227</v>
      </c>
      <c r="E837" s="5" t="s">
        <v>522</v>
      </c>
      <c r="F837" s="5" t="s">
        <v>523</v>
      </c>
      <c r="G837" s="5" t="s">
        <v>2124</v>
      </c>
      <c r="H837" s="5" t="s">
        <v>523</v>
      </c>
      <c r="I837" s="5" t="str">
        <f t="shared" si="54"/>
        <v>130150 - PORTOVIEJO</v>
      </c>
      <c r="J837" s="5">
        <f t="shared" si="55"/>
        <v>837</v>
      </c>
    </row>
    <row r="838" spans="1:10" x14ac:dyDescent="0.25">
      <c r="A838" s="5" t="str">
        <f t="shared" si="52"/>
        <v>1301</v>
      </c>
      <c r="B838" s="5" t="str">
        <f t="shared" si="53"/>
        <v>1301</v>
      </c>
      <c r="C838" s="5" t="s">
        <v>226</v>
      </c>
      <c r="D838" s="5" t="s">
        <v>227</v>
      </c>
      <c r="E838" s="5" t="s">
        <v>522</v>
      </c>
      <c r="F838" s="5" t="s">
        <v>523</v>
      </c>
      <c r="G838" s="5" t="s">
        <v>2125</v>
      </c>
      <c r="H838" s="5" t="s">
        <v>2126</v>
      </c>
      <c r="I838" s="5" t="str">
        <f t="shared" si="54"/>
        <v>130151 - ABDÓN CALDERÓN (SAN FRANCISCO)</v>
      </c>
      <c r="J838" s="5">
        <f t="shared" si="55"/>
        <v>838</v>
      </c>
    </row>
    <row r="839" spans="1:10" x14ac:dyDescent="0.25">
      <c r="A839" s="5" t="str">
        <f t="shared" si="52"/>
        <v>1301</v>
      </c>
      <c r="B839" s="5" t="str">
        <f t="shared" si="53"/>
        <v>1301</v>
      </c>
      <c r="C839" s="5" t="s">
        <v>226</v>
      </c>
      <c r="D839" s="5" t="s">
        <v>227</v>
      </c>
      <c r="E839" s="5" t="s">
        <v>522</v>
      </c>
      <c r="F839" s="5" t="s">
        <v>523</v>
      </c>
      <c r="G839" s="5" t="s">
        <v>2127</v>
      </c>
      <c r="H839" s="5" t="s">
        <v>2128</v>
      </c>
      <c r="I839" s="5" t="str">
        <f t="shared" si="54"/>
        <v>130152 - ALHAJUELA (BAJO GRANDE)</v>
      </c>
      <c r="J839" s="5">
        <f t="shared" si="55"/>
        <v>839</v>
      </c>
    </row>
    <row r="840" spans="1:10" x14ac:dyDescent="0.25">
      <c r="A840" s="5" t="str">
        <f t="shared" si="52"/>
        <v>1301</v>
      </c>
      <c r="B840" s="5" t="str">
        <f t="shared" si="53"/>
        <v>1301</v>
      </c>
      <c r="C840" s="5" t="s">
        <v>226</v>
      </c>
      <c r="D840" s="5" t="s">
        <v>227</v>
      </c>
      <c r="E840" s="5" t="s">
        <v>522</v>
      </c>
      <c r="F840" s="5" t="s">
        <v>523</v>
      </c>
      <c r="G840" s="5" t="s">
        <v>2129</v>
      </c>
      <c r="H840" s="5" t="s">
        <v>2130</v>
      </c>
      <c r="I840" s="5" t="str">
        <f t="shared" si="54"/>
        <v>130153 - CRUCITA</v>
      </c>
      <c r="J840" s="5">
        <f t="shared" si="55"/>
        <v>840</v>
      </c>
    </row>
    <row r="841" spans="1:10" x14ac:dyDescent="0.25">
      <c r="A841" s="5" t="str">
        <f t="shared" si="52"/>
        <v>1301</v>
      </c>
      <c r="B841" s="5" t="str">
        <f t="shared" si="53"/>
        <v>1301</v>
      </c>
      <c r="C841" s="5" t="s">
        <v>226</v>
      </c>
      <c r="D841" s="5" t="s">
        <v>227</v>
      </c>
      <c r="E841" s="5" t="s">
        <v>522</v>
      </c>
      <c r="F841" s="5" t="s">
        <v>523</v>
      </c>
      <c r="G841" s="5" t="s">
        <v>2131</v>
      </c>
      <c r="H841" s="5" t="s">
        <v>2132</v>
      </c>
      <c r="I841" s="5" t="str">
        <f t="shared" si="54"/>
        <v>130154 - PUEBLO NUEVO</v>
      </c>
      <c r="J841" s="5">
        <f t="shared" si="55"/>
        <v>841</v>
      </c>
    </row>
    <row r="842" spans="1:10" x14ac:dyDescent="0.25">
      <c r="A842" s="5" t="str">
        <f t="shared" si="52"/>
        <v>1301</v>
      </c>
      <c r="B842" s="5" t="str">
        <f t="shared" si="53"/>
        <v>1301</v>
      </c>
      <c r="C842" s="5" t="s">
        <v>226</v>
      </c>
      <c r="D842" s="5" t="s">
        <v>227</v>
      </c>
      <c r="E842" s="5" t="s">
        <v>522</v>
      </c>
      <c r="F842" s="5" t="s">
        <v>523</v>
      </c>
      <c r="G842" s="5" t="s">
        <v>2133</v>
      </c>
      <c r="H842" s="5" t="s">
        <v>2134</v>
      </c>
      <c r="I842" s="5" t="str">
        <f t="shared" si="54"/>
        <v>130155 - RIOCHICO (RÍO CHICO)</v>
      </c>
      <c r="J842" s="5">
        <f t="shared" si="55"/>
        <v>842</v>
      </c>
    </row>
    <row r="843" spans="1:10" x14ac:dyDescent="0.25">
      <c r="A843" s="5" t="str">
        <f t="shared" si="52"/>
        <v>1301</v>
      </c>
      <c r="B843" s="5" t="str">
        <f t="shared" si="53"/>
        <v>1301</v>
      </c>
      <c r="C843" s="5" t="s">
        <v>226</v>
      </c>
      <c r="D843" s="5" t="s">
        <v>227</v>
      </c>
      <c r="E843" s="5" t="s">
        <v>522</v>
      </c>
      <c r="F843" s="5" t="s">
        <v>523</v>
      </c>
      <c r="G843" s="5" t="s">
        <v>2135</v>
      </c>
      <c r="H843" s="5" t="s">
        <v>2136</v>
      </c>
      <c r="I843" s="5" t="str">
        <f t="shared" si="54"/>
        <v>130156 - SAN PLÁCIDO</v>
      </c>
      <c r="J843" s="5">
        <f t="shared" si="55"/>
        <v>843</v>
      </c>
    </row>
    <row r="844" spans="1:10" x14ac:dyDescent="0.25">
      <c r="A844" s="5" t="str">
        <f t="shared" si="52"/>
        <v>1301</v>
      </c>
      <c r="B844" s="5" t="str">
        <f t="shared" si="53"/>
        <v>1301FIN</v>
      </c>
      <c r="C844" s="5" t="s">
        <v>226</v>
      </c>
      <c r="D844" s="5" t="s">
        <v>227</v>
      </c>
      <c r="E844" s="5" t="s">
        <v>522</v>
      </c>
      <c r="F844" s="5" t="s">
        <v>523</v>
      </c>
      <c r="G844" s="5" t="s">
        <v>2137</v>
      </c>
      <c r="H844" s="5" t="s">
        <v>2138</v>
      </c>
      <c r="I844" s="5" t="str">
        <f t="shared" si="54"/>
        <v>130157 - CHIRIJOS</v>
      </c>
      <c r="J844" s="5">
        <f t="shared" si="55"/>
        <v>844</v>
      </c>
    </row>
    <row r="845" spans="1:10" x14ac:dyDescent="0.25">
      <c r="A845" s="5" t="str">
        <f t="shared" si="52"/>
        <v>1302INI</v>
      </c>
      <c r="B845" s="5" t="str">
        <f t="shared" si="53"/>
        <v>1302</v>
      </c>
      <c r="C845" s="5" t="s">
        <v>226</v>
      </c>
      <c r="D845" s="5" t="s">
        <v>227</v>
      </c>
      <c r="E845" s="5" t="s">
        <v>524</v>
      </c>
      <c r="F845" s="5" t="s">
        <v>317</v>
      </c>
      <c r="G845" s="5" t="s">
        <v>2139</v>
      </c>
      <c r="H845" s="5" t="s">
        <v>2140</v>
      </c>
      <c r="I845" s="5" t="str">
        <f t="shared" si="54"/>
        <v>130250 - CALCETA</v>
      </c>
      <c r="J845" s="5">
        <f t="shared" si="55"/>
        <v>845</v>
      </c>
    </row>
    <row r="846" spans="1:10" x14ac:dyDescent="0.25">
      <c r="A846" s="5" t="str">
        <f t="shared" si="52"/>
        <v>1302</v>
      </c>
      <c r="B846" s="5" t="str">
        <f t="shared" si="53"/>
        <v>1302</v>
      </c>
      <c r="C846" s="5" t="s">
        <v>226</v>
      </c>
      <c r="D846" s="5" t="s">
        <v>227</v>
      </c>
      <c r="E846" s="5" t="s">
        <v>524</v>
      </c>
      <c r="F846" s="5" t="s">
        <v>317</v>
      </c>
      <c r="G846" s="5" t="s">
        <v>2141</v>
      </c>
      <c r="H846" s="5" t="s">
        <v>2142</v>
      </c>
      <c r="I846" s="5" t="str">
        <f t="shared" si="54"/>
        <v>130251 - MEMBRILLO</v>
      </c>
      <c r="J846" s="5">
        <f t="shared" si="55"/>
        <v>846</v>
      </c>
    </row>
    <row r="847" spans="1:10" x14ac:dyDescent="0.25">
      <c r="A847" s="5" t="str">
        <f t="shared" si="52"/>
        <v>1302</v>
      </c>
      <c r="B847" s="5" t="str">
        <f t="shared" si="53"/>
        <v>1302FIN</v>
      </c>
      <c r="C847" s="5" t="s">
        <v>226</v>
      </c>
      <c r="D847" s="5" t="s">
        <v>227</v>
      </c>
      <c r="E847" s="5" t="s">
        <v>524</v>
      </c>
      <c r="F847" s="5" t="s">
        <v>317</v>
      </c>
      <c r="G847" s="5" t="s">
        <v>2143</v>
      </c>
      <c r="H847" s="5" t="s">
        <v>1792</v>
      </c>
      <c r="I847" s="5" t="str">
        <f t="shared" si="54"/>
        <v>130252 - QUIROGA</v>
      </c>
      <c r="J847" s="5">
        <f t="shared" si="55"/>
        <v>847</v>
      </c>
    </row>
    <row r="848" spans="1:10" x14ac:dyDescent="0.25">
      <c r="A848" s="5" t="str">
        <f t="shared" si="52"/>
        <v>1303INI</v>
      </c>
      <c r="B848" s="5" t="str">
        <f t="shared" si="53"/>
        <v>1303</v>
      </c>
      <c r="C848" s="5" t="s">
        <v>226</v>
      </c>
      <c r="D848" s="5" t="s">
        <v>227</v>
      </c>
      <c r="E848" s="5" t="s">
        <v>525</v>
      </c>
      <c r="F848" s="5" t="s">
        <v>526</v>
      </c>
      <c r="G848" s="5" t="s">
        <v>2144</v>
      </c>
      <c r="H848" s="5" t="s">
        <v>526</v>
      </c>
      <c r="I848" s="5" t="str">
        <f t="shared" si="54"/>
        <v>130301 - CHONE</v>
      </c>
      <c r="J848" s="5">
        <f t="shared" si="55"/>
        <v>848</v>
      </c>
    </row>
    <row r="849" spans="1:10" x14ac:dyDescent="0.25">
      <c r="A849" s="5" t="str">
        <f t="shared" si="52"/>
        <v>1303</v>
      </c>
      <c r="B849" s="5" t="str">
        <f t="shared" si="53"/>
        <v>1303</v>
      </c>
      <c r="C849" s="5" t="s">
        <v>226</v>
      </c>
      <c r="D849" s="5" t="s">
        <v>227</v>
      </c>
      <c r="E849" s="5" t="s">
        <v>525</v>
      </c>
      <c r="F849" s="5" t="s">
        <v>526</v>
      </c>
      <c r="G849" s="5" t="s">
        <v>2145</v>
      </c>
      <c r="H849" s="5" t="s">
        <v>1555</v>
      </c>
      <c r="I849" s="5" t="str">
        <f t="shared" si="54"/>
        <v>130302 - SANTA RITA</v>
      </c>
      <c r="J849" s="5">
        <f t="shared" si="55"/>
        <v>849</v>
      </c>
    </row>
    <row r="850" spans="1:10" x14ac:dyDescent="0.25">
      <c r="A850" s="5" t="str">
        <f t="shared" si="52"/>
        <v>1303</v>
      </c>
      <c r="B850" s="5" t="str">
        <f t="shared" si="53"/>
        <v>1303</v>
      </c>
      <c r="C850" s="5" t="s">
        <v>226</v>
      </c>
      <c r="D850" s="5" t="s">
        <v>227</v>
      </c>
      <c r="E850" s="5" t="s">
        <v>525</v>
      </c>
      <c r="F850" s="5" t="s">
        <v>526</v>
      </c>
      <c r="G850" s="5" t="s">
        <v>2146</v>
      </c>
      <c r="H850" s="5" t="s">
        <v>526</v>
      </c>
      <c r="I850" s="5" t="str">
        <f t="shared" si="54"/>
        <v>130350 - CHONE</v>
      </c>
      <c r="J850" s="5">
        <f t="shared" si="55"/>
        <v>850</v>
      </c>
    </row>
    <row r="851" spans="1:10" x14ac:dyDescent="0.25">
      <c r="A851" s="5" t="str">
        <f t="shared" si="52"/>
        <v>1303</v>
      </c>
      <c r="B851" s="5" t="str">
        <f t="shared" si="53"/>
        <v>1303</v>
      </c>
      <c r="C851" s="5" t="s">
        <v>226</v>
      </c>
      <c r="D851" s="5" t="s">
        <v>227</v>
      </c>
      <c r="E851" s="5" t="s">
        <v>525</v>
      </c>
      <c r="F851" s="5" t="s">
        <v>526</v>
      </c>
      <c r="G851" s="5" t="s">
        <v>2147</v>
      </c>
      <c r="H851" s="5" t="s">
        <v>2148</v>
      </c>
      <c r="I851" s="5" t="str">
        <f t="shared" si="54"/>
        <v>130351 - BOYACÁ</v>
      </c>
      <c r="J851" s="5">
        <f t="shared" si="55"/>
        <v>851</v>
      </c>
    </row>
    <row r="852" spans="1:10" x14ac:dyDescent="0.25">
      <c r="A852" s="5" t="str">
        <f t="shared" si="52"/>
        <v>1303</v>
      </c>
      <c r="B852" s="5" t="str">
        <f t="shared" si="53"/>
        <v>1303</v>
      </c>
      <c r="C852" s="5" t="s">
        <v>226</v>
      </c>
      <c r="D852" s="5" t="s">
        <v>227</v>
      </c>
      <c r="E852" s="5" t="s">
        <v>525</v>
      </c>
      <c r="F852" s="5" t="s">
        <v>526</v>
      </c>
      <c r="G852" s="5" t="s">
        <v>2149</v>
      </c>
      <c r="H852" s="5" t="s">
        <v>2150</v>
      </c>
      <c r="I852" s="5" t="str">
        <f t="shared" si="54"/>
        <v>130352 - CANUTO</v>
      </c>
      <c r="J852" s="5">
        <f t="shared" si="55"/>
        <v>852</v>
      </c>
    </row>
    <row r="853" spans="1:10" x14ac:dyDescent="0.25">
      <c r="A853" s="5" t="str">
        <f t="shared" si="52"/>
        <v>1303</v>
      </c>
      <c r="B853" s="5" t="str">
        <f t="shared" si="53"/>
        <v>1303</v>
      </c>
      <c r="C853" s="5" t="s">
        <v>226</v>
      </c>
      <c r="D853" s="5" t="s">
        <v>227</v>
      </c>
      <c r="E853" s="5" t="s">
        <v>525</v>
      </c>
      <c r="F853" s="5" t="s">
        <v>526</v>
      </c>
      <c r="G853" s="5" t="s">
        <v>2151</v>
      </c>
      <c r="H853" s="5" t="s">
        <v>2152</v>
      </c>
      <c r="I853" s="5" t="str">
        <f t="shared" si="54"/>
        <v>130353 - CONVENTO</v>
      </c>
      <c r="J853" s="5">
        <f t="shared" si="55"/>
        <v>853</v>
      </c>
    </row>
    <row r="854" spans="1:10" x14ac:dyDescent="0.25">
      <c r="A854" s="5" t="str">
        <f t="shared" si="52"/>
        <v>1303</v>
      </c>
      <c r="B854" s="5" t="str">
        <f t="shared" si="53"/>
        <v>1303</v>
      </c>
      <c r="C854" s="5" t="s">
        <v>226</v>
      </c>
      <c r="D854" s="5" t="s">
        <v>227</v>
      </c>
      <c r="E854" s="5" t="s">
        <v>525</v>
      </c>
      <c r="F854" s="5" t="s">
        <v>526</v>
      </c>
      <c r="G854" s="5" t="s">
        <v>2153</v>
      </c>
      <c r="H854" s="5" t="s">
        <v>2154</v>
      </c>
      <c r="I854" s="5" t="str">
        <f t="shared" si="54"/>
        <v>130354 - CHIBUNGA</v>
      </c>
      <c r="J854" s="5">
        <f t="shared" si="55"/>
        <v>854</v>
      </c>
    </row>
    <row r="855" spans="1:10" x14ac:dyDescent="0.25">
      <c r="A855" s="5" t="str">
        <f t="shared" si="52"/>
        <v>1303</v>
      </c>
      <c r="B855" s="5" t="str">
        <f t="shared" si="53"/>
        <v>1303</v>
      </c>
      <c r="C855" s="5" t="s">
        <v>226</v>
      </c>
      <c r="D855" s="5" t="s">
        <v>227</v>
      </c>
      <c r="E855" s="5" t="s">
        <v>525</v>
      </c>
      <c r="F855" s="5" t="s">
        <v>526</v>
      </c>
      <c r="G855" s="5" t="s">
        <v>2155</v>
      </c>
      <c r="H855" s="5" t="s">
        <v>390</v>
      </c>
      <c r="I855" s="5" t="str">
        <f t="shared" si="54"/>
        <v>130355 - ELOY ALFARO</v>
      </c>
      <c r="J855" s="5">
        <f t="shared" si="55"/>
        <v>855</v>
      </c>
    </row>
    <row r="856" spans="1:10" x14ac:dyDescent="0.25">
      <c r="A856" s="5" t="str">
        <f t="shared" si="52"/>
        <v>1303</v>
      </c>
      <c r="B856" s="5" t="str">
        <f t="shared" si="53"/>
        <v>1303</v>
      </c>
      <c r="C856" s="5" t="s">
        <v>226</v>
      </c>
      <c r="D856" s="5" t="s">
        <v>227</v>
      </c>
      <c r="E856" s="5" t="s">
        <v>525</v>
      </c>
      <c r="F856" s="5" t="s">
        <v>526</v>
      </c>
      <c r="G856" s="5" t="s">
        <v>2156</v>
      </c>
      <c r="H856" s="5" t="s">
        <v>751</v>
      </c>
      <c r="I856" s="5" t="str">
        <f t="shared" si="54"/>
        <v>130356 - RICAURTE</v>
      </c>
      <c r="J856" s="5">
        <f t="shared" si="55"/>
        <v>856</v>
      </c>
    </row>
    <row r="857" spans="1:10" x14ac:dyDescent="0.25">
      <c r="A857" s="5" t="str">
        <f t="shared" si="52"/>
        <v>1303</v>
      </c>
      <c r="B857" s="5" t="str">
        <f t="shared" si="53"/>
        <v>1303FIN</v>
      </c>
      <c r="C857" s="5" t="s">
        <v>226</v>
      </c>
      <c r="D857" s="5" t="s">
        <v>227</v>
      </c>
      <c r="E857" s="5" t="s">
        <v>525</v>
      </c>
      <c r="F857" s="5" t="s">
        <v>526</v>
      </c>
      <c r="G857" s="5" t="s">
        <v>2157</v>
      </c>
      <c r="H857" s="5" t="s">
        <v>983</v>
      </c>
      <c r="I857" s="5" t="str">
        <f t="shared" si="54"/>
        <v>130357 - SAN ANTONIO</v>
      </c>
      <c r="J857" s="5">
        <f t="shared" si="55"/>
        <v>857</v>
      </c>
    </row>
    <row r="858" spans="1:10" x14ac:dyDescent="0.25">
      <c r="A858" s="5" t="str">
        <f t="shared" si="52"/>
        <v>1304INI</v>
      </c>
      <c r="B858" s="5" t="str">
        <f t="shared" si="53"/>
        <v>1304</v>
      </c>
      <c r="C858" s="5" t="s">
        <v>226</v>
      </c>
      <c r="D858" s="5" t="s">
        <v>227</v>
      </c>
      <c r="E858" s="5" t="s">
        <v>527</v>
      </c>
      <c r="F858" s="5" t="s">
        <v>528</v>
      </c>
      <c r="G858" s="5" t="s">
        <v>2158</v>
      </c>
      <c r="H858" s="5" t="s">
        <v>528</v>
      </c>
      <c r="I858" s="5" t="str">
        <f t="shared" si="54"/>
        <v>130401 - EL CARMEN</v>
      </c>
      <c r="J858" s="5">
        <f t="shared" si="55"/>
        <v>858</v>
      </c>
    </row>
    <row r="859" spans="1:10" x14ac:dyDescent="0.25">
      <c r="A859" s="5" t="str">
        <f t="shared" si="52"/>
        <v>1304</v>
      </c>
      <c r="B859" s="5" t="str">
        <f t="shared" si="53"/>
        <v>1304</v>
      </c>
      <c r="C859" s="5" t="s">
        <v>226</v>
      </c>
      <c r="D859" s="5" t="s">
        <v>227</v>
      </c>
      <c r="E859" s="5" t="s">
        <v>527</v>
      </c>
      <c r="F859" s="5" t="s">
        <v>528</v>
      </c>
      <c r="G859" s="5" t="s">
        <v>2159</v>
      </c>
      <c r="H859" s="5" t="s">
        <v>2160</v>
      </c>
      <c r="I859" s="5" t="str">
        <f t="shared" si="54"/>
        <v>130402 - 4 DE DICIEMBRE</v>
      </c>
      <c r="J859" s="5">
        <f t="shared" si="55"/>
        <v>859</v>
      </c>
    </row>
    <row r="860" spans="1:10" x14ac:dyDescent="0.25">
      <c r="A860" s="5" t="str">
        <f t="shared" si="52"/>
        <v>1304</v>
      </c>
      <c r="B860" s="5" t="str">
        <f t="shared" si="53"/>
        <v>1304</v>
      </c>
      <c r="C860" s="5" t="s">
        <v>226</v>
      </c>
      <c r="D860" s="5" t="s">
        <v>227</v>
      </c>
      <c r="E860" s="5" t="s">
        <v>527</v>
      </c>
      <c r="F860" s="5" t="s">
        <v>528</v>
      </c>
      <c r="G860" s="5" t="s">
        <v>2161</v>
      </c>
      <c r="H860" s="5" t="s">
        <v>528</v>
      </c>
      <c r="I860" s="5" t="str">
        <f t="shared" si="54"/>
        <v>130450 - EL CARMEN</v>
      </c>
      <c r="J860" s="5">
        <f t="shared" si="55"/>
        <v>860</v>
      </c>
    </row>
    <row r="861" spans="1:10" x14ac:dyDescent="0.25">
      <c r="A861" s="5" t="str">
        <f t="shared" si="52"/>
        <v>1304</v>
      </c>
      <c r="B861" s="5" t="str">
        <f t="shared" si="53"/>
        <v>1304</v>
      </c>
      <c r="C861" s="5" t="s">
        <v>226</v>
      </c>
      <c r="D861" s="5" t="s">
        <v>227</v>
      </c>
      <c r="E861" s="5" t="s">
        <v>527</v>
      </c>
      <c r="F861" s="5" t="s">
        <v>528</v>
      </c>
      <c r="G861" s="5" t="s">
        <v>2162</v>
      </c>
      <c r="H861" s="5" t="s">
        <v>2163</v>
      </c>
      <c r="I861" s="5" t="str">
        <f t="shared" si="54"/>
        <v>130451 - WILFRIDO LOOR MOREIRA (MAICITO)</v>
      </c>
      <c r="J861" s="5">
        <f t="shared" si="55"/>
        <v>861</v>
      </c>
    </row>
    <row r="862" spans="1:10" x14ac:dyDescent="0.25">
      <c r="A862" s="5" t="str">
        <f t="shared" si="52"/>
        <v>1304</v>
      </c>
      <c r="B862" s="5" t="str">
        <f t="shared" si="53"/>
        <v>1304FIN</v>
      </c>
      <c r="C862" s="5" t="s">
        <v>226</v>
      </c>
      <c r="D862" s="5" t="s">
        <v>227</v>
      </c>
      <c r="E862" s="5" t="s">
        <v>527</v>
      </c>
      <c r="F862" s="5" t="s">
        <v>528</v>
      </c>
      <c r="G862" s="5" t="s">
        <v>2164</v>
      </c>
      <c r="H862" s="5" t="s">
        <v>2165</v>
      </c>
      <c r="I862" s="5" t="str">
        <f t="shared" si="54"/>
        <v>130452 - SAN PEDRO DE SUMA</v>
      </c>
      <c r="J862" s="5">
        <f t="shared" si="55"/>
        <v>862</v>
      </c>
    </row>
    <row r="863" spans="1:10" x14ac:dyDescent="0.25">
      <c r="A863" s="5" t="str">
        <f t="shared" si="52"/>
        <v>1305INI</v>
      </c>
      <c r="B863" s="5" t="str">
        <f t="shared" si="53"/>
        <v>1305</v>
      </c>
      <c r="C863" s="5" t="s">
        <v>226</v>
      </c>
      <c r="D863" s="5" t="s">
        <v>227</v>
      </c>
      <c r="E863" s="5" t="s">
        <v>529</v>
      </c>
      <c r="F863" s="5" t="s">
        <v>530</v>
      </c>
      <c r="G863" s="5" t="s">
        <v>2166</v>
      </c>
      <c r="H863" s="5" t="s">
        <v>530</v>
      </c>
      <c r="I863" s="5" t="str">
        <f t="shared" si="54"/>
        <v>130550 - FLAVIO ALFARO</v>
      </c>
      <c r="J863" s="5">
        <f t="shared" si="55"/>
        <v>863</v>
      </c>
    </row>
    <row r="864" spans="1:10" x14ac:dyDescent="0.25">
      <c r="A864" s="5" t="str">
        <f t="shared" si="52"/>
        <v>1305</v>
      </c>
      <c r="B864" s="5" t="str">
        <f t="shared" si="53"/>
        <v>1305</v>
      </c>
      <c r="C864" s="5" t="s">
        <v>226</v>
      </c>
      <c r="D864" s="5" t="s">
        <v>227</v>
      </c>
      <c r="E864" s="5" t="s">
        <v>529</v>
      </c>
      <c r="F864" s="5" t="s">
        <v>530</v>
      </c>
      <c r="G864" s="5" t="s">
        <v>2167</v>
      </c>
      <c r="H864" s="5" t="s">
        <v>2168</v>
      </c>
      <c r="I864" s="5" t="str">
        <f t="shared" si="54"/>
        <v>130551 - SAN FRANCISCO DE NOVILLO (CAB. EN</v>
      </c>
      <c r="J864" s="5">
        <f t="shared" si="55"/>
        <v>864</v>
      </c>
    </row>
    <row r="865" spans="1:10" x14ac:dyDescent="0.25">
      <c r="A865" s="5" t="str">
        <f t="shared" si="52"/>
        <v>1305</v>
      </c>
      <c r="B865" s="5" t="str">
        <f t="shared" si="53"/>
        <v>1305FIN</v>
      </c>
      <c r="C865" s="5" t="s">
        <v>226</v>
      </c>
      <c r="D865" s="5" t="s">
        <v>227</v>
      </c>
      <c r="E865" s="5" t="s">
        <v>529</v>
      </c>
      <c r="F865" s="5" t="s">
        <v>530</v>
      </c>
      <c r="G865" s="5" t="s">
        <v>2169</v>
      </c>
      <c r="H865" s="5" t="s">
        <v>2170</v>
      </c>
      <c r="I865" s="5" t="str">
        <f t="shared" si="54"/>
        <v>130552 - ZAPALLO</v>
      </c>
      <c r="J865" s="5">
        <f t="shared" si="55"/>
        <v>865</v>
      </c>
    </row>
    <row r="866" spans="1:10" x14ac:dyDescent="0.25">
      <c r="A866" s="5" t="str">
        <f t="shared" si="52"/>
        <v>1306INI</v>
      </c>
      <c r="B866" s="5" t="str">
        <f t="shared" si="53"/>
        <v>1306</v>
      </c>
      <c r="C866" s="5" t="s">
        <v>226</v>
      </c>
      <c r="D866" s="5" t="s">
        <v>227</v>
      </c>
      <c r="E866" s="5" t="s">
        <v>531</v>
      </c>
      <c r="F866" s="5" t="s">
        <v>532</v>
      </c>
      <c r="G866" s="5" t="s">
        <v>2171</v>
      </c>
      <c r="H866" s="5" t="s">
        <v>2172</v>
      </c>
      <c r="I866" s="5" t="str">
        <f t="shared" si="54"/>
        <v>130601 - DR. MIGUEL MORÁN LUCIO</v>
      </c>
      <c r="J866" s="5">
        <f t="shared" si="55"/>
        <v>866</v>
      </c>
    </row>
    <row r="867" spans="1:10" x14ac:dyDescent="0.25">
      <c r="A867" s="5" t="str">
        <f t="shared" si="52"/>
        <v>1306</v>
      </c>
      <c r="B867" s="5" t="str">
        <f t="shared" si="53"/>
        <v>1306</v>
      </c>
      <c r="C867" s="5" t="s">
        <v>226</v>
      </c>
      <c r="D867" s="5" t="s">
        <v>227</v>
      </c>
      <c r="E867" s="5" t="s">
        <v>531</v>
      </c>
      <c r="F867" s="5" t="s">
        <v>532</v>
      </c>
      <c r="G867" s="5" t="s">
        <v>2173</v>
      </c>
      <c r="H867" s="5" t="s">
        <v>2174</v>
      </c>
      <c r="I867" s="5" t="str">
        <f t="shared" si="54"/>
        <v>130602 - MANUEL INOCENCIO PARRALES Y GUALE</v>
      </c>
      <c r="J867" s="5">
        <f t="shared" si="55"/>
        <v>867</v>
      </c>
    </row>
    <row r="868" spans="1:10" x14ac:dyDescent="0.25">
      <c r="A868" s="5" t="str">
        <f t="shared" si="52"/>
        <v>1306</v>
      </c>
      <c r="B868" s="5" t="str">
        <f t="shared" si="53"/>
        <v>1306</v>
      </c>
      <c r="C868" s="5" t="s">
        <v>226</v>
      </c>
      <c r="D868" s="5" t="s">
        <v>227</v>
      </c>
      <c r="E868" s="5" t="s">
        <v>531</v>
      </c>
      <c r="F868" s="5" t="s">
        <v>532</v>
      </c>
      <c r="G868" s="5" t="s">
        <v>2175</v>
      </c>
      <c r="H868" s="5" t="s">
        <v>2176</v>
      </c>
      <c r="I868" s="5" t="str">
        <f t="shared" si="54"/>
        <v>130603 - SAN LORENZO DE JIPIJAPA</v>
      </c>
      <c r="J868" s="5">
        <f t="shared" si="55"/>
        <v>868</v>
      </c>
    </row>
    <row r="869" spans="1:10" x14ac:dyDescent="0.25">
      <c r="A869" s="5" t="str">
        <f t="shared" si="52"/>
        <v>1306</v>
      </c>
      <c r="B869" s="5" t="str">
        <f t="shared" si="53"/>
        <v>1306</v>
      </c>
      <c r="C869" s="5" t="s">
        <v>226</v>
      </c>
      <c r="D869" s="5" t="s">
        <v>227</v>
      </c>
      <c r="E869" s="5" t="s">
        <v>531</v>
      </c>
      <c r="F869" s="5" t="s">
        <v>532</v>
      </c>
      <c r="G869" s="5" t="s">
        <v>2177</v>
      </c>
      <c r="H869" s="5" t="s">
        <v>532</v>
      </c>
      <c r="I869" s="5" t="str">
        <f t="shared" si="54"/>
        <v>130650 - JIPIJAPA</v>
      </c>
      <c r="J869" s="5">
        <f t="shared" si="55"/>
        <v>869</v>
      </c>
    </row>
    <row r="870" spans="1:10" x14ac:dyDescent="0.25">
      <c r="A870" s="5" t="str">
        <f t="shared" si="52"/>
        <v>1306</v>
      </c>
      <c r="B870" s="5" t="str">
        <f t="shared" si="53"/>
        <v>1306</v>
      </c>
      <c r="C870" s="5" t="s">
        <v>226</v>
      </c>
      <c r="D870" s="5" t="s">
        <v>227</v>
      </c>
      <c r="E870" s="5" t="s">
        <v>531</v>
      </c>
      <c r="F870" s="5" t="s">
        <v>532</v>
      </c>
      <c r="G870" s="5" t="s">
        <v>2178</v>
      </c>
      <c r="H870" s="5" t="s">
        <v>2179</v>
      </c>
      <c r="I870" s="5" t="str">
        <f t="shared" si="54"/>
        <v>130651 - AMÉRICA</v>
      </c>
      <c r="J870" s="5">
        <f t="shared" si="55"/>
        <v>870</v>
      </c>
    </row>
    <row r="871" spans="1:10" x14ac:dyDescent="0.25">
      <c r="A871" s="5" t="str">
        <f t="shared" si="52"/>
        <v>1306</v>
      </c>
      <c r="B871" s="5" t="str">
        <f t="shared" si="53"/>
        <v>1306</v>
      </c>
      <c r="C871" s="5" t="s">
        <v>226</v>
      </c>
      <c r="D871" s="5" t="s">
        <v>227</v>
      </c>
      <c r="E871" s="5" t="s">
        <v>531</v>
      </c>
      <c r="F871" s="5" t="s">
        <v>532</v>
      </c>
      <c r="G871" s="5" t="s">
        <v>2180</v>
      </c>
      <c r="H871" s="5" t="s">
        <v>2181</v>
      </c>
      <c r="I871" s="5" t="str">
        <f t="shared" si="54"/>
        <v>130652 - EL ANEGADO (CAB. EN ELOY ALFARO)</v>
      </c>
      <c r="J871" s="5">
        <f t="shared" si="55"/>
        <v>871</v>
      </c>
    </row>
    <row r="872" spans="1:10" x14ac:dyDescent="0.25">
      <c r="A872" s="5" t="str">
        <f t="shared" si="52"/>
        <v>1306</v>
      </c>
      <c r="B872" s="5" t="str">
        <f t="shared" si="53"/>
        <v>1306</v>
      </c>
      <c r="C872" s="5" t="s">
        <v>226</v>
      </c>
      <c r="D872" s="5" t="s">
        <v>227</v>
      </c>
      <c r="E872" s="5" t="s">
        <v>531</v>
      </c>
      <c r="F872" s="5" t="s">
        <v>532</v>
      </c>
      <c r="G872" s="5" t="s">
        <v>2182</v>
      </c>
      <c r="H872" s="5" t="s">
        <v>2183</v>
      </c>
      <c r="I872" s="5" t="str">
        <f t="shared" si="54"/>
        <v>130653 - JULCUY</v>
      </c>
      <c r="J872" s="5">
        <f t="shared" si="55"/>
        <v>872</v>
      </c>
    </row>
    <row r="873" spans="1:10" x14ac:dyDescent="0.25">
      <c r="A873" s="5" t="str">
        <f t="shared" si="52"/>
        <v>1306</v>
      </c>
      <c r="B873" s="5" t="str">
        <f t="shared" si="53"/>
        <v>1306</v>
      </c>
      <c r="C873" s="5" t="s">
        <v>226</v>
      </c>
      <c r="D873" s="5" t="s">
        <v>227</v>
      </c>
      <c r="E873" s="5" t="s">
        <v>531</v>
      </c>
      <c r="F873" s="5" t="s">
        <v>532</v>
      </c>
      <c r="G873" s="5" t="s">
        <v>2184</v>
      </c>
      <c r="H873" s="5" t="s">
        <v>864</v>
      </c>
      <c r="I873" s="5" t="str">
        <f t="shared" si="54"/>
        <v>130654 - LA UNIÓN</v>
      </c>
      <c r="J873" s="5">
        <f t="shared" si="55"/>
        <v>873</v>
      </c>
    </row>
    <row r="874" spans="1:10" x14ac:dyDescent="0.25">
      <c r="A874" s="5" t="str">
        <f t="shared" si="52"/>
        <v>1306</v>
      </c>
      <c r="B874" s="5" t="str">
        <f t="shared" si="53"/>
        <v>1306</v>
      </c>
      <c r="C874" s="5" t="s">
        <v>226</v>
      </c>
      <c r="D874" s="5" t="s">
        <v>227</v>
      </c>
      <c r="E874" s="5" t="s">
        <v>531</v>
      </c>
      <c r="F874" s="5" t="s">
        <v>532</v>
      </c>
      <c r="G874" s="5" t="s">
        <v>2185</v>
      </c>
      <c r="H874" s="5" t="s">
        <v>2186</v>
      </c>
      <c r="I874" s="5" t="str">
        <f t="shared" si="54"/>
        <v>130655 - MACHALILLA</v>
      </c>
      <c r="J874" s="5">
        <f t="shared" si="55"/>
        <v>874</v>
      </c>
    </row>
    <row r="875" spans="1:10" x14ac:dyDescent="0.25">
      <c r="A875" s="5" t="str">
        <f t="shared" si="52"/>
        <v>1306</v>
      </c>
      <c r="B875" s="5" t="str">
        <f t="shared" si="53"/>
        <v>1306</v>
      </c>
      <c r="C875" s="5" t="s">
        <v>226</v>
      </c>
      <c r="D875" s="5" t="s">
        <v>227</v>
      </c>
      <c r="E875" s="5" t="s">
        <v>531</v>
      </c>
      <c r="F875" s="5" t="s">
        <v>532</v>
      </c>
      <c r="G875" s="5" t="s">
        <v>2187</v>
      </c>
      <c r="H875" s="5" t="s">
        <v>2188</v>
      </c>
      <c r="I875" s="5" t="str">
        <f t="shared" si="54"/>
        <v>130656 - MEMBRILLAL</v>
      </c>
      <c r="J875" s="5">
        <f t="shared" si="55"/>
        <v>875</v>
      </c>
    </row>
    <row r="876" spans="1:10" x14ac:dyDescent="0.25">
      <c r="A876" s="5" t="str">
        <f t="shared" si="52"/>
        <v>1306</v>
      </c>
      <c r="B876" s="5" t="str">
        <f t="shared" si="53"/>
        <v>1306</v>
      </c>
      <c r="C876" s="5" t="s">
        <v>226</v>
      </c>
      <c r="D876" s="5" t="s">
        <v>227</v>
      </c>
      <c r="E876" s="5" t="s">
        <v>531</v>
      </c>
      <c r="F876" s="5" t="s">
        <v>532</v>
      </c>
      <c r="G876" s="5" t="s">
        <v>2189</v>
      </c>
      <c r="H876" s="5" t="s">
        <v>2190</v>
      </c>
      <c r="I876" s="5" t="str">
        <f t="shared" si="54"/>
        <v>130657 - PEDRO PABLO GÓMEZ</v>
      </c>
      <c r="J876" s="5">
        <f t="shared" si="55"/>
        <v>876</v>
      </c>
    </row>
    <row r="877" spans="1:10" x14ac:dyDescent="0.25">
      <c r="A877" s="5" t="str">
        <f t="shared" si="52"/>
        <v>1306</v>
      </c>
      <c r="B877" s="5" t="str">
        <f t="shared" si="53"/>
        <v>1306</v>
      </c>
      <c r="C877" s="5" t="s">
        <v>226</v>
      </c>
      <c r="D877" s="5" t="s">
        <v>227</v>
      </c>
      <c r="E877" s="5" t="s">
        <v>531</v>
      </c>
      <c r="F877" s="5" t="s">
        <v>532</v>
      </c>
      <c r="G877" s="5" t="s">
        <v>2191</v>
      </c>
      <c r="H877" s="5" t="s">
        <v>2192</v>
      </c>
      <c r="I877" s="5" t="str">
        <f t="shared" si="54"/>
        <v>130658 - PUERTO DE CAYO</v>
      </c>
      <c r="J877" s="5">
        <f t="shared" si="55"/>
        <v>877</v>
      </c>
    </row>
    <row r="878" spans="1:10" x14ac:dyDescent="0.25">
      <c r="A878" s="5" t="str">
        <f t="shared" si="52"/>
        <v>1306</v>
      </c>
      <c r="B878" s="5" t="str">
        <f t="shared" si="53"/>
        <v>1306FIN</v>
      </c>
      <c r="C878" s="5" t="s">
        <v>226</v>
      </c>
      <c r="D878" s="5" t="s">
        <v>227</v>
      </c>
      <c r="E878" s="5" t="s">
        <v>531</v>
      </c>
      <c r="F878" s="5" t="s">
        <v>532</v>
      </c>
      <c r="G878" s="5" t="s">
        <v>2193</v>
      </c>
      <c r="H878" s="5" t="s">
        <v>556</v>
      </c>
      <c r="I878" s="5" t="str">
        <f t="shared" si="54"/>
        <v>130659 - PUERTO LÓPEZ</v>
      </c>
      <c r="J878" s="5">
        <f t="shared" si="55"/>
        <v>878</v>
      </c>
    </row>
    <row r="879" spans="1:10" x14ac:dyDescent="0.25">
      <c r="A879" s="5" t="str">
        <f t="shared" si="52"/>
        <v>1307INI</v>
      </c>
      <c r="B879" s="5" t="str">
        <f t="shared" si="53"/>
        <v>1307FIN</v>
      </c>
      <c r="C879" s="5" t="s">
        <v>226</v>
      </c>
      <c r="D879" s="5" t="s">
        <v>227</v>
      </c>
      <c r="E879" s="5" t="s">
        <v>533</v>
      </c>
      <c r="F879" s="5" t="s">
        <v>534</v>
      </c>
      <c r="G879" s="5" t="s">
        <v>2194</v>
      </c>
      <c r="H879" s="5" t="s">
        <v>534</v>
      </c>
      <c r="I879" s="5" t="str">
        <f t="shared" si="54"/>
        <v>130750 - JUNÍN</v>
      </c>
      <c r="J879" s="5">
        <f t="shared" si="55"/>
        <v>879</v>
      </c>
    </row>
    <row r="880" spans="1:10" x14ac:dyDescent="0.25">
      <c r="A880" s="5" t="str">
        <f t="shared" si="52"/>
        <v>1308INI</v>
      </c>
      <c r="B880" s="5" t="str">
        <f t="shared" si="53"/>
        <v>1308</v>
      </c>
      <c r="C880" s="5" t="s">
        <v>226</v>
      </c>
      <c r="D880" s="5" t="s">
        <v>227</v>
      </c>
      <c r="E880" s="5" t="s">
        <v>535</v>
      </c>
      <c r="F880" s="5" t="s">
        <v>536</v>
      </c>
      <c r="G880" s="5" t="s">
        <v>2195</v>
      </c>
      <c r="H880" s="5" t="s">
        <v>2196</v>
      </c>
      <c r="I880" s="5" t="str">
        <f t="shared" si="54"/>
        <v>130801 - LOS ESTEROS</v>
      </c>
      <c r="J880" s="5">
        <f t="shared" si="55"/>
        <v>880</v>
      </c>
    </row>
    <row r="881" spans="1:10" x14ac:dyDescent="0.25">
      <c r="A881" s="5" t="str">
        <f t="shared" si="52"/>
        <v>1308</v>
      </c>
      <c r="B881" s="5" t="str">
        <f t="shared" si="53"/>
        <v>1308</v>
      </c>
      <c r="C881" s="5" t="s">
        <v>226</v>
      </c>
      <c r="D881" s="5" t="s">
        <v>227</v>
      </c>
      <c r="E881" s="5" t="s">
        <v>535</v>
      </c>
      <c r="F881" s="5" t="s">
        <v>536</v>
      </c>
      <c r="G881" s="5" t="s">
        <v>2197</v>
      </c>
      <c r="H881" s="5" t="s">
        <v>536</v>
      </c>
      <c r="I881" s="5" t="str">
        <f t="shared" si="54"/>
        <v>130802 - MANTA</v>
      </c>
      <c r="J881" s="5">
        <f t="shared" si="55"/>
        <v>881</v>
      </c>
    </row>
    <row r="882" spans="1:10" x14ac:dyDescent="0.25">
      <c r="A882" s="5" t="str">
        <f t="shared" si="52"/>
        <v>1308</v>
      </c>
      <c r="B882" s="5" t="str">
        <f t="shared" si="53"/>
        <v>1308</v>
      </c>
      <c r="C882" s="5" t="s">
        <v>226</v>
      </c>
      <c r="D882" s="5" t="s">
        <v>227</v>
      </c>
      <c r="E882" s="5" t="s">
        <v>535</v>
      </c>
      <c r="F882" s="5" t="s">
        <v>536</v>
      </c>
      <c r="G882" s="5" t="s">
        <v>2198</v>
      </c>
      <c r="H882" s="5" t="s">
        <v>1473</v>
      </c>
      <c r="I882" s="5" t="str">
        <f t="shared" si="54"/>
        <v>130803 - SAN MATEO</v>
      </c>
      <c r="J882" s="5">
        <f t="shared" si="55"/>
        <v>882</v>
      </c>
    </row>
    <row r="883" spans="1:10" x14ac:dyDescent="0.25">
      <c r="A883" s="5" t="str">
        <f t="shared" si="52"/>
        <v>1308</v>
      </c>
      <c r="B883" s="5" t="str">
        <f t="shared" si="53"/>
        <v>1308</v>
      </c>
      <c r="C883" s="5" t="s">
        <v>226</v>
      </c>
      <c r="D883" s="5" t="s">
        <v>227</v>
      </c>
      <c r="E883" s="5" t="s">
        <v>535</v>
      </c>
      <c r="F883" s="5" t="s">
        <v>536</v>
      </c>
      <c r="G883" s="5" t="s">
        <v>2199</v>
      </c>
      <c r="H883" s="5" t="s">
        <v>762</v>
      </c>
      <c r="I883" s="5" t="str">
        <f t="shared" si="54"/>
        <v>130804 - TARQUI</v>
      </c>
      <c r="J883" s="5">
        <f t="shared" si="55"/>
        <v>883</v>
      </c>
    </row>
    <row r="884" spans="1:10" x14ac:dyDescent="0.25">
      <c r="A884" s="5" t="str">
        <f t="shared" si="52"/>
        <v>1308</v>
      </c>
      <c r="B884" s="5" t="str">
        <f t="shared" si="53"/>
        <v>1308</v>
      </c>
      <c r="C884" s="5" t="s">
        <v>226</v>
      </c>
      <c r="D884" s="5" t="s">
        <v>227</v>
      </c>
      <c r="E884" s="5" t="s">
        <v>535</v>
      </c>
      <c r="F884" s="5" t="s">
        <v>536</v>
      </c>
      <c r="G884" s="5" t="s">
        <v>2200</v>
      </c>
      <c r="H884" s="5" t="s">
        <v>390</v>
      </c>
      <c r="I884" s="5" t="str">
        <f t="shared" si="54"/>
        <v>130805 - ELOY ALFARO</v>
      </c>
      <c r="J884" s="5">
        <f t="shared" si="55"/>
        <v>884</v>
      </c>
    </row>
    <row r="885" spans="1:10" x14ac:dyDescent="0.25">
      <c r="A885" s="5" t="str">
        <f t="shared" si="52"/>
        <v>1308</v>
      </c>
      <c r="B885" s="5" t="str">
        <f t="shared" si="53"/>
        <v>1308</v>
      </c>
      <c r="C885" s="5" t="s">
        <v>226</v>
      </c>
      <c r="D885" s="5" t="s">
        <v>227</v>
      </c>
      <c r="E885" s="5" t="s">
        <v>535</v>
      </c>
      <c r="F885" s="5" t="s">
        <v>536</v>
      </c>
      <c r="G885" s="5" t="s">
        <v>2201</v>
      </c>
      <c r="H885" s="5" t="s">
        <v>536</v>
      </c>
      <c r="I885" s="5" t="str">
        <f t="shared" si="54"/>
        <v>130850 - MANTA</v>
      </c>
      <c r="J885" s="5">
        <f t="shared" si="55"/>
        <v>885</v>
      </c>
    </row>
    <row r="886" spans="1:10" x14ac:dyDescent="0.25">
      <c r="A886" s="5" t="str">
        <f t="shared" si="52"/>
        <v>1308</v>
      </c>
      <c r="B886" s="5" t="str">
        <f t="shared" si="53"/>
        <v>1308</v>
      </c>
      <c r="C886" s="5" t="s">
        <v>226</v>
      </c>
      <c r="D886" s="5" t="s">
        <v>227</v>
      </c>
      <c r="E886" s="5" t="s">
        <v>535</v>
      </c>
      <c r="F886" s="5" t="s">
        <v>536</v>
      </c>
      <c r="G886" s="5" t="s">
        <v>2202</v>
      </c>
      <c r="H886" s="5" t="s">
        <v>396</v>
      </c>
      <c r="I886" s="5" t="str">
        <f t="shared" si="54"/>
        <v>130851 - SAN LORENZO</v>
      </c>
      <c r="J886" s="5">
        <f t="shared" si="55"/>
        <v>886</v>
      </c>
    </row>
    <row r="887" spans="1:10" x14ac:dyDescent="0.25">
      <c r="A887" s="5" t="str">
        <f t="shared" si="52"/>
        <v>1308</v>
      </c>
      <c r="B887" s="5" t="str">
        <f t="shared" si="53"/>
        <v>1308FIN</v>
      </c>
      <c r="C887" s="5" t="s">
        <v>226</v>
      </c>
      <c r="D887" s="5" t="s">
        <v>227</v>
      </c>
      <c r="E887" s="5" t="s">
        <v>535</v>
      </c>
      <c r="F887" s="5" t="s">
        <v>536</v>
      </c>
      <c r="G887" s="5" t="s">
        <v>2203</v>
      </c>
      <c r="H887" s="5" t="s">
        <v>2204</v>
      </c>
      <c r="I887" s="5" t="str">
        <f t="shared" si="54"/>
        <v>130852 - SANTA MARIANITA (BOCA DE PACOCHE)</v>
      </c>
      <c r="J887" s="5">
        <f t="shared" si="55"/>
        <v>887</v>
      </c>
    </row>
    <row r="888" spans="1:10" x14ac:dyDescent="0.25">
      <c r="A888" s="5" t="str">
        <f t="shared" si="52"/>
        <v>1309INI</v>
      </c>
      <c r="B888" s="5" t="str">
        <f t="shared" si="53"/>
        <v>1309</v>
      </c>
      <c r="C888" s="5" t="s">
        <v>226</v>
      </c>
      <c r="D888" s="5" t="s">
        <v>227</v>
      </c>
      <c r="E888" s="5" t="s">
        <v>537</v>
      </c>
      <c r="F888" s="5" t="s">
        <v>538</v>
      </c>
      <c r="G888" s="5" t="s">
        <v>2205</v>
      </c>
      <c r="H888" s="5" t="s">
        <v>2206</v>
      </c>
      <c r="I888" s="5" t="str">
        <f t="shared" si="54"/>
        <v>130901 - ANIBAL SAN ANDRÉS</v>
      </c>
      <c r="J888" s="5">
        <f t="shared" si="55"/>
        <v>888</v>
      </c>
    </row>
    <row r="889" spans="1:10" x14ac:dyDescent="0.25">
      <c r="A889" s="5" t="str">
        <f t="shared" si="52"/>
        <v>1309</v>
      </c>
      <c r="B889" s="5" t="str">
        <f t="shared" si="53"/>
        <v>1309</v>
      </c>
      <c r="C889" s="5" t="s">
        <v>226</v>
      </c>
      <c r="D889" s="5" t="s">
        <v>227</v>
      </c>
      <c r="E889" s="5" t="s">
        <v>537</v>
      </c>
      <c r="F889" s="5" t="s">
        <v>538</v>
      </c>
      <c r="G889" s="5" t="s">
        <v>2207</v>
      </c>
      <c r="H889" s="5" t="s">
        <v>538</v>
      </c>
      <c r="I889" s="5" t="str">
        <f t="shared" si="54"/>
        <v>130902 - MONTECRISTI</v>
      </c>
      <c r="J889" s="5">
        <f t="shared" si="55"/>
        <v>889</v>
      </c>
    </row>
    <row r="890" spans="1:10" x14ac:dyDescent="0.25">
      <c r="A890" s="5" t="str">
        <f t="shared" si="52"/>
        <v>1309</v>
      </c>
      <c r="B890" s="5" t="str">
        <f t="shared" si="53"/>
        <v>1309</v>
      </c>
      <c r="C890" s="5" t="s">
        <v>226</v>
      </c>
      <c r="D890" s="5" t="s">
        <v>227</v>
      </c>
      <c r="E890" s="5" t="s">
        <v>537</v>
      </c>
      <c r="F890" s="5" t="s">
        <v>538</v>
      </c>
      <c r="G890" s="5" t="s">
        <v>2208</v>
      </c>
      <c r="H890" s="5" t="s">
        <v>2209</v>
      </c>
      <c r="I890" s="5" t="str">
        <f t="shared" si="54"/>
        <v>130903 - EL COLORADO</v>
      </c>
      <c r="J890" s="5">
        <f t="shared" si="55"/>
        <v>890</v>
      </c>
    </row>
    <row r="891" spans="1:10" x14ac:dyDescent="0.25">
      <c r="A891" s="5" t="str">
        <f t="shared" si="52"/>
        <v>1309</v>
      </c>
      <c r="B891" s="5" t="str">
        <f t="shared" si="53"/>
        <v>1309</v>
      </c>
      <c r="C891" s="5" t="s">
        <v>226</v>
      </c>
      <c r="D891" s="5" t="s">
        <v>227</v>
      </c>
      <c r="E891" s="5" t="s">
        <v>537</v>
      </c>
      <c r="F891" s="5" t="s">
        <v>538</v>
      </c>
      <c r="G891" s="5" t="s">
        <v>2210</v>
      </c>
      <c r="H891" s="5" t="s">
        <v>2211</v>
      </c>
      <c r="I891" s="5" t="str">
        <f t="shared" si="54"/>
        <v>130904 - GENERAL ELOY ALFARO</v>
      </c>
      <c r="J891" s="5">
        <f t="shared" si="55"/>
        <v>891</v>
      </c>
    </row>
    <row r="892" spans="1:10" x14ac:dyDescent="0.25">
      <c r="A892" s="5" t="str">
        <f t="shared" si="52"/>
        <v>1309</v>
      </c>
      <c r="B892" s="5" t="str">
        <f t="shared" si="53"/>
        <v>1309</v>
      </c>
      <c r="C892" s="5" t="s">
        <v>226</v>
      </c>
      <c r="D892" s="5" t="s">
        <v>227</v>
      </c>
      <c r="E892" s="5" t="s">
        <v>537</v>
      </c>
      <c r="F892" s="5" t="s">
        <v>538</v>
      </c>
      <c r="G892" s="5" t="s">
        <v>2212</v>
      </c>
      <c r="H892" s="5" t="s">
        <v>2213</v>
      </c>
      <c r="I892" s="5" t="str">
        <f t="shared" si="54"/>
        <v>130905 - LEONIDAS PROAÑO</v>
      </c>
      <c r="J892" s="5">
        <f t="shared" si="55"/>
        <v>892</v>
      </c>
    </row>
    <row r="893" spans="1:10" x14ac:dyDescent="0.25">
      <c r="A893" s="5" t="str">
        <f t="shared" si="52"/>
        <v>1309</v>
      </c>
      <c r="B893" s="5" t="str">
        <f t="shared" si="53"/>
        <v>1309</v>
      </c>
      <c r="C893" s="5" t="s">
        <v>226</v>
      </c>
      <c r="D893" s="5" t="s">
        <v>227</v>
      </c>
      <c r="E893" s="5" t="s">
        <v>537</v>
      </c>
      <c r="F893" s="5" t="s">
        <v>538</v>
      </c>
      <c r="G893" s="5" t="s">
        <v>2214</v>
      </c>
      <c r="H893" s="5" t="s">
        <v>538</v>
      </c>
      <c r="I893" s="5" t="str">
        <f t="shared" si="54"/>
        <v>130950 - MONTECRISTI</v>
      </c>
      <c r="J893" s="5">
        <f t="shared" si="55"/>
        <v>893</v>
      </c>
    </row>
    <row r="894" spans="1:10" x14ac:dyDescent="0.25">
      <c r="A894" s="5" t="str">
        <f t="shared" si="52"/>
        <v>1309</v>
      </c>
      <c r="B894" s="5" t="str">
        <f t="shared" si="53"/>
        <v>1309</v>
      </c>
      <c r="C894" s="5" t="s">
        <v>226</v>
      </c>
      <c r="D894" s="5" t="s">
        <v>227</v>
      </c>
      <c r="E894" s="5" t="s">
        <v>537</v>
      </c>
      <c r="F894" s="5" t="s">
        <v>538</v>
      </c>
      <c r="G894" s="5" t="s">
        <v>2215</v>
      </c>
      <c r="H894" s="5" t="s">
        <v>560</v>
      </c>
      <c r="I894" s="5" t="str">
        <f t="shared" si="54"/>
        <v>130951 - JARAMIJÓ</v>
      </c>
      <c r="J894" s="5">
        <f t="shared" si="55"/>
        <v>894</v>
      </c>
    </row>
    <row r="895" spans="1:10" x14ac:dyDescent="0.25">
      <c r="A895" s="5" t="str">
        <f t="shared" si="52"/>
        <v>1309</v>
      </c>
      <c r="B895" s="5" t="str">
        <f t="shared" si="53"/>
        <v>1309FIN</v>
      </c>
      <c r="C895" s="5" t="s">
        <v>226</v>
      </c>
      <c r="D895" s="5" t="s">
        <v>227</v>
      </c>
      <c r="E895" s="5" t="s">
        <v>537</v>
      </c>
      <c r="F895" s="5" t="s">
        <v>538</v>
      </c>
      <c r="G895" s="5" t="s">
        <v>2216</v>
      </c>
      <c r="H895" s="5" t="s">
        <v>2217</v>
      </c>
      <c r="I895" s="5" t="str">
        <f t="shared" si="54"/>
        <v>130952 - LA PILA</v>
      </c>
      <c r="J895" s="5">
        <f t="shared" si="55"/>
        <v>895</v>
      </c>
    </row>
    <row r="896" spans="1:10" x14ac:dyDescent="0.25">
      <c r="A896" s="5" t="str">
        <f t="shared" si="52"/>
        <v>1310INI</v>
      </c>
      <c r="B896" s="5" t="str">
        <f t="shared" si="53"/>
        <v>1310</v>
      </c>
      <c r="C896" s="5" t="s">
        <v>226</v>
      </c>
      <c r="D896" s="5" t="s">
        <v>227</v>
      </c>
      <c r="E896" s="5" t="s">
        <v>539</v>
      </c>
      <c r="F896" s="5" t="s">
        <v>540</v>
      </c>
      <c r="G896" s="5" t="s">
        <v>2218</v>
      </c>
      <c r="H896" s="5" t="s">
        <v>540</v>
      </c>
      <c r="I896" s="5" t="str">
        <f t="shared" si="54"/>
        <v>131050 - PAJÁN</v>
      </c>
      <c r="J896" s="5">
        <f t="shared" si="55"/>
        <v>896</v>
      </c>
    </row>
    <row r="897" spans="1:10" x14ac:dyDescent="0.25">
      <c r="A897" s="5" t="str">
        <f t="shared" si="52"/>
        <v>1310</v>
      </c>
      <c r="B897" s="5" t="str">
        <f t="shared" si="53"/>
        <v>1310</v>
      </c>
      <c r="C897" s="5" t="s">
        <v>226</v>
      </c>
      <c r="D897" s="5" t="s">
        <v>227</v>
      </c>
      <c r="E897" s="5" t="s">
        <v>539</v>
      </c>
      <c r="F897" s="5" t="s">
        <v>540</v>
      </c>
      <c r="G897" s="5" t="s">
        <v>2219</v>
      </c>
      <c r="H897" s="5" t="s">
        <v>2220</v>
      </c>
      <c r="I897" s="5" t="str">
        <f t="shared" si="54"/>
        <v>131051 - CAMPOZANO (LA PALMA DE PAJÁN)</v>
      </c>
      <c r="J897" s="5">
        <f t="shared" si="55"/>
        <v>897</v>
      </c>
    </row>
    <row r="898" spans="1:10" x14ac:dyDescent="0.25">
      <c r="A898" s="5" t="str">
        <f t="shared" ref="A898:A961" si="56">E898&amp;IF(E898=E897,"","INI")</f>
        <v>1310</v>
      </c>
      <c r="B898" s="5" t="str">
        <f t="shared" ref="B898:B961" si="57">E898&amp;IF(E898=E899,"","FIN")</f>
        <v>1310</v>
      </c>
      <c r="C898" s="5" t="s">
        <v>226</v>
      </c>
      <c r="D898" s="5" t="s">
        <v>227</v>
      </c>
      <c r="E898" s="5" t="s">
        <v>539</v>
      </c>
      <c r="F898" s="5" t="s">
        <v>540</v>
      </c>
      <c r="G898" s="5" t="s">
        <v>2221</v>
      </c>
      <c r="H898" s="5" t="s">
        <v>2222</v>
      </c>
      <c r="I898" s="5" t="str">
        <f t="shared" ref="I898:I961" si="58">G898&amp;" - "&amp;H898</f>
        <v>131052 - CASCOL</v>
      </c>
      <c r="J898" s="5">
        <f t="shared" ref="J898:J961" si="59">J897+1</f>
        <v>898</v>
      </c>
    </row>
    <row r="899" spans="1:10" x14ac:dyDescent="0.25">
      <c r="A899" s="5" t="str">
        <f t="shared" si="56"/>
        <v>1310</v>
      </c>
      <c r="B899" s="5" t="str">
        <f t="shared" si="57"/>
        <v>1310</v>
      </c>
      <c r="C899" s="5" t="s">
        <v>226</v>
      </c>
      <c r="D899" s="5" t="s">
        <v>227</v>
      </c>
      <c r="E899" s="5" t="s">
        <v>539</v>
      </c>
      <c r="F899" s="5" t="s">
        <v>540</v>
      </c>
      <c r="G899" s="5" t="s">
        <v>2223</v>
      </c>
      <c r="H899" s="5" t="s">
        <v>2224</v>
      </c>
      <c r="I899" s="5" t="str">
        <f t="shared" si="58"/>
        <v>131053 - GUALE</v>
      </c>
      <c r="J899" s="5">
        <f t="shared" si="59"/>
        <v>899</v>
      </c>
    </row>
    <row r="900" spans="1:10" x14ac:dyDescent="0.25">
      <c r="A900" s="5" t="str">
        <f t="shared" si="56"/>
        <v>1310</v>
      </c>
      <c r="B900" s="5" t="str">
        <f t="shared" si="57"/>
        <v>1310FIN</v>
      </c>
      <c r="C900" s="5" t="s">
        <v>226</v>
      </c>
      <c r="D900" s="5" t="s">
        <v>227</v>
      </c>
      <c r="E900" s="5" t="s">
        <v>539</v>
      </c>
      <c r="F900" s="5" t="s">
        <v>540</v>
      </c>
      <c r="G900" s="5" t="s">
        <v>2225</v>
      </c>
      <c r="H900" s="5" t="s">
        <v>2226</v>
      </c>
      <c r="I900" s="5" t="str">
        <f t="shared" si="58"/>
        <v>131054 - LASCANO</v>
      </c>
      <c r="J900" s="5">
        <f t="shared" si="59"/>
        <v>900</v>
      </c>
    </row>
    <row r="901" spans="1:10" x14ac:dyDescent="0.25">
      <c r="A901" s="5" t="str">
        <f t="shared" si="56"/>
        <v>1311INI</v>
      </c>
      <c r="B901" s="5" t="str">
        <f t="shared" si="57"/>
        <v>1311</v>
      </c>
      <c r="C901" s="5" t="s">
        <v>226</v>
      </c>
      <c r="D901" s="5" t="s">
        <v>227</v>
      </c>
      <c r="E901" s="5" t="s">
        <v>541</v>
      </c>
      <c r="F901" s="5" t="s">
        <v>235</v>
      </c>
      <c r="G901" s="5" t="s">
        <v>2227</v>
      </c>
      <c r="H901" s="5" t="s">
        <v>235</v>
      </c>
      <c r="I901" s="5" t="str">
        <f t="shared" si="58"/>
        <v>131150 - PICHINCHA</v>
      </c>
      <c r="J901" s="5">
        <f t="shared" si="59"/>
        <v>901</v>
      </c>
    </row>
    <row r="902" spans="1:10" x14ac:dyDescent="0.25">
      <c r="A902" s="5" t="str">
        <f t="shared" si="56"/>
        <v>1311</v>
      </c>
      <c r="B902" s="5" t="str">
        <f t="shared" si="57"/>
        <v>1311</v>
      </c>
      <c r="C902" s="5" t="s">
        <v>226</v>
      </c>
      <c r="D902" s="5" t="s">
        <v>227</v>
      </c>
      <c r="E902" s="5" t="s">
        <v>541</v>
      </c>
      <c r="F902" s="5" t="s">
        <v>235</v>
      </c>
      <c r="G902" s="5" t="s">
        <v>2228</v>
      </c>
      <c r="H902" s="5" t="s">
        <v>2229</v>
      </c>
      <c r="I902" s="5" t="str">
        <f t="shared" si="58"/>
        <v>131151 - BARRAGANETE</v>
      </c>
      <c r="J902" s="5">
        <f t="shared" si="59"/>
        <v>902</v>
      </c>
    </row>
    <row r="903" spans="1:10" x14ac:dyDescent="0.25">
      <c r="A903" s="5" t="str">
        <f t="shared" si="56"/>
        <v>1311</v>
      </c>
      <c r="B903" s="5" t="str">
        <f t="shared" si="57"/>
        <v>1311FIN</v>
      </c>
      <c r="C903" s="5" t="s">
        <v>226</v>
      </c>
      <c r="D903" s="5" t="s">
        <v>227</v>
      </c>
      <c r="E903" s="5" t="s">
        <v>541</v>
      </c>
      <c r="F903" s="5" t="s">
        <v>235</v>
      </c>
      <c r="G903" s="5" t="s">
        <v>2230</v>
      </c>
      <c r="H903" s="5" t="s">
        <v>719</v>
      </c>
      <c r="I903" s="5" t="str">
        <f t="shared" si="58"/>
        <v>131152 - SAN SEBASTIÁN</v>
      </c>
      <c r="J903" s="5">
        <f t="shared" si="59"/>
        <v>903</v>
      </c>
    </row>
    <row r="904" spans="1:10" x14ac:dyDescent="0.25">
      <c r="A904" s="5" t="str">
        <f t="shared" si="56"/>
        <v>1312INI</v>
      </c>
      <c r="B904" s="5" t="str">
        <f t="shared" si="57"/>
        <v>1312FIN</v>
      </c>
      <c r="C904" s="5" t="s">
        <v>226</v>
      </c>
      <c r="D904" s="5" t="s">
        <v>227</v>
      </c>
      <c r="E904" s="5" t="s">
        <v>542</v>
      </c>
      <c r="F904" s="5" t="s">
        <v>543</v>
      </c>
      <c r="G904" s="5" t="s">
        <v>2231</v>
      </c>
      <c r="H904" s="5" t="s">
        <v>543</v>
      </c>
      <c r="I904" s="5" t="str">
        <f t="shared" si="58"/>
        <v>131250 - ROCAFUERTE</v>
      </c>
      <c r="J904" s="5">
        <f t="shared" si="59"/>
        <v>904</v>
      </c>
    </row>
    <row r="905" spans="1:10" x14ac:dyDescent="0.25">
      <c r="A905" s="5" t="str">
        <f t="shared" si="56"/>
        <v>1313INI</v>
      </c>
      <c r="B905" s="5" t="str">
        <f t="shared" si="57"/>
        <v>1313</v>
      </c>
      <c r="C905" s="5" t="s">
        <v>226</v>
      </c>
      <c r="D905" s="5" t="s">
        <v>227</v>
      </c>
      <c r="E905" s="5" t="s">
        <v>544</v>
      </c>
      <c r="F905" s="5" t="s">
        <v>545</v>
      </c>
      <c r="G905" s="5" t="s">
        <v>2232</v>
      </c>
      <c r="H905" s="5" t="s">
        <v>545</v>
      </c>
      <c r="I905" s="5" t="str">
        <f t="shared" si="58"/>
        <v>131301 - SANTA ANA</v>
      </c>
      <c r="J905" s="5">
        <f t="shared" si="59"/>
        <v>905</v>
      </c>
    </row>
    <row r="906" spans="1:10" x14ac:dyDescent="0.25">
      <c r="A906" s="5" t="str">
        <f t="shared" si="56"/>
        <v>1313</v>
      </c>
      <c r="B906" s="5" t="str">
        <f t="shared" si="57"/>
        <v>1313</v>
      </c>
      <c r="C906" s="5" t="s">
        <v>226</v>
      </c>
      <c r="D906" s="5" t="s">
        <v>227</v>
      </c>
      <c r="E906" s="5" t="s">
        <v>544</v>
      </c>
      <c r="F906" s="5" t="s">
        <v>545</v>
      </c>
      <c r="G906" s="5" t="s">
        <v>2233</v>
      </c>
      <c r="H906" s="5" t="s">
        <v>2234</v>
      </c>
      <c r="I906" s="5" t="str">
        <f t="shared" si="58"/>
        <v>131302 - LODANA</v>
      </c>
      <c r="J906" s="5">
        <f t="shared" si="59"/>
        <v>906</v>
      </c>
    </row>
    <row r="907" spans="1:10" x14ac:dyDescent="0.25">
      <c r="A907" s="5" t="str">
        <f t="shared" si="56"/>
        <v>1313</v>
      </c>
      <c r="B907" s="5" t="str">
        <f t="shared" si="57"/>
        <v>1313</v>
      </c>
      <c r="C907" s="5" t="s">
        <v>226</v>
      </c>
      <c r="D907" s="5" t="s">
        <v>227</v>
      </c>
      <c r="E907" s="5" t="s">
        <v>544</v>
      </c>
      <c r="F907" s="5" t="s">
        <v>545</v>
      </c>
      <c r="G907" s="5" t="s">
        <v>2235</v>
      </c>
      <c r="H907" s="5" t="s">
        <v>2236</v>
      </c>
      <c r="I907" s="5" t="str">
        <f t="shared" si="58"/>
        <v>131350 - SANTA ANA DE VUELTA LARGA</v>
      </c>
      <c r="J907" s="5">
        <f t="shared" si="59"/>
        <v>907</v>
      </c>
    </row>
    <row r="908" spans="1:10" x14ac:dyDescent="0.25">
      <c r="A908" s="5" t="str">
        <f t="shared" si="56"/>
        <v>1313</v>
      </c>
      <c r="B908" s="5" t="str">
        <f t="shared" si="57"/>
        <v>1313</v>
      </c>
      <c r="C908" s="5" t="s">
        <v>226</v>
      </c>
      <c r="D908" s="5" t="s">
        <v>227</v>
      </c>
      <c r="E908" s="5" t="s">
        <v>544</v>
      </c>
      <c r="F908" s="5" t="s">
        <v>545</v>
      </c>
      <c r="G908" s="5" t="s">
        <v>2237</v>
      </c>
      <c r="H908" s="5" t="s">
        <v>1582</v>
      </c>
      <c r="I908" s="5" t="str">
        <f t="shared" si="58"/>
        <v>131351 - AYACUCHO</v>
      </c>
      <c r="J908" s="5">
        <f t="shared" si="59"/>
        <v>908</v>
      </c>
    </row>
    <row r="909" spans="1:10" x14ac:dyDescent="0.25">
      <c r="A909" s="5" t="str">
        <f t="shared" si="56"/>
        <v>1313</v>
      </c>
      <c r="B909" s="5" t="str">
        <f t="shared" si="57"/>
        <v>1313</v>
      </c>
      <c r="C909" s="5" t="s">
        <v>226</v>
      </c>
      <c r="D909" s="5" t="s">
        <v>227</v>
      </c>
      <c r="E909" s="5" t="s">
        <v>544</v>
      </c>
      <c r="F909" s="5" t="s">
        <v>545</v>
      </c>
      <c r="G909" s="5" t="s">
        <v>2238</v>
      </c>
      <c r="H909" s="5" t="s">
        <v>2239</v>
      </c>
      <c r="I909" s="5" t="str">
        <f t="shared" si="58"/>
        <v>131352 - HONORATO VÁSQUEZ (CAB. EN VÁSQUEZ)</v>
      </c>
      <c r="J909" s="5">
        <f t="shared" si="59"/>
        <v>909</v>
      </c>
    </row>
    <row r="910" spans="1:10" x14ac:dyDescent="0.25">
      <c r="A910" s="5" t="str">
        <f t="shared" si="56"/>
        <v>1313</v>
      </c>
      <c r="B910" s="5" t="str">
        <f t="shared" si="57"/>
        <v>1313</v>
      </c>
      <c r="C910" s="5" t="s">
        <v>226</v>
      </c>
      <c r="D910" s="5" t="s">
        <v>227</v>
      </c>
      <c r="E910" s="5" t="s">
        <v>544</v>
      </c>
      <c r="F910" s="5" t="s">
        <v>545</v>
      </c>
      <c r="G910" s="5" t="s">
        <v>2240</v>
      </c>
      <c r="H910" s="5" t="s">
        <v>864</v>
      </c>
      <c r="I910" s="5" t="str">
        <f t="shared" si="58"/>
        <v>131353 - LA UNIÓN</v>
      </c>
      <c r="J910" s="5">
        <f t="shared" si="59"/>
        <v>910</v>
      </c>
    </row>
    <row r="911" spans="1:10" x14ac:dyDescent="0.25">
      <c r="A911" s="5" t="str">
        <f t="shared" si="56"/>
        <v>1313</v>
      </c>
      <c r="B911" s="5" t="str">
        <f t="shared" si="57"/>
        <v>1313</v>
      </c>
      <c r="C911" s="5" t="s">
        <v>226</v>
      </c>
      <c r="D911" s="5" t="s">
        <v>227</v>
      </c>
      <c r="E911" s="5" t="s">
        <v>544</v>
      </c>
      <c r="F911" s="5" t="s">
        <v>545</v>
      </c>
      <c r="G911" s="5" t="s">
        <v>2241</v>
      </c>
      <c r="H911" s="5" t="s">
        <v>495</v>
      </c>
      <c r="I911" s="5" t="str">
        <f t="shared" si="58"/>
        <v>131354 - OLMEDO</v>
      </c>
      <c r="J911" s="5">
        <f t="shared" si="59"/>
        <v>911</v>
      </c>
    </row>
    <row r="912" spans="1:10" x14ac:dyDescent="0.25">
      <c r="A912" s="5" t="str">
        <f t="shared" si="56"/>
        <v>1313</v>
      </c>
      <c r="B912" s="5" t="str">
        <f t="shared" si="57"/>
        <v>1313FIN</v>
      </c>
      <c r="C912" s="5" t="s">
        <v>226</v>
      </c>
      <c r="D912" s="5" t="s">
        <v>227</v>
      </c>
      <c r="E912" s="5" t="s">
        <v>544</v>
      </c>
      <c r="F912" s="5" t="s">
        <v>545</v>
      </c>
      <c r="G912" s="5" t="s">
        <v>2242</v>
      </c>
      <c r="H912" s="5" t="s">
        <v>2243</v>
      </c>
      <c r="I912" s="5" t="str">
        <f t="shared" si="58"/>
        <v>131355 - SAN PABLO (CAB. EN PUEBLO NUEVO)</v>
      </c>
      <c r="J912" s="5">
        <f t="shared" si="59"/>
        <v>912</v>
      </c>
    </row>
    <row r="913" spans="1:10" x14ac:dyDescent="0.25">
      <c r="A913" s="5" t="str">
        <f t="shared" si="56"/>
        <v>1314INI</v>
      </c>
      <c r="B913" s="5" t="str">
        <f t="shared" si="57"/>
        <v>1314</v>
      </c>
      <c r="C913" s="5" t="s">
        <v>226</v>
      </c>
      <c r="D913" s="5" t="s">
        <v>227</v>
      </c>
      <c r="E913" s="5" t="s">
        <v>546</v>
      </c>
      <c r="F913" s="5" t="s">
        <v>547</v>
      </c>
      <c r="G913" s="5" t="s">
        <v>2244</v>
      </c>
      <c r="H913" s="5" t="s">
        <v>2245</v>
      </c>
      <c r="I913" s="5" t="str">
        <f t="shared" si="58"/>
        <v>131401 - BAHÍA DE CARÁQUEZ</v>
      </c>
      <c r="J913" s="5">
        <f t="shared" si="59"/>
        <v>913</v>
      </c>
    </row>
    <row r="914" spans="1:10" x14ac:dyDescent="0.25">
      <c r="A914" s="5" t="str">
        <f t="shared" si="56"/>
        <v>1314</v>
      </c>
      <c r="B914" s="5" t="str">
        <f t="shared" si="57"/>
        <v>1314</v>
      </c>
      <c r="C914" s="5" t="s">
        <v>226</v>
      </c>
      <c r="D914" s="5" t="s">
        <v>227</v>
      </c>
      <c r="E914" s="5" t="s">
        <v>546</v>
      </c>
      <c r="F914" s="5" t="s">
        <v>547</v>
      </c>
      <c r="G914" s="5" t="s">
        <v>2246</v>
      </c>
      <c r="H914" s="5" t="s">
        <v>2247</v>
      </c>
      <c r="I914" s="5" t="str">
        <f t="shared" si="58"/>
        <v>131402 - LEONIDAS PLAZA GUTIÉRREZ</v>
      </c>
      <c r="J914" s="5">
        <f t="shared" si="59"/>
        <v>914</v>
      </c>
    </row>
    <row r="915" spans="1:10" x14ac:dyDescent="0.25">
      <c r="A915" s="5" t="str">
        <f t="shared" si="56"/>
        <v>1314</v>
      </c>
      <c r="B915" s="5" t="str">
        <f t="shared" si="57"/>
        <v>1314</v>
      </c>
      <c r="C915" s="5" t="s">
        <v>226</v>
      </c>
      <c r="D915" s="5" t="s">
        <v>227</v>
      </c>
      <c r="E915" s="5" t="s">
        <v>546</v>
      </c>
      <c r="F915" s="5" t="s">
        <v>547</v>
      </c>
      <c r="G915" s="5" t="s">
        <v>2248</v>
      </c>
      <c r="H915" s="5" t="s">
        <v>2245</v>
      </c>
      <c r="I915" s="5" t="str">
        <f t="shared" si="58"/>
        <v>131450 - BAHÍA DE CARÁQUEZ</v>
      </c>
      <c r="J915" s="5">
        <f t="shared" si="59"/>
        <v>915</v>
      </c>
    </row>
    <row r="916" spans="1:10" x14ac:dyDescent="0.25">
      <c r="A916" s="5" t="str">
        <f t="shared" si="56"/>
        <v>1314</v>
      </c>
      <c r="B916" s="5" t="str">
        <f t="shared" si="57"/>
        <v>1314</v>
      </c>
      <c r="C916" s="5" t="s">
        <v>226</v>
      </c>
      <c r="D916" s="5" t="s">
        <v>227</v>
      </c>
      <c r="E916" s="5" t="s">
        <v>546</v>
      </c>
      <c r="F916" s="5" t="s">
        <v>547</v>
      </c>
      <c r="G916" s="5" t="s">
        <v>2249</v>
      </c>
      <c r="H916" s="5" t="s">
        <v>2250</v>
      </c>
      <c r="I916" s="5" t="str">
        <f t="shared" si="58"/>
        <v>131451 - CANOA</v>
      </c>
      <c r="J916" s="5">
        <f t="shared" si="59"/>
        <v>916</v>
      </c>
    </row>
    <row r="917" spans="1:10" x14ac:dyDescent="0.25">
      <c r="A917" s="5" t="str">
        <f t="shared" si="56"/>
        <v>1314</v>
      </c>
      <c r="B917" s="5" t="str">
        <f t="shared" si="57"/>
        <v>1314</v>
      </c>
      <c r="C917" s="5" t="s">
        <v>226</v>
      </c>
      <c r="D917" s="5" t="s">
        <v>227</v>
      </c>
      <c r="E917" s="5" t="s">
        <v>546</v>
      </c>
      <c r="F917" s="5" t="s">
        <v>547</v>
      </c>
      <c r="G917" s="5" t="s">
        <v>2251</v>
      </c>
      <c r="H917" s="5" t="s">
        <v>2252</v>
      </c>
      <c r="I917" s="5" t="str">
        <f t="shared" si="58"/>
        <v>131452 - COJIMÍES</v>
      </c>
      <c r="J917" s="5">
        <f t="shared" si="59"/>
        <v>917</v>
      </c>
    </row>
    <row r="918" spans="1:10" x14ac:dyDescent="0.25">
      <c r="A918" s="5" t="str">
        <f t="shared" si="56"/>
        <v>1314</v>
      </c>
      <c r="B918" s="5" t="str">
        <f t="shared" si="57"/>
        <v>1314</v>
      </c>
      <c r="C918" s="5" t="s">
        <v>226</v>
      </c>
      <c r="D918" s="5" t="s">
        <v>227</v>
      </c>
      <c r="E918" s="5" t="s">
        <v>546</v>
      </c>
      <c r="F918" s="5" t="s">
        <v>547</v>
      </c>
      <c r="G918" s="5" t="s">
        <v>2253</v>
      </c>
      <c r="H918" s="5" t="s">
        <v>2254</v>
      </c>
      <c r="I918" s="5" t="str">
        <f t="shared" si="58"/>
        <v>131453 - CHARAPOTÓ</v>
      </c>
      <c r="J918" s="5">
        <f t="shared" si="59"/>
        <v>918</v>
      </c>
    </row>
    <row r="919" spans="1:10" x14ac:dyDescent="0.25">
      <c r="A919" s="5" t="str">
        <f t="shared" si="56"/>
        <v>1314</v>
      </c>
      <c r="B919" s="5" t="str">
        <f t="shared" si="57"/>
        <v>1314</v>
      </c>
      <c r="C919" s="5" t="s">
        <v>226</v>
      </c>
      <c r="D919" s="5" t="s">
        <v>227</v>
      </c>
      <c r="E919" s="5" t="s">
        <v>546</v>
      </c>
      <c r="F919" s="5" t="s">
        <v>547</v>
      </c>
      <c r="G919" s="5" t="s">
        <v>2255</v>
      </c>
      <c r="H919" s="5" t="s">
        <v>2256</v>
      </c>
      <c r="I919" s="5" t="str">
        <f t="shared" si="58"/>
        <v>131454 - 10 DE AGOSTO</v>
      </c>
      <c r="J919" s="5">
        <f t="shared" si="59"/>
        <v>919</v>
      </c>
    </row>
    <row r="920" spans="1:10" x14ac:dyDescent="0.25">
      <c r="A920" s="5" t="str">
        <f t="shared" si="56"/>
        <v>1314</v>
      </c>
      <c r="B920" s="5" t="str">
        <f t="shared" si="57"/>
        <v>1314</v>
      </c>
      <c r="C920" s="5" t="s">
        <v>226</v>
      </c>
      <c r="D920" s="5" t="s">
        <v>227</v>
      </c>
      <c r="E920" s="5" t="s">
        <v>546</v>
      </c>
      <c r="F920" s="5" t="s">
        <v>547</v>
      </c>
      <c r="G920" s="5" t="s">
        <v>2257</v>
      </c>
      <c r="H920" s="5" t="s">
        <v>558</v>
      </c>
      <c r="I920" s="5" t="str">
        <f t="shared" si="58"/>
        <v>131455 - JAMA</v>
      </c>
      <c r="J920" s="5">
        <f t="shared" si="59"/>
        <v>920</v>
      </c>
    </row>
    <row r="921" spans="1:10" x14ac:dyDescent="0.25">
      <c r="A921" s="5" t="str">
        <f t="shared" si="56"/>
        <v>1314</v>
      </c>
      <c r="B921" s="5" t="str">
        <f t="shared" si="57"/>
        <v>1314</v>
      </c>
      <c r="C921" s="5" t="s">
        <v>226</v>
      </c>
      <c r="D921" s="5" t="s">
        <v>227</v>
      </c>
      <c r="E921" s="5" t="s">
        <v>546</v>
      </c>
      <c r="F921" s="5" t="s">
        <v>547</v>
      </c>
      <c r="G921" s="5" t="s">
        <v>2258</v>
      </c>
      <c r="H921" s="5" t="s">
        <v>553</v>
      </c>
      <c r="I921" s="5" t="str">
        <f t="shared" si="58"/>
        <v>131456 - PEDERNALES</v>
      </c>
      <c r="J921" s="5">
        <f t="shared" si="59"/>
        <v>921</v>
      </c>
    </row>
    <row r="922" spans="1:10" x14ac:dyDescent="0.25">
      <c r="A922" s="5" t="str">
        <f t="shared" si="56"/>
        <v>1314</v>
      </c>
      <c r="B922" s="5" t="str">
        <f t="shared" si="57"/>
        <v>1314</v>
      </c>
      <c r="C922" s="5" t="s">
        <v>226</v>
      </c>
      <c r="D922" s="5" t="s">
        <v>227</v>
      </c>
      <c r="E922" s="5" t="s">
        <v>546</v>
      </c>
      <c r="F922" s="5" t="s">
        <v>547</v>
      </c>
      <c r="G922" s="5" t="s">
        <v>2259</v>
      </c>
      <c r="H922" s="5" t="s">
        <v>1050</v>
      </c>
      <c r="I922" s="5" t="str">
        <f t="shared" si="58"/>
        <v>131457 - SAN ISIDRO</v>
      </c>
      <c r="J922" s="5">
        <f t="shared" si="59"/>
        <v>922</v>
      </c>
    </row>
    <row r="923" spans="1:10" x14ac:dyDescent="0.25">
      <c r="A923" s="5" t="str">
        <f t="shared" si="56"/>
        <v>1314</v>
      </c>
      <c r="B923" s="5" t="str">
        <f t="shared" si="57"/>
        <v>1314FIN</v>
      </c>
      <c r="C923" s="5" t="s">
        <v>226</v>
      </c>
      <c r="D923" s="5" t="s">
        <v>227</v>
      </c>
      <c r="E923" s="5" t="s">
        <v>546</v>
      </c>
      <c r="F923" s="5" t="s">
        <v>547</v>
      </c>
      <c r="G923" s="5" t="s">
        <v>2260</v>
      </c>
      <c r="H923" s="5" t="s">
        <v>562</v>
      </c>
      <c r="I923" s="5" t="str">
        <f t="shared" si="58"/>
        <v>131458 - SAN VICENTE</v>
      </c>
      <c r="J923" s="5">
        <f t="shared" si="59"/>
        <v>923</v>
      </c>
    </row>
    <row r="924" spans="1:10" x14ac:dyDescent="0.25">
      <c r="A924" s="5" t="str">
        <f t="shared" si="56"/>
        <v>1315INI</v>
      </c>
      <c r="B924" s="5" t="str">
        <f t="shared" si="57"/>
        <v>1315</v>
      </c>
      <c r="C924" s="5" t="s">
        <v>226</v>
      </c>
      <c r="D924" s="5" t="s">
        <v>227</v>
      </c>
      <c r="E924" s="5" t="s">
        <v>548</v>
      </c>
      <c r="F924" s="5" t="s">
        <v>549</v>
      </c>
      <c r="G924" s="5" t="s">
        <v>2261</v>
      </c>
      <c r="H924" s="5" t="s">
        <v>549</v>
      </c>
      <c r="I924" s="5" t="str">
        <f t="shared" si="58"/>
        <v>131550 - TOSAGUA</v>
      </c>
      <c r="J924" s="5">
        <f t="shared" si="59"/>
        <v>924</v>
      </c>
    </row>
    <row r="925" spans="1:10" x14ac:dyDescent="0.25">
      <c r="A925" s="5" t="str">
        <f t="shared" si="56"/>
        <v>1315</v>
      </c>
      <c r="B925" s="5" t="str">
        <f t="shared" si="57"/>
        <v>1315</v>
      </c>
      <c r="C925" s="5" t="s">
        <v>226</v>
      </c>
      <c r="D925" s="5" t="s">
        <v>227</v>
      </c>
      <c r="E925" s="5" t="s">
        <v>548</v>
      </c>
      <c r="F925" s="5" t="s">
        <v>549</v>
      </c>
      <c r="G925" s="5" t="s">
        <v>2262</v>
      </c>
      <c r="H925" s="5" t="s">
        <v>2263</v>
      </c>
      <c r="I925" s="5" t="str">
        <f t="shared" si="58"/>
        <v>131551 - BACHILLERO</v>
      </c>
      <c r="J925" s="5">
        <f t="shared" si="59"/>
        <v>925</v>
      </c>
    </row>
    <row r="926" spans="1:10" x14ac:dyDescent="0.25">
      <c r="A926" s="5" t="str">
        <f t="shared" si="56"/>
        <v>1315</v>
      </c>
      <c r="B926" s="5" t="str">
        <f t="shared" si="57"/>
        <v>1315FIN</v>
      </c>
      <c r="C926" s="5" t="s">
        <v>226</v>
      </c>
      <c r="D926" s="5" t="s">
        <v>227</v>
      </c>
      <c r="E926" s="5" t="s">
        <v>548</v>
      </c>
      <c r="F926" s="5" t="s">
        <v>549</v>
      </c>
      <c r="G926" s="5" t="s">
        <v>2264</v>
      </c>
      <c r="H926" s="5" t="s">
        <v>2265</v>
      </c>
      <c r="I926" s="5" t="str">
        <f t="shared" si="58"/>
        <v>131552 - ANGEL PEDRO GILER (LA ESTANCILLA)</v>
      </c>
      <c r="J926" s="5">
        <f t="shared" si="59"/>
        <v>926</v>
      </c>
    </row>
    <row r="927" spans="1:10" x14ac:dyDescent="0.25">
      <c r="A927" s="5" t="str">
        <f t="shared" si="56"/>
        <v>1316INI</v>
      </c>
      <c r="B927" s="5" t="str">
        <f t="shared" si="57"/>
        <v>1316</v>
      </c>
      <c r="C927" s="5" t="s">
        <v>226</v>
      </c>
      <c r="D927" s="5" t="s">
        <v>227</v>
      </c>
      <c r="E927" s="5" t="s">
        <v>550</v>
      </c>
      <c r="F927" s="5" t="s">
        <v>551</v>
      </c>
      <c r="G927" s="5" t="s">
        <v>2266</v>
      </c>
      <c r="H927" s="5" t="s">
        <v>547</v>
      </c>
      <c r="I927" s="5" t="str">
        <f t="shared" si="58"/>
        <v>131650 - SUCRE</v>
      </c>
      <c r="J927" s="5">
        <f t="shared" si="59"/>
        <v>927</v>
      </c>
    </row>
    <row r="928" spans="1:10" x14ac:dyDescent="0.25">
      <c r="A928" s="5" t="str">
        <f t="shared" si="56"/>
        <v>1316</v>
      </c>
      <c r="B928" s="5" t="str">
        <f t="shared" si="57"/>
        <v>1316</v>
      </c>
      <c r="C928" s="5" t="s">
        <v>226</v>
      </c>
      <c r="D928" s="5" t="s">
        <v>227</v>
      </c>
      <c r="E928" s="5" t="s">
        <v>550</v>
      </c>
      <c r="F928" s="5" t="s">
        <v>551</v>
      </c>
      <c r="G928" s="5" t="s">
        <v>2267</v>
      </c>
      <c r="H928" s="5" t="s">
        <v>699</v>
      </c>
      <c r="I928" s="5" t="str">
        <f t="shared" si="58"/>
        <v>131651 - BELLAVISTA</v>
      </c>
      <c r="J928" s="5">
        <f t="shared" si="59"/>
        <v>928</v>
      </c>
    </row>
    <row r="929" spans="1:10" x14ac:dyDescent="0.25">
      <c r="A929" s="5" t="str">
        <f t="shared" si="56"/>
        <v>1316</v>
      </c>
      <c r="B929" s="5" t="str">
        <f t="shared" si="57"/>
        <v>1316</v>
      </c>
      <c r="C929" s="5" t="s">
        <v>226</v>
      </c>
      <c r="D929" s="5" t="s">
        <v>227</v>
      </c>
      <c r="E929" s="5" t="s">
        <v>550</v>
      </c>
      <c r="F929" s="5" t="s">
        <v>551</v>
      </c>
      <c r="G929" s="5" t="s">
        <v>2268</v>
      </c>
      <c r="H929" s="5" t="s">
        <v>2269</v>
      </c>
      <c r="I929" s="5" t="str">
        <f t="shared" si="58"/>
        <v>131652 - NOBOA</v>
      </c>
      <c r="J929" s="5">
        <f t="shared" si="59"/>
        <v>929</v>
      </c>
    </row>
    <row r="930" spans="1:10" x14ac:dyDescent="0.25">
      <c r="A930" s="5" t="str">
        <f t="shared" si="56"/>
        <v>1316</v>
      </c>
      <c r="B930" s="5" t="str">
        <f t="shared" si="57"/>
        <v>1316FIN</v>
      </c>
      <c r="C930" s="5" t="s">
        <v>226</v>
      </c>
      <c r="D930" s="5" t="s">
        <v>227</v>
      </c>
      <c r="E930" s="5" t="s">
        <v>550</v>
      </c>
      <c r="F930" s="5" t="s">
        <v>551</v>
      </c>
      <c r="G930" s="5" t="s">
        <v>2270</v>
      </c>
      <c r="H930" s="5" t="s">
        <v>2271</v>
      </c>
      <c r="I930" s="5" t="str">
        <f t="shared" si="58"/>
        <v>131653 - ARQ. SIXTO DURÁN BALLÉN</v>
      </c>
      <c r="J930" s="5">
        <f t="shared" si="59"/>
        <v>930</v>
      </c>
    </row>
    <row r="931" spans="1:10" x14ac:dyDescent="0.25">
      <c r="A931" s="5" t="str">
        <f t="shared" si="56"/>
        <v>1317INI</v>
      </c>
      <c r="B931" s="5" t="str">
        <f t="shared" si="57"/>
        <v>1317</v>
      </c>
      <c r="C931" s="5" t="s">
        <v>226</v>
      </c>
      <c r="D931" s="5" t="s">
        <v>227</v>
      </c>
      <c r="E931" s="5" t="s">
        <v>552</v>
      </c>
      <c r="F931" s="5" t="s">
        <v>553</v>
      </c>
      <c r="G931" s="5" t="s">
        <v>2272</v>
      </c>
      <c r="H931" s="5" t="s">
        <v>553</v>
      </c>
      <c r="I931" s="5" t="str">
        <f t="shared" si="58"/>
        <v>131750 - PEDERNALES</v>
      </c>
      <c r="J931" s="5">
        <f t="shared" si="59"/>
        <v>931</v>
      </c>
    </row>
    <row r="932" spans="1:10" x14ac:dyDescent="0.25">
      <c r="A932" s="5" t="str">
        <f t="shared" si="56"/>
        <v>1317</v>
      </c>
      <c r="B932" s="5" t="str">
        <f t="shared" si="57"/>
        <v>1317</v>
      </c>
      <c r="C932" s="5" t="s">
        <v>226</v>
      </c>
      <c r="D932" s="5" t="s">
        <v>227</v>
      </c>
      <c r="E932" s="5" t="s">
        <v>552</v>
      </c>
      <c r="F932" s="5" t="s">
        <v>553</v>
      </c>
      <c r="G932" s="5" t="s">
        <v>2273</v>
      </c>
      <c r="H932" s="5" t="s">
        <v>2252</v>
      </c>
      <c r="I932" s="5" t="str">
        <f t="shared" si="58"/>
        <v>131751 - COJIMÍES</v>
      </c>
      <c r="J932" s="5">
        <f t="shared" si="59"/>
        <v>932</v>
      </c>
    </row>
    <row r="933" spans="1:10" x14ac:dyDescent="0.25">
      <c r="A933" s="5" t="str">
        <f t="shared" si="56"/>
        <v>1317</v>
      </c>
      <c r="B933" s="5" t="str">
        <f t="shared" si="57"/>
        <v>1317</v>
      </c>
      <c r="C933" s="5" t="s">
        <v>226</v>
      </c>
      <c r="D933" s="5" t="s">
        <v>227</v>
      </c>
      <c r="E933" s="5" t="s">
        <v>552</v>
      </c>
      <c r="F933" s="5" t="s">
        <v>553</v>
      </c>
      <c r="G933" s="5" t="s">
        <v>2274</v>
      </c>
      <c r="H933" s="5" t="s">
        <v>2256</v>
      </c>
      <c r="I933" s="5" t="str">
        <f t="shared" si="58"/>
        <v>131752 - 10 DE AGOSTO</v>
      </c>
      <c r="J933" s="5">
        <f t="shared" si="59"/>
        <v>933</v>
      </c>
    </row>
    <row r="934" spans="1:10" x14ac:dyDescent="0.25">
      <c r="A934" s="5" t="str">
        <f t="shared" si="56"/>
        <v>1317</v>
      </c>
      <c r="B934" s="5" t="str">
        <f t="shared" si="57"/>
        <v>1317FIN</v>
      </c>
      <c r="C934" s="5" t="s">
        <v>226</v>
      </c>
      <c r="D934" s="5" t="s">
        <v>227</v>
      </c>
      <c r="E934" s="5" t="s">
        <v>552</v>
      </c>
      <c r="F934" s="5" t="s">
        <v>553</v>
      </c>
      <c r="G934" s="5" t="s">
        <v>2275</v>
      </c>
      <c r="H934" s="5" t="s">
        <v>365</v>
      </c>
      <c r="I934" s="5" t="str">
        <f t="shared" si="58"/>
        <v>131753 - ATAHUALPA</v>
      </c>
      <c r="J934" s="5">
        <f t="shared" si="59"/>
        <v>934</v>
      </c>
    </row>
    <row r="935" spans="1:10" x14ac:dyDescent="0.25">
      <c r="A935" s="5" t="str">
        <f t="shared" si="56"/>
        <v>1318INI</v>
      </c>
      <c r="B935" s="5" t="str">
        <f t="shared" si="57"/>
        <v>1318FIN</v>
      </c>
      <c r="C935" s="5" t="s">
        <v>226</v>
      </c>
      <c r="D935" s="5" t="s">
        <v>227</v>
      </c>
      <c r="E935" s="5" t="s">
        <v>554</v>
      </c>
      <c r="F935" s="5" t="s">
        <v>495</v>
      </c>
      <c r="G935" s="5" t="s">
        <v>2276</v>
      </c>
      <c r="H935" s="5" t="s">
        <v>495</v>
      </c>
      <c r="I935" s="5" t="str">
        <f t="shared" si="58"/>
        <v>131850 - OLMEDO</v>
      </c>
      <c r="J935" s="5">
        <f t="shared" si="59"/>
        <v>935</v>
      </c>
    </row>
    <row r="936" spans="1:10" x14ac:dyDescent="0.25">
      <c r="A936" s="5" t="str">
        <f t="shared" si="56"/>
        <v>1319INI</v>
      </c>
      <c r="B936" s="5" t="str">
        <f t="shared" si="57"/>
        <v>1319</v>
      </c>
      <c r="C936" s="5" t="s">
        <v>226</v>
      </c>
      <c r="D936" s="5" t="s">
        <v>227</v>
      </c>
      <c r="E936" s="5" t="s">
        <v>555</v>
      </c>
      <c r="F936" s="5" t="s">
        <v>556</v>
      </c>
      <c r="G936" s="5" t="s">
        <v>2277</v>
      </c>
      <c r="H936" s="5" t="s">
        <v>556</v>
      </c>
      <c r="I936" s="5" t="str">
        <f t="shared" si="58"/>
        <v>131950 - PUERTO LÓPEZ</v>
      </c>
      <c r="J936" s="5">
        <f t="shared" si="59"/>
        <v>936</v>
      </c>
    </row>
    <row r="937" spans="1:10" x14ac:dyDescent="0.25">
      <c r="A937" s="5" t="str">
        <f t="shared" si="56"/>
        <v>1319</v>
      </c>
      <c r="B937" s="5" t="str">
        <f t="shared" si="57"/>
        <v>1319</v>
      </c>
      <c r="C937" s="5" t="s">
        <v>226</v>
      </c>
      <c r="D937" s="5" t="s">
        <v>227</v>
      </c>
      <c r="E937" s="5" t="s">
        <v>555</v>
      </c>
      <c r="F937" s="5" t="s">
        <v>556</v>
      </c>
      <c r="G937" s="5" t="s">
        <v>2278</v>
      </c>
      <c r="H937" s="5" t="s">
        <v>2186</v>
      </c>
      <c r="I937" s="5" t="str">
        <f t="shared" si="58"/>
        <v>131951 - MACHALILLA</v>
      </c>
      <c r="J937" s="5">
        <f t="shared" si="59"/>
        <v>937</v>
      </c>
    </row>
    <row r="938" spans="1:10" x14ac:dyDescent="0.25">
      <c r="A938" s="5" t="str">
        <f t="shared" si="56"/>
        <v>1319</v>
      </c>
      <c r="B938" s="5" t="str">
        <f t="shared" si="57"/>
        <v>1319FIN</v>
      </c>
      <c r="C938" s="5" t="s">
        <v>226</v>
      </c>
      <c r="D938" s="5" t="s">
        <v>227</v>
      </c>
      <c r="E938" s="5" t="s">
        <v>555</v>
      </c>
      <c r="F938" s="5" t="s">
        <v>556</v>
      </c>
      <c r="G938" s="5" t="s">
        <v>2279</v>
      </c>
      <c r="H938" s="5" t="s">
        <v>2280</v>
      </c>
      <c r="I938" s="5" t="str">
        <f t="shared" si="58"/>
        <v>131952 - SALANGO</v>
      </c>
      <c r="J938" s="5">
        <f t="shared" si="59"/>
        <v>938</v>
      </c>
    </row>
    <row r="939" spans="1:10" x14ac:dyDescent="0.25">
      <c r="A939" s="5" t="str">
        <f t="shared" si="56"/>
        <v>1320INI</v>
      </c>
      <c r="B939" s="5" t="str">
        <f t="shared" si="57"/>
        <v>1320FIN</v>
      </c>
      <c r="C939" s="5" t="s">
        <v>226</v>
      </c>
      <c r="D939" s="5" t="s">
        <v>227</v>
      </c>
      <c r="E939" s="5" t="s">
        <v>557</v>
      </c>
      <c r="F939" s="5" t="s">
        <v>558</v>
      </c>
      <c r="G939" s="5" t="s">
        <v>2281</v>
      </c>
      <c r="H939" s="5" t="s">
        <v>558</v>
      </c>
      <c r="I939" s="5" t="str">
        <f t="shared" si="58"/>
        <v>132050 - JAMA</v>
      </c>
      <c r="J939" s="5">
        <f t="shared" si="59"/>
        <v>939</v>
      </c>
    </row>
    <row r="940" spans="1:10" x14ac:dyDescent="0.25">
      <c r="A940" s="5" t="str">
        <f t="shared" si="56"/>
        <v>1321INI</v>
      </c>
      <c r="B940" s="5" t="str">
        <f t="shared" si="57"/>
        <v>1321FIN</v>
      </c>
      <c r="C940" s="5" t="s">
        <v>226</v>
      </c>
      <c r="D940" s="5" t="s">
        <v>227</v>
      </c>
      <c r="E940" s="5" t="s">
        <v>559</v>
      </c>
      <c r="F940" s="5" t="s">
        <v>560</v>
      </c>
      <c r="G940" s="5" t="s">
        <v>2282</v>
      </c>
      <c r="H940" s="5" t="s">
        <v>560</v>
      </c>
      <c r="I940" s="5" t="str">
        <f t="shared" si="58"/>
        <v>132150 - JARAMIJÓ</v>
      </c>
      <c r="J940" s="5">
        <f t="shared" si="59"/>
        <v>940</v>
      </c>
    </row>
    <row r="941" spans="1:10" x14ac:dyDescent="0.25">
      <c r="A941" s="5" t="str">
        <f t="shared" si="56"/>
        <v>1322INI</v>
      </c>
      <c r="B941" s="5" t="str">
        <f t="shared" si="57"/>
        <v>1322</v>
      </c>
      <c r="C941" s="5" t="s">
        <v>226</v>
      </c>
      <c r="D941" s="5" t="s">
        <v>227</v>
      </c>
      <c r="E941" s="5" t="s">
        <v>561</v>
      </c>
      <c r="F941" s="5" t="s">
        <v>562</v>
      </c>
      <c r="G941" s="5" t="s">
        <v>2283</v>
      </c>
      <c r="H941" s="5" t="s">
        <v>562</v>
      </c>
      <c r="I941" s="5" t="str">
        <f t="shared" si="58"/>
        <v>132250 - SAN VICENTE</v>
      </c>
      <c r="J941" s="5">
        <f t="shared" si="59"/>
        <v>941</v>
      </c>
    </row>
    <row r="942" spans="1:10" x14ac:dyDescent="0.25">
      <c r="A942" s="5" t="str">
        <f t="shared" si="56"/>
        <v>1322</v>
      </c>
      <c r="B942" s="5" t="str">
        <f t="shared" si="57"/>
        <v>1322FIN</v>
      </c>
      <c r="C942" s="5" t="s">
        <v>226</v>
      </c>
      <c r="D942" s="5" t="s">
        <v>227</v>
      </c>
      <c r="E942" s="5" t="s">
        <v>561</v>
      </c>
      <c r="F942" s="5" t="s">
        <v>562</v>
      </c>
      <c r="G942" s="5" t="s">
        <v>2284</v>
      </c>
      <c r="H942" s="5" t="s">
        <v>2250</v>
      </c>
      <c r="I942" s="5" t="str">
        <f t="shared" si="58"/>
        <v>132251 - CANOA</v>
      </c>
      <c r="J942" s="5">
        <f t="shared" si="59"/>
        <v>942</v>
      </c>
    </row>
    <row r="943" spans="1:10" x14ac:dyDescent="0.25">
      <c r="A943" s="5" t="str">
        <f t="shared" si="56"/>
        <v>1401INI</v>
      </c>
      <c r="B943" s="5" t="str">
        <f t="shared" si="57"/>
        <v>1401</v>
      </c>
      <c r="C943" s="5" t="s">
        <v>228</v>
      </c>
      <c r="D943" s="5" t="s">
        <v>229</v>
      </c>
      <c r="E943" s="5" t="s">
        <v>563</v>
      </c>
      <c r="F943" s="5" t="s">
        <v>564</v>
      </c>
      <c r="G943" s="5" t="s">
        <v>2285</v>
      </c>
      <c r="H943" s="5" t="s">
        <v>2286</v>
      </c>
      <c r="I943" s="5" t="str">
        <f t="shared" si="58"/>
        <v>140150 - MACAS</v>
      </c>
      <c r="J943" s="5">
        <f t="shared" si="59"/>
        <v>943</v>
      </c>
    </row>
    <row r="944" spans="1:10" x14ac:dyDescent="0.25">
      <c r="A944" s="5" t="str">
        <f t="shared" si="56"/>
        <v>1401</v>
      </c>
      <c r="B944" s="5" t="str">
        <f t="shared" si="57"/>
        <v>1401</v>
      </c>
      <c r="C944" s="5" t="s">
        <v>228</v>
      </c>
      <c r="D944" s="5" t="s">
        <v>229</v>
      </c>
      <c r="E944" s="5" t="s">
        <v>563</v>
      </c>
      <c r="F944" s="5" t="s">
        <v>564</v>
      </c>
      <c r="G944" s="5" t="s">
        <v>2287</v>
      </c>
      <c r="H944" s="5" t="s">
        <v>2288</v>
      </c>
      <c r="I944" s="5" t="str">
        <f t="shared" si="58"/>
        <v>140151 - ALSHI (CAB. EN 9 DE OCTUBRE)</v>
      </c>
      <c r="J944" s="5">
        <f t="shared" si="59"/>
        <v>944</v>
      </c>
    </row>
    <row r="945" spans="1:10" x14ac:dyDescent="0.25">
      <c r="A945" s="5" t="str">
        <f t="shared" si="56"/>
        <v>1401</v>
      </c>
      <c r="B945" s="5" t="str">
        <f t="shared" si="57"/>
        <v>1401</v>
      </c>
      <c r="C945" s="5" t="s">
        <v>228</v>
      </c>
      <c r="D945" s="5" t="s">
        <v>229</v>
      </c>
      <c r="E945" s="5" t="s">
        <v>563</v>
      </c>
      <c r="F945" s="5" t="s">
        <v>564</v>
      </c>
      <c r="G945" s="5" t="s">
        <v>2289</v>
      </c>
      <c r="H945" s="5" t="s">
        <v>2290</v>
      </c>
      <c r="I945" s="5" t="str">
        <f t="shared" si="58"/>
        <v>140152 - CHIGUAZA</v>
      </c>
      <c r="J945" s="5">
        <f t="shared" si="59"/>
        <v>945</v>
      </c>
    </row>
    <row r="946" spans="1:10" x14ac:dyDescent="0.25">
      <c r="A946" s="5" t="str">
        <f t="shared" si="56"/>
        <v>1401</v>
      </c>
      <c r="B946" s="5" t="str">
        <f t="shared" si="57"/>
        <v>1401</v>
      </c>
      <c r="C946" s="5" t="s">
        <v>228</v>
      </c>
      <c r="D946" s="5" t="s">
        <v>229</v>
      </c>
      <c r="E946" s="5" t="s">
        <v>563</v>
      </c>
      <c r="F946" s="5" t="s">
        <v>564</v>
      </c>
      <c r="G946" s="5" t="s">
        <v>2291</v>
      </c>
      <c r="H946" s="5" t="s">
        <v>2292</v>
      </c>
      <c r="I946" s="5" t="str">
        <f t="shared" si="58"/>
        <v>140153 - GENERAL PROAÑO</v>
      </c>
      <c r="J946" s="5">
        <f t="shared" si="59"/>
        <v>946</v>
      </c>
    </row>
    <row r="947" spans="1:10" x14ac:dyDescent="0.25">
      <c r="A947" s="5" t="str">
        <f t="shared" si="56"/>
        <v>1401</v>
      </c>
      <c r="B947" s="5" t="str">
        <f t="shared" si="57"/>
        <v>1401</v>
      </c>
      <c r="C947" s="5" t="s">
        <v>228</v>
      </c>
      <c r="D947" s="5" t="s">
        <v>229</v>
      </c>
      <c r="E947" s="5" t="s">
        <v>563</v>
      </c>
      <c r="F947" s="5" t="s">
        <v>564</v>
      </c>
      <c r="G947" s="5" t="s">
        <v>2293</v>
      </c>
      <c r="H947" s="5" t="s">
        <v>2294</v>
      </c>
      <c r="I947" s="5" t="str">
        <f t="shared" si="58"/>
        <v>140154 - HUASAGA (CAB.EN WAMPUIK)</v>
      </c>
      <c r="J947" s="5">
        <f t="shared" si="59"/>
        <v>947</v>
      </c>
    </row>
    <row r="948" spans="1:10" x14ac:dyDescent="0.25">
      <c r="A948" s="5" t="str">
        <f t="shared" si="56"/>
        <v>1401</v>
      </c>
      <c r="B948" s="5" t="str">
        <f t="shared" si="57"/>
        <v>1401</v>
      </c>
      <c r="C948" s="5" t="s">
        <v>228</v>
      </c>
      <c r="D948" s="5" t="s">
        <v>229</v>
      </c>
      <c r="E948" s="5" t="s">
        <v>563</v>
      </c>
      <c r="F948" s="5" t="s">
        <v>564</v>
      </c>
      <c r="G948" s="5" t="s">
        <v>2295</v>
      </c>
      <c r="H948" s="5" t="s">
        <v>2296</v>
      </c>
      <c r="I948" s="5" t="str">
        <f t="shared" si="58"/>
        <v>140155 - MACUMA</v>
      </c>
      <c r="J948" s="5">
        <f t="shared" si="59"/>
        <v>948</v>
      </c>
    </row>
    <row r="949" spans="1:10" x14ac:dyDescent="0.25">
      <c r="A949" s="5" t="str">
        <f t="shared" si="56"/>
        <v>1401</v>
      </c>
      <c r="B949" s="5" t="str">
        <f t="shared" si="57"/>
        <v>1401</v>
      </c>
      <c r="C949" s="5" t="s">
        <v>228</v>
      </c>
      <c r="D949" s="5" t="s">
        <v>229</v>
      </c>
      <c r="E949" s="5" t="s">
        <v>563</v>
      </c>
      <c r="F949" s="5" t="s">
        <v>564</v>
      </c>
      <c r="G949" s="5" t="s">
        <v>2297</v>
      </c>
      <c r="H949" s="5" t="s">
        <v>1050</v>
      </c>
      <c r="I949" s="5" t="str">
        <f t="shared" si="58"/>
        <v>140156 - SAN ISIDRO</v>
      </c>
      <c r="J949" s="5">
        <f t="shared" si="59"/>
        <v>949</v>
      </c>
    </row>
    <row r="950" spans="1:10" x14ac:dyDescent="0.25">
      <c r="A950" s="5" t="str">
        <f t="shared" si="56"/>
        <v>1401</v>
      </c>
      <c r="B950" s="5" t="str">
        <f t="shared" si="57"/>
        <v>1401</v>
      </c>
      <c r="C950" s="5" t="s">
        <v>228</v>
      </c>
      <c r="D950" s="5" t="s">
        <v>229</v>
      </c>
      <c r="E950" s="5" t="s">
        <v>563</v>
      </c>
      <c r="F950" s="5" t="s">
        <v>564</v>
      </c>
      <c r="G950" s="5" t="s">
        <v>2298</v>
      </c>
      <c r="H950" s="5" t="s">
        <v>2299</v>
      </c>
      <c r="I950" s="5" t="str">
        <f t="shared" si="58"/>
        <v>140157 - SEVILLA DON BOSCO</v>
      </c>
      <c r="J950" s="5">
        <f t="shared" si="59"/>
        <v>950</v>
      </c>
    </row>
    <row r="951" spans="1:10" x14ac:dyDescent="0.25">
      <c r="A951" s="5" t="str">
        <f t="shared" si="56"/>
        <v>1401</v>
      </c>
      <c r="B951" s="5" t="str">
        <f t="shared" si="57"/>
        <v>1401</v>
      </c>
      <c r="C951" s="5" t="s">
        <v>228</v>
      </c>
      <c r="D951" s="5" t="s">
        <v>229</v>
      </c>
      <c r="E951" s="5" t="s">
        <v>563</v>
      </c>
      <c r="F951" s="5" t="s">
        <v>564</v>
      </c>
      <c r="G951" s="5" t="s">
        <v>2300</v>
      </c>
      <c r="H951" s="5" t="s">
        <v>2301</v>
      </c>
      <c r="I951" s="5" t="str">
        <f t="shared" si="58"/>
        <v>140158 - SINAÍ</v>
      </c>
      <c r="J951" s="5">
        <f t="shared" si="59"/>
        <v>951</v>
      </c>
    </row>
    <row r="952" spans="1:10" x14ac:dyDescent="0.25">
      <c r="A952" s="5" t="str">
        <f t="shared" si="56"/>
        <v>1401</v>
      </c>
      <c r="B952" s="5" t="str">
        <f t="shared" si="57"/>
        <v>1401</v>
      </c>
      <c r="C952" s="5" t="s">
        <v>228</v>
      </c>
      <c r="D952" s="5" t="s">
        <v>229</v>
      </c>
      <c r="E952" s="5" t="s">
        <v>563</v>
      </c>
      <c r="F952" s="5" t="s">
        <v>564</v>
      </c>
      <c r="G952" s="5" t="s">
        <v>2302</v>
      </c>
      <c r="H952" s="5" t="s">
        <v>580</v>
      </c>
      <c r="I952" s="5" t="str">
        <f t="shared" si="58"/>
        <v>140159 - TAISHA</v>
      </c>
      <c r="J952" s="5">
        <f t="shared" si="59"/>
        <v>952</v>
      </c>
    </row>
    <row r="953" spans="1:10" x14ac:dyDescent="0.25">
      <c r="A953" s="5" t="str">
        <f t="shared" si="56"/>
        <v>1401</v>
      </c>
      <c r="B953" s="5" t="str">
        <f t="shared" si="57"/>
        <v>1401</v>
      </c>
      <c r="C953" s="5" t="s">
        <v>228</v>
      </c>
      <c r="D953" s="5" t="s">
        <v>229</v>
      </c>
      <c r="E953" s="5" t="s">
        <v>563</v>
      </c>
      <c r="F953" s="5" t="s">
        <v>564</v>
      </c>
      <c r="G953" s="5" t="s">
        <v>2303</v>
      </c>
      <c r="H953" s="5" t="s">
        <v>2304</v>
      </c>
      <c r="I953" s="5" t="str">
        <f t="shared" si="58"/>
        <v>140160 - ZUÑA (ZÚÑAC)</v>
      </c>
      <c r="J953" s="5">
        <f t="shared" si="59"/>
        <v>953</v>
      </c>
    </row>
    <row r="954" spans="1:10" x14ac:dyDescent="0.25">
      <c r="A954" s="5" t="str">
        <f t="shared" si="56"/>
        <v>1401</v>
      </c>
      <c r="B954" s="5" t="str">
        <f t="shared" si="57"/>
        <v>1401</v>
      </c>
      <c r="C954" s="5" t="s">
        <v>228</v>
      </c>
      <c r="D954" s="5" t="s">
        <v>229</v>
      </c>
      <c r="E954" s="5" t="s">
        <v>563</v>
      </c>
      <c r="F954" s="5" t="s">
        <v>564</v>
      </c>
      <c r="G954" s="5" t="s">
        <v>2305</v>
      </c>
      <c r="H954" s="5" t="s">
        <v>2306</v>
      </c>
      <c r="I954" s="5" t="str">
        <f t="shared" si="58"/>
        <v>140161 - TUUTINENTZA</v>
      </c>
      <c r="J954" s="5">
        <f t="shared" si="59"/>
        <v>954</v>
      </c>
    </row>
    <row r="955" spans="1:10" x14ac:dyDescent="0.25">
      <c r="A955" s="5" t="str">
        <f t="shared" si="56"/>
        <v>1401</v>
      </c>
      <c r="B955" s="5" t="str">
        <f t="shared" si="57"/>
        <v>1401</v>
      </c>
      <c r="C955" s="5" t="s">
        <v>228</v>
      </c>
      <c r="D955" s="5" t="s">
        <v>229</v>
      </c>
      <c r="E955" s="5" t="s">
        <v>563</v>
      </c>
      <c r="F955" s="5" t="s">
        <v>564</v>
      </c>
      <c r="G955" s="5" t="s">
        <v>2307</v>
      </c>
      <c r="H955" s="5" t="s">
        <v>2308</v>
      </c>
      <c r="I955" s="5" t="str">
        <f t="shared" si="58"/>
        <v>140162 - CUCHAENTZA</v>
      </c>
      <c r="J955" s="5">
        <f t="shared" si="59"/>
        <v>955</v>
      </c>
    </row>
    <row r="956" spans="1:10" x14ac:dyDescent="0.25">
      <c r="A956" s="5" t="str">
        <f t="shared" si="56"/>
        <v>1401</v>
      </c>
      <c r="B956" s="5" t="str">
        <f t="shared" si="57"/>
        <v>1401</v>
      </c>
      <c r="C956" s="5" t="s">
        <v>228</v>
      </c>
      <c r="D956" s="5" t="s">
        <v>229</v>
      </c>
      <c r="E956" s="5" t="s">
        <v>563</v>
      </c>
      <c r="F956" s="5" t="s">
        <v>564</v>
      </c>
      <c r="G956" s="5" t="s">
        <v>2309</v>
      </c>
      <c r="H956" s="5" t="s">
        <v>2310</v>
      </c>
      <c r="I956" s="5" t="str">
        <f t="shared" si="58"/>
        <v>140163 - SAN JOSÉ DE MORONA</v>
      </c>
      <c r="J956" s="5">
        <f t="shared" si="59"/>
        <v>956</v>
      </c>
    </row>
    <row r="957" spans="1:10" x14ac:dyDescent="0.25">
      <c r="A957" s="5" t="str">
        <f t="shared" si="56"/>
        <v>1401</v>
      </c>
      <c r="B957" s="5" t="str">
        <f t="shared" si="57"/>
        <v>1401FIN</v>
      </c>
      <c r="C957" s="5" t="s">
        <v>228</v>
      </c>
      <c r="D957" s="5" t="s">
        <v>229</v>
      </c>
      <c r="E957" s="5" t="s">
        <v>563</v>
      </c>
      <c r="F957" s="5" t="s">
        <v>564</v>
      </c>
      <c r="G957" s="5" t="s">
        <v>2311</v>
      </c>
      <c r="H957" s="5" t="s">
        <v>2312</v>
      </c>
      <c r="I957" s="5" t="str">
        <f t="shared" si="58"/>
        <v>140164 - RÍO BLANCO</v>
      </c>
      <c r="J957" s="5">
        <f t="shared" si="59"/>
        <v>957</v>
      </c>
    </row>
    <row r="958" spans="1:10" x14ac:dyDescent="0.25">
      <c r="A958" s="5" t="str">
        <f t="shared" si="56"/>
        <v>1402INI</v>
      </c>
      <c r="B958" s="5" t="str">
        <f t="shared" si="57"/>
        <v>1402</v>
      </c>
      <c r="C958" s="5" t="s">
        <v>228</v>
      </c>
      <c r="D958" s="5" t="s">
        <v>229</v>
      </c>
      <c r="E958" s="5" t="s">
        <v>565</v>
      </c>
      <c r="F958" s="5" t="s">
        <v>566</v>
      </c>
      <c r="G958" s="5" t="s">
        <v>2313</v>
      </c>
      <c r="H958" s="5" t="s">
        <v>566</v>
      </c>
      <c r="I958" s="5" t="str">
        <f t="shared" si="58"/>
        <v>140201 - GUALAQUIZA</v>
      </c>
      <c r="J958" s="5">
        <f t="shared" si="59"/>
        <v>958</v>
      </c>
    </row>
    <row r="959" spans="1:10" x14ac:dyDescent="0.25">
      <c r="A959" s="5" t="str">
        <f t="shared" si="56"/>
        <v>1402</v>
      </c>
      <c r="B959" s="5" t="str">
        <f t="shared" si="57"/>
        <v>1402</v>
      </c>
      <c r="C959" s="5" t="s">
        <v>228</v>
      </c>
      <c r="D959" s="5" t="s">
        <v>229</v>
      </c>
      <c r="E959" s="5" t="s">
        <v>565</v>
      </c>
      <c r="F959" s="5" t="s">
        <v>566</v>
      </c>
      <c r="G959" s="5" t="s">
        <v>2314</v>
      </c>
      <c r="H959" s="5" t="s">
        <v>2315</v>
      </c>
      <c r="I959" s="5" t="str">
        <f t="shared" si="58"/>
        <v>140202 - MERCEDES MOLINA</v>
      </c>
      <c r="J959" s="5">
        <f t="shared" si="59"/>
        <v>959</v>
      </c>
    </row>
    <row r="960" spans="1:10" x14ac:dyDescent="0.25">
      <c r="A960" s="5" t="str">
        <f t="shared" si="56"/>
        <v>1402</v>
      </c>
      <c r="B960" s="5" t="str">
        <f t="shared" si="57"/>
        <v>1402</v>
      </c>
      <c r="C960" s="5" t="s">
        <v>228</v>
      </c>
      <c r="D960" s="5" t="s">
        <v>229</v>
      </c>
      <c r="E960" s="5" t="s">
        <v>565</v>
      </c>
      <c r="F960" s="5" t="s">
        <v>566</v>
      </c>
      <c r="G960" s="5" t="s">
        <v>2316</v>
      </c>
      <c r="H960" s="5" t="s">
        <v>566</v>
      </c>
      <c r="I960" s="5" t="str">
        <f t="shared" si="58"/>
        <v>140250 - GUALAQUIZA</v>
      </c>
      <c r="J960" s="5">
        <f t="shared" si="59"/>
        <v>960</v>
      </c>
    </row>
    <row r="961" spans="1:10" x14ac:dyDescent="0.25">
      <c r="A961" s="5" t="str">
        <f t="shared" si="56"/>
        <v>1402</v>
      </c>
      <c r="B961" s="5" t="str">
        <f t="shared" si="57"/>
        <v>1402</v>
      </c>
      <c r="C961" s="5" t="s">
        <v>228</v>
      </c>
      <c r="D961" s="5" t="s">
        <v>229</v>
      </c>
      <c r="E961" s="5" t="s">
        <v>565</v>
      </c>
      <c r="F961" s="5" t="s">
        <v>566</v>
      </c>
      <c r="G961" s="5" t="s">
        <v>2317</v>
      </c>
      <c r="H961" s="5" t="s">
        <v>2318</v>
      </c>
      <c r="I961" s="5" t="str">
        <f t="shared" si="58"/>
        <v>140251 - AMAZONAS (ROSARIO DE CUYES)</v>
      </c>
      <c r="J961" s="5">
        <f t="shared" si="59"/>
        <v>961</v>
      </c>
    </row>
    <row r="962" spans="1:10" x14ac:dyDescent="0.25">
      <c r="A962" s="5" t="str">
        <f t="shared" ref="A962:A1025" si="60">E962&amp;IF(E962=E961,"","INI")</f>
        <v>1402</v>
      </c>
      <c r="B962" s="5" t="str">
        <f t="shared" ref="B962:B1025" si="61">E962&amp;IF(E962=E963,"","FIN")</f>
        <v>1402</v>
      </c>
      <c r="C962" s="5" t="s">
        <v>228</v>
      </c>
      <c r="D962" s="5" t="s">
        <v>229</v>
      </c>
      <c r="E962" s="5" t="s">
        <v>565</v>
      </c>
      <c r="F962" s="5" t="s">
        <v>566</v>
      </c>
      <c r="G962" s="5" t="s">
        <v>2319</v>
      </c>
      <c r="H962" s="5" t="s">
        <v>2320</v>
      </c>
      <c r="I962" s="5" t="str">
        <f t="shared" ref="I962:I1025" si="62">G962&amp;" - "&amp;H962</f>
        <v>140252 - BERMEJOS</v>
      </c>
      <c r="J962" s="5">
        <f t="shared" ref="J962:J1025" si="63">J961+1</f>
        <v>962</v>
      </c>
    </row>
    <row r="963" spans="1:10" x14ac:dyDescent="0.25">
      <c r="A963" s="5" t="str">
        <f t="shared" si="60"/>
        <v>1402</v>
      </c>
      <c r="B963" s="5" t="str">
        <f t="shared" si="61"/>
        <v>1402</v>
      </c>
      <c r="C963" s="5" t="s">
        <v>228</v>
      </c>
      <c r="D963" s="5" t="s">
        <v>229</v>
      </c>
      <c r="E963" s="5" t="s">
        <v>565</v>
      </c>
      <c r="F963" s="5" t="s">
        <v>566</v>
      </c>
      <c r="G963" s="5" t="s">
        <v>2321</v>
      </c>
      <c r="H963" s="5" t="s">
        <v>2322</v>
      </c>
      <c r="I963" s="5" t="str">
        <f t="shared" si="62"/>
        <v>140253 - BOMBOIZA</v>
      </c>
      <c r="J963" s="5">
        <f t="shared" si="63"/>
        <v>963</v>
      </c>
    </row>
    <row r="964" spans="1:10" x14ac:dyDescent="0.25">
      <c r="A964" s="5" t="str">
        <f t="shared" si="60"/>
        <v>1402</v>
      </c>
      <c r="B964" s="5" t="str">
        <f t="shared" si="61"/>
        <v>1402</v>
      </c>
      <c r="C964" s="5" t="s">
        <v>228</v>
      </c>
      <c r="D964" s="5" t="s">
        <v>229</v>
      </c>
      <c r="E964" s="5" t="s">
        <v>565</v>
      </c>
      <c r="F964" s="5" t="s">
        <v>566</v>
      </c>
      <c r="G964" s="5" t="s">
        <v>2323</v>
      </c>
      <c r="H964" s="5" t="s">
        <v>2324</v>
      </c>
      <c r="I964" s="5" t="str">
        <f t="shared" si="62"/>
        <v>140254 - CHIGÜINDA</v>
      </c>
      <c r="J964" s="5">
        <f t="shared" si="63"/>
        <v>964</v>
      </c>
    </row>
    <row r="965" spans="1:10" x14ac:dyDescent="0.25">
      <c r="A965" s="5" t="str">
        <f t="shared" si="60"/>
        <v>1402</v>
      </c>
      <c r="B965" s="5" t="str">
        <f t="shared" si="61"/>
        <v>1402</v>
      </c>
      <c r="C965" s="5" t="s">
        <v>228</v>
      </c>
      <c r="D965" s="5" t="s">
        <v>229</v>
      </c>
      <c r="E965" s="5" t="s">
        <v>565</v>
      </c>
      <c r="F965" s="5" t="s">
        <v>566</v>
      </c>
      <c r="G965" s="5" t="s">
        <v>2325</v>
      </c>
      <c r="H965" s="5" t="s">
        <v>1253</v>
      </c>
      <c r="I965" s="5" t="str">
        <f t="shared" si="62"/>
        <v>140255 - EL ROSARIO</v>
      </c>
      <c r="J965" s="5">
        <f t="shared" si="63"/>
        <v>965</v>
      </c>
    </row>
    <row r="966" spans="1:10" x14ac:dyDescent="0.25">
      <c r="A966" s="5" t="str">
        <f t="shared" si="60"/>
        <v>1402</v>
      </c>
      <c r="B966" s="5" t="str">
        <f t="shared" si="61"/>
        <v>1402</v>
      </c>
      <c r="C966" s="5" t="s">
        <v>228</v>
      </c>
      <c r="D966" s="5" t="s">
        <v>229</v>
      </c>
      <c r="E966" s="5" t="s">
        <v>565</v>
      </c>
      <c r="F966" s="5" t="s">
        <v>566</v>
      </c>
      <c r="G966" s="5" t="s">
        <v>2326</v>
      </c>
      <c r="H966" s="5" t="s">
        <v>2327</v>
      </c>
      <c r="I966" s="5" t="str">
        <f t="shared" si="62"/>
        <v>140256 - NUEVA TARQUI</v>
      </c>
      <c r="J966" s="5">
        <f t="shared" si="63"/>
        <v>966</v>
      </c>
    </row>
    <row r="967" spans="1:10" x14ac:dyDescent="0.25">
      <c r="A967" s="5" t="str">
        <f t="shared" si="60"/>
        <v>1402</v>
      </c>
      <c r="B967" s="5" t="str">
        <f t="shared" si="61"/>
        <v>1402</v>
      </c>
      <c r="C967" s="5" t="s">
        <v>228</v>
      </c>
      <c r="D967" s="5" t="s">
        <v>229</v>
      </c>
      <c r="E967" s="5" t="s">
        <v>565</v>
      </c>
      <c r="F967" s="5" t="s">
        <v>566</v>
      </c>
      <c r="G967" s="5" t="s">
        <v>2328</v>
      </c>
      <c r="H967" s="5" t="s">
        <v>2329</v>
      </c>
      <c r="I967" s="5" t="str">
        <f t="shared" si="62"/>
        <v>140257 - SAN MIGUEL DE CUYES</v>
      </c>
      <c r="J967" s="5">
        <f t="shared" si="63"/>
        <v>967</v>
      </c>
    </row>
    <row r="968" spans="1:10" x14ac:dyDescent="0.25">
      <c r="A968" s="5" t="str">
        <f t="shared" si="60"/>
        <v>1402</v>
      </c>
      <c r="B968" s="5" t="str">
        <f t="shared" si="61"/>
        <v>1402FIN</v>
      </c>
      <c r="C968" s="5" t="s">
        <v>228</v>
      </c>
      <c r="D968" s="5" t="s">
        <v>229</v>
      </c>
      <c r="E968" s="5" t="s">
        <v>565</v>
      </c>
      <c r="F968" s="5" t="s">
        <v>566</v>
      </c>
      <c r="G968" s="5" t="s">
        <v>2330</v>
      </c>
      <c r="H968" s="5" t="s">
        <v>2331</v>
      </c>
      <c r="I968" s="5" t="str">
        <f t="shared" si="62"/>
        <v>140258 - EL IDEAL</v>
      </c>
      <c r="J968" s="5">
        <f t="shared" si="63"/>
        <v>968</v>
      </c>
    </row>
    <row r="969" spans="1:10" x14ac:dyDescent="0.25">
      <c r="A969" s="5" t="str">
        <f t="shared" si="60"/>
        <v>1403INI</v>
      </c>
      <c r="B969" s="5" t="str">
        <f t="shared" si="61"/>
        <v>1403</v>
      </c>
      <c r="C969" s="5" t="s">
        <v>228</v>
      </c>
      <c r="D969" s="5" t="s">
        <v>229</v>
      </c>
      <c r="E969" s="5" t="s">
        <v>567</v>
      </c>
      <c r="F969" s="5" t="s">
        <v>568</v>
      </c>
      <c r="G969" s="5" t="s">
        <v>2332</v>
      </c>
      <c r="H969" s="5" t="s">
        <v>2333</v>
      </c>
      <c r="I969" s="5" t="str">
        <f t="shared" si="62"/>
        <v>140350 - GENERAL LEONIDAS PLAZA GUTIÉRREZ (LIMÓN)</v>
      </c>
      <c r="J969" s="5">
        <f t="shared" si="63"/>
        <v>969</v>
      </c>
    </row>
    <row r="970" spans="1:10" x14ac:dyDescent="0.25">
      <c r="A970" s="5" t="str">
        <f t="shared" si="60"/>
        <v>1403</v>
      </c>
      <c r="B970" s="5" t="str">
        <f t="shared" si="61"/>
        <v>1403</v>
      </c>
      <c r="C970" s="5" t="s">
        <v>228</v>
      </c>
      <c r="D970" s="5" t="s">
        <v>229</v>
      </c>
      <c r="E970" s="5" t="s">
        <v>567</v>
      </c>
      <c r="F970" s="5" t="s">
        <v>568</v>
      </c>
      <c r="G970" s="5" t="s">
        <v>2334</v>
      </c>
      <c r="H970" s="5" t="s">
        <v>2335</v>
      </c>
      <c r="I970" s="5" t="str">
        <f t="shared" si="62"/>
        <v>140351 - INDANZA</v>
      </c>
      <c r="J970" s="5">
        <f t="shared" si="63"/>
        <v>970</v>
      </c>
    </row>
    <row r="971" spans="1:10" x14ac:dyDescent="0.25">
      <c r="A971" s="5" t="str">
        <f t="shared" si="60"/>
        <v>1403</v>
      </c>
      <c r="B971" s="5" t="str">
        <f t="shared" si="61"/>
        <v>1403</v>
      </c>
      <c r="C971" s="5" t="s">
        <v>228</v>
      </c>
      <c r="D971" s="5" t="s">
        <v>229</v>
      </c>
      <c r="E971" s="5" t="s">
        <v>567</v>
      </c>
      <c r="F971" s="5" t="s">
        <v>568</v>
      </c>
      <c r="G971" s="5" t="s">
        <v>2336</v>
      </c>
      <c r="H971" s="5" t="s">
        <v>2337</v>
      </c>
      <c r="I971" s="5" t="str">
        <f t="shared" si="62"/>
        <v>140352 - PAN DE AZÚCAR</v>
      </c>
      <c r="J971" s="5">
        <f t="shared" si="63"/>
        <v>971</v>
      </c>
    </row>
    <row r="972" spans="1:10" x14ac:dyDescent="0.25">
      <c r="A972" s="5" t="str">
        <f t="shared" si="60"/>
        <v>1403</v>
      </c>
      <c r="B972" s="5" t="str">
        <f t="shared" si="61"/>
        <v>1403</v>
      </c>
      <c r="C972" s="5" t="s">
        <v>228</v>
      </c>
      <c r="D972" s="5" t="s">
        <v>229</v>
      </c>
      <c r="E972" s="5" t="s">
        <v>567</v>
      </c>
      <c r="F972" s="5" t="s">
        <v>568</v>
      </c>
      <c r="G972" s="5" t="s">
        <v>2338</v>
      </c>
      <c r="H972" s="5" t="s">
        <v>2339</v>
      </c>
      <c r="I972" s="5" t="str">
        <f t="shared" si="62"/>
        <v>140353 - SAN ANTONIO (CAB. EN SAN ANTONIO CENTRO</v>
      </c>
      <c r="J972" s="5">
        <f t="shared" si="63"/>
        <v>972</v>
      </c>
    </row>
    <row r="973" spans="1:10" x14ac:dyDescent="0.25">
      <c r="A973" s="5" t="str">
        <f t="shared" si="60"/>
        <v>1403</v>
      </c>
      <c r="B973" s="5" t="str">
        <f t="shared" si="61"/>
        <v>1403</v>
      </c>
      <c r="C973" s="5" t="s">
        <v>228</v>
      </c>
      <c r="D973" s="5" t="s">
        <v>229</v>
      </c>
      <c r="E973" s="5" t="s">
        <v>567</v>
      </c>
      <c r="F973" s="5" t="s">
        <v>568</v>
      </c>
      <c r="G973" s="5" t="s">
        <v>2340</v>
      </c>
      <c r="H973" s="5" t="s">
        <v>2341</v>
      </c>
      <c r="I973" s="5" t="str">
        <f t="shared" si="62"/>
        <v>140354 - SAN CARLOS DE LIMÓN (SAN CARLOS DEL</v>
      </c>
      <c r="J973" s="5">
        <f t="shared" si="63"/>
        <v>973</v>
      </c>
    </row>
    <row r="974" spans="1:10" x14ac:dyDescent="0.25">
      <c r="A974" s="5" t="str">
        <f t="shared" si="60"/>
        <v>1403</v>
      </c>
      <c r="B974" s="5" t="str">
        <f t="shared" si="61"/>
        <v>1403</v>
      </c>
      <c r="C974" s="5" t="s">
        <v>228</v>
      </c>
      <c r="D974" s="5" t="s">
        <v>229</v>
      </c>
      <c r="E974" s="5" t="s">
        <v>567</v>
      </c>
      <c r="F974" s="5" t="s">
        <v>568</v>
      </c>
      <c r="G974" s="5" t="s">
        <v>2342</v>
      </c>
      <c r="H974" s="5" t="s">
        <v>578</v>
      </c>
      <c r="I974" s="5" t="str">
        <f t="shared" si="62"/>
        <v>140355 - SAN JUAN BOSCO</v>
      </c>
      <c r="J974" s="5">
        <f t="shared" si="63"/>
        <v>974</v>
      </c>
    </row>
    <row r="975" spans="1:10" x14ac:dyDescent="0.25">
      <c r="A975" s="5" t="str">
        <f t="shared" si="60"/>
        <v>1403</v>
      </c>
      <c r="B975" s="5" t="str">
        <f t="shared" si="61"/>
        <v>1403</v>
      </c>
      <c r="C975" s="5" t="s">
        <v>228</v>
      </c>
      <c r="D975" s="5" t="s">
        <v>229</v>
      </c>
      <c r="E975" s="5" t="s">
        <v>567</v>
      </c>
      <c r="F975" s="5" t="s">
        <v>568</v>
      </c>
      <c r="G975" s="5" t="s">
        <v>2343</v>
      </c>
      <c r="H975" s="5" t="s">
        <v>2344</v>
      </c>
      <c r="I975" s="5" t="str">
        <f t="shared" si="62"/>
        <v>140356 - SAN MIGUEL DE CONCHAY</v>
      </c>
      <c r="J975" s="5">
        <f t="shared" si="63"/>
        <v>975</v>
      </c>
    </row>
    <row r="976" spans="1:10" x14ac:dyDescent="0.25">
      <c r="A976" s="5" t="str">
        <f t="shared" si="60"/>
        <v>1403</v>
      </c>
      <c r="B976" s="5" t="str">
        <f t="shared" si="61"/>
        <v>1403</v>
      </c>
      <c r="C976" s="5" t="s">
        <v>228</v>
      </c>
      <c r="D976" s="5" t="s">
        <v>229</v>
      </c>
      <c r="E976" s="5" t="s">
        <v>567</v>
      </c>
      <c r="F976" s="5" t="s">
        <v>568</v>
      </c>
      <c r="G976" s="5" t="s">
        <v>2345</v>
      </c>
      <c r="H976" s="5" t="s">
        <v>2346</v>
      </c>
      <c r="I976" s="5" t="str">
        <f t="shared" si="62"/>
        <v>140357 - SANTA SUSANA DE CHIVIAZA (CAB. EN CHIVIAZA)</v>
      </c>
      <c r="J976" s="5">
        <f t="shared" si="63"/>
        <v>976</v>
      </c>
    </row>
    <row r="977" spans="1:10" x14ac:dyDescent="0.25">
      <c r="A977" s="5" t="str">
        <f t="shared" si="60"/>
        <v>1403</v>
      </c>
      <c r="B977" s="5" t="str">
        <f t="shared" si="61"/>
        <v>1403FIN</v>
      </c>
      <c r="C977" s="5" t="s">
        <v>228</v>
      </c>
      <c r="D977" s="5" t="s">
        <v>229</v>
      </c>
      <c r="E977" s="5" t="s">
        <v>567</v>
      </c>
      <c r="F977" s="5" t="s">
        <v>568</v>
      </c>
      <c r="G977" s="5" t="s">
        <v>2347</v>
      </c>
      <c r="H977" s="5" t="s">
        <v>2348</v>
      </c>
      <c r="I977" s="5" t="str">
        <f t="shared" si="62"/>
        <v>140358 - YUNGANZA (CAB. EN EL ROSARIO)</v>
      </c>
      <c r="J977" s="5">
        <f t="shared" si="63"/>
        <v>977</v>
      </c>
    </row>
    <row r="978" spans="1:10" x14ac:dyDescent="0.25">
      <c r="A978" s="5" t="str">
        <f t="shared" si="60"/>
        <v>1404INI</v>
      </c>
      <c r="B978" s="5" t="str">
        <f t="shared" si="61"/>
        <v>1404</v>
      </c>
      <c r="C978" s="5" t="s">
        <v>228</v>
      </c>
      <c r="D978" s="5" t="s">
        <v>229</v>
      </c>
      <c r="E978" s="5" t="s">
        <v>569</v>
      </c>
      <c r="F978" s="5" t="s">
        <v>570</v>
      </c>
      <c r="G978" s="5" t="s">
        <v>2349</v>
      </c>
      <c r="H978" s="5" t="s">
        <v>2350</v>
      </c>
      <c r="I978" s="5" t="str">
        <f t="shared" si="62"/>
        <v>140450 - PALORA (METZERA)</v>
      </c>
      <c r="J978" s="5">
        <f t="shared" si="63"/>
        <v>978</v>
      </c>
    </row>
    <row r="979" spans="1:10" x14ac:dyDescent="0.25">
      <c r="A979" s="5" t="str">
        <f t="shared" si="60"/>
        <v>1404</v>
      </c>
      <c r="B979" s="5" t="str">
        <f t="shared" si="61"/>
        <v>1404</v>
      </c>
      <c r="C979" s="5" t="s">
        <v>228</v>
      </c>
      <c r="D979" s="5" t="s">
        <v>229</v>
      </c>
      <c r="E979" s="5" t="s">
        <v>569</v>
      </c>
      <c r="F979" s="5" t="s">
        <v>570</v>
      </c>
      <c r="G979" s="5" t="s">
        <v>2351</v>
      </c>
      <c r="H979" s="5" t="s">
        <v>2352</v>
      </c>
      <c r="I979" s="5" t="str">
        <f t="shared" si="62"/>
        <v>140451 - ARAPICOS</v>
      </c>
      <c r="J979" s="5">
        <f t="shared" si="63"/>
        <v>979</v>
      </c>
    </row>
    <row r="980" spans="1:10" x14ac:dyDescent="0.25">
      <c r="A980" s="5" t="str">
        <f t="shared" si="60"/>
        <v>1404</v>
      </c>
      <c r="B980" s="5" t="str">
        <f t="shared" si="61"/>
        <v>1404</v>
      </c>
      <c r="C980" s="5" t="s">
        <v>228</v>
      </c>
      <c r="D980" s="5" t="s">
        <v>229</v>
      </c>
      <c r="E980" s="5" t="s">
        <v>569</v>
      </c>
      <c r="F980" s="5" t="s">
        <v>570</v>
      </c>
      <c r="G980" s="5" t="s">
        <v>2353</v>
      </c>
      <c r="H980" s="5" t="s">
        <v>2354</v>
      </c>
      <c r="I980" s="5" t="str">
        <f t="shared" si="62"/>
        <v>140452 - CUMANDÁ (CAB. EN COLONIA AGRÍCOLA SEVILLA DEL ORO)</v>
      </c>
      <c r="J980" s="5">
        <f t="shared" si="63"/>
        <v>980</v>
      </c>
    </row>
    <row r="981" spans="1:10" x14ac:dyDescent="0.25">
      <c r="A981" s="5" t="str">
        <f t="shared" si="60"/>
        <v>1404</v>
      </c>
      <c r="B981" s="5" t="str">
        <f t="shared" si="61"/>
        <v>1404</v>
      </c>
      <c r="C981" s="5" t="s">
        <v>228</v>
      </c>
      <c r="D981" s="5" t="s">
        <v>229</v>
      </c>
      <c r="E981" s="5" t="s">
        <v>569</v>
      </c>
      <c r="F981" s="5" t="s">
        <v>570</v>
      </c>
      <c r="G981" s="5" t="s">
        <v>2355</v>
      </c>
      <c r="H981" s="5" t="s">
        <v>576</v>
      </c>
      <c r="I981" s="5" t="str">
        <f t="shared" si="62"/>
        <v>140453 - HUAMBOYA</v>
      </c>
      <c r="J981" s="5">
        <f t="shared" si="63"/>
        <v>981</v>
      </c>
    </row>
    <row r="982" spans="1:10" x14ac:dyDescent="0.25">
      <c r="A982" s="5" t="str">
        <f t="shared" si="60"/>
        <v>1404</v>
      </c>
      <c r="B982" s="5" t="str">
        <f t="shared" si="61"/>
        <v>1404FIN</v>
      </c>
      <c r="C982" s="5" t="s">
        <v>228</v>
      </c>
      <c r="D982" s="5" t="s">
        <v>229</v>
      </c>
      <c r="E982" s="5" t="s">
        <v>569</v>
      </c>
      <c r="F982" s="5" t="s">
        <v>570</v>
      </c>
      <c r="G982" s="5" t="s">
        <v>2356</v>
      </c>
      <c r="H982" s="5" t="s">
        <v>2357</v>
      </c>
      <c r="I982" s="5" t="str">
        <f t="shared" si="62"/>
        <v>140454 - SANGAY (CAB. EN NAYAMANACA)</v>
      </c>
      <c r="J982" s="5">
        <f t="shared" si="63"/>
        <v>982</v>
      </c>
    </row>
    <row r="983" spans="1:10" x14ac:dyDescent="0.25">
      <c r="A983" s="5" t="str">
        <f t="shared" si="60"/>
        <v>1405INI</v>
      </c>
      <c r="B983" s="5" t="str">
        <f t="shared" si="61"/>
        <v>1405</v>
      </c>
      <c r="C983" s="5" t="s">
        <v>228</v>
      </c>
      <c r="D983" s="5" t="s">
        <v>229</v>
      </c>
      <c r="E983" s="5" t="s">
        <v>571</v>
      </c>
      <c r="F983" s="5" t="s">
        <v>572</v>
      </c>
      <c r="G983" s="5" t="s">
        <v>2358</v>
      </c>
      <c r="H983" s="5" t="s">
        <v>2359</v>
      </c>
      <c r="I983" s="5" t="str">
        <f t="shared" si="62"/>
        <v>140550 - SANTIAGO DE MÉNDEZ</v>
      </c>
      <c r="J983" s="5">
        <f t="shared" si="63"/>
        <v>983</v>
      </c>
    </row>
    <row r="984" spans="1:10" x14ac:dyDescent="0.25">
      <c r="A984" s="5" t="str">
        <f t="shared" si="60"/>
        <v>1405</v>
      </c>
      <c r="B984" s="5" t="str">
        <f t="shared" si="61"/>
        <v>1405</v>
      </c>
      <c r="C984" s="5" t="s">
        <v>228</v>
      </c>
      <c r="D984" s="5" t="s">
        <v>229</v>
      </c>
      <c r="E984" s="5" t="s">
        <v>571</v>
      </c>
      <c r="F984" s="5" t="s">
        <v>572</v>
      </c>
      <c r="G984" s="5" t="s">
        <v>2360</v>
      </c>
      <c r="H984" s="5" t="s">
        <v>2361</v>
      </c>
      <c r="I984" s="5" t="str">
        <f t="shared" si="62"/>
        <v>140551 - COPAL</v>
      </c>
      <c r="J984" s="5">
        <f t="shared" si="63"/>
        <v>984</v>
      </c>
    </row>
    <row r="985" spans="1:10" x14ac:dyDescent="0.25">
      <c r="A985" s="5" t="str">
        <f t="shared" si="60"/>
        <v>1405</v>
      </c>
      <c r="B985" s="5" t="str">
        <f t="shared" si="61"/>
        <v>1405</v>
      </c>
      <c r="C985" s="5" t="s">
        <v>228</v>
      </c>
      <c r="D985" s="5" t="s">
        <v>229</v>
      </c>
      <c r="E985" s="5" t="s">
        <v>571</v>
      </c>
      <c r="F985" s="5" t="s">
        <v>572</v>
      </c>
      <c r="G985" s="5" t="s">
        <v>2362</v>
      </c>
      <c r="H985" s="5" t="s">
        <v>2363</v>
      </c>
      <c r="I985" s="5" t="str">
        <f t="shared" si="62"/>
        <v>140552 - CHUPIANZA</v>
      </c>
      <c r="J985" s="5">
        <f t="shared" si="63"/>
        <v>985</v>
      </c>
    </row>
    <row r="986" spans="1:10" x14ac:dyDescent="0.25">
      <c r="A986" s="5" t="str">
        <f t="shared" si="60"/>
        <v>1405</v>
      </c>
      <c r="B986" s="5" t="str">
        <f t="shared" si="61"/>
        <v>1405</v>
      </c>
      <c r="C986" s="5" t="s">
        <v>228</v>
      </c>
      <c r="D986" s="5" t="s">
        <v>229</v>
      </c>
      <c r="E986" s="5" t="s">
        <v>571</v>
      </c>
      <c r="F986" s="5" t="s">
        <v>572</v>
      </c>
      <c r="G986" s="5" t="s">
        <v>2364</v>
      </c>
      <c r="H986" s="5" t="s">
        <v>2365</v>
      </c>
      <c r="I986" s="5" t="str">
        <f t="shared" si="62"/>
        <v>140553 - PATUCA</v>
      </c>
      <c r="J986" s="5">
        <f t="shared" si="63"/>
        <v>986</v>
      </c>
    </row>
    <row r="987" spans="1:10" x14ac:dyDescent="0.25">
      <c r="A987" s="5" t="str">
        <f t="shared" si="60"/>
        <v>1405</v>
      </c>
      <c r="B987" s="5" t="str">
        <f t="shared" si="61"/>
        <v>1405</v>
      </c>
      <c r="C987" s="5" t="s">
        <v>228</v>
      </c>
      <c r="D987" s="5" t="s">
        <v>229</v>
      </c>
      <c r="E987" s="5" t="s">
        <v>571</v>
      </c>
      <c r="F987" s="5" t="s">
        <v>572</v>
      </c>
      <c r="G987" s="5" t="s">
        <v>2366</v>
      </c>
      <c r="H987" s="5" t="s">
        <v>2367</v>
      </c>
      <c r="I987" s="5" t="str">
        <f t="shared" si="62"/>
        <v>140554 - SAN LUIS DE EL ACHO (CAB. EN EL ACHO)</v>
      </c>
      <c r="J987" s="5">
        <f t="shared" si="63"/>
        <v>987</v>
      </c>
    </row>
    <row r="988" spans="1:10" x14ac:dyDescent="0.25">
      <c r="A988" s="5" t="str">
        <f t="shared" si="60"/>
        <v>1405</v>
      </c>
      <c r="B988" s="5" t="str">
        <f t="shared" si="61"/>
        <v>1405</v>
      </c>
      <c r="C988" s="5" t="s">
        <v>228</v>
      </c>
      <c r="D988" s="5" t="s">
        <v>229</v>
      </c>
      <c r="E988" s="5" t="s">
        <v>571</v>
      </c>
      <c r="F988" s="5" t="s">
        <v>572</v>
      </c>
      <c r="G988" s="5" t="s">
        <v>2368</v>
      </c>
      <c r="H988" s="5" t="s">
        <v>572</v>
      </c>
      <c r="I988" s="5" t="str">
        <f t="shared" si="62"/>
        <v>140555 - SANTIAGO</v>
      </c>
      <c r="J988" s="5">
        <f t="shared" si="63"/>
        <v>988</v>
      </c>
    </row>
    <row r="989" spans="1:10" x14ac:dyDescent="0.25">
      <c r="A989" s="5" t="str">
        <f t="shared" si="60"/>
        <v>1405</v>
      </c>
      <c r="B989" s="5" t="str">
        <f t="shared" si="61"/>
        <v>1405</v>
      </c>
      <c r="C989" s="5" t="s">
        <v>228</v>
      </c>
      <c r="D989" s="5" t="s">
        <v>229</v>
      </c>
      <c r="E989" s="5" t="s">
        <v>571</v>
      </c>
      <c r="F989" s="5" t="s">
        <v>572</v>
      </c>
      <c r="G989" s="5" t="s">
        <v>2369</v>
      </c>
      <c r="H989" s="5" t="s">
        <v>2370</v>
      </c>
      <c r="I989" s="5" t="str">
        <f t="shared" si="62"/>
        <v>140556 - TAYUZA</v>
      </c>
      <c r="J989" s="5">
        <f t="shared" si="63"/>
        <v>989</v>
      </c>
    </row>
    <row r="990" spans="1:10" x14ac:dyDescent="0.25">
      <c r="A990" s="5" t="str">
        <f t="shared" si="60"/>
        <v>1405</v>
      </c>
      <c r="B990" s="5" t="str">
        <f t="shared" si="61"/>
        <v>1405FIN</v>
      </c>
      <c r="C990" s="5" t="s">
        <v>228</v>
      </c>
      <c r="D990" s="5" t="s">
        <v>229</v>
      </c>
      <c r="E990" s="5" t="s">
        <v>571</v>
      </c>
      <c r="F990" s="5" t="s">
        <v>572</v>
      </c>
      <c r="G990" s="5" t="s">
        <v>2371</v>
      </c>
      <c r="H990" s="5" t="s">
        <v>2372</v>
      </c>
      <c r="I990" s="5" t="str">
        <f t="shared" si="62"/>
        <v>140557 - SAN FRANCISCO DE CHINIMBIMI</v>
      </c>
      <c r="J990" s="5">
        <f t="shared" si="63"/>
        <v>990</v>
      </c>
    </row>
    <row r="991" spans="1:10" x14ac:dyDescent="0.25">
      <c r="A991" s="5" t="str">
        <f t="shared" si="60"/>
        <v>1406INI</v>
      </c>
      <c r="B991" s="5" t="str">
        <f t="shared" si="61"/>
        <v>1406</v>
      </c>
      <c r="C991" s="5" t="s">
        <v>228</v>
      </c>
      <c r="D991" s="5" t="s">
        <v>229</v>
      </c>
      <c r="E991" s="5" t="s">
        <v>573</v>
      </c>
      <c r="F991" s="5" t="s">
        <v>574</v>
      </c>
      <c r="G991" s="5" t="s">
        <v>2373</v>
      </c>
      <c r="H991" s="5" t="s">
        <v>574</v>
      </c>
      <c r="I991" s="5" t="str">
        <f t="shared" si="62"/>
        <v>140650 - SUCÚA</v>
      </c>
      <c r="J991" s="5">
        <f t="shared" si="63"/>
        <v>991</v>
      </c>
    </row>
    <row r="992" spans="1:10" x14ac:dyDescent="0.25">
      <c r="A992" s="5" t="str">
        <f t="shared" si="60"/>
        <v>1406</v>
      </c>
      <c r="B992" s="5" t="str">
        <f t="shared" si="61"/>
        <v>1406</v>
      </c>
      <c r="C992" s="5" t="s">
        <v>228</v>
      </c>
      <c r="D992" s="5" t="s">
        <v>229</v>
      </c>
      <c r="E992" s="5" t="s">
        <v>573</v>
      </c>
      <c r="F992" s="5" t="s">
        <v>574</v>
      </c>
      <c r="G992" s="5" t="s">
        <v>2374</v>
      </c>
      <c r="H992" s="5" t="s">
        <v>771</v>
      </c>
      <c r="I992" s="5" t="str">
        <f t="shared" si="62"/>
        <v>140651 - ASUNCIÓN</v>
      </c>
      <c r="J992" s="5">
        <f t="shared" si="63"/>
        <v>992</v>
      </c>
    </row>
    <row r="993" spans="1:10" x14ac:dyDescent="0.25">
      <c r="A993" s="5" t="str">
        <f t="shared" si="60"/>
        <v>1406</v>
      </c>
      <c r="B993" s="5" t="str">
        <f t="shared" si="61"/>
        <v>1406</v>
      </c>
      <c r="C993" s="5" t="s">
        <v>228</v>
      </c>
      <c r="D993" s="5" t="s">
        <v>229</v>
      </c>
      <c r="E993" s="5" t="s">
        <v>573</v>
      </c>
      <c r="F993" s="5" t="s">
        <v>574</v>
      </c>
      <c r="G993" s="5" t="s">
        <v>2375</v>
      </c>
      <c r="H993" s="5" t="s">
        <v>2376</v>
      </c>
      <c r="I993" s="5" t="str">
        <f t="shared" si="62"/>
        <v>140652 - HUAMBI</v>
      </c>
      <c r="J993" s="5">
        <f t="shared" si="63"/>
        <v>993</v>
      </c>
    </row>
    <row r="994" spans="1:10" x14ac:dyDescent="0.25">
      <c r="A994" s="5" t="str">
        <f t="shared" si="60"/>
        <v>1406</v>
      </c>
      <c r="B994" s="5" t="str">
        <f t="shared" si="61"/>
        <v>1406</v>
      </c>
      <c r="C994" s="5" t="s">
        <v>228</v>
      </c>
      <c r="D994" s="5" t="s">
        <v>229</v>
      </c>
      <c r="E994" s="5" t="s">
        <v>573</v>
      </c>
      <c r="F994" s="5" t="s">
        <v>574</v>
      </c>
      <c r="G994" s="5" t="s">
        <v>2377</v>
      </c>
      <c r="H994" s="5" t="s">
        <v>582</v>
      </c>
      <c r="I994" s="5" t="str">
        <f t="shared" si="62"/>
        <v>140653 - LOGROÑO</v>
      </c>
      <c r="J994" s="5">
        <f t="shared" si="63"/>
        <v>994</v>
      </c>
    </row>
    <row r="995" spans="1:10" x14ac:dyDescent="0.25">
      <c r="A995" s="5" t="str">
        <f t="shared" si="60"/>
        <v>1406</v>
      </c>
      <c r="B995" s="5" t="str">
        <f t="shared" si="61"/>
        <v>1406</v>
      </c>
      <c r="C995" s="5" t="s">
        <v>228</v>
      </c>
      <c r="D995" s="5" t="s">
        <v>229</v>
      </c>
      <c r="E995" s="5" t="s">
        <v>573</v>
      </c>
      <c r="F995" s="5" t="s">
        <v>574</v>
      </c>
      <c r="G995" s="5" t="s">
        <v>2378</v>
      </c>
      <c r="H995" s="5" t="s">
        <v>2379</v>
      </c>
      <c r="I995" s="5" t="str">
        <f t="shared" si="62"/>
        <v>140654 - YAUPI</v>
      </c>
      <c r="J995" s="5">
        <f t="shared" si="63"/>
        <v>995</v>
      </c>
    </row>
    <row r="996" spans="1:10" x14ac:dyDescent="0.25">
      <c r="A996" s="5" t="str">
        <f t="shared" si="60"/>
        <v>1406</v>
      </c>
      <c r="B996" s="5" t="str">
        <f t="shared" si="61"/>
        <v>1406FIN</v>
      </c>
      <c r="C996" s="5" t="s">
        <v>228</v>
      </c>
      <c r="D996" s="5" t="s">
        <v>229</v>
      </c>
      <c r="E996" s="5" t="s">
        <v>573</v>
      </c>
      <c r="F996" s="5" t="s">
        <v>574</v>
      </c>
      <c r="G996" s="5" t="s">
        <v>2380</v>
      </c>
      <c r="H996" s="5" t="s">
        <v>2381</v>
      </c>
      <c r="I996" s="5" t="str">
        <f t="shared" si="62"/>
        <v>140655 - SANTA MARIANITA DE JESÚS</v>
      </c>
      <c r="J996" s="5">
        <f t="shared" si="63"/>
        <v>996</v>
      </c>
    </row>
    <row r="997" spans="1:10" x14ac:dyDescent="0.25">
      <c r="A997" s="5" t="str">
        <f t="shared" si="60"/>
        <v>1407INI</v>
      </c>
      <c r="B997" s="5" t="str">
        <f t="shared" si="61"/>
        <v>1407</v>
      </c>
      <c r="C997" s="5" t="s">
        <v>228</v>
      </c>
      <c r="D997" s="5" t="s">
        <v>229</v>
      </c>
      <c r="E997" s="5" t="s">
        <v>575</v>
      </c>
      <c r="F997" s="5" t="s">
        <v>576</v>
      </c>
      <c r="G997" s="5" t="s">
        <v>2382</v>
      </c>
      <c r="H997" s="5" t="s">
        <v>576</v>
      </c>
      <c r="I997" s="5" t="str">
        <f t="shared" si="62"/>
        <v>140750 - HUAMBOYA</v>
      </c>
      <c r="J997" s="5">
        <f t="shared" si="63"/>
        <v>997</v>
      </c>
    </row>
    <row r="998" spans="1:10" x14ac:dyDescent="0.25">
      <c r="A998" s="5" t="str">
        <f t="shared" si="60"/>
        <v>1407</v>
      </c>
      <c r="B998" s="5" t="str">
        <f t="shared" si="61"/>
        <v>1407</v>
      </c>
      <c r="C998" s="5" t="s">
        <v>228</v>
      </c>
      <c r="D998" s="5" t="s">
        <v>229</v>
      </c>
      <c r="E998" s="5" t="s">
        <v>575</v>
      </c>
      <c r="F998" s="5" t="s">
        <v>576</v>
      </c>
      <c r="G998" s="5" t="s">
        <v>2383</v>
      </c>
      <c r="H998" s="5" t="s">
        <v>2290</v>
      </c>
      <c r="I998" s="5" t="str">
        <f t="shared" si="62"/>
        <v>140751 - CHIGUAZA</v>
      </c>
      <c r="J998" s="5">
        <f t="shared" si="63"/>
        <v>998</v>
      </c>
    </row>
    <row r="999" spans="1:10" x14ac:dyDescent="0.25">
      <c r="A999" s="5" t="str">
        <f t="shared" si="60"/>
        <v>1407</v>
      </c>
      <c r="B999" s="5" t="str">
        <f t="shared" si="61"/>
        <v>1407FIN</v>
      </c>
      <c r="C999" s="5" t="s">
        <v>228</v>
      </c>
      <c r="D999" s="5" t="s">
        <v>229</v>
      </c>
      <c r="E999" s="5" t="s">
        <v>575</v>
      </c>
      <c r="F999" s="5" t="s">
        <v>576</v>
      </c>
      <c r="G999" s="5" t="s">
        <v>2384</v>
      </c>
      <c r="H999" s="5" t="s">
        <v>584</v>
      </c>
      <c r="I999" s="5" t="str">
        <f t="shared" si="62"/>
        <v>140752 - PABLO SEXTO</v>
      </c>
      <c r="J999" s="5">
        <f t="shared" si="63"/>
        <v>999</v>
      </c>
    </row>
    <row r="1000" spans="1:10" x14ac:dyDescent="0.25">
      <c r="A1000" s="5" t="str">
        <f t="shared" si="60"/>
        <v>1408INI</v>
      </c>
      <c r="B1000" s="5" t="str">
        <f t="shared" si="61"/>
        <v>1408</v>
      </c>
      <c r="C1000" s="5" t="s">
        <v>228</v>
      </c>
      <c r="D1000" s="5" t="s">
        <v>229</v>
      </c>
      <c r="E1000" s="5" t="s">
        <v>577</v>
      </c>
      <c r="F1000" s="5" t="s">
        <v>578</v>
      </c>
      <c r="G1000" s="5" t="s">
        <v>2385</v>
      </c>
      <c r="H1000" s="5" t="s">
        <v>578</v>
      </c>
      <c r="I1000" s="5" t="str">
        <f t="shared" si="62"/>
        <v>140850 - SAN JUAN BOSCO</v>
      </c>
      <c r="J1000" s="5">
        <f t="shared" si="63"/>
        <v>1000</v>
      </c>
    </row>
    <row r="1001" spans="1:10" x14ac:dyDescent="0.25">
      <c r="A1001" s="5" t="str">
        <f t="shared" si="60"/>
        <v>1408</v>
      </c>
      <c r="B1001" s="5" t="str">
        <f t="shared" si="61"/>
        <v>1408</v>
      </c>
      <c r="C1001" s="5" t="s">
        <v>228</v>
      </c>
      <c r="D1001" s="5" t="s">
        <v>229</v>
      </c>
      <c r="E1001" s="5" t="s">
        <v>577</v>
      </c>
      <c r="F1001" s="5" t="s">
        <v>578</v>
      </c>
      <c r="G1001" s="5" t="s">
        <v>2386</v>
      </c>
      <c r="H1001" s="5" t="s">
        <v>2337</v>
      </c>
      <c r="I1001" s="5" t="str">
        <f t="shared" si="62"/>
        <v>140851 - PAN DE AZÚCAR</v>
      </c>
      <c r="J1001" s="5">
        <f t="shared" si="63"/>
        <v>1001</v>
      </c>
    </row>
    <row r="1002" spans="1:10" x14ac:dyDescent="0.25">
      <c r="A1002" s="5" t="str">
        <f t="shared" si="60"/>
        <v>1408</v>
      </c>
      <c r="B1002" s="5" t="str">
        <f t="shared" si="61"/>
        <v>1408</v>
      </c>
      <c r="C1002" s="5" t="s">
        <v>228</v>
      </c>
      <c r="D1002" s="5" t="s">
        <v>229</v>
      </c>
      <c r="E1002" s="5" t="s">
        <v>577</v>
      </c>
      <c r="F1002" s="5" t="s">
        <v>578</v>
      </c>
      <c r="G1002" s="5" t="s">
        <v>2387</v>
      </c>
      <c r="H1002" s="5" t="s">
        <v>2388</v>
      </c>
      <c r="I1002" s="5" t="str">
        <f t="shared" si="62"/>
        <v>140852 - SAN CARLOS DE LIMÓN</v>
      </c>
      <c r="J1002" s="5">
        <f t="shared" si="63"/>
        <v>1002</v>
      </c>
    </row>
    <row r="1003" spans="1:10" x14ac:dyDescent="0.25">
      <c r="A1003" s="5" t="str">
        <f t="shared" si="60"/>
        <v>1408</v>
      </c>
      <c r="B1003" s="5" t="str">
        <f t="shared" si="61"/>
        <v>1408</v>
      </c>
      <c r="C1003" s="5" t="s">
        <v>228</v>
      </c>
      <c r="D1003" s="5" t="s">
        <v>229</v>
      </c>
      <c r="E1003" s="5" t="s">
        <v>577</v>
      </c>
      <c r="F1003" s="5" t="s">
        <v>578</v>
      </c>
      <c r="G1003" s="5" t="s">
        <v>2389</v>
      </c>
      <c r="H1003" s="5" t="s">
        <v>2390</v>
      </c>
      <c r="I1003" s="5" t="str">
        <f t="shared" si="62"/>
        <v>140853 - SAN JACINTO DE WAKAMBEIS</v>
      </c>
      <c r="J1003" s="5">
        <f t="shared" si="63"/>
        <v>1003</v>
      </c>
    </row>
    <row r="1004" spans="1:10" x14ac:dyDescent="0.25">
      <c r="A1004" s="5" t="str">
        <f t="shared" si="60"/>
        <v>1408</v>
      </c>
      <c r="B1004" s="5" t="str">
        <f t="shared" si="61"/>
        <v>1408FIN</v>
      </c>
      <c r="C1004" s="5" t="s">
        <v>228</v>
      </c>
      <c r="D1004" s="5" t="s">
        <v>229</v>
      </c>
      <c r="E1004" s="5" t="s">
        <v>577</v>
      </c>
      <c r="F1004" s="5" t="s">
        <v>578</v>
      </c>
      <c r="G1004" s="5" t="s">
        <v>2391</v>
      </c>
      <c r="H1004" s="5" t="s">
        <v>2392</v>
      </c>
      <c r="I1004" s="5" t="str">
        <f t="shared" si="62"/>
        <v>140854 - SANTIAGO DE PANANZA</v>
      </c>
      <c r="J1004" s="5">
        <f t="shared" si="63"/>
        <v>1004</v>
      </c>
    </row>
    <row r="1005" spans="1:10" x14ac:dyDescent="0.25">
      <c r="A1005" s="5" t="str">
        <f t="shared" si="60"/>
        <v>1409INI</v>
      </c>
      <c r="B1005" s="5" t="str">
        <f t="shared" si="61"/>
        <v>1409</v>
      </c>
      <c r="C1005" s="5" t="s">
        <v>228</v>
      </c>
      <c r="D1005" s="5" t="s">
        <v>229</v>
      </c>
      <c r="E1005" s="5" t="s">
        <v>579</v>
      </c>
      <c r="F1005" s="5" t="s">
        <v>580</v>
      </c>
      <c r="G1005" s="5" t="s">
        <v>2393</v>
      </c>
      <c r="H1005" s="5" t="s">
        <v>580</v>
      </c>
      <c r="I1005" s="5" t="str">
        <f t="shared" si="62"/>
        <v>140950 - TAISHA</v>
      </c>
      <c r="J1005" s="5">
        <f t="shared" si="63"/>
        <v>1005</v>
      </c>
    </row>
    <row r="1006" spans="1:10" x14ac:dyDescent="0.25">
      <c r="A1006" s="5" t="str">
        <f t="shared" si="60"/>
        <v>1409</v>
      </c>
      <c r="B1006" s="5" t="str">
        <f t="shared" si="61"/>
        <v>1409</v>
      </c>
      <c r="C1006" s="5" t="s">
        <v>228</v>
      </c>
      <c r="D1006" s="5" t="s">
        <v>229</v>
      </c>
      <c r="E1006" s="5" t="s">
        <v>579</v>
      </c>
      <c r="F1006" s="5" t="s">
        <v>580</v>
      </c>
      <c r="G1006" s="5" t="s">
        <v>2394</v>
      </c>
      <c r="H1006" s="5" t="s">
        <v>2395</v>
      </c>
      <c r="I1006" s="5" t="str">
        <f t="shared" si="62"/>
        <v>140951 - HUASAGA (CAB. EN WAMPUIK)</v>
      </c>
      <c r="J1006" s="5">
        <f t="shared" si="63"/>
        <v>1006</v>
      </c>
    </row>
    <row r="1007" spans="1:10" x14ac:dyDescent="0.25">
      <c r="A1007" s="5" t="str">
        <f t="shared" si="60"/>
        <v>1409</v>
      </c>
      <c r="B1007" s="5" t="str">
        <f t="shared" si="61"/>
        <v>1409</v>
      </c>
      <c r="C1007" s="5" t="s">
        <v>228</v>
      </c>
      <c r="D1007" s="5" t="s">
        <v>229</v>
      </c>
      <c r="E1007" s="5" t="s">
        <v>579</v>
      </c>
      <c r="F1007" s="5" t="s">
        <v>580</v>
      </c>
      <c r="G1007" s="5" t="s">
        <v>2396</v>
      </c>
      <c r="H1007" s="5" t="s">
        <v>2296</v>
      </c>
      <c r="I1007" s="5" t="str">
        <f t="shared" si="62"/>
        <v>140952 - MACUMA</v>
      </c>
      <c r="J1007" s="5">
        <f t="shared" si="63"/>
        <v>1007</v>
      </c>
    </row>
    <row r="1008" spans="1:10" x14ac:dyDescent="0.25">
      <c r="A1008" s="5" t="str">
        <f t="shared" si="60"/>
        <v>1409</v>
      </c>
      <c r="B1008" s="5" t="str">
        <f t="shared" si="61"/>
        <v>1409</v>
      </c>
      <c r="C1008" s="5" t="s">
        <v>228</v>
      </c>
      <c r="D1008" s="5" t="s">
        <v>229</v>
      </c>
      <c r="E1008" s="5" t="s">
        <v>579</v>
      </c>
      <c r="F1008" s="5" t="s">
        <v>580</v>
      </c>
      <c r="G1008" s="5" t="s">
        <v>2397</v>
      </c>
      <c r="H1008" s="5" t="s">
        <v>2306</v>
      </c>
      <c r="I1008" s="5" t="str">
        <f t="shared" si="62"/>
        <v>140953 - TUUTINENTZA</v>
      </c>
      <c r="J1008" s="5">
        <f t="shared" si="63"/>
        <v>1008</v>
      </c>
    </row>
    <row r="1009" spans="1:10" x14ac:dyDescent="0.25">
      <c r="A1009" s="5" t="str">
        <f t="shared" si="60"/>
        <v>1409</v>
      </c>
      <c r="B1009" s="5" t="str">
        <f t="shared" si="61"/>
        <v>1409FIN</v>
      </c>
      <c r="C1009" s="5" t="s">
        <v>228</v>
      </c>
      <c r="D1009" s="5" t="s">
        <v>229</v>
      </c>
      <c r="E1009" s="5" t="s">
        <v>579</v>
      </c>
      <c r="F1009" s="5" t="s">
        <v>580</v>
      </c>
      <c r="G1009" s="5" t="s">
        <v>2398</v>
      </c>
      <c r="H1009" s="5" t="s">
        <v>2399</v>
      </c>
      <c r="I1009" s="5" t="str">
        <f t="shared" si="62"/>
        <v>140954 - PUMPUENTSA</v>
      </c>
      <c r="J1009" s="5">
        <f t="shared" si="63"/>
        <v>1009</v>
      </c>
    </row>
    <row r="1010" spans="1:10" x14ac:dyDescent="0.25">
      <c r="A1010" s="5" t="str">
        <f t="shared" si="60"/>
        <v>1410INI</v>
      </c>
      <c r="B1010" s="5" t="str">
        <f t="shared" si="61"/>
        <v>1410</v>
      </c>
      <c r="C1010" s="5" t="s">
        <v>228</v>
      </c>
      <c r="D1010" s="5" t="s">
        <v>229</v>
      </c>
      <c r="E1010" s="5" t="s">
        <v>581</v>
      </c>
      <c r="F1010" s="5" t="s">
        <v>582</v>
      </c>
      <c r="G1010" s="5" t="s">
        <v>2400</v>
      </c>
      <c r="H1010" s="5" t="s">
        <v>582</v>
      </c>
      <c r="I1010" s="5" t="str">
        <f t="shared" si="62"/>
        <v>141050 - LOGROÑO</v>
      </c>
      <c r="J1010" s="5">
        <f t="shared" si="63"/>
        <v>1010</v>
      </c>
    </row>
    <row r="1011" spans="1:10" x14ac:dyDescent="0.25">
      <c r="A1011" s="5" t="str">
        <f t="shared" si="60"/>
        <v>1410</v>
      </c>
      <c r="B1011" s="5" t="str">
        <f t="shared" si="61"/>
        <v>1410</v>
      </c>
      <c r="C1011" s="5" t="s">
        <v>228</v>
      </c>
      <c r="D1011" s="5" t="s">
        <v>229</v>
      </c>
      <c r="E1011" s="5" t="s">
        <v>581</v>
      </c>
      <c r="F1011" s="5" t="s">
        <v>582</v>
      </c>
      <c r="G1011" s="5" t="s">
        <v>2401</v>
      </c>
      <c r="H1011" s="5" t="s">
        <v>2379</v>
      </c>
      <c r="I1011" s="5" t="str">
        <f t="shared" si="62"/>
        <v>141051 - YAUPI</v>
      </c>
      <c r="J1011" s="5">
        <f t="shared" si="63"/>
        <v>1011</v>
      </c>
    </row>
    <row r="1012" spans="1:10" x14ac:dyDescent="0.25">
      <c r="A1012" s="5" t="str">
        <f t="shared" si="60"/>
        <v>1410</v>
      </c>
      <c r="B1012" s="5" t="str">
        <f t="shared" si="61"/>
        <v>1410FIN</v>
      </c>
      <c r="C1012" s="5" t="s">
        <v>228</v>
      </c>
      <c r="D1012" s="5" t="s">
        <v>229</v>
      </c>
      <c r="E1012" s="5" t="s">
        <v>581</v>
      </c>
      <c r="F1012" s="5" t="s">
        <v>582</v>
      </c>
      <c r="G1012" s="5" t="s">
        <v>2402</v>
      </c>
      <c r="H1012" s="5" t="s">
        <v>2403</v>
      </c>
      <c r="I1012" s="5" t="str">
        <f t="shared" si="62"/>
        <v>141052 - SHIMPIS</v>
      </c>
      <c r="J1012" s="5">
        <f t="shared" si="63"/>
        <v>1012</v>
      </c>
    </row>
    <row r="1013" spans="1:10" x14ac:dyDescent="0.25">
      <c r="A1013" s="5" t="str">
        <f t="shared" si="60"/>
        <v>1411INI</v>
      </c>
      <c r="B1013" s="5" t="str">
        <f t="shared" si="61"/>
        <v>1411FIN</v>
      </c>
      <c r="C1013" s="5" t="s">
        <v>228</v>
      </c>
      <c r="D1013" s="5" t="s">
        <v>229</v>
      </c>
      <c r="E1013" s="5" t="s">
        <v>583</v>
      </c>
      <c r="F1013" s="5" t="s">
        <v>584</v>
      </c>
      <c r="G1013" s="5" t="s">
        <v>2404</v>
      </c>
      <c r="H1013" s="5" t="s">
        <v>584</v>
      </c>
      <c r="I1013" s="5" t="str">
        <f t="shared" si="62"/>
        <v>141150 - PABLO SEXTO</v>
      </c>
      <c r="J1013" s="5">
        <f t="shared" si="63"/>
        <v>1013</v>
      </c>
    </row>
    <row r="1014" spans="1:10" x14ac:dyDescent="0.25">
      <c r="A1014" s="5" t="str">
        <f t="shared" si="60"/>
        <v>1412INI</v>
      </c>
      <c r="B1014" s="5" t="str">
        <f t="shared" si="61"/>
        <v>1412</v>
      </c>
      <c r="C1014" s="5" t="s">
        <v>228</v>
      </c>
      <c r="D1014" s="5" t="s">
        <v>229</v>
      </c>
      <c r="E1014" s="5" t="s">
        <v>585</v>
      </c>
      <c r="F1014" s="5" t="s">
        <v>586</v>
      </c>
      <c r="G1014" s="5" t="s">
        <v>2405</v>
      </c>
      <c r="H1014" s="5" t="s">
        <v>572</v>
      </c>
      <c r="I1014" s="5" t="str">
        <f t="shared" si="62"/>
        <v>141250 - SANTIAGO</v>
      </c>
      <c r="J1014" s="5">
        <f t="shared" si="63"/>
        <v>1014</v>
      </c>
    </row>
    <row r="1015" spans="1:10" x14ac:dyDescent="0.25">
      <c r="A1015" s="5" t="str">
        <f t="shared" si="60"/>
        <v>1412</v>
      </c>
      <c r="B1015" s="5" t="str">
        <f t="shared" si="61"/>
        <v>1412FIN</v>
      </c>
      <c r="C1015" s="5" t="s">
        <v>228</v>
      </c>
      <c r="D1015" s="5" t="s">
        <v>229</v>
      </c>
      <c r="E1015" s="5" t="s">
        <v>585</v>
      </c>
      <c r="F1015" s="5" t="s">
        <v>586</v>
      </c>
      <c r="G1015" s="5" t="s">
        <v>2406</v>
      </c>
      <c r="H1015" s="5" t="s">
        <v>2310</v>
      </c>
      <c r="I1015" s="5" t="str">
        <f t="shared" si="62"/>
        <v>141251 - SAN JOSÉ DE MORONA</v>
      </c>
      <c r="J1015" s="5">
        <f t="shared" si="63"/>
        <v>1015</v>
      </c>
    </row>
    <row r="1016" spans="1:10" x14ac:dyDescent="0.25">
      <c r="A1016" s="5" t="str">
        <f t="shared" si="60"/>
        <v>1501INI</v>
      </c>
      <c r="B1016" s="5" t="str">
        <f t="shared" si="61"/>
        <v>1501</v>
      </c>
      <c r="C1016" s="5" t="s">
        <v>230</v>
      </c>
      <c r="D1016" s="5" t="s">
        <v>231</v>
      </c>
      <c r="E1016" s="5" t="s">
        <v>587</v>
      </c>
      <c r="F1016" s="5" t="s">
        <v>588</v>
      </c>
      <c r="G1016" s="5" t="s">
        <v>2407</v>
      </c>
      <c r="H1016" s="5" t="s">
        <v>588</v>
      </c>
      <c r="I1016" s="5" t="str">
        <f t="shared" si="62"/>
        <v>150150 - TENA</v>
      </c>
      <c r="J1016" s="5">
        <f t="shared" si="63"/>
        <v>1016</v>
      </c>
    </row>
    <row r="1017" spans="1:10" x14ac:dyDescent="0.25">
      <c r="A1017" s="5" t="str">
        <f t="shared" si="60"/>
        <v>1501</v>
      </c>
      <c r="B1017" s="5" t="str">
        <f t="shared" si="61"/>
        <v>1501</v>
      </c>
      <c r="C1017" s="5" t="s">
        <v>230</v>
      </c>
      <c r="D1017" s="5" t="s">
        <v>231</v>
      </c>
      <c r="E1017" s="5" t="s">
        <v>587</v>
      </c>
      <c r="F1017" s="5" t="s">
        <v>588</v>
      </c>
      <c r="G1017" s="5" t="s">
        <v>2408</v>
      </c>
      <c r="H1017" s="5" t="s">
        <v>2409</v>
      </c>
      <c r="I1017" s="5" t="str">
        <f t="shared" si="62"/>
        <v>150151 - AHUANO</v>
      </c>
      <c r="J1017" s="5">
        <f t="shared" si="63"/>
        <v>1017</v>
      </c>
    </row>
    <row r="1018" spans="1:10" x14ac:dyDescent="0.25">
      <c r="A1018" s="5" t="str">
        <f t="shared" si="60"/>
        <v>1501</v>
      </c>
      <c r="B1018" s="5" t="str">
        <f t="shared" si="61"/>
        <v>1501</v>
      </c>
      <c r="C1018" s="5" t="s">
        <v>230</v>
      </c>
      <c r="D1018" s="5" t="s">
        <v>231</v>
      </c>
      <c r="E1018" s="5" t="s">
        <v>587</v>
      </c>
      <c r="F1018" s="5" t="s">
        <v>588</v>
      </c>
      <c r="G1018" s="5" t="s">
        <v>2410</v>
      </c>
      <c r="H1018" s="5" t="s">
        <v>2411</v>
      </c>
      <c r="I1018" s="5" t="str">
        <f t="shared" si="62"/>
        <v>150152 - CARLOS JULIO AROSEMENA TOLA (ZATZA-YACU)</v>
      </c>
      <c r="J1018" s="5">
        <f t="shared" si="63"/>
        <v>1018</v>
      </c>
    </row>
    <row r="1019" spans="1:10" x14ac:dyDescent="0.25">
      <c r="A1019" s="5" t="str">
        <f t="shared" si="60"/>
        <v>1501</v>
      </c>
      <c r="B1019" s="5" t="str">
        <f t="shared" si="61"/>
        <v>1501</v>
      </c>
      <c r="C1019" s="5" t="s">
        <v>230</v>
      </c>
      <c r="D1019" s="5" t="s">
        <v>231</v>
      </c>
      <c r="E1019" s="5" t="s">
        <v>587</v>
      </c>
      <c r="F1019" s="5" t="s">
        <v>588</v>
      </c>
      <c r="G1019" s="5" t="s">
        <v>2412</v>
      </c>
      <c r="H1019" s="5" t="s">
        <v>2413</v>
      </c>
      <c r="I1019" s="5" t="str">
        <f t="shared" si="62"/>
        <v>150153 - CHONTAPUNTA</v>
      </c>
      <c r="J1019" s="5">
        <f t="shared" si="63"/>
        <v>1019</v>
      </c>
    </row>
    <row r="1020" spans="1:10" x14ac:dyDescent="0.25">
      <c r="A1020" s="5" t="str">
        <f t="shared" si="60"/>
        <v>1501</v>
      </c>
      <c r="B1020" s="5" t="str">
        <f t="shared" si="61"/>
        <v>1501</v>
      </c>
      <c r="C1020" s="5" t="s">
        <v>230</v>
      </c>
      <c r="D1020" s="5" t="s">
        <v>231</v>
      </c>
      <c r="E1020" s="5" t="s">
        <v>587</v>
      </c>
      <c r="F1020" s="5" t="s">
        <v>588</v>
      </c>
      <c r="G1020" s="5" t="s">
        <v>2414</v>
      </c>
      <c r="H1020" s="5" t="s">
        <v>2415</v>
      </c>
      <c r="I1020" s="5" t="str">
        <f t="shared" si="62"/>
        <v>150154 - PANO</v>
      </c>
      <c r="J1020" s="5">
        <f t="shared" si="63"/>
        <v>1020</v>
      </c>
    </row>
    <row r="1021" spans="1:10" x14ac:dyDescent="0.25">
      <c r="A1021" s="5" t="str">
        <f t="shared" si="60"/>
        <v>1501</v>
      </c>
      <c r="B1021" s="5" t="str">
        <f t="shared" si="61"/>
        <v>1501</v>
      </c>
      <c r="C1021" s="5" t="s">
        <v>230</v>
      </c>
      <c r="D1021" s="5" t="s">
        <v>231</v>
      </c>
      <c r="E1021" s="5" t="s">
        <v>587</v>
      </c>
      <c r="F1021" s="5" t="s">
        <v>588</v>
      </c>
      <c r="G1021" s="5" t="s">
        <v>2416</v>
      </c>
      <c r="H1021" s="5" t="s">
        <v>2417</v>
      </c>
      <c r="I1021" s="5" t="str">
        <f t="shared" si="62"/>
        <v>150155 - PUERTO MISAHUALLI</v>
      </c>
      <c r="J1021" s="5">
        <f t="shared" si="63"/>
        <v>1021</v>
      </c>
    </row>
    <row r="1022" spans="1:10" x14ac:dyDescent="0.25">
      <c r="A1022" s="5" t="str">
        <f t="shared" si="60"/>
        <v>1501</v>
      </c>
      <c r="B1022" s="5" t="str">
        <f t="shared" si="61"/>
        <v>1501</v>
      </c>
      <c r="C1022" s="5" t="s">
        <v>230</v>
      </c>
      <c r="D1022" s="5" t="s">
        <v>231</v>
      </c>
      <c r="E1022" s="5" t="s">
        <v>587</v>
      </c>
      <c r="F1022" s="5" t="s">
        <v>588</v>
      </c>
      <c r="G1022" s="5" t="s">
        <v>2418</v>
      </c>
      <c r="H1022" s="5" t="s">
        <v>2419</v>
      </c>
      <c r="I1022" s="5" t="str">
        <f t="shared" si="62"/>
        <v>150156 - PUERTO NAPO</v>
      </c>
      <c r="J1022" s="5">
        <f t="shared" si="63"/>
        <v>1022</v>
      </c>
    </row>
    <row r="1023" spans="1:10" x14ac:dyDescent="0.25">
      <c r="A1023" s="5" t="str">
        <f t="shared" si="60"/>
        <v>1501</v>
      </c>
      <c r="B1023" s="5" t="str">
        <f t="shared" si="61"/>
        <v>1501</v>
      </c>
      <c r="C1023" s="5" t="s">
        <v>230</v>
      </c>
      <c r="D1023" s="5" t="s">
        <v>231</v>
      </c>
      <c r="E1023" s="5" t="s">
        <v>587</v>
      </c>
      <c r="F1023" s="5" t="s">
        <v>588</v>
      </c>
      <c r="G1023" s="5" t="s">
        <v>2420</v>
      </c>
      <c r="H1023" s="5" t="s">
        <v>2421</v>
      </c>
      <c r="I1023" s="5" t="str">
        <f t="shared" si="62"/>
        <v>150157 - TÁLAG</v>
      </c>
      <c r="J1023" s="5">
        <f t="shared" si="63"/>
        <v>1023</v>
      </c>
    </row>
    <row r="1024" spans="1:10" x14ac:dyDescent="0.25">
      <c r="A1024" s="5" t="str">
        <f t="shared" si="60"/>
        <v>1501</v>
      </c>
      <c r="B1024" s="5" t="str">
        <f t="shared" si="61"/>
        <v>1501FIN</v>
      </c>
      <c r="C1024" s="5" t="s">
        <v>230</v>
      </c>
      <c r="D1024" s="5" t="s">
        <v>231</v>
      </c>
      <c r="E1024" s="5" t="s">
        <v>587</v>
      </c>
      <c r="F1024" s="5" t="s">
        <v>588</v>
      </c>
      <c r="G1024" s="5" t="s">
        <v>2422</v>
      </c>
      <c r="H1024" s="5" t="s">
        <v>2423</v>
      </c>
      <c r="I1024" s="5" t="str">
        <f t="shared" si="62"/>
        <v>150158 - SAN JUAN DE MUYUNA</v>
      </c>
      <c r="J1024" s="5">
        <f t="shared" si="63"/>
        <v>1024</v>
      </c>
    </row>
    <row r="1025" spans="1:10" x14ac:dyDescent="0.25">
      <c r="A1025" s="5" t="str">
        <f t="shared" si="60"/>
        <v>1503INI</v>
      </c>
      <c r="B1025" s="5" t="str">
        <f t="shared" si="61"/>
        <v>1503</v>
      </c>
      <c r="C1025" s="5" t="s">
        <v>230</v>
      </c>
      <c r="D1025" s="5" t="s">
        <v>231</v>
      </c>
      <c r="E1025" s="5" t="s">
        <v>589</v>
      </c>
      <c r="F1025" s="5" t="s">
        <v>590</v>
      </c>
      <c r="G1025" s="5" t="s">
        <v>2424</v>
      </c>
      <c r="H1025" s="5" t="s">
        <v>590</v>
      </c>
      <c r="I1025" s="5" t="str">
        <f t="shared" si="62"/>
        <v>150350 - ARCHIDONA</v>
      </c>
      <c r="J1025" s="5">
        <f t="shared" si="63"/>
        <v>1025</v>
      </c>
    </row>
    <row r="1026" spans="1:10" x14ac:dyDescent="0.25">
      <c r="A1026" s="5" t="str">
        <f t="shared" ref="A1026:A1089" si="64">E1026&amp;IF(E1026=E1025,"","INI")</f>
        <v>1503</v>
      </c>
      <c r="B1026" s="5" t="str">
        <f t="shared" ref="B1026:B1089" si="65">E1026&amp;IF(E1026=E1027,"","FIN")</f>
        <v>1503</v>
      </c>
      <c r="C1026" s="5" t="s">
        <v>230</v>
      </c>
      <c r="D1026" s="5" t="s">
        <v>231</v>
      </c>
      <c r="E1026" s="5" t="s">
        <v>589</v>
      </c>
      <c r="F1026" s="5" t="s">
        <v>590</v>
      </c>
      <c r="G1026" s="5" t="s">
        <v>2425</v>
      </c>
      <c r="H1026" s="5" t="s">
        <v>2426</v>
      </c>
      <c r="I1026" s="5" t="str">
        <f t="shared" ref="I1026:I1089" si="66">G1026&amp;" - "&amp;H1026</f>
        <v>150351 - AVILA</v>
      </c>
      <c r="J1026" s="5">
        <f t="shared" ref="J1026:J1089" si="67">J1025+1</f>
        <v>1026</v>
      </c>
    </row>
    <row r="1027" spans="1:10" x14ac:dyDescent="0.25">
      <c r="A1027" s="5" t="str">
        <f t="shared" si="64"/>
        <v>1503</v>
      </c>
      <c r="B1027" s="5" t="str">
        <f t="shared" si="65"/>
        <v>1503</v>
      </c>
      <c r="C1027" s="5" t="s">
        <v>230</v>
      </c>
      <c r="D1027" s="5" t="s">
        <v>231</v>
      </c>
      <c r="E1027" s="5" t="s">
        <v>589</v>
      </c>
      <c r="F1027" s="5" t="s">
        <v>590</v>
      </c>
      <c r="G1027" s="5" t="s">
        <v>2427</v>
      </c>
      <c r="H1027" s="5" t="s">
        <v>2428</v>
      </c>
      <c r="I1027" s="5" t="str">
        <f t="shared" si="66"/>
        <v>150352 - COTUNDO</v>
      </c>
      <c r="J1027" s="5">
        <f t="shared" si="67"/>
        <v>1027</v>
      </c>
    </row>
    <row r="1028" spans="1:10" x14ac:dyDescent="0.25">
      <c r="A1028" s="5" t="str">
        <f t="shared" si="64"/>
        <v>1503</v>
      </c>
      <c r="B1028" s="5" t="str">
        <f t="shared" si="65"/>
        <v>1503</v>
      </c>
      <c r="C1028" s="5" t="s">
        <v>230</v>
      </c>
      <c r="D1028" s="5" t="s">
        <v>231</v>
      </c>
      <c r="E1028" s="5" t="s">
        <v>589</v>
      </c>
      <c r="F1028" s="5" t="s">
        <v>590</v>
      </c>
      <c r="G1028" s="5" t="s">
        <v>2429</v>
      </c>
      <c r="H1028" s="5" t="s">
        <v>682</v>
      </c>
      <c r="I1028" s="5" t="str">
        <f t="shared" si="66"/>
        <v>150353 - LORETO</v>
      </c>
      <c r="J1028" s="5">
        <f t="shared" si="67"/>
        <v>1028</v>
      </c>
    </row>
    <row r="1029" spans="1:10" x14ac:dyDescent="0.25">
      <c r="A1029" s="5" t="str">
        <f t="shared" si="64"/>
        <v>1503</v>
      </c>
      <c r="B1029" s="5" t="str">
        <f t="shared" si="65"/>
        <v>1503</v>
      </c>
      <c r="C1029" s="5" t="s">
        <v>230</v>
      </c>
      <c r="D1029" s="5" t="s">
        <v>231</v>
      </c>
      <c r="E1029" s="5" t="s">
        <v>589</v>
      </c>
      <c r="F1029" s="5" t="s">
        <v>590</v>
      </c>
      <c r="G1029" s="5" t="s">
        <v>2430</v>
      </c>
      <c r="H1029" s="5" t="s">
        <v>2431</v>
      </c>
      <c r="I1029" s="5" t="str">
        <f t="shared" si="66"/>
        <v>150354 - SAN PABLO DE USHPAYACU</v>
      </c>
      <c r="J1029" s="5">
        <f t="shared" si="67"/>
        <v>1029</v>
      </c>
    </row>
    <row r="1030" spans="1:10" x14ac:dyDescent="0.25">
      <c r="A1030" s="5" t="str">
        <f t="shared" si="64"/>
        <v>1503</v>
      </c>
      <c r="B1030" s="5" t="str">
        <f t="shared" si="65"/>
        <v>1503FIN</v>
      </c>
      <c r="C1030" s="5" t="s">
        <v>230</v>
      </c>
      <c r="D1030" s="5" t="s">
        <v>231</v>
      </c>
      <c r="E1030" s="5" t="s">
        <v>589</v>
      </c>
      <c r="F1030" s="5" t="s">
        <v>590</v>
      </c>
      <c r="G1030" s="5" t="s">
        <v>2432</v>
      </c>
      <c r="H1030" s="5" t="s">
        <v>2433</v>
      </c>
      <c r="I1030" s="5" t="str">
        <f t="shared" si="66"/>
        <v>150355 - PUERTO MURIALDO</v>
      </c>
      <c r="J1030" s="5">
        <f t="shared" si="67"/>
        <v>1030</v>
      </c>
    </row>
    <row r="1031" spans="1:10" x14ac:dyDescent="0.25">
      <c r="A1031" s="5" t="str">
        <f t="shared" si="64"/>
        <v>1504INI</v>
      </c>
      <c r="B1031" s="5" t="str">
        <f t="shared" si="65"/>
        <v>1504</v>
      </c>
      <c r="C1031" s="5" t="s">
        <v>230</v>
      </c>
      <c r="D1031" s="5" t="s">
        <v>231</v>
      </c>
      <c r="E1031" s="5" t="s">
        <v>591</v>
      </c>
      <c r="F1031" s="5" t="s">
        <v>592</v>
      </c>
      <c r="G1031" s="5" t="s">
        <v>2434</v>
      </c>
      <c r="H1031" s="5" t="s">
        <v>592</v>
      </c>
      <c r="I1031" s="5" t="str">
        <f t="shared" si="66"/>
        <v>150450 - EL CHACO</v>
      </c>
      <c r="J1031" s="5">
        <f t="shared" si="67"/>
        <v>1031</v>
      </c>
    </row>
    <row r="1032" spans="1:10" x14ac:dyDescent="0.25">
      <c r="A1032" s="5" t="str">
        <f t="shared" si="64"/>
        <v>1504</v>
      </c>
      <c r="B1032" s="5" t="str">
        <f t="shared" si="65"/>
        <v>1504</v>
      </c>
      <c r="C1032" s="5" t="s">
        <v>230</v>
      </c>
      <c r="D1032" s="5" t="s">
        <v>231</v>
      </c>
      <c r="E1032" s="5" t="s">
        <v>591</v>
      </c>
      <c r="F1032" s="5" t="s">
        <v>592</v>
      </c>
      <c r="G1032" s="5" t="s">
        <v>2435</v>
      </c>
      <c r="H1032" s="5" t="s">
        <v>2436</v>
      </c>
      <c r="I1032" s="5" t="str">
        <f t="shared" si="66"/>
        <v>150451 - GONZALO DíAZ DE PINEDA (EL BOMBÓN)</v>
      </c>
      <c r="J1032" s="5">
        <f t="shared" si="67"/>
        <v>1032</v>
      </c>
    </row>
    <row r="1033" spans="1:10" x14ac:dyDescent="0.25">
      <c r="A1033" s="5" t="str">
        <f t="shared" si="64"/>
        <v>1504</v>
      </c>
      <c r="B1033" s="5" t="str">
        <f t="shared" si="65"/>
        <v>1504</v>
      </c>
      <c r="C1033" s="5" t="s">
        <v>230</v>
      </c>
      <c r="D1033" s="5" t="s">
        <v>231</v>
      </c>
      <c r="E1033" s="5" t="s">
        <v>591</v>
      </c>
      <c r="F1033" s="5" t="s">
        <v>592</v>
      </c>
      <c r="G1033" s="5" t="s">
        <v>2437</v>
      </c>
      <c r="H1033" s="5" t="s">
        <v>2438</v>
      </c>
      <c r="I1033" s="5" t="str">
        <f t="shared" si="66"/>
        <v>150452 - LINARES</v>
      </c>
      <c r="J1033" s="5">
        <f t="shared" si="67"/>
        <v>1033</v>
      </c>
    </row>
    <row r="1034" spans="1:10" x14ac:dyDescent="0.25">
      <c r="A1034" s="5" t="str">
        <f t="shared" si="64"/>
        <v>1504</v>
      </c>
      <c r="B1034" s="5" t="str">
        <f t="shared" si="65"/>
        <v>1504</v>
      </c>
      <c r="C1034" s="5" t="s">
        <v>230</v>
      </c>
      <c r="D1034" s="5" t="s">
        <v>231</v>
      </c>
      <c r="E1034" s="5" t="s">
        <v>591</v>
      </c>
      <c r="F1034" s="5" t="s">
        <v>592</v>
      </c>
      <c r="G1034" s="5" t="s">
        <v>2439</v>
      </c>
      <c r="H1034" s="5" t="s">
        <v>2440</v>
      </c>
      <c r="I1034" s="5" t="str">
        <f t="shared" si="66"/>
        <v>150453 - OYACACHI</v>
      </c>
      <c r="J1034" s="5">
        <f t="shared" si="67"/>
        <v>1034</v>
      </c>
    </row>
    <row r="1035" spans="1:10" x14ac:dyDescent="0.25">
      <c r="A1035" s="5" t="str">
        <f t="shared" si="64"/>
        <v>1504</v>
      </c>
      <c r="B1035" s="5" t="str">
        <f t="shared" si="65"/>
        <v>1504</v>
      </c>
      <c r="C1035" s="5" t="s">
        <v>230</v>
      </c>
      <c r="D1035" s="5" t="s">
        <v>231</v>
      </c>
      <c r="E1035" s="5" t="s">
        <v>591</v>
      </c>
      <c r="F1035" s="5" t="s">
        <v>592</v>
      </c>
      <c r="G1035" s="5" t="s">
        <v>2441</v>
      </c>
      <c r="H1035" s="5" t="s">
        <v>383</v>
      </c>
      <c r="I1035" s="5" t="str">
        <f t="shared" si="66"/>
        <v>150454 - SANTA ROSA</v>
      </c>
      <c r="J1035" s="5">
        <f t="shared" si="67"/>
        <v>1035</v>
      </c>
    </row>
    <row r="1036" spans="1:10" x14ac:dyDescent="0.25">
      <c r="A1036" s="5" t="str">
        <f t="shared" si="64"/>
        <v>1504</v>
      </c>
      <c r="B1036" s="5" t="str">
        <f t="shared" si="65"/>
        <v>1504FIN</v>
      </c>
      <c r="C1036" s="5" t="s">
        <v>230</v>
      </c>
      <c r="D1036" s="5" t="s">
        <v>231</v>
      </c>
      <c r="E1036" s="5" t="s">
        <v>591</v>
      </c>
      <c r="F1036" s="5" t="s">
        <v>592</v>
      </c>
      <c r="G1036" s="5" t="s">
        <v>2442</v>
      </c>
      <c r="H1036" s="5" t="s">
        <v>2443</v>
      </c>
      <c r="I1036" s="5" t="str">
        <f t="shared" si="66"/>
        <v>150455 - SARDINAS</v>
      </c>
      <c r="J1036" s="5">
        <f t="shared" si="67"/>
        <v>1036</v>
      </c>
    </row>
    <row r="1037" spans="1:10" x14ac:dyDescent="0.25">
      <c r="A1037" s="5" t="str">
        <f t="shared" si="64"/>
        <v>1507INI</v>
      </c>
      <c r="B1037" s="5" t="str">
        <f t="shared" si="65"/>
        <v>1507</v>
      </c>
      <c r="C1037" s="5" t="s">
        <v>230</v>
      </c>
      <c r="D1037" s="5" t="s">
        <v>231</v>
      </c>
      <c r="E1037" s="5" t="s">
        <v>593</v>
      </c>
      <c r="F1037" s="5" t="s">
        <v>594</v>
      </c>
      <c r="G1037" s="5" t="s">
        <v>2444</v>
      </c>
      <c r="H1037" s="5" t="s">
        <v>2445</v>
      </c>
      <c r="I1037" s="5" t="str">
        <f t="shared" si="66"/>
        <v>150750 - BAEZA</v>
      </c>
      <c r="J1037" s="5">
        <f t="shared" si="67"/>
        <v>1037</v>
      </c>
    </row>
    <row r="1038" spans="1:10" x14ac:dyDescent="0.25">
      <c r="A1038" s="5" t="str">
        <f t="shared" si="64"/>
        <v>1507</v>
      </c>
      <c r="B1038" s="5" t="str">
        <f t="shared" si="65"/>
        <v>1507</v>
      </c>
      <c r="C1038" s="5" t="s">
        <v>230</v>
      </c>
      <c r="D1038" s="5" t="s">
        <v>231</v>
      </c>
      <c r="E1038" s="5" t="s">
        <v>593</v>
      </c>
      <c r="F1038" s="5" t="s">
        <v>594</v>
      </c>
      <c r="G1038" s="5" t="s">
        <v>2446</v>
      </c>
      <c r="H1038" s="5" t="s">
        <v>2447</v>
      </c>
      <c r="I1038" s="5" t="str">
        <f t="shared" si="66"/>
        <v>150751 - COSANGA</v>
      </c>
      <c r="J1038" s="5">
        <f t="shared" si="67"/>
        <v>1038</v>
      </c>
    </row>
    <row r="1039" spans="1:10" x14ac:dyDescent="0.25">
      <c r="A1039" s="5" t="str">
        <f t="shared" si="64"/>
        <v>1507</v>
      </c>
      <c r="B1039" s="5" t="str">
        <f t="shared" si="65"/>
        <v>1507</v>
      </c>
      <c r="C1039" s="5" t="s">
        <v>230</v>
      </c>
      <c r="D1039" s="5" t="s">
        <v>231</v>
      </c>
      <c r="E1039" s="5" t="s">
        <v>593</v>
      </c>
      <c r="F1039" s="5" t="s">
        <v>594</v>
      </c>
      <c r="G1039" s="5" t="s">
        <v>2448</v>
      </c>
      <c r="H1039" s="5" t="s">
        <v>2449</v>
      </c>
      <c r="I1039" s="5" t="str">
        <f t="shared" si="66"/>
        <v>150752 - CUYUJA</v>
      </c>
      <c r="J1039" s="5">
        <f t="shared" si="67"/>
        <v>1039</v>
      </c>
    </row>
    <row r="1040" spans="1:10" x14ac:dyDescent="0.25">
      <c r="A1040" s="5" t="str">
        <f t="shared" si="64"/>
        <v>1507</v>
      </c>
      <c r="B1040" s="5" t="str">
        <f t="shared" si="65"/>
        <v>1507</v>
      </c>
      <c r="C1040" s="5" t="s">
        <v>230</v>
      </c>
      <c r="D1040" s="5" t="s">
        <v>231</v>
      </c>
      <c r="E1040" s="5" t="s">
        <v>593</v>
      </c>
      <c r="F1040" s="5" t="s">
        <v>594</v>
      </c>
      <c r="G1040" s="5" t="s">
        <v>2450</v>
      </c>
      <c r="H1040" s="5" t="s">
        <v>2451</v>
      </c>
      <c r="I1040" s="5" t="str">
        <f t="shared" si="66"/>
        <v>150753 - PAPALLACTA</v>
      </c>
      <c r="J1040" s="5">
        <f t="shared" si="67"/>
        <v>1040</v>
      </c>
    </row>
    <row r="1041" spans="1:10" x14ac:dyDescent="0.25">
      <c r="A1041" s="5" t="str">
        <f t="shared" si="64"/>
        <v>1507</v>
      </c>
      <c r="B1041" s="5" t="str">
        <f t="shared" si="65"/>
        <v>1507</v>
      </c>
      <c r="C1041" s="5" t="s">
        <v>230</v>
      </c>
      <c r="D1041" s="5" t="s">
        <v>231</v>
      </c>
      <c r="E1041" s="5" t="s">
        <v>593</v>
      </c>
      <c r="F1041" s="5" t="s">
        <v>594</v>
      </c>
      <c r="G1041" s="5" t="s">
        <v>2452</v>
      </c>
      <c r="H1041" s="5" t="s">
        <v>2453</v>
      </c>
      <c r="I1041" s="5" t="str">
        <f t="shared" si="66"/>
        <v>150754 - SAN FRANCISCO DE BORJA (VIRGILIO DÁVILA)</v>
      </c>
      <c r="J1041" s="5">
        <f t="shared" si="67"/>
        <v>1041</v>
      </c>
    </row>
    <row r="1042" spans="1:10" x14ac:dyDescent="0.25">
      <c r="A1042" s="5" t="str">
        <f t="shared" si="64"/>
        <v>1507</v>
      </c>
      <c r="B1042" s="5" t="str">
        <f t="shared" si="65"/>
        <v>1507</v>
      </c>
      <c r="C1042" s="5" t="s">
        <v>230</v>
      </c>
      <c r="D1042" s="5" t="s">
        <v>231</v>
      </c>
      <c r="E1042" s="5" t="s">
        <v>593</v>
      </c>
      <c r="F1042" s="5" t="s">
        <v>594</v>
      </c>
      <c r="G1042" s="5" t="s">
        <v>2454</v>
      </c>
      <c r="H1042" s="5" t="s">
        <v>2455</v>
      </c>
      <c r="I1042" s="5" t="str">
        <f t="shared" si="66"/>
        <v>150755 - SAN JOSÉ DEL PAYAMINO</v>
      </c>
      <c r="J1042" s="5">
        <f t="shared" si="67"/>
        <v>1042</v>
      </c>
    </row>
    <row r="1043" spans="1:10" x14ac:dyDescent="0.25">
      <c r="A1043" s="5" t="str">
        <f t="shared" si="64"/>
        <v>1507</v>
      </c>
      <c r="B1043" s="5" t="str">
        <f t="shared" si="65"/>
        <v>1507FIN</v>
      </c>
      <c r="C1043" s="5" t="s">
        <v>230</v>
      </c>
      <c r="D1043" s="5" t="s">
        <v>231</v>
      </c>
      <c r="E1043" s="5" t="s">
        <v>593</v>
      </c>
      <c r="F1043" s="5" t="s">
        <v>594</v>
      </c>
      <c r="G1043" s="5" t="s">
        <v>2456</v>
      </c>
      <c r="H1043" s="5" t="s">
        <v>2457</v>
      </c>
      <c r="I1043" s="5" t="str">
        <f t="shared" si="66"/>
        <v>150756 - SUMACO</v>
      </c>
      <c r="J1043" s="5">
        <f t="shared" si="67"/>
        <v>1043</v>
      </c>
    </row>
    <row r="1044" spans="1:10" x14ac:dyDescent="0.25">
      <c r="A1044" s="5" t="str">
        <f t="shared" si="64"/>
        <v>1509INI</v>
      </c>
      <c r="B1044" s="5" t="str">
        <f t="shared" si="65"/>
        <v>1509FIN</v>
      </c>
      <c r="C1044" s="5" t="s">
        <v>230</v>
      </c>
      <c r="D1044" s="5" t="s">
        <v>231</v>
      </c>
      <c r="E1044" s="5" t="s">
        <v>595</v>
      </c>
      <c r="F1044" s="5" t="s">
        <v>596</v>
      </c>
      <c r="G1044" s="5" t="s">
        <v>2458</v>
      </c>
      <c r="H1044" s="5" t="s">
        <v>596</v>
      </c>
      <c r="I1044" s="5" t="str">
        <f t="shared" si="66"/>
        <v>150950 - CARLOS JULIO AROSEMENA TOLA</v>
      </c>
      <c r="J1044" s="5">
        <f t="shared" si="67"/>
        <v>1044</v>
      </c>
    </row>
    <row r="1045" spans="1:10" x14ac:dyDescent="0.25">
      <c r="A1045" s="5" t="str">
        <f t="shared" si="64"/>
        <v>1601INI</v>
      </c>
      <c r="B1045" s="5" t="str">
        <f t="shared" si="65"/>
        <v>1601</v>
      </c>
      <c r="C1045" s="5" t="s">
        <v>232</v>
      </c>
      <c r="D1045" s="5" t="s">
        <v>233</v>
      </c>
      <c r="E1045" s="5" t="s">
        <v>597</v>
      </c>
      <c r="F1045" s="5" t="s">
        <v>233</v>
      </c>
      <c r="G1045" s="5" t="s">
        <v>2459</v>
      </c>
      <c r="H1045" s="5" t="s">
        <v>2460</v>
      </c>
      <c r="I1045" s="5" t="str">
        <f t="shared" si="66"/>
        <v>160150 - PUYO</v>
      </c>
      <c r="J1045" s="5">
        <f t="shared" si="67"/>
        <v>1045</v>
      </c>
    </row>
    <row r="1046" spans="1:10" x14ac:dyDescent="0.25">
      <c r="A1046" s="5" t="str">
        <f t="shared" si="64"/>
        <v>1601</v>
      </c>
      <c r="B1046" s="5" t="str">
        <f t="shared" si="65"/>
        <v>1601</v>
      </c>
      <c r="C1046" s="5" t="s">
        <v>232</v>
      </c>
      <c r="D1046" s="5" t="s">
        <v>233</v>
      </c>
      <c r="E1046" s="5" t="s">
        <v>597</v>
      </c>
      <c r="F1046" s="5" t="s">
        <v>233</v>
      </c>
      <c r="G1046" s="5" t="s">
        <v>2461</v>
      </c>
      <c r="H1046" s="5" t="s">
        <v>603</v>
      </c>
      <c r="I1046" s="5" t="str">
        <f t="shared" si="66"/>
        <v>160151 - ARAJUNO</v>
      </c>
      <c r="J1046" s="5">
        <f t="shared" si="67"/>
        <v>1046</v>
      </c>
    </row>
    <row r="1047" spans="1:10" x14ac:dyDescent="0.25">
      <c r="A1047" s="5" t="str">
        <f t="shared" si="64"/>
        <v>1601</v>
      </c>
      <c r="B1047" s="5" t="str">
        <f t="shared" si="65"/>
        <v>1601</v>
      </c>
      <c r="C1047" s="5" t="s">
        <v>232</v>
      </c>
      <c r="D1047" s="5" t="s">
        <v>233</v>
      </c>
      <c r="E1047" s="5" t="s">
        <v>597</v>
      </c>
      <c r="F1047" s="5" t="s">
        <v>233</v>
      </c>
      <c r="G1047" s="5" t="s">
        <v>2462</v>
      </c>
      <c r="H1047" s="5" t="s">
        <v>2463</v>
      </c>
      <c r="I1047" s="5" t="str">
        <f t="shared" si="66"/>
        <v>160152 - CANELOS</v>
      </c>
      <c r="J1047" s="5">
        <f t="shared" si="67"/>
        <v>1047</v>
      </c>
    </row>
    <row r="1048" spans="1:10" x14ac:dyDescent="0.25">
      <c r="A1048" s="5" t="str">
        <f t="shared" si="64"/>
        <v>1601</v>
      </c>
      <c r="B1048" s="5" t="str">
        <f t="shared" si="65"/>
        <v>1601</v>
      </c>
      <c r="C1048" s="5" t="s">
        <v>232</v>
      </c>
      <c r="D1048" s="5" t="s">
        <v>233</v>
      </c>
      <c r="E1048" s="5" t="s">
        <v>597</v>
      </c>
      <c r="F1048" s="5" t="s">
        <v>233</v>
      </c>
      <c r="G1048" s="5" t="s">
        <v>2464</v>
      </c>
      <c r="H1048" s="5" t="s">
        <v>2465</v>
      </c>
      <c r="I1048" s="5" t="str">
        <f t="shared" si="66"/>
        <v>160153 - CURARAY</v>
      </c>
      <c r="J1048" s="5">
        <f t="shared" si="67"/>
        <v>1048</v>
      </c>
    </row>
    <row r="1049" spans="1:10" x14ac:dyDescent="0.25">
      <c r="A1049" s="5" t="str">
        <f t="shared" si="64"/>
        <v>1601</v>
      </c>
      <c r="B1049" s="5" t="str">
        <f t="shared" si="65"/>
        <v>1601</v>
      </c>
      <c r="C1049" s="5" t="s">
        <v>232</v>
      </c>
      <c r="D1049" s="5" t="s">
        <v>233</v>
      </c>
      <c r="E1049" s="5" t="s">
        <v>597</v>
      </c>
      <c r="F1049" s="5" t="s">
        <v>233</v>
      </c>
      <c r="G1049" s="5" t="s">
        <v>2466</v>
      </c>
      <c r="H1049" s="5" t="s">
        <v>2467</v>
      </c>
      <c r="I1049" s="5" t="str">
        <f t="shared" si="66"/>
        <v>160154 - DIEZ DE AGOSTO</v>
      </c>
      <c r="J1049" s="5">
        <f t="shared" si="67"/>
        <v>1049</v>
      </c>
    </row>
    <row r="1050" spans="1:10" x14ac:dyDescent="0.25">
      <c r="A1050" s="5" t="str">
        <f t="shared" si="64"/>
        <v>1601</v>
      </c>
      <c r="B1050" s="5" t="str">
        <f t="shared" si="65"/>
        <v>1601</v>
      </c>
      <c r="C1050" s="5" t="s">
        <v>232</v>
      </c>
      <c r="D1050" s="5" t="s">
        <v>233</v>
      </c>
      <c r="E1050" s="5" t="s">
        <v>597</v>
      </c>
      <c r="F1050" s="5" t="s">
        <v>233</v>
      </c>
      <c r="G1050" s="5" t="s">
        <v>2468</v>
      </c>
      <c r="H1050" s="5" t="s">
        <v>2469</v>
      </c>
      <c r="I1050" s="5" t="str">
        <f t="shared" si="66"/>
        <v>160155 - FÁTIMA</v>
      </c>
      <c r="J1050" s="5">
        <f t="shared" si="67"/>
        <v>1050</v>
      </c>
    </row>
    <row r="1051" spans="1:10" x14ac:dyDescent="0.25">
      <c r="A1051" s="5" t="str">
        <f t="shared" si="64"/>
        <v>1601</v>
      </c>
      <c r="B1051" s="5" t="str">
        <f t="shared" si="65"/>
        <v>1601</v>
      </c>
      <c r="C1051" s="5" t="s">
        <v>232</v>
      </c>
      <c r="D1051" s="5" t="s">
        <v>233</v>
      </c>
      <c r="E1051" s="5" t="s">
        <v>597</v>
      </c>
      <c r="F1051" s="5" t="s">
        <v>233</v>
      </c>
      <c r="G1051" s="5" t="s">
        <v>2470</v>
      </c>
      <c r="H1051" s="5" t="s">
        <v>2471</v>
      </c>
      <c r="I1051" s="5" t="str">
        <f t="shared" si="66"/>
        <v>160156 - MONTALVO (ANDOAS)</v>
      </c>
      <c r="J1051" s="5">
        <f t="shared" si="67"/>
        <v>1051</v>
      </c>
    </row>
    <row r="1052" spans="1:10" x14ac:dyDescent="0.25">
      <c r="A1052" s="5" t="str">
        <f t="shared" si="64"/>
        <v>1601</v>
      </c>
      <c r="B1052" s="5" t="str">
        <f t="shared" si="65"/>
        <v>1601</v>
      </c>
      <c r="C1052" s="5" t="s">
        <v>232</v>
      </c>
      <c r="D1052" s="5" t="s">
        <v>233</v>
      </c>
      <c r="E1052" s="5" t="s">
        <v>597</v>
      </c>
      <c r="F1052" s="5" t="s">
        <v>233</v>
      </c>
      <c r="G1052" s="5" t="s">
        <v>2472</v>
      </c>
      <c r="H1052" s="5" t="s">
        <v>2473</v>
      </c>
      <c r="I1052" s="5" t="str">
        <f t="shared" si="66"/>
        <v>160157 - POMONA</v>
      </c>
      <c r="J1052" s="5">
        <f t="shared" si="67"/>
        <v>1052</v>
      </c>
    </row>
    <row r="1053" spans="1:10" x14ac:dyDescent="0.25">
      <c r="A1053" s="5" t="str">
        <f t="shared" si="64"/>
        <v>1601</v>
      </c>
      <c r="B1053" s="5" t="str">
        <f t="shared" si="65"/>
        <v>1601</v>
      </c>
      <c r="C1053" s="5" t="s">
        <v>232</v>
      </c>
      <c r="D1053" s="5" t="s">
        <v>233</v>
      </c>
      <c r="E1053" s="5" t="s">
        <v>597</v>
      </c>
      <c r="F1053" s="5" t="s">
        <v>233</v>
      </c>
      <c r="G1053" s="5" t="s">
        <v>2474</v>
      </c>
      <c r="H1053" s="5" t="s">
        <v>2475</v>
      </c>
      <c r="I1053" s="5" t="str">
        <f t="shared" si="66"/>
        <v>160158 - RÍO CORRIENTES</v>
      </c>
      <c r="J1053" s="5">
        <f t="shared" si="67"/>
        <v>1053</v>
      </c>
    </row>
    <row r="1054" spans="1:10" x14ac:dyDescent="0.25">
      <c r="A1054" s="5" t="str">
        <f t="shared" si="64"/>
        <v>1601</v>
      </c>
      <c r="B1054" s="5" t="str">
        <f t="shared" si="65"/>
        <v>1601</v>
      </c>
      <c r="C1054" s="5" t="s">
        <v>232</v>
      </c>
      <c r="D1054" s="5" t="s">
        <v>233</v>
      </c>
      <c r="E1054" s="5" t="s">
        <v>597</v>
      </c>
      <c r="F1054" s="5" t="s">
        <v>233</v>
      </c>
      <c r="G1054" s="5" t="s">
        <v>2476</v>
      </c>
      <c r="H1054" s="5" t="s">
        <v>2477</v>
      </c>
      <c r="I1054" s="5" t="str">
        <f t="shared" si="66"/>
        <v>160159 - RÍO TIGRE</v>
      </c>
      <c r="J1054" s="5">
        <f t="shared" si="67"/>
        <v>1054</v>
      </c>
    </row>
    <row r="1055" spans="1:10" x14ac:dyDescent="0.25">
      <c r="A1055" s="5" t="str">
        <f t="shared" si="64"/>
        <v>1601</v>
      </c>
      <c r="B1055" s="5" t="str">
        <f t="shared" si="65"/>
        <v>1601</v>
      </c>
      <c r="C1055" s="5" t="s">
        <v>232</v>
      </c>
      <c r="D1055" s="5" t="s">
        <v>233</v>
      </c>
      <c r="E1055" s="5" t="s">
        <v>597</v>
      </c>
      <c r="F1055" s="5" t="s">
        <v>233</v>
      </c>
      <c r="G1055" s="5" t="s">
        <v>2478</v>
      </c>
      <c r="H1055" s="5" t="s">
        <v>601</v>
      </c>
      <c r="I1055" s="5" t="str">
        <f t="shared" si="66"/>
        <v>160160 - SANTA CLARA</v>
      </c>
      <c r="J1055" s="5">
        <f t="shared" si="67"/>
        <v>1055</v>
      </c>
    </row>
    <row r="1056" spans="1:10" x14ac:dyDescent="0.25">
      <c r="A1056" s="5" t="str">
        <f t="shared" si="64"/>
        <v>1601</v>
      </c>
      <c r="B1056" s="5" t="str">
        <f t="shared" si="65"/>
        <v>1601</v>
      </c>
      <c r="C1056" s="5" t="s">
        <v>232</v>
      </c>
      <c r="D1056" s="5" t="s">
        <v>233</v>
      </c>
      <c r="E1056" s="5" t="s">
        <v>597</v>
      </c>
      <c r="F1056" s="5" t="s">
        <v>233</v>
      </c>
      <c r="G1056" s="5" t="s">
        <v>2479</v>
      </c>
      <c r="H1056" s="5" t="s">
        <v>2480</v>
      </c>
      <c r="I1056" s="5" t="str">
        <f t="shared" si="66"/>
        <v>160161 - SARAYACU</v>
      </c>
      <c r="J1056" s="5">
        <f t="shared" si="67"/>
        <v>1056</v>
      </c>
    </row>
    <row r="1057" spans="1:10" x14ac:dyDescent="0.25">
      <c r="A1057" s="5" t="str">
        <f t="shared" si="64"/>
        <v>1601</v>
      </c>
      <c r="B1057" s="5" t="str">
        <f t="shared" si="65"/>
        <v>1601</v>
      </c>
      <c r="C1057" s="5" t="s">
        <v>232</v>
      </c>
      <c r="D1057" s="5" t="s">
        <v>233</v>
      </c>
      <c r="E1057" s="5" t="s">
        <v>597</v>
      </c>
      <c r="F1057" s="5" t="s">
        <v>233</v>
      </c>
      <c r="G1057" s="5" t="s">
        <v>2481</v>
      </c>
      <c r="H1057" s="5" t="s">
        <v>2482</v>
      </c>
      <c r="I1057" s="5" t="str">
        <f t="shared" si="66"/>
        <v>160162 - SIMÓN BOLÍVAR (CAB. EN MUSHULLACTA)</v>
      </c>
      <c r="J1057" s="5">
        <f t="shared" si="67"/>
        <v>1057</v>
      </c>
    </row>
    <row r="1058" spans="1:10" x14ac:dyDescent="0.25">
      <c r="A1058" s="5" t="str">
        <f t="shared" si="64"/>
        <v>1601</v>
      </c>
      <c r="B1058" s="5" t="str">
        <f t="shared" si="65"/>
        <v>1601</v>
      </c>
      <c r="C1058" s="5" t="s">
        <v>232</v>
      </c>
      <c r="D1058" s="5" t="s">
        <v>233</v>
      </c>
      <c r="E1058" s="5" t="s">
        <v>597</v>
      </c>
      <c r="F1058" s="5" t="s">
        <v>233</v>
      </c>
      <c r="G1058" s="5" t="s">
        <v>2483</v>
      </c>
      <c r="H1058" s="5" t="s">
        <v>762</v>
      </c>
      <c r="I1058" s="5" t="str">
        <f t="shared" si="66"/>
        <v>160163 - TARQUI</v>
      </c>
      <c r="J1058" s="5">
        <f t="shared" si="67"/>
        <v>1058</v>
      </c>
    </row>
    <row r="1059" spans="1:10" x14ac:dyDescent="0.25">
      <c r="A1059" s="5" t="str">
        <f t="shared" si="64"/>
        <v>1601</v>
      </c>
      <c r="B1059" s="5" t="str">
        <f t="shared" si="65"/>
        <v>1601</v>
      </c>
      <c r="C1059" s="5" t="s">
        <v>232</v>
      </c>
      <c r="D1059" s="5" t="s">
        <v>233</v>
      </c>
      <c r="E1059" s="5" t="s">
        <v>597</v>
      </c>
      <c r="F1059" s="5" t="s">
        <v>233</v>
      </c>
      <c r="G1059" s="5" t="s">
        <v>2484</v>
      </c>
      <c r="H1059" s="5" t="s">
        <v>2485</v>
      </c>
      <c r="I1059" s="5" t="str">
        <f t="shared" si="66"/>
        <v>160164 - TENIENTE HUGO ORTIZ</v>
      </c>
      <c r="J1059" s="5">
        <f t="shared" si="67"/>
        <v>1059</v>
      </c>
    </row>
    <row r="1060" spans="1:10" x14ac:dyDescent="0.25">
      <c r="A1060" s="5" t="str">
        <f t="shared" si="64"/>
        <v>1601</v>
      </c>
      <c r="B1060" s="5" t="str">
        <f t="shared" si="65"/>
        <v>1601</v>
      </c>
      <c r="C1060" s="5" t="s">
        <v>232</v>
      </c>
      <c r="D1060" s="5" t="s">
        <v>233</v>
      </c>
      <c r="E1060" s="5" t="s">
        <v>597</v>
      </c>
      <c r="F1060" s="5" t="s">
        <v>233</v>
      </c>
      <c r="G1060" s="5" t="s">
        <v>2486</v>
      </c>
      <c r="H1060" s="5" t="s">
        <v>2487</v>
      </c>
      <c r="I1060" s="5" t="str">
        <f t="shared" si="66"/>
        <v>160165 - VERACRUZ (INDILLAMA) (CAB. EN INDILLAMA)</v>
      </c>
      <c r="J1060" s="5">
        <f t="shared" si="67"/>
        <v>1060</v>
      </c>
    </row>
    <row r="1061" spans="1:10" x14ac:dyDescent="0.25">
      <c r="A1061" s="5" t="str">
        <f t="shared" si="64"/>
        <v>1601</v>
      </c>
      <c r="B1061" s="5" t="str">
        <f t="shared" si="65"/>
        <v>1601FIN</v>
      </c>
      <c r="C1061" s="5" t="s">
        <v>232</v>
      </c>
      <c r="D1061" s="5" t="s">
        <v>233</v>
      </c>
      <c r="E1061" s="5" t="s">
        <v>597</v>
      </c>
      <c r="F1061" s="5" t="s">
        <v>233</v>
      </c>
      <c r="G1061" s="5" t="s">
        <v>2488</v>
      </c>
      <c r="H1061" s="5" t="s">
        <v>420</v>
      </c>
      <c r="I1061" s="5" t="str">
        <f t="shared" si="66"/>
        <v>160166 - EL TRIUNFO</v>
      </c>
      <c r="J1061" s="5">
        <f t="shared" si="67"/>
        <v>1061</v>
      </c>
    </row>
    <row r="1062" spans="1:10" x14ac:dyDescent="0.25">
      <c r="A1062" s="5" t="str">
        <f t="shared" si="64"/>
        <v>1602INI</v>
      </c>
      <c r="B1062" s="5" t="str">
        <f t="shared" si="65"/>
        <v>1602</v>
      </c>
      <c r="C1062" s="5" t="s">
        <v>232</v>
      </c>
      <c r="D1062" s="5" t="s">
        <v>233</v>
      </c>
      <c r="E1062" s="5" t="s">
        <v>598</v>
      </c>
      <c r="F1062" s="5" t="s">
        <v>599</v>
      </c>
      <c r="G1062" s="5" t="s">
        <v>2489</v>
      </c>
      <c r="H1062" s="5" t="s">
        <v>599</v>
      </c>
      <c r="I1062" s="5" t="str">
        <f t="shared" si="66"/>
        <v>160250 - MERA</v>
      </c>
      <c r="J1062" s="5">
        <f t="shared" si="67"/>
        <v>1062</v>
      </c>
    </row>
    <row r="1063" spans="1:10" x14ac:dyDescent="0.25">
      <c r="A1063" s="5" t="str">
        <f t="shared" si="64"/>
        <v>1602</v>
      </c>
      <c r="B1063" s="5" t="str">
        <f t="shared" si="65"/>
        <v>1602</v>
      </c>
      <c r="C1063" s="5" t="s">
        <v>232</v>
      </c>
      <c r="D1063" s="5" t="s">
        <v>233</v>
      </c>
      <c r="E1063" s="5" t="s">
        <v>598</v>
      </c>
      <c r="F1063" s="5" t="s">
        <v>599</v>
      </c>
      <c r="G1063" s="5" t="s">
        <v>2490</v>
      </c>
      <c r="H1063" s="5" t="s">
        <v>2491</v>
      </c>
      <c r="I1063" s="5" t="str">
        <f t="shared" si="66"/>
        <v>160251 - MADRE TIERRA</v>
      </c>
      <c r="J1063" s="5">
        <f t="shared" si="67"/>
        <v>1063</v>
      </c>
    </row>
    <row r="1064" spans="1:10" x14ac:dyDescent="0.25">
      <c r="A1064" s="5" t="str">
        <f t="shared" si="64"/>
        <v>1602</v>
      </c>
      <c r="B1064" s="5" t="str">
        <f t="shared" si="65"/>
        <v>1602FIN</v>
      </c>
      <c r="C1064" s="5" t="s">
        <v>232</v>
      </c>
      <c r="D1064" s="5" t="s">
        <v>233</v>
      </c>
      <c r="E1064" s="5" t="s">
        <v>598</v>
      </c>
      <c r="F1064" s="5" t="s">
        <v>599</v>
      </c>
      <c r="G1064" s="5" t="s">
        <v>2492</v>
      </c>
      <c r="H1064" s="5" t="s">
        <v>2493</v>
      </c>
      <c r="I1064" s="5" t="str">
        <f t="shared" si="66"/>
        <v>160252 - SHELL</v>
      </c>
      <c r="J1064" s="5">
        <f t="shared" si="67"/>
        <v>1064</v>
      </c>
    </row>
    <row r="1065" spans="1:10" x14ac:dyDescent="0.25">
      <c r="A1065" s="5" t="str">
        <f t="shared" si="64"/>
        <v>1603INI</v>
      </c>
      <c r="B1065" s="5" t="str">
        <f t="shared" si="65"/>
        <v>1603</v>
      </c>
      <c r="C1065" s="5" t="s">
        <v>232</v>
      </c>
      <c r="D1065" s="5" t="s">
        <v>233</v>
      </c>
      <c r="E1065" s="5" t="s">
        <v>600</v>
      </c>
      <c r="F1065" s="5" t="s">
        <v>601</v>
      </c>
      <c r="G1065" s="5" t="s">
        <v>2494</v>
      </c>
      <c r="H1065" s="5" t="s">
        <v>601</v>
      </c>
      <c r="I1065" s="5" t="str">
        <f t="shared" si="66"/>
        <v>160350 - SANTA CLARA</v>
      </c>
      <c r="J1065" s="5">
        <f t="shared" si="67"/>
        <v>1065</v>
      </c>
    </row>
    <row r="1066" spans="1:10" x14ac:dyDescent="0.25">
      <c r="A1066" s="5" t="str">
        <f t="shared" si="64"/>
        <v>1603</v>
      </c>
      <c r="B1066" s="5" t="str">
        <f t="shared" si="65"/>
        <v>1603FIN</v>
      </c>
      <c r="C1066" s="5" t="s">
        <v>232</v>
      </c>
      <c r="D1066" s="5" t="s">
        <v>233</v>
      </c>
      <c r="E1066" s="5" t="s">
        <v>600</v>
      </c>
      <c r="F1066" s="5" t="s">
        <v>601</v>
      </c>
      <c r="G1066" s="5" t="s">
        <v>2495</v>
      </c>
      <c r="H1066" s="5" t="s">
        <v>1061</v>
      </c>
      <c r="I1066" s="5" t="str">
        <f t="shared" si="66"/>
        <v>160351 - SAN JOSÉ</v>
      </c>
      <c r="J1066" s="5">
        <f t="shared" si="67"/>
        <v>1066</v>
      </c>
    </row>
    <row r="1067" spans="1:10" x14ac:dyDescent="0.25">
      <c r="A1067" s="5" t="str">
        <f t="shared" si="64"/>
        <v>1604INI</v>
      </c>
      <c r="B1067" s="5" t="str">
        <f t="shared" si="65"/>
        <v>1604</v>
      </c>
      <c r="C1067" s="5" t="s">
        <v>232</v>
      </c>
      <c r="D1067" s="5" t="s">
        <v>233</v>
      </c>
      <c r="E1067" s="5" t="s">
        <v>602</v>
      </c>
      <c r="F1067" s="5" t="s">
        <v>603</v>
      </c>
      <c r="G1067" s="5" t="s">
        <v>2496</v>
      </c>
      <c r="H1067" s="5" t="s">
        <v>603</v>
      </c>
      <c r="I1067" s="5" t="str">
        <f t="shared" si="66"/>
        <v>160450 - ARAJUNO</v>
      </c>
      <c r="J1067" s="5">
        <f t="shared" si="67"/>
        <v>1067</v>
      </c>
    </row>
    <row r="1068" spans="1:10" x14ac:dyDescent="0.25">
      <c r="A1068" s="5" t="str">
        <f t="shared" si="64"/>
        <v>1604</v>
      </c>
      <c r="B1068" s="5" t="str">
        <f t="shared" si="65"/>
        <v>1604FIN</v>
      </c>
      <c r="C1068" s="5" t="s">
        <v>232</v>
      </c>
      <c r="D1068" s="5" t="s">
        <v>233</v>
      </c>
      <c r="E1068" s="5" t="s">
        <v>602</v>
      </c>
      <c r="F1068" s="5" t="s">
        <v>603</v>
      </c>
      <c r="G1068" s="5" t="s">
        <v>2497</v>
      </c>
      <c r="H1068" s="5" t="s">
        <v>2465</v>
      </c>
      <c r="I1068" s="5" t="str">
        <f t="shared" si="66"/>
        <v>160451 - CURARAY</v>
      </c>
      <c r="J1068" s="5">
        <f t="shared" si="67"/>
        <v>1068</v>
      </c>
    </row>
    <row r="1069" spans="1:10" x14ac:dyDescent="0.25">
      <c r="A1069" s="5" t="str">
        <f t="shared" si="64"/>
        <v>1701INI</v>
      </c>
      <c r="B1069" s="5" t="str">
        <f t="shared" si="65"/>
        <v>1701</v>
      </c>
      <c r="C1069" s="5" t="s">
        <v>234</v>
      </c>
      <c r="D1069" s="5" t="s">
        <v>235</v>
      </c>
      <c r="E1069" s="5" t="s">
        <v>604</v>
      </c>
      <c r="F1069" s="5" t="s">
        <v>605</v>
      </c>
      <c r="G1069" s="5" t="s">
        <v>2498</v>
      </c>
      <c r="H1069" s="5" t="s">
        <v>2499</v>
      </c>
      <c r="I1069" s="5" t="str">
        <f t="shared" si="66"/>
        <v>170101 - BELISARIO QUEVEDO</v>
      </c>
      <c r="J1069" s="5">
        <f t="shared" si="67"/>
        <v>1069</v>
      </c>
    </row>
    <row r="1070" spans="1:10" x14ac:dyDescent="0.25">
      <c r="A1070" s="5" t="str">
        <f t="shared" si="64"/>
        <v>1701</v>
      </c>
      <c r="B1070" s="5" t="str">
        <f t="shared" si="65"/>
        <v>1701</v>
      </c>
      <c r="C1070" s="5" t="s">
        <v>234</v>
      </c>
      <c r="D1070" s="5" t="s">
        <v>235</v>
      </c>
      <c r="E1070" s="5" t="s">
        <v>604</v>
      </c>
      <c r="F1070" s="5" t="s">
        <v>605</v>
      </c>
      <c r="G1070" s="5" t="s">
        <v>2500</v>
      </c>
      <c r="H1070" s="5" t="s">
        <v>2501</v>
      </c>
      <c r="I1070" s="5" t="str">
        <f t="shared" si="66"/>
        <v>170102 - CARCELÉN</v>
      </c>
      <c r="J1070" s="5">
        <f t="shared" si="67"/>
        <v>1070</v>
      </c>
    </row>
    <row r="1071" spans="1:10" x14ac:dyDescent="0.25">
      <c r="A1071" s="5" t="str">
        <f t="shared" si="64"/>
        <v>1701</v>
      </c>
      <c r="B1071" s="5" t="str">
        <f t="shared" si="65"/>
        <v>1701</v>
      </c>
      <c r="C1071" s="5" t="s">
        <v>234</v>
      </c>
      <c r="D1071" s="5" t="s">
        <v>235</v>
      </c>
      <c r="E1071" s="5" t="s">
        <v>604</v>
      </c>
      <c r="F1071" s="5" t="s">
        <v>605</v>
      </c>
      <c r="G1071" s="5" t="s">
        <v>2502</v>
      </c>
      <c r="H1071" s="5" t="s">
        <v>2503</v>
      </c>
      <c r="I1071" s="5" t="str">
        <f t="shared" si="66"/>
        <v>170103 - CENTRO HISTÓRICO</v>
      </c>
      <c r="J1071" s="5">
        <f t="shared" si="67"/>
        <v>1071</v>
      </c>
    </row>
    <row r="1072" spans="1:10" x14ac:dyDescent="0.25">
      <c r="A1072" s="5" t="str">
        <f t="shared" si="64"/>
        <v>1701</v>
      </c>
      <c r="B1072" s="5" t="str">
        <f t="shared" si="65"/>
        <v>1701</v>
      </c>
      <c r="C1072" s="5" t="s">
        <v>234</v>
      </c>
      <c r="D1072" s="5" t="s">
        <v>235</v>
      </c>
      <c r="E1072" s="5" t="s">
        <v>604</v>
      </c>
      <c r="F1072" s="5" t="s">
        <v>605</v>
      </c>
      <c r="G1072" s="5" t="s">
        <v>2504</v>
      </c>
      <c r="H1072" s="5" t="s">
        <v>1163</v>
      </c>
      <c r="I1072" s="5" t="str">
        <f t="shared" si="66"/>
        <v>170104 - COCHAPAMBA</v>
      </c>
      <c r="J1072" s="5">
        <f t="shared" si="67"/>
        <v>1072</v>
      </c>
    </row>
    <row r="1073" spans="1:10" x14ac:dyDescent="0.25">
      <c r="A1073" s="5" t="str">
        <f t="shared" si="64"/>
        <v>1701</v>
      </c>
      <c r="B1073" s="5" t="str">
        <f t="shared" si="65"/>
        <v>1701</v>
      </c>
      <c r="C1073" s="5" t="s">
        <v>234</v>
      </c>
      <c r="D1073" s="5" t="s">
        <v>235</v>
      </c>
      <c r="E1073" s="5" t="s">
        <v>604</v>
      </c>
      <c r="F1073" s="5" t="s">
        <v>605</v>
      </c>
      <c r="G1073" s="5" t="s">
        <v>2505</v>
      </c>
      <c r="H1073" s="5" t="s">
        <v>2506</v>
      </c>
      <c r="I1073" s="5" t="str">
        <f t="shared" si="66"/>
        <v>170105 - COMITÉ DEL PUEBLO</v>
      </c>
      <c r="J1073" s="5">
        <f t="shared" si="67"/>
        <v>1073</v>
      </c>
    </row>
    <row r="1074" spans="1:10" x14ac:dyDescent="0.25">
      <c r="A1074" s="5" t="str">
        <f t="shared" si="64"/>
        <v>1701</v>
      </c>
      <c r="B1074" s="5" t="str">
        <f t="shared" si="65"/>
        <v>1701</v>
      </c>
      <c r="C1074" s="5" t="s">
        <v>234</v>
      </c>
      <c r="D1074" s="5" t="s">
        <v>235</v>
      </c>
      <c r="E1074" s="5" t="s">
        <v>604</v>
      </c>
      <c r="F1074" s="5" t="s">
        <v>605</v>
      </c>
      <c r="G1074" s="5" t="s">
        <v>2507</v>
      </c>
      <c r="H1074" s="5" t="s">
        <v>2508</v>
      </c>
      <c r="I1074" s="5" t="str">
        <f t="shared" si="66"/>
        <v>170106 - COTOCOLLAO</v>
      </c>
      <c r="J1074" s="5">
        <f t="shared" si="67"/>
        <v>1074</v>
      </c>
    </row>
    <row r="1075" spans="1:10" x14ac:dyDescent="0.25">
      <c r="A1075" s="5" t="str">
        <f t="shared" si="64"/>
        <v>1701</v>
      </c>
      <c r="B1075" s="5" t="str">
        <f t="shared" si="65"/>
        <v>1701</v>
      </c>
      <c r="C1075" s="5" t="s">
        <v>234</v>
      </c>
      <c r="D1075" s="5" t="s">
        <v>235</v>
      </c>
      <c r="E1075" s="5" t="s">
        <v>604</v>
      </c>
      <c r="F1075" s="5" t="s">
        <v>605</v>
      </c>
      <c r="G1075" s="5" t="s">
        <v>2509</v>
      </c>
      <c r="H1075" s="5" t="s">
        <v>2510</v>
      </c>
      <c r="I1075" s="5" t="str">
        <f t="shared" si="66"/>
        <v>170107 - CHILIBULO</v>
      </c>
      <c r="J1075" s="5">
        <f t="shared" si="67"/>
        <v>1075</v>
      </c>
    </row>
    <row r="1076" spans="1:10" x14ac:dyDescent="0.25">
      <c r="A1076" s="5" t="str">
        <f t="shared" si="64"/>
        <v>1701</v>
      </c>
      <c r="B1076" s="5" t="str">
        <f t="shared" si="65"/>
        <v>1701</v>
      </c>
      <c r="C1076" s="5" t="s">
        <v>234</v>
      </c>
      <c r="D1076" s="5" t="s">
        <v>235</v>
      </c>
      <c r="E1076" s="5" t="s">
        <v>604</v>
      </c>
      <c r="F1076" s="5" t="s">
        <v>605</v>
      </c>
      <c r="G1076" s="5" t="s">
        <v>2511</v>
      </c>
      <c r="H1076" s="5" t="s">
        <v>2512</v>
      </c>
      <c r="I1076" s="5" t="str">
        <f t="shared" si="66"/>
        <v>170108 - CHILLOGALLO</v>
      </c>
      <c r="J1076" s="5">
        <f t="shared" si="67"/>
        <v>1076</v>
      </c>
    </row>
    <row r="1077" spans="1:10" x14ac:dyDescent="0.25">
      <c r="A1077" s="5" t="str">
        <f t="shared" si="64"/>
        <v>1701</v>
      </c>
      <c r="B1077" s="5" t="str">
        <f t="shared" si="65"/>
        <v>1701</v>
      </c>
      <c r="C1077" s="5" t="s">
        <v>234</v>
      </c>
      <c r="D1077" s="5" t="s">
        <v>235</v>
      </c>
      <c r="E1077" s="5" t="s">
        <v>604</v>
      </c>
      <c r="F1077" s="5" t="s">
        <v>605</v>
      </c>
      <c r="G1077" s="5" t="s">
        <v>2513</v>
      </c>
      <c r="H1077" s="5" t="s">
        <v>2514</v>
      </c>
      <c r="I1077" s="5" t="str">
        <f t="shared" si="66"/>
        <v>170109 - CHIMBACALLE</v>
      </c>
      <c r="J1077" s="5">
        <f t="shared" si="67"/>
        <v>1077</v>
      </c>
    </row>
    <row r="1078" spans="1:10" x14ac:dyDescent="0.25">
      <c r="A1078" s="5" t="str">
        <f t="shared" si="64"/>
        <v>1701</v>
      </c>
      <c r="B1078" s="5" t="str">
        <f t="shared" si="65"/>
        <v>1701</v>
      </c>
      <c r="C1078" s="5" t="s">
        <v>234</v>
      </c>
      <c r="D1078" s="5" t="s">
        <v>235</v>
      </c>
      <c r="E1078" s="5" t="s">
        <v>604</v>
      </c>
      <c r="F1078" s="5" t="s">
        <v>605</v>
      </c>
      <c r="G1078" s="5" t="s">
        <v>2515</v>
      </c>
      <c r="H1078" s="5" t="s">
        <v>2516</v>
      </c>
      <c r="I1078" s="5" t="str">
        <f t="shared" si="66"/>
        <v>170110 - EL CONDADO</v>
      </c>
      <c r="J1078" s="5">
        <f t="shared" si="67"/>
        <v>1078</v>
      </c>
    </row>
    <row r="1079" spans="1:10" x14ac:dyDescent="0.25">
      <c r="A1079" s="5" t="str">
        <f t="shared" si="64"/>
        <v>1701</v>
      </c>
      <c r="B1079" s="5" t="str">
        <f t="shared" si="65"/>
        <v>1701</v>
      </c>
      <c r="C1079" s="5" t="s">
        <v>234</v>
      </c>
      <c r="D1079" s="5" t="s">
        <v>235</v>
      </c>
      <c r="E1079" s="5" t="s">
        <v>604</v>
      </c>
      <c r="F1079" s="5" t="s">
        <v>605</v>
      </c>
      <c r="G1079" s="5" t="s">
        <v>2517</v>
      </c>
      <c r="H1079" s="5" t="s">
        <v>2518</v>
      </c>
      <c r="I1079" s="5" t="str">
        <f t="shared" si="66"/>
        <v>170111 - GUAMANÍ</v>
      </c>
      <c r="J1079" s="5">
        <f t="shared" si="67"/>
        <v>1079</v>
      </c>
    </row>
    <row r="1080" spans="1:10" x14ac:dyDescent="0.25">
      <c r="A1080" s="5" t="str">
        <f t="shared" si="64"/>
        <v>1701</v>
      </c>
      <c r="B1080" s="5" t="str">
        <f t="shared" si="65"/>
        <v>1701</v>
      </c>
      <c r="C1080" s="5" t="s">
        <v>234</v>
      </c>
      <c r="D1080" s="5" t="s">
        <v>235</v>
      </c>
      <c r="E1080" s="5" t="s">
        <v>604</v>
      </c>
      <c r="F1080" s="5" t="s">
        <v>605</v>
      </c>
      <c r="G1080" s="5" t="s">
        <v>2519</v>
      </c>
      <c r="H1080" s="5" t="s">
        <v>2520</v>
      </c>
      <c r="I1080" s="5" t="str">
        <f t="shared" si="66"/>
        <v>170112 - IÑAQUITO</v>
      </c>
      <c r="J1080" s="5">
        <f t="shared" si="67"/>
        <v>1080</v>
      </c>
    </row>
    <row r="1081" spans="1:10" x14ac:dyDescent="0.25">
      <c r="A1081" s="5" t="str">
        <f t="shared" si="64"/>
        <v>1701</v>
      </c>
      <c r="B1081" s="5" t="str">
        <f t="shared" si="65"/>
        <v>1701</v>
      </c>
      <c r="C1081" s="5" t="s">
        <v>234</v>
      </c>
      <c r="D1081" s="5" t="s">
        <v>235</v>
      </c>
      <c r="E1081" s="5" t="s">
        <v>604</v>
      </c>
      <c r="F1081" s="5" t="s">
        <v>605</v>
      </c>
      <c r="G1081" s="5" t="s">
        <v>2521</v>
      </c>
      <c r="H1081" s="5" t="s">
        <v>2522</v>
      </c>
      <c r="I1081" s="5" t="str">
        <f t="shared" si="66"/>
        <v>170113 - ITCHIMBÍA</v>
      </c>
      <c r="J1081" s="5">
        <f t="shared" si="67"/>
        <v>1081</v>
      </c>
    </row>
    <row r="1082" spans="1:10" x14ac:dyDescent="0.25">
      <c r="A1082" s="5" t="str">
        <f t="shared" si="64"/>
        <v>1701</v>
      </c>
      <c r="B1082" s="5" t="str">
        <f t="shared" si="65"/>
        <v>1701</v>
      </c>
      <c r="C1082" s="5" t="s">
        <v>234</v>
      </c>
      <c r="D1082" s="5" t="s">
        <v>235</v>
      </c>
      <c r="E1082" s="5" t="s">
        <v>604</v>
      </c>
      <c r="F1082" s="5" t="s">
        <v>605</v>
      </c>
      <c r="G1082" s="5" t="s">
        <v>2523</v>
      </c>
      <c r="H1082" s="5" t="s">
        <v>532</v>
      </c>
      <c r="I1082" s="5" t="str">
        <f t="shared" si="66"/>
        <v>170114 - JIPIJAPA</v>
      </c>
      <c r="J1082" s="5">
        <f t="shared" si="67"/>
        <v>1082</v>
      </c>
    </row>
    <row r="1083" spans="1:10" x14ac:dyDescent="0.25">
      <c r="A1083" s="5" t="str">
        <f t="shared" si="64"/>
        <v>1701</v>
      </c>
      <c r="B1083" s="5" t="str">
        <f t="shared" si="65"/>
        <v>1701</v>
      </c>
      <c r="C1083" s="5" t="s">
        <v>234</v>
      </c>
      <c r="D1083" s="5" t="s">
        <v>235</v>
      </c>
      <c r="E1083" s="5" t="s">
        <v>604</v>
      </c>
      <c r="F1083" s="5" t="s">
        <v>605</v>
      </c>
      <c r="G1083" s="5" t="s">
        <v>2524</v>
      </c>
      <c r="H1083" s="5" t="s">
        <v>2525</v>
      </c>
      <c r="I1083" s="5" t="str">
        <f t="shared" si="66"/>
        <v>170115 - KENNEDY</v>
      </c>
      <c r="J1083" s="5">
        <f t="shared" si="67"/>
        <v>1083</v>
      </c>
    </row>
    <row r="1084" spans="1:10" x14ac:dyDescent="0.25">
      <c r="A1084" s="5" t="str">
        <f t="shared" si="64"/>
        <v>1701</v>
      </c>
      <c r="B1084" s="5" t="str">
        <f t="shared" si="65"/>
        <v>1701</v>
      </c>
      <c r="C1084" s="5" t="s">
        <v>234</v>
      </c>
      <c r="D1084" s="5" t="s">
        <v>235</v>
      </c>
      <c r="E1084" s="5" t="s">
        <v>604</v>
      </c>
      <c r="F1084" s="5" t="s">
        <v>605</v>
      </c>
      <c r="G1084" s="5" t="s">
        <v>2526</v>
      </c>
      <c r="H1084" s="5" t="s">
        <v>2527</v>
      </c>
      <c r="I1084" s="5" t="str">
        <f t="shared" si="66"/>
        <v>170116 - LA ARGELIA</v>
      </c>
      <c r="J1084" s="5">
        <f t="shared" si="67"/>
        <v>1084</v>
      </c>
    </row>
    <row r="1085" spans="1:10" x14ac:dyDescent="0.25">
      <c r="A1085" s="5" t="str">
        <f t="shared" si="64"/>
        <v>1701</v>
      </c>
      <c r="B1085" s="5" t="str">
        <f t="shared" si="65"/>
        <v>1701</v>
      </c>
      <c r="C1085" s="5" t="s">
        <v>234</v>
      </c>
      <c r="D1085" s="5" t="s">
        <v>235</v>
      </c>
      <c r="E1085" s="5" t="s">
        <v>604</v>
      </c>
      <c r="F1085" s="5" t="s">
        <v>605</v>
      </c>
      <c r="G1085" s="5" t="s">
        <v>2528</v>
      </c>
      <c r="H1085" s="5" t="s">
        <v>2529</v>
      </c>
      <c r="I1085" s="5" t="str">
        <f t="shared" si="66"/>
        <v>170117 - LA CONCEPCIÓN</v>
      </c>
      <c r="J1085" s="5">
        <f t="shared" si="67"/>
        <v>1085</v>
      </c>
    </row>
    <row r="1086" spans="1:10" x14ac:dyDescent="0.25">
      <c r="A1086" s="5" t="str">
        <f t="shared" si="64"/>
        <v>1701</v>
      </c>
      <c r="B1086" s="5" t="str">
        <f t="shared" si="65"/>
        <v>1701</v>
      </c>
      <c r="C1086" s="5" t="s">
        <v>234</v>
      </c>
      <c r="D1086" s="5" t="s">
        <v>235</v>
      </c>
      <c r="E1086" s="5" t="s">
        <v>604</v>
      </c>
      <c r="F1086" s="5" t="s">
        <v>605</v>
      </c>
      <c r="G1086" s="5" t="s">
        <v>2530</v>
      </c>
      <c r="H1086" s="5" t="s">
        <v>2531</v>
      </c>
      <c r="I1086" s="5" t="str">
        <f t="shared" si="66"/>
        <v>170118 - LA ECUATORIANA</v>
      </c>
      <c r="J1086" s="5">
        <f t="shared" si="67"/>
        <v>1086</v>
      </c>
    </row>
    <row r="1087" spans="1:10" x14ac:dyDescent="0.25">
      <c r="A1087" s="5" t="str">
        <f t="shared" si="64"/>
        <v>1701</v>
      </c>
      <c r="B1087" s="5" t="str">
        <f t="shared" si="65"/>
        <v>1701</v>
      </c>
      <c r="C1087" s="5" t="s">
        <v>234</v>
      </c>
      <c r="D1087" s="5" t="s">
        <v>235</v>
      </c>
      <c r="E1087" s="5" t="s">
        <v>604</v>
      </c>
      <c r="F1087" s="5" t="s">
        <v>605</v>
      </c>
      <c r="G1087" s="5" t="s">
        <v>2532</v>
      </c>
      <c r="H1087" s="5" t="s">
        <v>2533</v>
      </c>
      <c r="I1087" s="5" t="str">
        <f t="shared" si="66"/>
        <v>170119 - LA FERROVIARIA</v>
      </c>
      <c r="J1087" s="5">
        <f t="shared" si="67"/>
        <v>1087</v>
      </c>
    </row>
    <row r="1088" spans="1:10" x14ac:dyDescent="0.25">
      <c r="A1088" s="5" t="str">
        <f t="shared" si="64"/>
        <v>1701</v>
      </c>
      <c r="B1088" s="5" t="str">
        <f t="shared" si="65"/>
        <v>1701</v>
      </c>
      <c r="C1088" s="5" t="s">
        <v>234</v>
      </c>
      <c r="D1088" s="5" t="s">
        <v>235</v>
      </c>
      <c r="E1088" s="5" t="s">
        <v>604</v>
      </c>
      <c r="F1088" s="5" t="s">
        <v>605</v>
      </c>
      <c r="G1088" s="5" t="s">
        <v>2534</v>
      </c>
      <c r="H1088" s="5" t="s">
        <v>687</v>
      </c>
      <c r="I1088" s="5" t="str">
        <f t="shared" si="66"/>
        <v>170120 - LA LIBERTAD</v>
      </c>
      <c r="J1088" s="5">
        <f t="shared" si="67"/>
        <v>1088</v>
      </c>
    </row>
    <row r="1089" spans="1:10" x14ac:dyDescent="0.25">
      <c r="A1089" s="5" t="str">
        <f t="shared" si="64"/>
        <v>1701</v>
      </c>
      <c r="B1089" s="5" t="str">
        <f t="shared" si="65"/>
        <v>1701</v>
      </c>
      <c r="C1089" s="5" t="s">
        <v>234</v>
      </c>
      <c r="D1089" s="5" t="s">
        <v>235</v>
      </c>
      <c r="E1089" s="5" t="s">
        <v>604</v>
      </c>
      <c r="F1089" s="5" t="s">
        <v>605</v>
      </c>
      <c r="G1089" s="5" t="s">
        <v>2535</v>
      </c>
      <c r="H1089" s="5" t="s">
        <v>2536</v>
      </c>
      <c r="I1089" s="5" t="str">
        <f t="shared" si="66"/>
        <v>170121 - LA MAGDALENA</v>
      </c>
      <c r="J1089" s="5">
        <f t="shared" si="67"/>
        <v>1089</v>
      </c>
    </row>
    <row r="1090" spans="1:10" x14ac:dyDescent="0.25">
      <c r="A1090" s="5" t="str">
        <f t="shared" ref="A1090:A1153" si="68">E1090&amp;IF(E1090=E1089,"","INI")</f>
        <v>1701</v>
      </c>
      <c r="B1090" s="5" t="str">
        <f t="shared" ref="B1090:B1153" si="69">E1090&amp;IF(E1090=E1091,"","FIN")</f>
        <v>1701</v>
      </c>
      <c r="C1090" s="5" t="s">
        <v>234</v>
      </c>
      <c r="D1090" s="5" t="s">
        <v>235</v>
      </c>
      <c r="E1090" s="5" t="s">
        <v>604</v>
      </c>
      <c r="F1090" s="5" t="s">
        <v>605</v>
      </c>
      <c r="G1090" s="5" t="s">
        <v>2537</v>
      </c>
      <c r="H1090" s="5" t="s">
        <v>2538</v>
      </c>
      <c r="I1090" s="5" t="str">
        <f t="shared" ref="I1090:I1153" si="70">G1090&amp;" - "&amp;H1090</f>
        <v>170122 - LA MENA</v>
      </c>
      <c r="J1090" s="5">
        <f t="shared" ref="J1090:J1153" si="71">J1089+1</f>
        <v>1090</v>
      </c>
    </row>
    <row r="1091" spans="1:10" x14ac:dyDescent="0.25">
      <c r="A1091" s="5" t="str">
        <f t="shared" si="68"/>
        <v>1701</v>
      </c>
      <c r="B1091" s="5" t="str">
        <f t="shared" si="69"/>
        <v>1701</v>
      </c>
      <c r="C1091" s="5" t="s">
        <v>234</v>
      </c>
      <c r="D1091" s="5" t="s">
        <v>235</v>
      </c>
      <c r="E1091" s="5" t="s">
        <v>604</v>
      </c>
      <c r="F1091" s="5" t="s">
        <v>605</v>
      </c>
      <c r="G1091" s="5" t="s">
        <v>2539</v>
      </c>
      <c r="H1091" s="5" t="s">
        <v>1025</v>
      </c>
      <c r="I1091" s="5" t="str">
        <f t="shared" si="70"/>
        <v>170123 - MARISCAL SUCRE</v>
      </c>
      <c r="J1091" s="5">
        <f t="shared" si="71"/>
        <v>1091</v>
      </c>
    </row>
    <row r="1092" spans="1:10" x14ac:dyDescent="0.25">
      <c r="A1092" s="5" t="str">
        <f t="shared" si="68"/>
        <v>1701</v>
      </c>
      <c r="B1092" s="5" t="str">
        <f t="shared" si="69"/>
        <v>1701</v>
      </c>
      <c r="C1092" s="5" t="s">
        <v>234</v>
      </c>
      <c r="D1092" s="5" t="s">
        <v>235</v>
      </c>
      <c r="E1092" s="5" t="s">
        <v>604</v>
      </c>
      <c r="F1092" s="5" t="s">
        <v>605</v>
      </c>
      <c r="G1092" s="5" t="s">
        <v>2540</v>
      </c>
      <c r="H1092" s="5" t="s">
        <v>2541</v>
      </c>
      <c r="I1092" s="5" t="str">
        <f t="shared" si="70"/>
        <v>170124 - PONCEANO</v>
      </c>
      <c r="J1092" s="5">
        <f t="shared" si="71"/>
        <v>1092</v>
      </c>
    </row>
    <row r="1093" spans="1:10" x14ac:dyDescent="0.25">
      <c r="A1093" s="5" t="str">
        <f t="shared" si="68"/>
        <v>1701</v>
      </c>
      <c r="B1093" s="5" t="str">
        <f t="shared" si="69"/>
        <v>1701</v>
      </c>
      <c r="C1093" s="5" t="s">
        <v>234</v>
      </c>
      <c r="D1093" s="5" t="s">
        <v>235</v>
      </c>
      <c r="E1093" s="5" t="s">
        <v>604</v>
      </c>
      <c r="F1093" s="5" t="s">
        <v>605</v>
      </c>
      <c r="G1093" s="5" t="s">
        <v>2542</v>
      </c>
      <c r="H1093" s="5" t="s">
        <v>2543</v>
      </c>
      <c r="I1093" s="5" t="str">
        <f t="shared" si="70"/>
        <v>170125 - PUENGASÍ</v>
      </c>
      <c r="J1093" s="5">
        <f t="shared" si="71"/>
        <v>1093</v>
      </c>
    </row>
    <row r="1094" spans="1:10" x14ac:dyDescent="0.25">
      <c r="A1094" s="5" t="str">
        <f t="shared" si="68"/>
        <v>1701</v>
      </c>
      <c r="B1094" s="5" t="str">
        <f t="shared" si="69"/>
        <v>1701</v>
      </c>
      <c r="C1094" s="5" t="s">
        <v>234</v>
      </c>
      <c r="D1094" s="5" t="s">
        <v>235</v>
      </c>
      <c r="E1094" s="5" t="s">
        <v>604</v>
      </c>
      <c r="F1094" s="5" t="s">
        <v>605</v>
      </c>
      <c r="G1094" s="5" t="s">
        <v>2544</v>
      </c>
      <c r="H1094" s="5" t="s">
        <v>2545</v>
      </c>
      <c r="I1094" s="5" t="str">
        <f t="shared" si="70"/>
        <v>170126 - QUITUMBE</v>
      </c>
      <c r="J1094" s="5">
        <f t="shared" si="71"/>
        <v>1094</v>
      </c>
    </row>
    <row r="1095" spans="1:10" x14ac:dyDescent="0.25">
      <c r="A1095" s="5" t="str">
        <f t="shared" si="68"/>
        <v>1701</v>
      </c>
      <c r="B1095" s="5" t="str">
        <f t="shared" si="69"/>
        <v>1701</v>
      </c>
      <c r="C1095" s="5" t="s">
        <v>234</v>
      </c>
      <c r="D1095" s="5" t="s">
        <v>235</v>
      </c>
      <c r="E1095" s="5" t="s">
        <v>604</v>
      </c>
      <c r="F1095" s="5" t="s">
        <v>605</v>
      </c>
      <c r="G1095" s="5" t="s">
        <v>2546</v>
      </c>
      <c r="H1095" s="5" t="s">
        <v>2547</v>
      </c>
      <c r="I1095" s="5" t="str">
        <f t="shared" si="70"/>
        <v>170127 - RUMIPAMBA</v>
      </c>
      <c r="J1095" s="5">
        <f t="shared" si="71"/>
        <v>1095</v>
      </c>
    </row>
    <row r="1096" spans="1:10" x14ac:dyDescent="0.25">
      <c r="A1096" s="5" t="str">
        <f t="shared" si="68"/>
        <v>1701</v>
      </c>
      <c r="B1096" s="5" t="str">
        <f t="shared" si="69"/>
        <v>1701</v>
      </c>
      <c r="C1096" s="5" t="s">
        <v>234</v>
      </c>
      <c r="D1096" s="5" t="s">
        <v>235</v>
      </c>
      <c r="E1096" s="5" t="s">
        <v>604</v>
      </c>
      <c r="F1096" s="5" t="s">
        <v>605</v>
      </c>
      <c r="G1096" s="5" t="s">
        <v>2548</v>
      </c>
      <c r="H1096" s="5" t="s">
        <v>2549</v>
      </c>
      <c r="I1096" s="5" t="str">
        <f t="shared" si="70"/>
        <v>170128 - SAN BARTOLO</v>
      </c>
      <c r="J1096" s="5">
        <f t="shared" si="71"/>
        <v>1096</v>
      </c>
    </row>
    <row r="1097" spans="1:10" x14ac:dyDescent="0.25">
      <c r="A1097" s="5" t="str">
        <f t="shared" si="68"/>
        <v>1701</v>
      </c>
      <c r="B1097" s="5" t="str">
        <f t="shared" si="69"/>
        <v>1701</v>
      </c>
      <c r="C1097" s="5" t="s">
        <v>234</v>
      </c>
      <c r="D1097" s="5" t="s">
        <v>235</v>
      </c>
      <c r="E1097" s="5" t="s">
        <v>604</v>
      </c>
      <c r="F1097" s="5" t="s">
        <v>605</v>
      </c>
      <c r="G1097" s="5" t="s">
        <v>2550</v>
      </c>
      <c r="H1097" s="5" t="s">
        <v>2551</v>
      </c>
      <c r="I1097" s="5" t="str">
        <f t="shared" si="70"/>
        <v>170129 - SAN ISIDRO DEL INCA</v>
      </c>
      <c r="J1097" s="5">
        <f t="shared" si="71"/>
        <v>1097</v>
      </c>
    </row>
    <row r="1098" spans="1:10" x14ac:dyDescent="0.25">
      <c r="A1098" s="5" t="str">
        <f t="shared" si="68"/>
        <v>1701</v>
      </c>
      <c r="B1098" s="5" t="str">
        <f t="shared" si="69"/>
        <v>1701</v>
      </c>
      <c r="C1098" s="5" t="s">
        <v>234</v>
      </c>
      <c r="D1098" s="5" t="s">
        <v>235</v>
      </c>
      <c r="E1098" s="5" t="s">
        <v>604</v>
      </c>
      <c r="F1098" s="5" t="s">
        <v>605</v>
      </c>
      <c r="G1098" s="5" t="s">
        <v>2552</v>
      </c>
      <c r="H1098" s="5" t="s">
        <v>787</v>
      </c>
      <c r="I1098" s="5" t="str">
        <f t="shared" si="70"/>
        <v>170130 - SAN JUAN</v>
      </c>
      <c r="J1098" s="5">
        <f t="shared" si="71"/>
        <v>1098</v>
      </c>
    </row>
    <row r="1099" spans="1:10" x14ac:dyDescent="0.25">
      <c r="A1099" s="5" t="str">
        <f t="shared" si="68"/>
        <v>1701</v>
      </c>
      <c r="B1099" s="5" t="str">
        <f t="shared" si="69"/>
        <v>1701</v>
      </c>
      <c r="C1099" s="5" t="s">
        <v>234</v>
      </c>
      <c r="D1099" s="5" t="s">
        <v>235</v>
      </c>
      <c r="E1099" s="5" t="s">
        <v>604</v>
      </c>
      <c r="F1099" s="5" t="s">
        <v>605</v>
      </c>
      <c r="G1099" s="5" t="s">
        <v>2553</v>
      </c>
      <c r="H1099" s="5" t="s">
        <v>2554</v>
      </c>
      <c r="I1099" s="5" t="str">
        <f t="shared" si="70"/>
        <v>170131 - SOLANDA</v>
      </c>
      <c r="J1099" s="5">
        <f t="shared" si="71"/>
        <v>1099</v>
      </c>
    </row>
    <row r="1100" spans="1:10" x14ac:dyDescent="0.25">
      <c r="A1100" s="5" t="str">
        <f t="shared" si="68"/>
        <v>1701</v>
      </c>
      <c r="B1100" s="5" t="str">
        <f t="shared" si="69"/>
        <v>1701</v>
      </c>
      <c r="C1100" s="5" t="s">
        <v>234</v>
      </c>
      <c r="D1100" s="5" t="s">
        <v>235</v>
      </c>
      <c r="E1100" s="5" t="s">
        <v>604</v>
      </c>
      <c r="F1100" s="5" t="s">
        <v>605</v>
      </c>
      <c r="G1100" s="5" t="s">
        <v>2555</v>
      </c>
      <c r="H1100" s="5" t="s">
        <v>2556</v>
      </c>
      <c r="I1100" s="5" t="str">
        <f t="shared" si="70"/>
        <v>170132 - TURUBAMBA</v>
      </c>
      <c r="J1100" s="5">
        <f t="shared" si="71"/>
        <v>1100</v>
      </c>
    </row>
    <row r="1101" spans="1:10" x14ac:dyDescent="0.25">
      <c r="A1101" s="5" t="str">
        <f t="shared" si="68"/>
        <v>1701</v>
      </c>
      <c r="B1101" s="5" t="str">
        <f t="shared" si="69"/>
        <v>1701</v>
      </c>
      <c r="C1101" s="5" t="s">
        <v>234</v>
      </c>
      <c r="D1101" s="5" t="s">
        <v>235</v>
      </c>
      <c r="E1101" s="5" t="s">
        <v>604</v>
      </c>
      <c r="F1101" s="5" t="s">
        <v>605</v>
      </c>
      <c r="G1101" s="5" t="s">
        <v>2557</v>
      </c>
      <c r="H1101" s="5" t="s">
        <v>2558</v>
      </c>
      <c r="I1101" s="5" t="str">
        <f t="shared" si="70"/>
        <v>170150 - QUITO DISTRITO METROPOLITANO</v>
      </c>
      <c r="J1101" s="5">
        <f t="shared" si="71"/>
        <v>1101</v>
      </c>
    </row>
    <row r="1102" spans="1:10" x14ac:dyDescent="0.25">
      <c r="A1102" s="5" t="str">
        <f t="shared" si="68"/>
        <v>1701</v>
      </c>
      <c r="B1102" s="5" t="str">
        <f t="shared" si="69"/>
        <v>1701</v>
      </c>
      <c r="C1102" s="5" t="s">
        <v>234</v>
      </c>
      <c r="D1102" s="5" t="s">
        <v>235</v>
      </c>
      <c r="E1102" s="5" t="s">
        <v>604</v>
      </c>
      <c r="F1102" s="5" t="s">
        <v>605</v>
      </c>
      <c r="G1102" s="5" t="s">
        <v>2559</v>
      </c>
      <c r="H1102" s="5" t="s">
        <v>2560</v>
      </c>
      <c r="I1102" s="5" t="str">
        <f t="shared" si="70"/>
        <v>170151 - ALANGASÍ</v>
      </c>
      <c r="J1102" s="5">
        <f t="shared" si="71"/>
        <v>1102</v>
      </c>
    </row>
    <row r="1103" spans="1:10" x14ac:dyDescent="0.25">
      <c r="A1103" s="5" t="str">
        <f t="shared" si="68"/>
        <v>1701</v>
      </c>
      <c r="B1103" s="5" t="str">
        <f t="shared" si="69"/>
        <v>1701</v>
      </c>
      <c r="C1103" s="5" t="s">
        <v>234</v>
      </c>
      <c r="D1103" s="5" t="s">
        <v>235</v>
      </c>
      <c r="E1103" s="5" t="s">
        <v>604</v>
      </c>
      <c r="F1103" s="5" t="s">
        <v>605</v>
      </c>
      <c r="G1103" s="5" t="s">
        <v>2561</v>
      </c>
      <c r="H1103" s="5" t="s">
        <v>2562</v>
      </c>
      <c r="I1103" s="5" t="str">
        <f t="shared" si="70"/>
        <v>170152 - AMAGUAÑA</v>
      </c>
      <c r="J1103" s="5">
        <f t="shared" si="71"/>
        <v>1103</v>
      </c>
    </row>
    <row r="1104" spans="1:10" x14ac:dyDescent="0.25">
      <c r="A1104" s="5" t="str">
        <f t="shared" si="68"/>
        <v>1701</v>
      </c>
      <c r="B1104" s="5" t="str">
        <f t="shared" si="69"/>
        <v>1701</v>
      </c>
      <c r="C1104" s="5" t="s">
        <v>234</v>
      </c>
      <c r="D1104" s="5" t="s">
        <v>235</v>
      </c>
      <c r="E1104" s="5" t="s">
        <v>604</v>
      </c>
      <c r="F1104" s="5" t="s">
        <v>605</v>
      </c>
      <c r="G1104" s="5" t="s">
        <v>2563</v>
      </c>
      <c r="H1104" s="5" t="s">
        <v>365</v>
      </c>
      <c r="I1104" s="5" t="str">
        <f t="shared" si="70"/>
        <v>170153 - ATAHUALPA</v>
      </c>
      <c r="J1104" s="5">
        <f t="shared" si="71"/>
        <v>1104</v>
      </c>
    </row>
    <row r="1105" spans="1:10" x14ac:dyDescent="0.25">
      <c r="A1105" s="5" t="str">
        <f t="shared" si="68"/>
        <v>1701</v>
      </c>
      <c r="B1105" s="5" t="str">
        <f t="shared" si="69"/>
        <v>1701</v>
      </c>
      <c r="C1105" s="5" t="s">
        <v>234</v>
      </c>
      <c r="D1105" s="5" t="s">
        <v>235</v>
      </c>
      <c r="E1105" s="5" t="s">
        <v>604</v>
      </c>
      <c r="F1105" s="5" t="s">
        <v>605</v>
      </c>
      <c r="G1105" s="5" t="s">
        <v>2564</v>
      </c>
      <c r="H1105" s="5" t="s">
        <v>2565</v>
      </c>
      <c r="I1105" s="5" t="str">
        <f t="shared" si="70"/>
        <v>170154 - CALACALÍ</v>
      </c>
      <c r="J1105" s="5">
        <f t="shared" si="71"/>
        <v>1105</v>
      </c>
    </row>
    <row r="1106" spans="1:10" x14ac:dyDescent="0.25">
      <c r="A1106" s="5" t="str">
        <f t="shared" si="68"/>
        <v>1701</v>
      </c>
      <c r="B1106" s="5" t="str">
        <f t="shared" si="69"/>
        <v>1701</v>
      </c>
      <c r="C1106" s="5" t="s">
        <v>234</v>
      </c>
      <c r="D1106" s="5" t="s">
        <v>235</v>
      </c>
      <c r="E1106" s="5" t="s">
        <v>604</v>
      </c>
      <c r="F1106" s="5" t="s">
        <v>605</v>
      </c>
      <c r="G1106" s="5" t="s">
        <v>2566</v>
      </c>
      <c r="H1106" s="5" t="s">
        <v>1544</v>
      </c>
      <c r="I1106" s="5" t="str">
        <f t="shared" si="70"/>
        <v>170155 - CALDERÓN</v>
      </c>
      <c r="J1106" s="5">
        <f t="shared" si="71"/>
        <v>1106</v>
      </c>
    </row>
    <row r="1107" spans="1:10" x14ac:dyDescent="0.25">
      <c r="A1107" s="5" t="str">
        <f t="shared" si="68"/>
        <v>1701</v>
      </c>
      <c r="B1107" s="5" t="str">
        <f t="shared" si="69"/>
        <v>1701</v>
      </c>
      <c r="C1107" s="5" t="s">
        <v>234</v>
      </c>
      <c r="D1107" s="5" t="s">
        <v>235</v>
      </c>
      <c r="E1107" s="5" t="s">
        <v>604</v>
      </c>
      <c r="F1107" s="5" t="s">
        <v>605</v>
      </c>
      <c r="G1107" s="5" t="s">
        <v>2567</v>
      </c>
      <c r="H1107" s="5" t="s">
        <v>2568</v>
      </c>
      <c r="I1107" s="5" t="str">
        <f t="shared" si="70"/>
        <v>170156 - CONOCOTO</v>
      </c>
      <c r="J1107" s="5">
        <f t="shared" si="71"/>
        <v>1107</v>
      </c>
    </row>
    <row r="1108" spans="1:10" x14ac:dyDescent="0.25">
      <c r="A1108" s="5" t="str">
        <f t="shared" si="68"/>
        <v>1701</v>
      </c>
      <c r="B1108" s="5" t="str">
        <f t="shared" si="69"/>
        <v>1701</v>
      </c>
      <c r="C1108" s="5" t="s">
        <v>234</v>
      </c>
      <c r="D1108" s="5" t="s">
        <v>235</v>
      </c>
      <c r="E1108" s="5" t="s">
        <v>604</v>
      </c>
      <c r="F1108" s="5" t="s">
        <v>605</v>
      </c>
      <c r="G1108" s="5" t="s">
        <v>2569</v>
      </c>
      <c r="H1108" s="5" t="s">
        <v>2570</v>
      </c>
      <c r="I1108" s="5" t="str">
        <f t="shared" si="70"/>
        <v>170157 - CUMBAYÁ</v>
      </c>
      <c r="J1108" s="5">
        <f t="shared" si="71"/>
        <v>1108</v>
      </c>
    </row>
    <row r="1109" spans="1:10" x14ac:dyDescent="0.25">
      <c r="A1109" s="5" t="str">
        <f t="shared" si="68"/>
        <v>1701</v>
      </c>
      <c r="B1109" s="5" t="str">
        <f t="shared" si="69"/>
        <v>1701</v>
      </c>
      <c r="C1109" s="5" t="s">
        <v>234</v>
      </c>
      <c r="D1109" s="5" t="s">
        <v>235</v>
      </c>
      <c r="E1109" s="5" t="s">
        <v>604</v>
      </c>
      <c r="F1109" s="5" t="s">
        <v>605</v>
      </c>
      <c r="G1109" s="5" t="s">
        <v>2571</v>
      </c>
      <c r="H1109" s="5" t="s">
        <v>2572</v>
      </c>
      <c r="I1109" s="5" t="str">
        <f t="shared" si="70"/>
        <v>170158 - CHAVEZPAMBA</v>
      </c>
      <c r="J1109" s="5">
        <f t="shared" si="71"/>
        <v>1109</v>
      </c>
    </row>
    <row r="1110" spans="1:10" x14ac:dyDescent="0.25">
      <c r="A1110" s="5" t="str">
        <f t="shared" si="68"/>
        <v>1701</v>
      </c>
      <c r="B1110" s="5" t="str">
        <f t="shared" si="69"/>
        <v>1701</v>
      </c>
      <c r="C1110" s="5" t="s">
        <v>234</v>
      </c>
      <c r="D1110" s="5" t="s">
        <v>235</v>
      </c>
      <c r="E1110" s="5" t="s">
        <v>604</v>
      </c>
      <c r="F1110" s="5" t="s">
        <v>605</v>
      </c>
      <c r="G1110" s="5" t="s">
        <v>2573</v>
      </c>
      <c r="H1110" s="5" t="s">
        <v>2574</v>
      </c>
      <c r="I1110" s="5" t="str">
        <f t="shared" si="70"/>
        <v>170159 - CHECA</v>
      </c>
      <c r="J1110" s="5">
        <f t="shared" si="71"/>
        <v>1110</v>
      </c>
    </row>
    <row r="1111" spans="1:10" x14ac:dyDescent="0.25">
      <c r="A1111" s="5" t="str">
        <f t="shared" si="68"/>
        <v>1701</v>
      </c>
      <c r="B1111" s="5" t="str">
        <f t="shared" si="69"/>
        <v>1701</v>
      </c>
      <c r="C1111" s="5" t="s">
        <v>234</v>
      </c>
      <c r="D1111" s="5" t="s">
        <v>235</v>
      </c>
      <c r="E1111" s="5" t="s">
        <v>604</v>
      </c>
      <c r="F1111" s="5" t="s">
        <v>605</v>
      </c>
      <c r="G1111" s="5" t="s">
        <v>2575</v>
      </c>
      <c r="H1111" s="5" t="s">
        <v>2576</v>
      </c>
      <c r="I1111" s="5" t="str">
        <f t="shared" si="70"/>
        <v>170160 - EL QUINCHE</v>
      </c>
      <c r="J1111" s="5">
        <f t="shared" si="71"/>
        <v>1111</v>
      </c>
    </row>
    <row r="1112" spans="1:10" x14ac:dyDescent="0.25">
      <c r="A1112" s="5" t="str">
        <f t="shared" si="68"/>
        <v>1701</v>
      </c>
      <c r="B1112" s="5" t="str">
        <f t="shared" si="69"/>
        <v>1701</v>
      </c>
      <c r="C1112" s="5" t="s">
        <v>234</v>
      </c>
      <c r="D1112" s="5" t="s">
        <v>235</v>
      </c>
      <c r="E1112" s="5" t="s">
        <v>604</v>
      </c>
      <c r="F1112" s="5" t="s">
        <v>605</v>
      </c>
      <c r="G1112" s="5" t="s">
        <v>2577</v>
      </c>
      <c r="H1112" s="5" t="s">
        <v>2578</v>
      </c>
      <c r="I1112" s="5" t="str">
        <f t="shared" si="70"/>
        <v>170161 - GUALEA</v>
      </c>
      <c r="J1112" s="5">
        <f t="shared" si="71"/>
        <v>1112</v>
      </c>
    </row>
    <row r="1113" spans="1:10" x14ac:dyDescent="0.25">
      <c r="A1113" s="5" t="str">
        <f t="shared" si="68"/>
        <v>1701</v>
      </c>
      <c r="B1113" s="5" t="str">
        <f t="shared" si="69"/>
        <v>1701</v>
      </c>
      <c r="C1113" s="5" t="s">
        <v>234</v>
      </c>
      <c r="D1113" s="5" t="s">
        <v>235</v>
      </c>
      <c r="E1113" s="5" t="s">
        <v>604</v>
      </c>
      <c r="F1113" s="5" t="s">
        <v>605</v>
      </c>
      <c r="G1113" s="5" t="s">
        <v>2579</v>
      </c>
      <c r="H1113" s="5" t="s">
        <v>2580</v>
      </c>
      <c r="I1113" s="5" t="str">
        <f t="shared" si="70"/>
        <v>170162 - GUANGOPOLO</v>
      </c>
      <c r="J1113" s="5">
        <f t="shared" si="71"/>
        <v>1113</v>
      </c>
    </row>
    <row r="1114" spans="1:10" x14ac:dyDescent="0.25">
      <c r="A1114" s="5" t="str">
        <f t="shared" si="68"/>
        <v>1701</v>
      </c>
      <c r="B1114" s="5" t="str">
        <f t="shared" si="69"/>
        <v>1701</v>
      </c>
      <c r="C1114" s="5" t="s">
        <v>234</v>
      </c>
      <c r="D1114" s="5" t="s">
        <v>235</v>
      </c>
      <c r="E1114" s="5" t="s">
        <v>604</v>
      </c>
      <c r="F1114" s="5" t="s">
        <v>605</v>
      </c>
      <c r="G1114" s="5" t="s">
        <v>2581</v>
      </c>
      <c r="H1114" s="5" t="s">
        <v>2582</v>
      </c>
      <c r="I1114" s="5" t="str">
        <f t="shared" si="70"/>
        <v>170163 - GUAYLLABAMBA</v>
      </c>
      <c r="J1114" s="5">
        <f t="shared" si="71"/>
        <v>1114</v>
      </c>
    </row>
    <row r="1115" spans="1:10" x14ac:dyDescent="0.25">
      <c r="A1115" s="5" t="str">
        <f t="shared" si="68"/>
        <v>1701</v>
      </c>
      <c r="B1115" s="5" t="str">
        <f t="shared" si="69"/>
        <v>1701</v>
      </c>
      <c r="C1115" s="5" t="s">
        <v>234</v>
      </c>
      <c r="D1115" s="5" t="s">
        <v>235</v>
      </c>
      <c r="E1115" s="5" t="s">
        <v>604</v>
      </c>
      <c r="F1115" s="5" t="s">
        <v>605</v>
      </c>
      <c r="G1115" s="5" t="s">
        <v>2583</v>
      </c>
      <c r="H1115" s="5" t="s">
        <v>2584</v>
      </c>
      <c r="I1115" s="5" t="str">
        <f t="shared" si="70"/>
        <v>170164 - LA MERCED</v>
      </c>
      <c r="J1115" s="5">
        <f t="shared" si="71"/>
        <v>1115</v>
      </c>
    </row>
    <row r="1116" spans="1:10" x14ac:dyDescent="0.25">
      <c r="A1116" s="5" t="str">
        <f t="shared" si="68"/>
        <v>1701</v>
      </c>
      <c r="B1116" s="5" t="str">
        <f t="shared" si="69"/>
        <v>1701</v>
      </c>
      <c r="C1116" s="5" t="s">
        <v>234</v>
      </c>
      <c r="D1116" s="5" t="s">
        <v>235</v>
      </c>
      <c r="E1116" s="5" t="s">
        <v>604</v>
      </c>
      <c r="F1116" s="5" t="s">
        <v>605</v>
      </c>
      <c r="G1116" s="5" t="s">
        <v>2585</v>
      </c>
      <c r="H1116" s="5" t="s">
        <v>2586</v>
      </c>
      <c r="I1116" s="5" t="str">
        <f t="shared" si="70"/>
        <v>170165 - LLANO CHICO</v>
      </c>
      <c r="J1116" s="5">
        <f t="shared" si="71"/>
        <v>1116</v>
      </c>
    </row>
    <row r="1117" spans="1:10" x14ac:dyDescent="0.25">
      <c r="A1117" s="5" t="str">
        <f t="shared" si="68"/>
        <v>1701</v>
      </c>
      <c r="B1117" s="5" t="str">
        <f t="shared" si="69"/>
        <v>1701</v>
      </c>
      <c r="C1117" s="5" t="s">
        <v>234</v>
      </c>
      <c r="D1117" s="5" t="s">
        <v>235</v>
      </c>
      <c r="E1117" s="5" t="s">
        <v>604</v>
      </c>
      <c r="F1117" s="5" t="s">
        <v>605</v>
      </c>
      <c r="G1117" s="5" t="s">
        <v>2587</v>
      </c>
      <c r="H1117" s="5" t="s">
        <v>2588</v>
      </c>
      <c r="I1117" s="5" t="str">
        <f t="shared" si="70"/>
        <v>170166 - LLOA</v>
      </c>
      <c r="J1117" s="5">
        <f t="shared" si="71"/>
        <v>1117</v>
      </c>
    </row>
    <row r="1118" spans="1:10" x14ac:dyDescent="0.25">
      <c r="A1118" s="5" t="str">
        <f t="shared" si="68"/>
        <v>1701</v>
      </c>
      <c r="B1118" s="5" t="str">
        <f t="shared" si="69"/>
        <v>1701</v>
      </c>
      <c r="C1118" s="5" t="s">
        <v>234</v>
      </c>
      <c r="D1118" s="5" t="s">
        <v>235</v>
      </c>
      <c r="E1118" s="5" t="s">
        <v>604</v>
      </c>
      <c r="F1118" s="5" t="s">
        <v>605</v>
      </c>
      <c r="G1118" s="5" t="s">
        <v>2589</v>
      </c>
      <c r="H1118" s="5" t="s">
        <v>2590</v>
      </c>
      <c r="I1118" s="5" t="str">
        <f t="shared" si="70"/>
        <v>170167 - MINDO</v>
      </c>
      <c r="J1118" s="5">
        <f t="shared" si="71"/>
        <v>1118</v>
      </c>
    </row>
    <row r="1119" spans="1:10" x14ac:dyDescent="0.25">
      <c r="A1119" s="5" t="str">
        <f t="shared" si="68"/>
        <v>1701</v>
      </c>
      <c r="B1119" s="5" t="str">
        <f t="shared" si="69"/>
        <v>1701</v>
      </c>
      <c r="C1119" s="5" t="s">
        <v>234</v>
      </c>
      <c r="D1119" s="5" t="s">
        <v>235</v>
      </c>
      <c r="E1119" s="5" t="s">
        <v>604</v>
      </c>
      <c r="F1119" s="5" t="s">
        <v>605</v>
      </c>
      <c r="G1119" s="5" t="s">
        <v>2591</v>
      </c>
      <c r="H1119" s="5" t="s">
        <v>2592</v>
      </c>
      <c r="I1119" s="5" t="str">
        <f t="shared" si="70"/>
        <v>170168 - NANEGAL</v>
      </c>
      <c r="J1119" s="5">
        <f t="shared" si="71"/>
        <v>1119</v>
      </c>
    </row>
    <row r="1120" spans="1:10" x14ac:dyDescent="0.25">
      <c r="A1120" s="5" t="str">
        <f t="shared" si="68"/>
        <v>1701</v>
      </c>
      <c r="B1120" s="5" t="str">
        <f t="shared" si="69"/>
        <v>1701</v>
      </c>
      <c r="C1120" s="5" t="s">
        <v>234</v>
      </c>
      <c r="D1120" s="5" t="s">
        <v>235</v>
      </c>
      <c r="E1120" s="5" t="s">
        <v>604</v>
      </c>
      <c r="F1120" s="5" t="s">
        <v>605</v>
      </c>
      <c r="G1120" s="5" t="s">
        <v>2593</v>
      </c>
      <c r="H1120" s="5" t="s">
        <v>2594</v>
      </c>
      <c r="I1120" s="5" t="str">
        <f t="shared" si="70"/>
        <v>170169 - NANEGALITO</v>
      </c>
      <c r="J1120" s="5">
        <f t="shared" si="71"/>
        <v>1120</v>
      </c>
    </row>
    <row r="1121" spans="1:10" x14ac:dyDescent="0.25">
      <c r="A1121" s="5" t="str">
        <f t="shared" si="68"/>
        <v>1701</v>
      </c>
      <c r="B1121" s="5" t="str">
        <f t="shared" si="69"/>
        <v>1701</v>
      </c>
      <c r="C1121" s="5" t="s">
        <v>234</v>
      </c>
      <c r="D1121" s="5" t="s">
        <v>235</v>
      </c>
      <c r="E1121" s="5" t="s">
        <v>604</v>
      </c>
      <c r="F1121" s="5" t="s">
        <v>605</v>
      </c>
      <c r="G1121" s="5" t="s">
        <v>2595</v>
      </c>
      <c r="H1121" s="5" t="s">
        <v>2596</v>
      </c>
      <c r="I1121" s="5" t="str">
        <f t="shared" si="70"/>
        <v>170170 - NAYÓN</v>
      </c>
      <c r="J1121" s="5">
        <f t="shared" si="71"/>
        <v>1121</v>
      </c>
    </row>
    <row r="1122" spans="1:10" x14ac:dyDescent="0.25">
      <c r="A1122" s="5" t="str">
        <f t="shared" si="68"/>
        <v>1701</v>
      </c>
      <c r="B1122" s="5" t="str">
        <f t="shared" si="69"/>
        <v>1701</v>
      </c>
      <c r="C1122" s="5" t="s">
        <v>234</v>
      </c>
      <c r="D1122" s="5" t="s">
        <v>235</v>
      </c>
      <c r="E1122" s="5" t="s">
        <v>604</v>
      </c>
      <c r="F1122" s="5" t="s">
        <v>605</v>
      </c>
      <c r="G1122" s="5" t="s">
        <v>2597</v>
      </c>
      <c r="H1122" s="5" t="s">
        <v>2598</v>
      </c>
      <c r="I1122" s="5" t="str">
        <f t="shared" si="70"/>
        <v>170171 - NONO</v>
      </c>
      <c r="J1122" s="5">
        <f t="shared" si="71"/>
        <v>1122</v>
      </c>
    </row>
    <row r="1123" spans="1:10" x14ac:dyDescent="0.25">
      <c r="A1123" s="5" t="str">
        <f t="shared" si="68"/>
        <v>1701</v>
      </c>
      <c r="B1123" s="5" t="str">
        <f t="shared" si="69"/>
        <v>1701</v>
      </c>
      <c r="C1123" s="5" t="s">
        <v>234</v>
      </c>
      <c r="D1123" s="5" t="s">
        <v>235</v>
      </c>
      <c r="E1123" s="5" t="s">
        <v>604</v>
      </c>
      <c r="F1123" s="5" t="s">
        <v>605</v>
      </c>
      <c r="G1123" s="5" t="s">
        <v>2599</v>
      </c>
      <c r="H1123" s="5" t="s">
        <v>2600</v>
      </c>
      <c r="I1123" s="5" t="str">
        <f t="shared" si="70"/>
        <v>170172 - PACTO</v>
      </c>
      <c r="J1123" s="5">
        <f t="shared" si="71"/>
        <v>1123</v>
      </c>
    </row>
    <row r="1124" spans="1:10" x14ac:dyDescent="0.25">
      <c r="A1124" s="5" t="str">
        <f t="shared" si="68"/>
        <v>1701</v>
      </c>
      <c r="B1124" s="5" t="str">
        <f t="shared" si="69"/>
        <v>1701</v>
      </c>
      <c r="C1124" s="5" t="s">
        <v>234</v>
      </c>
      <c r="D1124" s="5" t="s">
        <v>235</v>
      </c>
      <c r="E1124" s="5" t="s">
        <v>604</v>
      </c>
      <c r="F1124" s="5" t="s">
        <v>605</v>
      </c>
      <c r="G1124" s="5" t="s">
        <v>2601</v>
      </c>
      <c r="H1124" s="5" t="s">
        <v>617</v>
      </c>
      <c r="I1124" s="5" t="str">
        <f t="shared" si="70"/>
        <v>170173 - PEDRO VICENTE MALDONADO</v>
      </c>
      <c r="J1124" s="5">
        <f t="shared" si="71"/>
        <v>1124</v>
      </c>
    </row>
    <row r="1125" spans="1:10" x14ac:dyDescent="0.25">
      <c r="A1125" s="5" t="str">
        <f t="shared" si="68"/>
        <v>1701</v>
      </c>
      <c r="B1125" s="5" t="str">
        <f t="shared" si="69"/>
        <v>1701</v>
      </c>
      <c r="C1125" s="5" t="s">
        <v>234</v>
      </c>
      <c r="D1125" s="5" t="s">
        <v>235</v>
      </c>
      <c r="E1125" s="5" t="s">
        <v>604</v>
      </c>
      <c r="F1125" s="5" t="s">
        <v>605</v>
      </c>
      <c r="G1125" s="5" t="s">
        <v>2602</v>
      </c>
      <c r="H1125" s="5" t="s">
        <v>2603</v>
      </c>
      <c r="I1125" s="5" t="str">
        <f t="shared" si="70"/>
        <v>170174 - PERUCHO</v>
      </c>
      <c r="J1125" s="5">
        <f t="shared" si="71"/>
        <v>1125</v>
      </c>
    </row>
    <row r="1126" spans="1:10" x14ac:dyDescent="0.25">
      <c r="A1126" s="5" t="str">
        <f t="shared" si="68"/>
        <v>1701</v>
      </c>
      <c r="B1126" s="5" t="str">
        <f t="shared" si="69"/>
        <v>1701</v>
      </c>
      <c r="C1126" s="5" t="s">
        <v>234</v>
      </c>
      <c r="D1126" s="5" t="s">
        <v>235</v>
      </c>
      <c r="E1126" s="5" t="s">
        <v>604</v>
      </c>
      <c r="F1126" s="5" t="s">
        <v>605</v>
      </c>
      <c r="G1126" s="5" t="s">
        <v>2604</v>
      </c>
      <c r="H1126" s="5" t="s">
        <v>2605</v>
      </c>
      <c r="I1126" s="5" t="str">
        <f t="shared" si="70"/>
        <v>170175 - PIFO</v>
      </c>
      <c r="J1126" s="5">
        <f t="shared" si="71"/>
        <v>1126</v>
      </c>
    </row>
    <row r="1127" spans="1:10" x14ac:dyDescent="0.25">
      <c r="A1127" s="5" t="str">
        <f t="shared" si="68"/>
        <v>1701</v>
      </c>
      <c r="B1127" s="5" t="str">
        <f t="shared" si="69"/>
        <v>1701</v>
      </c>
      <c r="C1127" s="5" t="s">
        <v>234</v>
      </c>
      <c r="D1127" s="5" t="s">
        <v>235</v>
      </c>
      <c r="E1127" s="5" t="s">
        <v>604</v>
      </c>
      <c r="F1127" s="5" t="s">
        <v>605</v>
      </c>
      <c r="G1127" s="5" t="s">
        <v>2606</v>
      </c>
      <c r="H1127" s="5" t="s">
        <v>2607</v>
      </c>
      <c r="I1127" s="5" t="str">
        <f t="shared" si="70"/>
        <v>170176 - PÍNTAG</v>
      </c>
      <c r="J1127" s="5">
        <f t="shared" si="71"/>
        <v>1127</v>
      </c>
    </row>
    <row r="1128" spans="1:10" x14ac:dyDescent="0.25">
      <c r="A1128" s="5" t="str">
        <f t="shared" si="68"/>
        <v>1701</v>
      </c>
      <c r="B1128" s="5" t="str">
        <f t="shared" si="69"/>
        <v>1701</v>
      </c>
      <c r="C1128" s="5" t="s">
        <v>234</v>
      </c>
      <c r="D1128" s="5" t="s">
        <v>235</v>
      </c>
      <c r="E1128" s="5" t="s">
        <v>604</v>
      </c>
      <c r="F1128" s="5" t="s">
        <v>605</v>
      </c>
      <c r="G1128" s="5" t="s">
        <v>2608</v>
      </c>
      <c r="H1128" s="5" t="s">
        <v>2609</v>
      </c>
      <c r="I1128" s="5" t="str">
        <f t="shared" si="70"/>
        <v>170177 - POMASQUI</v>
      </c>
      <c r="J1128" s="5">
        <f t="shared" si="71"/>
        <v>1128</v>
      </c>
    </row>
    <row r="1129" spans="1:10" x14ac:dyDescent="0.25">
      <c r="A1129" s="5" t="str">
        <f t="shared" si="68"/>
        <v>1701</v>
      </c>
      <c r="B1129" s="5" t="str">
        <f t="shared" si="69"/>
        <v>1701</v>
      </c>
      <c r="C1129" s="5" t="s">
        <v>234</v>
      </c>
      <c r="D1129" s="5" t="s">
        <v>235</v>
      </c>
      <c r="E1129" s="5" t="s">
        <v>604</v>
      </c>
      <c r="F1129" s="5" t="s">
        <v>605</v>
      </c>
      <c r="G1129" s="5" t="s">
        <v>2610</v>
      </c>
      <c r="H1129" s="5" t="s">
        <v>2611</v>
      </c>
      <c r="I1129" s="5" t="str">
        <f t="shared" si="70"/>
        <v>170178 - PUÉLLARO</v>
      </c>
      <c r="J1129" s="5">
        <f t="shared" si="71"/>
        <v>1129</v>
      </c>
    </row>
    <row r="1130" spans="1:10" x14ac:dyDescent="0.25">
      <c r="A1130" s="5" t="str">
        <f t="shared" si="68"/>
        <v>1701</v>
      </c>
      <c r="B1130" s="5" t="str">
        <f t="shared" si="69"/>
        <v>1701</v>
      </c>
      <c r="C1130" s="5" t="s">
        <v>234</v>
      </c>
      <c r="D1130" s="5" t="s">
        <v>235</v>
      </c>
      <c r="E1130" s="5" t="s">
        <v>604</v>
      </c>
      <c r="F1130" s="5" t="s">
        <v>605</v>
      </c>
      <c r="G1130" s="5" t="s">
        <v>2612</v>
      </c>
      <c r="H1130" s="5" t="s">
        <v>2613</v>
      </c>
      <c r="I1130" s="5" t="str">
        <f t="shared" si="70"/>
        <v>170179 - PUEMBO</v>
      </c>
      <c r="J1130" s="5">
        <f t="shared" si="71"/>
        <v>1130</v>
      </c>
    </row>
    <row r="1131" spans="1:10" x14ac:dyDescent="0.25">
      <c r="A1131" s="5" t="str">
        <f t="shared" si="68"/>
        <v>1701</v>
      </c>
      <c r="B1131" s="5" t="str">
        <f t="shared" si="69"/>
        <v>1701</v>
      </c>
      <c r="C1131" s="5" t="s">
        <v>234</v>
      </c>
      <c r="D1131" s="5" t="s">
        <v>235</v>
      </c>
      <c r="E1131" s="5" t="s">
        <v>604</v>
      </c>
      <c r="F1131" s="5" t="s">
        <v>605</v>
      </c>
      <c r="G1131" s="5" t="s">
        <v>2614</v>
      </c>
      <c r="H1131" s="5" t="s">
        <v>983</v>
      </c>
      <c r="I1131" s="5" t="str">
        <f t="shared" si="70"/>
        <v>170180 - SAN ANTONIO</v>
      </c>
      <c r="J1131" s="5">
        <f t="shared" si="71"/>
        <v>1131</v>
      </c>
    </row>
    <row r="1132" spans="1:10" x14ac:dyDescent="0.25">
      <c r="A1132" s="5" t="str">
        <f t="shared" si="68"/>
        <v>1701</v>
      </c>
      <c r="B1132" s="5" t="str">
        <f t="shared" si="69"/>
        <v>1701</v>
      </c>
      <c r="C1132" s="5" t="s">
        <v>234</v>
      </c>
      <c r="D1132" s="5" t="s">
        <v>235</v>
      </c>
      <c r="E1132" s="5" t="s">
        <v>604</v>
      </c>
      <c r="F1132" s="5" t="s">
        <v>605</v>
      </c>
      <c r="G1132" s="5" t="s">
        <v>2615</v>
      </c>
      <c r="H1132" s="5" t="s">
        <v>2616</v>
      </c>
      <c r="I1132" s="5" t="str">
        <f t="shared" si="70"/>
        <v>170181 - SAN JOSÉ DE MINAS</v>
      </c>
      <c r="J1132" s="5">
        <f t="shared" si="71"/>
        <v>1132</v>
      </c>
    </row>
    <row r="1133" spans="1:10" x14ac:dyDescent="0.25">
      <c r="A1133" s="5" t="str">
        <f t="shared" si="68"/>
        <v>1701</v>
      </c>
      <c r="B1133" s="5" t="str">
        <f t="shared" si="69"/>
        <v>1701</v>
      </c>
      <c r="C1133" s="5" t="s">
        <v>234</v>
      </c>
      <c r="D1133" s="5" t="s">
        <v>235</v>
      </c>
      <c r="E1133" s="5" t="s">
        <v>604</v>
      </c>
      <c r="F1133" s="5" t="s">
        <v>605</v>
      </c>
      <c r="G1133" s="5" t="s">
        <v>2617</v>
      </c>
      <c r="H1133" s="5" t="s">
        <v>615</v>
      </c>
      <c r="I1133" s="5" t="str">
        <f t="shared" si="70"/>
        <v>170182 - SAN MIGUEL DE LOS BANCOS</v>
      </c>
      <c r="J1133" s="5">
        <f t="shared" si="71"/>
        <v>1133</v>
      </c>
    </row>
    <row r="1134" spans="1:10" x14ac:dyDescent="0.25">
      <c r="A1134" s="5" t="str">
        <f t="shared" si="68"/>
        <v>1701</v>
      </c>
      <c r="B1134" s="5" t="str">
        <f t="shared" si="69"/>
        <v>1701</v>
      </c>
      <c r="C1134" s="5" t="s">
        <v>234</v>
      </c>
      <c r="D1134" s="5" t="s">
        <v>235</v>
      </c>
      <c r="E1134" s="5" t="s">
        <v>604</v>
      </c>
      <c r="F1134" s="5" t="s">
        <v>605</v>
      </c>
      <c r="G1134" s="5" t="s">
        <v>2618</v>
      </c>
      <c r="H1134" s="5" t="s">
        <v>2619</v>
      </c>
      <c r="I1134" s="5" t="str">
        <f t="shared" si="70"/>
        <v>170183 - TABABELA</v>
      </c>
      <c r="J1134" s="5">
        <f t="shared" si="71"/>
        <v>1134</v>
      </c>
    </row>
    <row r="1135" spans="1:10" x14ac:dyDescent="0.25">
      <c r="A1135" s="5" t="str">
        <f t="shared" si="68"/>
        <v>1701</v>
      </c>
      <c r="B1135" s="5" t="str">
        <f t="shared" si="69"/>
        <v>1701</v>
      </c>
      <c r="C1135" s="5" t="s">
        <v>234</v>
      </c>
      <c r="D1135" s="5" t="s">
        <v>235</v>
      </c>
      <c r="E1135" s="5" t="s">
        <v>604</v>
      </c>
      <c r="F1135" s="5" t="s">
        <v>605</v>
      </c>
      <c r="G1135" s="5" t="s">
        <v>2620</v>
      </c>
      <c r="H1135" s="5" t="s">
        <v>2621</v>
      </c>
      <c r="I1135" s="5" t="str">
        <f t="shared" si="70"/>
        <v>170184 - TUMBACO</v>
      </c>
      <c r="J1135" s="5">
        <f t="shared" si="71"/>
        <v>1135</v>
      </c>
    </row>
    <row r="1136" spans="1:10" x14ac:dyDescent="0.25">
      <c r="A1136" s="5" t="str">
        <f t="shared" si="68"/>
        <v>1701</v>
      </c>
      <c r="B1136" s="5" t="str">
        <f t="shared" si="69"/>
        <v>1701</v>
      </c>
      <c r="C1136" s="5" t="s">
        <v>234</v>
      </c>
      <c r="D1136" s="5" t="s">
        <v>235</v>
      </c>
      <c r="E1136" s="5" t="s">
        <v>604</v>
      </c>
      <c r="F1136" s="5" t="s">
        <v>605</v>
      </c>
      <c r="G1136" s="5" t="s">
        <v>2622</v>
      </c>
      <c r="H1136" s="5" t="s">
        <v>2623</v>
      </c>
      <c r="I1136" s="5" t="str">
        <f t="shared" si="70"/>
        <v>170185 - YARUQUÍ</v>
      </c>
      <c r="J1136" s="5">
        <f t="shared" si="71"/>
        <v>1136</v>
      </c>
    </row>
    <row r="1137" spans="1:10" x14ac:dyDescent="0.25">
      <c r="A1137" s="5" t="str">
        <f t="shared" si="68"/>
        <v>1701</v>
      </c>
      <c r="B1137" s="5" t="str">
        <f t="shared" si="69"/>
        <v>1701</v>
      </c>
      <c r="C1137" s="5" t="s">
        <v>234</v>
      </c>
      <c r="D1137" s="5" t="s">
        <v>235</v>
      </c>
      <c r="E1137" s="5" t="s">
        <v>604</v>
      </c>
      <c r="F1137" s="5" t="s">
        <v>605</v>
      </c>
      <c r="G1137" s="5" t="s">
        <v>2624</v>
      </c>
      <c r="H1137" s="5" t="s">
        <v>2625</v>
      </c>
      <c r="I1137" s="5" t="str">
        <f t="shared" si="70"/>
        <v>170186 - ZAMBIZA</v>
      </c>
      <c r="J1137" s="5">
        <f t="shared" si="71"/>
        <v>1137</v>
      </c>
    </row>
    <row r="1138" spans="1:10" x14ac:dyDescent="0.25">
      <c r="A1138" s="5" t="str">
        <f t="shared" si="68"/>
        <v>1701</v>
      </c>
      <c r="B1138" s="5" t="str">
        <f t="shared" si="69"/>
        <v>1701FIN</v>
      </c>
      <c r="C1138" s="5" t="s">
        <v>234</v>
      </c>
      <c r="D1138" s="5" t="s">
        <v>235</v>
      </c>
      <c r="E1138" s="5" t="s">
        <v>604</v>
      </c>
      <c r="F1138" s="5" t="s">
        <v>605</v>
      </c>
      <c r="G1138" s="5" t="s">
        <v>2626</v>
      </c>
      <c r="H1138" s="5" t="s">
        <v>619</v>
      </c>
      <c r="I1138" s="5" t="str">
        <f t="shared" si="70"/>
        <v>170187 - PUERTO QUITO</v>
      </c>
      <c r="J1138" s="5">
        <f t="shared" si="71"/>
        <v>1138</v>
      </c>
    </row>
    <row r="1139" spans="1:10" x14ac:dyDescent="0.25">
      <c r="A1139" s="5" t="str">
        <f t="shared" si="68"/>
        <v>1702INI</v>
      </c>
      <c r="B1139" s="5" t="str">
        <f t="shared" si="69"/>
        <v>1702</v>
      </c>
      <c r="C1139" s="5" t="s">
        <v>234</v>
      </c>
      <c r="D1139" s="5" t="s">
        <v>235</v>
      </c>
      <c r="E1139" s="5" t="s">
        <v>606</v>
      </c>
      <c r="F1139" s="5" t="s">
        <v>607</v>
      </c>
      <c r="G1139" s="5" t="s">
        <v>2627</v>
      </c>
      <c r="H1139" s="5" t="s">
        <v>2628</v>
      </c>
      <c r="I1139" s="5" t="str">
        <f t="shared" si="70"/>
        <v>170201 - AYORA</v>
      </c>
      <c r="J1139" s="5">
        <f t="shared" si="71"/>
        <v>1139</v>
      </c>
    </row>
    <row r="1140" spans="1:10" x14ac:dyDescent="0.25">
      <c r="A1140" s="5" t="str">
        <f t="shared" si="68"/>
        <v>1702</v>
      </c>
      <c r="B1140" s="5" t="str">
        <f t="shared" si="69"/>
        <v>1702</v>
      </c>
      <c r="C1140" s="5" t="s">
        <v>234</v>
      </c>
      <c r="D1140" s="5" t="s">
        <v>235</v>
      </c>
      <c r="E1140" s="5" t="s">
        <v>606</v>
      </c>
      <c r="F1140" s="5" t="s">
        <v>607</v>
      </c>
      <c r="G1140" s="5" t="s">
        <v>2629</v>
      </c>
      <c r="H1140" s="5" t="s">
        <v>607</v>
      </c>
      <c r="I1140" s="5" t="str">
        <f t="shared" si="70"/>
        <v>170202 - CAYAMBE</v>
      </c>
      <c r="J1140" s="5">
        <f t="shared" si="71"/>
        <v>1140</v>
      </c>
    </row>
    <row r="1141" spans="1:10" x14ac:dyDescent="0.25">
      <c r="A1141" s="5" t="str">
        <f t="shared" si="68"/>
        <v>1702</v>
      </c>
      <c r="B1141" s="5" t="str">
        <f t="shared" si="69"/>
        <v>1702</v>
      </c>
      <c r="C1141" s="5" t="s">
        <v>234</v>
      </c>
      <c r="D1141" s="5" t="s">
        <v>235</v>
      </c>
      <c r="E1141" s="5" t="s">
        <v>606</v>
      </c>
      <c r="F1141" s="5" t="s">
        <v>607</v>
      </c>
      <c r="G1141" s="5" t="s">
        <v>2630</v>
      </c>
      <c r="H1141" s="5" t="s">
        <v>2631</v>
      </c>
      <c r="I1141" s="5" t="str">
        <f t="shared" si="70"/>
        <v>170203 - JUAN MONTALVO</v>
      </c>
      <c r="J1141" s="5">
        <f t="shared" si="71"/>
        <v>1141</v>
      </c>
    </row>
    <row r="1142" spans="1:10" x14ac:dyDescent="0.25">
      <c r="A1142" s="5" t="str">
        <f t="shared" si="68"/>
        <v>1702</v>
      </c>
      <c r="B1142" s="5" t="str">
        <f t="shared" si="69"/>
        <v>1702</v>
      </c>
      <c r="C1142" s="5" t="s">
        <v>234</v>
      </c>
      <c r="D1142" s="5" t="s">
        <v>235</v>
      </c>
      <c r="E1142" s="5" t="s">
        <v>606</v>
      </c>
      <c r="F1142" s="5" t="s">
        <v>607</v>
      </c>
      <c r="G1142" s="5" t="s">
        <v>2632</v>
      </c>
      <c r="H1142" s="5" t="s">
        <v>607</v>
      </c>
      <c r="I1142" s="5" t="str">
        <f t="shared" si="70"/>
        <v>170250 - CAYAMBE</v>
      </c>
      <c r="J1142" s="5">
        <f t="shared" si="71"/>
        <v>1142</v>
      </c>
    </row>
    <row r="1143" spans="1:10" x14ac:dyDescent="0.25">
      <c r="A1143" s="5" t="str">
        <f t="shared" si="68"/>
        <v>1702</v>
      </c>
      <c r="B1143" s="5" t="str">
        <f t="shared" si="69"/>
        <v>1702</v>
      </c>
      <c r="C1143" s="5" t="s">
        <v>234</v>
      </c>
      <c r="D1143" s="5" t="s">
        <v>235</v>
      </c>
      <c r="E1143" s="5" t="s">
        <v>606</v>
      </c>
      <c r="F1143" s="5" t="s">
        <v>607</v>
      </c>
      <c r="G1143" s="5" t="s">
        <v>2633</v>
      </c>
      <c r="H1143" s="5" t="s">
        <v>2634</v>
      </c>
      <c r="I1143" s="5" t="str">
        <f t="shared" si="70"/>
        <v>170251 - ASCÁZUBI</v>
      </c>
      <c r="J1143" s="5">
        <f t="shared" si="71"/>
        <v>1143</v>
      </c>
    </row>
    <row r="1144" spans="1:10" x14ac:dyDescent="0.25">
      <c r="A1144" s="5" t="str">
        <f t="shared" si="68"/>
        <v>1702</v>
      </c>
      <c r="B1144" s="5" t="str">
        <f t="shared" si="69"/>
        <v>1702</v>
      </c>
      <c r="C1144" s="5" t="s">
        <v>234</v>
      </c>
      <c r="D1144" s="5" t="s">
        <v>235</v>
      </c>
      <c r="E1144" s="5" t="s">
        <v>606</v>
      </c>
      <c r="F1144" s="5" t="s">
        <v>607</v>
      </c>
      <c r="G1144" s="5" t="s">
        <v>2635</v>
      </c>
      <c r="H1144" s="5" t="s">
        <v>2636</v>
      </c>
      <c r="I1144" s="5" t="str">
        <f t="shared" si="70"/>
        <v>170252 - CANGAHUA</v>
      </c>
      <c r="J1144" s="5">
        <f t="shared" si="71"/>
        <v>1144</v>
      </c>
    </row>
    <row r="1145" spans="1:10" x14ac:dyDescent="0.25">
      <c r="A1145" s="5" t="str">
        <f t="shared" si="68"/>
        <v>1702</v>
      </c>
      <c r="B1145" s="5" t="str">
        <f t="shared" si="69"/>
        <v>1702</v>
      </c>
      <c r="C1145" s="5" t="s">
        <v>234</v>
      </c>
      <c r="D1145" s="5" t="s">
        <v>235</v>
      </c>
      <c r="E1145" s="5" t="s">
        <v>606</v>
      </c>
      <c r="F1145" s="5" t="s">
        <v>607</v>
      </c>
      <c r="G1145" s="5" t="s">
        <v>2637</v>
      </c>
      <c r="H1145" s="5" t="s">
        <v>2638</v>
      </c>
      <c r="I1145" s="5" t="str">
        <f t="shared" si="70"/>
        <v>170253 - OLMEDO (PESILLO)</v>
      </c>
      <c r="J1145" s="5">
        <f t="shared" si="71"/>
        <v>1145</v>
      </c>
    </row>
    <row r="1146" spans="1:10" x14ac:dyDescent="0.25">
      <c r="A1146" s="5" t="str">
        <f t="shared" si="68"/>
        <v>1702</v>
      </c>
      <c r="B1146" s="5" t="str">
        <f t="shared" si="69"/>
        <v>1702</v>
      </c>
      <c r="C1146" s="5" t="s">
        <v>234</v>
      </c>
      <c r="D1146" s="5" t="s">
        <v>235</v>
      </c>
      <c r="E1146" s="5" t="s">
        <v>606</v>
      </c>
      <c r="F1146" s="5" t="s">
        <v>607</v>
      </c>
      <c r="G1146" s="5" t="s">
        <v>2639</v>
      </c>
      <c r="H1146" s="5" t="s">
        <v>2640</v>
      </c>
      <c r="I1146" s="5" t="str">
        <f t="shared" si="70"/>
        <v>170254 - OTÓN</v>
      </c>
      <c r="J1146" s="5">
        <f t="shared" si="71"/>
        <v>1146</v>
      </c>
    </row>
    <row r="1147" spans="1:10" x14ac:dyDescent="0.25">
      <c r="A1147" s="5" t="str">
        <f t="shared" si="68"/>
        <v>1702</v>
      </c>
      <c r="B1147" s="5" t="str">
        <f t="shared" si="69"/>
        <v>1702FIN</v>
      </c>
      <c r="C1147" s="5" t="s">
        <v>234</v>
      </c>
      <c r="D1147" s="5" t="s">
        <v>235</v>
      </c>
      <c r="E1147" s="5" t="s">
        <v>606</v>
      </c>
      <c r="F1147" s="5" t="s">
        <v>607</v>
      </c>
      <c r="G1147" s="5" t="s">
        <v>2641</v>
      </c>
      <c r="H1147" s="5" t="s">
        <v>2642</v>
      </c>
      <c r="I1147" s="5" t="str">
        <f t="shared" si="70"/>
        <v>170255 - SANTA ROSA DE CUZUBAMBA</v>
      </c>
      <c r="J1147" s="5">
        <f t="shared" si="71"/>
        <v>1147</v>
      </c>
    </row>
    <row r="1148" spans="1:10" x14ac:dyDescent="0.25">
      <c r="A1148" s="5" t="str">
        <f t="shared" si="68"/>
        <v>1703INI</v>
      </c>
      <c r="B1148" s="5" t="str">
        <f t="shared" si="69"/>
        <v>1703</v>
      </c>
      <c r="C1148" s="5" t="s">
        <v>234</v>
      </c>
      <c r="D1148" s="5" t="s">
        <v>235</v>
      </c>
      <c r="E1148" s="5" t="s">
        <v>608</v>
      </c>
      <c r="F1148" s="5" t="s">
        <v>609</v>
      </c>
      <c r="G1148" s="5" t="s">
        <v>2643</v>
      </c>
      <c r="H1148" s="5" t="s">
        <v>2644</v>
      </c>
      <c r="I1148" s="5" t="str">
        <f t="shared" si="70"/>
        <v>170350 - MACHACHI</v>
      </c>
      <c r="J1148" s="5">
        <f t="shared" si="71"/>
        <v>1148</v>
      </c>
    </row>
    <row r="1149" spans="1:10" x14ac:dyDescent="0.25">
      <c r="A1149" s="5" t="str">
        <f t="shared" si="68"/>
        <v>1703</v>
      </c>
      <c r="B1149" s="5" t="str">
        <f t="shared" si="69"/>
        <v>1703</v>
      </c>
      <c r="C1149" s="5" t="s">
        <v>234</v>
      </c>
      <c r="D1149" s="5" t="s">
        <v>235</v>
      </c>
      <c r="E1149" s="5" t="s">
        <v>608</v>
      </c>
      <c r="F1149" s="5" t="s">
        <v>609</v>
      </c>
      <c r="G1149" s="5" t="s">
        <v>2645</v>
      </c>
      <c r="H1149" s="5" t="s">
        <v>2646</v>
      </c>
      <c r="I1149" s="5" t="str">
        <f t="shared" si="70"/>
        <v>170351 - ALÓAG</v>
      </c>
      <c r="J1149" s="5">
        <f t="shared" si="71"/>
        <v>1149</v>
      </c>
    </row>
    <row r="1150" spans="1:10" x14ac:dyDescent="0.25">
      <c r="A1150" s="5" t="str">
        <f t="shared" si="68"/>
        <v>1703</v>
      </c>
      <c r="B1150" s="5" t="str">
        <f t="shared" si="69"/>
        <v>1703</v>
      </c>
      <c r="C1150" s="5" t="s">
        <v>234</v>
      </c>
      <c r="D1150" s="5" t="s">
        <v>235</v>
      </c>
      <c r="E1150" s="5" t="s">
        <v>608</v>
      </c>
      <c r="F1150" s="5" t="s">
        <v>609</v>
      </c>
      <c r="G1150" s="5" t="s">
        <v>2647</v>
      </c>
      <c r="H1150" s="5" t="s">
        <v>2648</v>
      </c>
      <c r="I1150" s="5" t="str">
        <f t="shared" si="70"/>
        <v>170352 - ALOASÍ</v>
      </c>
      <c r="J1150" s="5">
        <f t="shared" si="71"/>
        <v>1150</v>
      </c>
    </row>
    <row r="1151" spans="1:10" x14ac:dyDescent="0.25">
      <c r="A1151" s="5" t="str">
        <f t="shared" si="68"/>
        <v>1703</v>
      </c>
      <c r="B1151" s="5" t="str">
        <f t="shared" si="69"/>
        <v>1703</v>
      </c>
      <c r="C1151" s="5" t="s">
        <v>234</v>
      </c>
      <c r="D1151" s="5" t="s">
        <v>235</v>
      </c>
      <c r="E1151" s="5" t="s">
        <v>608</v>
      </c>
      <c r="F1151" s="5" t="s">
        <v>609</v>
      </c>
      <c r="G1151" s="5" t="s">
        <v>2649</v>
      </c>
      <c r="H1151" s="5" t="s">
        <v>2650</v>
      </c>
      <c r="I1151" s="5" t="str">
        <f t="shared" si="70"/>
        <v>170353 - CUTUGLAHUA</v>
      </c>
      <c r="J1151" s="5">
        <f t="shared" si="71"/>
        <v>1151</v>
      </c>
    </row>
    <row r="1152" spans="1:10" x14ac:dyDescent="0.25">
      <c r="A1152" s="5" t="str">
        <f t="shared" si="68"/>
        <v>1703</v>
      </c>
      <c r="B1152" s="5" t="str">
        <f t="shared" si="69"/>
        <v>1703</v>
      </c>
      <c r="C1152" s="5" t="s">
        <v>234</v>
      </c>
      <c r="D1152" s="5" t="s">
        <v>235</v>
      </c>
      <c r="E1152" s="5" t="s">
        <v>608</v>
      </c>
      <c r="F1152" s="5" t="s">
        <v>609</v>
      </c>
      <c r="G1152" s="5" t="s">
        <v>2651</v>
      </c>
      <c r="H1152" s="5" t="s">
        <v>2652</v>
      </c>
      <c r="I1152" s="5" t="str">
        <f t="shared" si="70"/>
        <v>170354 - EL CHAUPI</v>
      </c>
      <c r="J1152" s="5">
        <f t="shared" si="71"/>
        <v>1152</v>
      </c>
    </row>
    <row r="1153" spans="1:10" x14ac:dyDescent="0.25">
      <c r="A1153" s="5" t="str">
        <f t="shared" si="68"/>
        <v>1703</v>
      </c>
      <c r="B1153" s="5" t="str">
        <f t="shared" si="69"/>
        <v>1703</v>
      </c>
      <c r="C1153" s="5" t="s">
        <v>234</v>
      </c>
      <c r="D1153" s="5" t="s">
        <v>235</v>
      </c>
      <c r="E1153" s="5" t="s">
        <v>608</v>
      </c>
      <c r="F1153" s="5" t="s">
        <v>609</v>
      </c>
      <c r="G1153" s="5" t="s">
        <v>2653</v>
      </c>
      <c r="H1153" s="5" t="s">
        <v>2654</v>
      </c>
      <c r="I1153" s="5" t="str">
        <f t="shared" si="70"/>
        <v>170355 - MANUEL CORNEJO ASTORGA (TANDAPI)</v>
      </c>
      <c r="J1153" s="5">
        <f t="shared" si="71"/>
        <v>1153</v>
      </c>
    </row>
    <row r="1154" spans="1:10" x14ac:dyDescent="0.25">
      <c r="A1154" s="5" t="str">
        <f t="shared" ref="A1154:A1217" si="72">E1154&amp;IF(E1154=E1153,"","INI")</f>
        <v>1703</v>
      </c>
      <c r="B1154" s="5" t="str">
        <f t="shared" ref="B1154:B1217" si="73">E1154&amp;IF(E1154=E1155,"","FIN")</f>
        <v>1703</v>
      </c>
      <c r="C1154" s="5" t="s">
        <v>234</v>
      </c>
      <c r="D1154" s="5" t="s">
        <v>235</v>
      </c>
      <c r="E1154" s="5" t="s">
        <v>608</v>
      </c>
      <c r="F1154" s="5" t="s">
        <v>609</v>
      </c>
      <c r="G1154" s="5" t="s">
        <v>2655</v>
      </c>
      <c r="H1154" s="5" t="s">
        <v>1557</v>
      </c>
      <c r="I1154" s="5" t="str">
        <f t="shared" ref="I1154:I1217" si="74">G1154&amp;" - "&amp;H1154</f>
        <v>170356 - TAMBILLO</v>
      </c>
      <c r="J1154" s="5">
        <f t="shared" ref="J1154:J1217" si="75">J1153+1</f>
        <v>1154</v>
      </c>
    </row>
    <row r="1155" spans="1:10" x14ac:dyDescent="0.25">
      <c r="A1155" s="5" t="str">
        <f t="shared" si="72"/>
        <v>1703</v>
      </c>
      <c r="B1155" s="5" t="str">
        <f t="shared" si="73"/>
        <v>1703FIN</v>
      </c>
      <c r="C1155" s="5" t="s">
        <v>234</v>
      </c>
      <c r="D1155" s="5" t="s">
        <v>235</v>
      </c>
      <c r="E1155" s="5" t="s">
        <v>608</v>
      </c>
      <c r="F1155" s="5" t="s">
        <v>609</v>
      </c>
      <c r="G1155" s="5" t="s">
        <v>2656</v>
      </c>
      <c r="H1155" s="5" t="s">
        <v>2657</v>
      </c>
      <c r="I1155" s="5" t="str">
        <f t="shared" si="74"/>
        <v>170357 - UYUMBICHO</v>
      </c>
      <c r="J1155" s="5">
        <f t="shared" si="75"/>
        <v>1155</v>
      </c>
    </row>
    <row r="1156" spans="1:10" x14ac:dyDescent="0.25">
      <c r="A1156" s="5" t="str">
        <f t="shared" si="72"/>
        <v>1704INI</v>
      </c>
      <c r="B1156" s="5" t="str">
        <f t="shared" si="73"/>
        <v>1704</v>
      </c>
      <c r="C1156" s="5" t="s">
        <v>234</v>
      </c>
      <c r="D1156" s="5" t="s">
        <v>235</v>
      </c>
      <c r="E1156" s="5" t="s">
        <v>610</v>
      </c>
      <c r="F1156" s="5" t="s">
        <v>611</v>
      </c>
      <c r="G1156" s="5" t="s">
        <v>2658</v>
      </c>
      <c r="H1156" s="5" t="s">
        <v>2659</v>
      </c>
      <c r="I1156" s="5" t="str">
        <f t="shared" si="74"/>
        <v>170450 - TABACUNDO</v>
      </c>
      <c r="J1156" s="5">
        <f t="shared" si="75"/>
        <v>1156</v>
      </c>
    </row>
    <row r="1157" spans="1:10" x14ac:dyDescent="0.25">
      <c r="A1157" s="5" t="str">
        <f t="shared" si="72"/>
        <v>1704</v>
      </c>
      <c r="B1157" s="5" t="str">
        <f t="shared" si="73"/>
        <v>1704</v>
      </c>
      <c r="C1157" s="5" t="s">
        <v>234</v>
      </c>
      <c r="D1157" s="5" t="s">
        <v>235</v>
      </c>
      <c r="E1157" s="5" t="s">
        <v>610</v>
      </c>
      <c r="F1157" s="5" t="s">
        <v>611</v>
      </c>
      <c r="G1157" s="5" t="s">
        <v>2660</v>
      </c>
      <c r="H1157" s="5" t="s">
        <v>1760</v>
      </c>
      <c r="I1157" s="5" t="str">
        <f t="shared" si="74"/>
        <v>170451 - LA ESPERANZA</v>
      </c>
      <c r="J1157" s="5">
        <f t="shared" si="75"/>
        <v>1157</v>
      </c>
    </row>
    <row r="1158" spans="1:10" x14ac:dyDescent="0.25">
      <c r="A1158" s="5" t="str">
        <f t="shared" si="72"/>
        <v>1704</v>
      </c>
      <c r="B1158" s="5" t="str">
        <f t="shared" si="73"/>
        <v>1704</v>
      </c>
      <c r="C1158" s="5" t="s">
        <v>234</v>
      </c>
      <c r="D1158" s="5" t="s">
        <v>235</v>
      </c>
      <c r="E1158" s="5" t="s">
        <v>610</v>
      </c>
      <c r="F1158" s="5" t="s">
        <v>611</v>
      </c>
      <c r="G1158" s="5" t="s">
        <v>2661</v>
      </c>
      <c r="H1158" s="5" t="s">
        <v>2662</v>
      </c>
      <c r="I1158" s="5" t="str">
        <f t="shared" si="74"/>
        <v>170452 - MALCHINGUÍ</v>
      </c>
      <c r="J1158" s="5">
        <f t="shared" si="75"/>
        <v>1158</v>
      </c>
    </row>
    <row r="1159" spans="1:10" x14ac:dyDescent="0.25">
      <c r="A1159" s="5" t="str">
        <f t="shared" si="72"/>
        <v>1704</v>
      </c>
      <c r="B1159" s="5" t="str">
        <f t="shared" si="73"/>
        <v>1704</v>
      </c>
      <c r="C1159" s="5" t="s">
        <v>234</v>
      </c>
      <c r="D1159" s="5" t="s">
        <v>235</v>
      </c>
      <c r="E1159" s="5" t="s">
        <v>610</v>
      </c>
      <c r="F1159" s="5" t="s">
        <v>611</v>
      </c>
      <c r="G1159" s="5" t="s">
        <v>2663</v>
      </c>
      <c r="H1159" s="5" t="s">
        <v>2664</v>
      </c>
      <c r="I1159" s="5" t="str">
        <f t="shared" si="74"/>
        <v>170453 - TOCACHI</v>
      </c>
      <c r="J1159" s="5">
        <f t="shared" si="75"/>
        <v>1159</v>
      </c>
    </row>
    <row r="1160" spans="1:10" x14ac:dyDescent="0.25">
      <c r="A1160" s="5" t="str">
        <f t="shared" si="72"/>
        <v>1704</v>
      </c>
      <c r="B1160" s="5" t="str">
        <f t="shared" si="73"/>
        <v>1704FIN</v>
      </c>
      <c r="C1160" s="5" t="s">
        <v>234</v>
      </c>
      <c r="D1160" s="5" t="s">
        <v>235</v>
      </c>
      <c r="E1160" s="5" t="s">
        <v>610</v>
      </c>
      <c r="F1160" s="5" t="s">
        <v>611</v>
      </c>
      <c r="G1160" s="5" t="s">
        <v>2665</v>
      </c>
      <c r="H1160" s="5" t="s">
        <v>2666</v>
      </c>
      <c r="I1160" s="5" t="str">
        <f t="shared" si="74"/>
        <v>170454 - TUPIGACHI</v>
      </c>
      <c r="J1160" s="5">
        <f t="shared" si="75"/>
        <v>1160</v>
      </c>
    </row>
    <row r="1161" spans="1:10" x14ac:dyDescent="0.25">
      <c r="A1161" s="5" t="str">
        <f t="shared" si="72"/>
        <v>1705INI</v>
      </c>
      <c r="B1161" s="5" t="str">
        <f t="shared" si="73"/>
        <v>1705</v>
      </c>
      <c r="C1161" s="5" t="s">
        <v>234</v>
      </c>
      <c r="D1161" s="5" t="s">
        <v>235</v>
      </c>
      <c r="E1161" s="5" t="s">
        <v>612</v>
      </c>
      <c r="F1161" s="5" t="s">
        <v>613</v>
      </c>
      <c r="G1161" s="5" t="s">
        <v>2667</v>
      </c>
      <c r="H1161" s="5" t="s">
        <v>2668</v>
      </c>
      <c r="I1161" s="5" t="str">
        <f t="shared" si="74"/>
        <v>170501 - SANGOLQUÍ</v>
      </c>
      <c r="J1161" s="5">
        <f t="shared" si="75"/>
        <v>1161</v>
      </c>
    </row>
    <row r="1162" spans="1:10" x14ac:dyDescent="0.25">
      <c r="A1162" s="5" t="str">
        <f t="shared" si="72"/>
        <v>1705</v>
      </c>
      <c r="B1162" s="5" t="str">
        <f t="shared" si="73"/>
        <v>1705</v>
      </c>
      <c r="C1162" s="5" t="s">
        <v>234</v>
      </c>
      <c r="D1162" s="5" t="s">
        <v>235</v>
      </c>
      <c r="E1162" s="5" t="s">
        <v>612</v>
      </c>
      <c r="F1162" s="5" t="s">
        <v>613</v>
      </c>
      <c r="G1162" s="5" t="s">
        <v>2669</v>
      </c>
      <c r="H1162" s="5" t="s">
        <v>2670</v>
      </c>
      <c r="I1162" s="5" t="str">
        <f t="shared" si="74"/>
        <v>170502 - SAN PEDRO DE TABOADA</v>
      </c>
      <c r="J1162" s="5">
        <f t="shared" si="75"/>
        <v>1162</v>
      </c>
    </row>
    <row r="1163" spans="1:10" x14ac:dyDescent="0.25">
      <c r="A1163" s="5" t="str">
        <f t="shared" si="72"/>
        <v>1705</v>
      </c>
      <c r="B1163" s="5" t="str">
        <f t="shared" si="73"/>
        <v>1705</v>
      </c>
      <c r="C1163" s="5" t="s">
        <v>234</v>
      </c>
      <c r="D1163" s="5" t="s">
        <v>235</v>
      </c>
      <c r="E1163" s="5" t="s">
        <v>612</v>
      </c>
      <c r="F1163" s="5" t="s">
        <v>613</v>
      </c>
      <c r="G1163" s="5" t="s">
        <v>2671</v>
      </c>
      <c r="H1163" s="5" t="s">
        <v>1038</v>
      </c>
      <c r="I1163" s="5" t="str">
        <f t="shared" si="74"/>
        <v>170503 - SAN RAFAEL</v>
      </c>
      <c r="J1163" s="5">
        <f t="shared" si="75"/>
        <v>1163</v>
      </c>
    </row>
    <row r="1164" spans="1:10" x14ac:dyDescent="0.25">
      <c r="A1164" s="5" t="str">
        <f t="shared" si="72"/>
        <v>1705</v>
      </c>
      <c r="B1164" s="5" t="str">
        <f t="shared" si="73"/>
        <v>1705</v>
      </c>
      <c r="C1164" s="5" t="s">
        <v>234</v>
      </c>
      <c r="D1164" s="5" t="s">
        <v>235</v>
      </c>
      <c r="E1164" s="5" t="s">
        <v>612</v>
      </c>
      <c r="F1164" s="5" t="s">
        <v>613</v>
      </c>
      <c r="G1164" s="5" t="s">
        <v>2672</v>
      </c>
      <c r="H1164" s="5" t="s">
        <v>2673</v>
      </c>
      <c r="I1164" s="5" t="str">
        <f t="shared" si="74"/>
        <v>170550 - SANGOLQUI</v>
      </c>
      <c r="J1164" s="5">
        <f t="shared" si="75"/>
        <v>1164</v>
      </c>
    </row>
    <row r="1165" spans="1:10" x14ac:dyDescent="0.25">
      <c r="A1165" s="5" t="str">
        <f t="shared" si="72"/>
        <v>1705</v>
      </c>
      <c r="B1165" s="5" t="str">
        <f t="shared" si="73"/>
        <v>1705</v>
      </c>
      <c r="C1165" s="5" t="s">
        <v>234</v>
      </c>
      <c r="D1165" s="5" t="s">
        <v>235</v>
      </c>
      <c r="E1165" s="5" t="s">
        <v>612</v>
      </c>
      <c r="F1165" s="5" t="s">
        <v>613</v>
      </c>
      <c r="G1165" s="5" t="s">
        <v>2674</v>
      </c>
      <c r="H1165" s="5" t="s">
        <v>2675</v>
      </c>
      <c r="I1165" s="5" t="str">
        <f t="shared" si="74"/>
        <v>170551 - COTOGCHOA</v>
      </c>
      <c r="J1165" s="5">
        <f t="shared" si="75"/>
        <v>1165</v>
      </c>
    </row>
    <row r="1166" spans="1:10" x14ac:dyDescent="0.25">
      <c r="A1166" s="5" t="str">
        <f t="shared" si="72"/>
        <v>1705</v>
      </c>
      <c r="B1166" s="5" t="str">
        <f t="shared" si="73"/>
        <v>1705FIN</v>
      </c>
      <c r="C1166" s="5" t="s">
        <v>234</v>
      </c>
      <c r="D1166" s="5" t="s">
        <v>235</v>
      </c>
      <c r="E1166" s="5" t="s">
        <v>612</v>
      </c>
      <c r="F1166" s="5" t="s">
        <v>613</v>
      </c>
      <c r="G1166" s="5" t="s">
        <v>2676</v>
      </c>
      <c r="H1166" s="5" t="s">
        <v>2547</v>
      </c>
      <c r="I1166" s="5" t="str">
        <f t="shared" si="74"/>
        <v>170552 - RUMIPAMBA</v>
      </c>
      <c r="J1166" s="5">
        <f t="shared" si="75"/>
        <v>1166</v>
      </c>
    </row>
    <row r="1167" spans="1:10" x14ac:dyDescent="0.25">
      <c r="A1167" s="5" t="str">
        <f t="shared" si="72"/>
        <v>1707INI</v>
      </c>
      <c r="B1167" s="5" t="str">
        <f t="shared" si="73"/>
        <v>1707</v>
      </c>
      <c r="C1167" s="5" t="s">
        <v>234</v>
      </c>
      <c r="D1167" s="5" t="s">
        <v>235</v>
      </c>
      <c r="E1167" s="5" t="s">
        <v>614</v>
      </c>
      <c r="F1167" s="5" t="s">
        <v>615</v>
      </c>
      <c r="G1167" s="5" t="s">
        <v>2677</v>
      </c>
      <c r="H1167" s="5" t="s">
        <v>615</v>
      </c>
      <c r="I1167" s="5" t="str">
        <f t="shared" si="74"/>
        <v>170750 - SAN MIGUEL DE LOS BANCOS</v>
      </c>
      <c r="J1167" s="5">
        <f t="shared" si="75"/>
        <v>1167</v>
      </c>
    </row>
    <row r="1168" spans="1:10" x14ac:dyDescent="0.25">
      <c r="A1168" s="5" t="str">
        <f t="shared" si="72"/>
        <v>1707</v>
      </c>
      <c r="B1168" s="5" t="str">
        <f t="shared" si="73"/>
        <v>1707</v>
      </c>
      <c r="C1168" s="5" t="s">
        <v>234</v>
      </c>
      <c r="D1168" s="5" t="s">
        <v>235</v>
      </c>
      <c r="E1168" s="5" t="s">
        <v>614</v>
      </c>
      <c r="F1168" s="5" t="s">
        <v>615</v>
      </c>
      <c r="G1168" s="5" t="s">
        <v>2678</v>
      </c>
      <c r="H1168" s="5" t="s">
        <v>2590</v>
      </c>
      <c r="I1168" s="5" t="str">
        <f t="shared" si="74"/>
        <v>170751 - MINDO</v>
      </c>
      <c r="J1168" s="5">
        <f t="shared" si="75"/>
        <v>1168</v>
      </c>
    </row>
    <row r="1169" spans="1:10" x14ac:dyDescent="0.25">
      <c r="A1169" s="5" t="str">
        <f t="shared" si="72"/>
        <v>1707</v>
      </c>
      <c r="B1169" s="5" t="str">
        <f t="shared" si="73"/>
        <v>1707</v>
      </c>
      <c r="C1169" s="5" t="s">
        <v>234</v>
      </c>
      <c r="D1169" s="5" t="s">
        <v>235</v>
      </c>
      <c r="E1169" s="5" t="s">
        <v>614</v>
      </c>
      <c r="F1169" s="5" t="s">
        <v>615</v>
      </c>
      <c r="G1169" s="5" t="s">
        <v>2679</v>
      </c>
      <c r="H1169" s="5" t="s">
        <v>617</v>
      </c>
      <c r="I1169" s="5" t="str">
        <f t="shared" si="74"/>
        <v>170752 - PEDRO VICENTE MALDONADO</v>
      </c>
      <c r="J1169" s="5">
        <f t="shared" si="75"/>
        <v>1169</v>
      </c>
    </row>
    <row r="1170" spans="1:10" x14ac:dyDescent="0.25">
      <c r="A1170" s="5" t="str">
        <f t="shared" si="72"/>
        <v>1707</v>
      </c>
      <c r="B1170" s="5" t="str">
        <f t="shared" si="73"/>
        <v>1707FIN</v>
      </c>
      <c r="C1170" s="5" t="s">
        <v>234</v>
      </c>
      <c r="D1170" s="5" t="s">
        <v>235</v>
      </c>
      <c r="E1170" s="5" t="s">
        <v>614</v>
      </c>
      <c r="F1170" s="5" t="s">
        <v>615</v>
      </c>
      <c r="G1170" s="5" t="s">
        <v>2680</v>
      </c>
      <c r="H1170" s="5" t="s">
        <v>619</v>
      </c>
      <c r="I1170" s="5" t="str">
        <f t="shared" si="74"/>
        <v>170753 - PUERTO QUITO</v>
      </c>
      <c r="J1170" s="5">
        <f t="shared" si="75"/>
        <v>1170</v>
      </c>
    </row>
    <row r="1171" spans="1:10" x14ac:dyDescent="0.25">
      <c r="A1171" s="5" t="str">
        <f t="shared" si="72"/>
        <v>1708INI</v>
      </c>
      <c r="B1171" s="5" t="str">
        <f t="shared" si="73"/>
        <v>1708FIN</v>
      </c>
      <c r="C1171" s="5" t="s">
        <v>234</v>
      </c>
      <c r="D1171" s="5" t="s">
        <v>235</v>
      </c>
      <c r="E1171" s="5" t="s">
        <v>616</v>
      </c>
      <c r="F1171" s="5" t="s">
        <v>617</v>
      </c>
      <c r="G1171" s="5" t="s">
        <v>2681</v>
      </c>
      <c r="H1171" s="5" t="s">
        <v>617</v>
      </c>
      <c r="I1171" s="5" t="str">
        <f t="shared" si="74"/>
        <v>170850 - PEDRO VICENTE MALDONADO</v>
      </c>
      <c r="J1171" s="5">
        <f t="shared" si="75"/>
        <v>1171</v>
      </c>
    </row>
    <row r="1172" spans="1:10" x14ac:dyDescent="0.25">
      <c r="A1172" s="5" t="str">
        <f t="shared" si="72"/>
        <v>1709INI</v>
      </c>
      <c r="B1172" s="5" t="str">
        <f t="shared" si="73"/>
        <v>1709FIN</v>
      </c>
      <c r="C1172" s="5" t="s">
        <v>234</v>
      </c>
      <c r="D1172" s="5" t="s">
        <v>235</v>
      </c>
      <c r="E1172" s="5" t="s">
        <v>618</v>
      </c>
      <c r="F1172" s="5" t="s">
        <v>619</v>
      </c>
      <c r="G1172" s="5" t="s">
        <v>2682</v>
      </c>
      <c r="H1172" s="5" t="s">
        <v>619</v>
      </c>
      <c r="I1172" s="5" t="str">
        <f t="shared" si="74"/>
        <v>170950 - PUERTO QUITO</v>
      </c>
      <c r="J1172" s="5">
        <f t="shared" si="75"/>
        <v>1172</v>
      </c>
    </row>
    <row r="1173" spans="1:10" x14ac:dyDescent="0.25">
      <c r="A1173" s="5" t="str">
        <f t="shared" si="72"/>
        <v>1801INI</v>
      </c>
      <c r="B1173" s="5" t="str">
        <f t="shared" si="73"/>
        <v>1801</v>
      </c>
      <c r="C1173" s="5" t="s">
        <v>236</v>
      </c>
      <c r="D1173" s="5" t="s">
        <v>237</v>
      </c>
      <c r="E1173" s="5" t="s">
        <v>620</v>
      </c>
      <c r="F1173" s="5" t="s">
        <v>621</v>
      </c>
      <c r="G1173" s="5" t="s">
        <v>2683</v>
      </c>
      <c r="H1173" s="5" t="s">
        <v>2684</v>
      </c>
      <c r="I1173" s="5" t="str">
        <f t="shared" si="74"/>
        <v>180101 - ATOCHA – FICOA</v>
      </c>
      <c r="J1173" s="5">
        <f t="shared" si="75"/>
        <v>1173</v>
      </c>
    </row>
    <row r="1174" spans="1:10" x14ac:dyDescent="0.25">
      <c r="A1174" s="5" t="str">
        <f t="shared" si="72"/>
        <v>1801</v>
      </c>
      <c r="B1174" s="5" t="str">
        <f t="shared" si="73"/>
        <v>1801</v>
      </c>
      <c r="C1174" s="5" t="s">
        <v>236</v>
      </c>
      <c r="D1174" s="5" t="s">
        <v>237</v>
      </c>
      <c r="E1174" s="5" t="s">
        <v>620</v>
      </c>
      <c r="F1174" s="5" t="s">
        <v>621</v>
      </c>
      <c r="G1174" s="5" t="s">
        <v>2685</v>
      </c>
      <c r="H1174" s="5" t="s">
        <v>2686</v>
      </c>
      <c r="I1174" s="5" t="str">
        <f t="shared" si="74"/>
        <v>180102 - CELIANO MONGE</v>
      </c>
      <c r="J1174" s="5">
        <f t="shared" si="75"/>
        <v>1174</v>
      </c>
    </row>
    <row r="1175" spans="1:10" x14ac:dyDescent="0.25">
      <c r="A1175" s="5" t="str">
        <f t="shared" si="72"/>
        <v>1801</v>
      </c>
      <c r="B1175" s="5" t="str">
        <f t="shared" si="73"/>
        <v>1801</v>
      </c>
      <c r="C1175" s="5" t="s">
        <v>236</v>
      </c>
      <c r="D1175" s="5" t="s">
        <v>237</v>
      </c>
      <c r="E1175" s="5" t="s">
        <v>620</v>
      </c>
      <c r="F1175" s="5" t="s">
        <v>621</v>
      </c>
      <c r="G1175" s="5" t="s">
        <v>2687</v>
      </c>
      <c r="H1175" s="5" t="s">
        <v>2688</v>
      </c>
      <c r="I1175" s="5" t="str">
        <f t="shared" si="74"/>
        <v>180103 - HUACHI CHICO</v>
      </c>
      <c r="J1175" s="5">
        <f t="shared" si="75"/>
        <v>1175</v>
      </c>
    </row>
    <row r="1176" spans="1:10" x14ac:dyDescent="0.25">
      <c r="A1176" s="5" t="str">
        <f t="shared" si="72"/>
        <v>1801</v>
      </c>
      <c r="B1176" s="5" t="str">
        <f t="shared" si="73"/>
        <v>1801</v>
      </c>
      <c r="C1176" s="5" t="s">
        <v>236</v>
      </c>
      <c r="D1176" s="5" t="s">
        <v>237</v>
      </c>
      <c r="E1176" s="5" t="s">
        <v>620</v>
      </c>
      <c r="F1176" s="5" t="s">
        <v>621</v>
      </c>
      <c r="G1176" s="5" t="s">
        <v>2689</v>
      </c>
      <c r="H1176" s="5" t="s">
        <v>2690</v>
      </c>
      <c r="I1176" s="5" t="str">
        <f t="shared" si="74"/>
        <v>180104 - HUACHI LORETO</v>
      </c>
      <c r="J1176" s="5">
        <f t="shared" si="75"/>
        <v>1176</v>
      </c>
    </row>
    <row r="1177" spans="1:10" x14ac:dyDescent="0.25">
      <c r="A1177" s="5" t="str">
        <f t="shared" si="72"/>
        <v>1801</v>
      </c>
      <c r="B1177" s="5" t="str">
        <f t="shared" si="73"/>
        <v>1801</v>
      </c>
      <c r="C1177" s="5" t="s">
        <v>236</v>
      </c>
      <c r="D1177" s="5" t="s">
        <v>237</v>
      </c>
      <c r="E1177" s="5" t="s">
        <v>620</v>
      </c>
      <c r="F1177" s="5" t="s">
        <v>621</v>
      </c>
      <c r="G1177" s="5" t="s">
        <v>2691</v>
      </c>
      <c r="H1177" s="5" t="s">
        <v>2584</v>
      </c>
      <c r="I1177" s="5" t="str">
        <f t="shared" si="74"/>
        <v>180105 - LA MERCED</v>
      </c>
      <c r="J1177" s="5">
        <f t="shared" si="75"/>
        <v>1177</v>
      </c>
    </row>
    <row r="1178" spans="1:10" x14ac:dyDescent="0.25">
      <c r="A1178" s="5" t="str">
        <f t="shared" si="72"/>
        <v>1801</v>
      </c>
      <c r="B1178" s="5" t="str">
        <f t="shared" si="73"/>
        <v>1801</v>
      </c>
      <c r="C1178" s="5" t="s">
        <v>236</v>
      </c>
      <c r="D1178" s="5" t="s">
        <v>237</v>
      </c>
      <c r="E1178" s="5" t="s">
        <v>620</v>
      </c>
      <c r="F1178" s="5" t="s">
        <v>621</v>
      </c>
      <c r="G1178" s="5" t="s">
        <v>2692</v>
      </c>
      <c r="H1178" s="5" t="s">
        <v>2693</v>
      </c>
      <c r="I1178" s="5" t="str">
        <f t="shared" si="74"/>
        <v>180106 - LA PENÍNSULA</v>
      </c>
      <c r="J1178" s="5">
        <f t="shared" si="75"/>
        <v>1178</v>
      </c>
    </row>
    <row r="1179" spans="1:10" x14ac:dyDescent="0.25">
      <c r="A1179" s="5" t="str">
        <f t="shared" si="72"/>
        <v>1801</v>
      </c>
      <c r="B1179" s="5" t="str">
        <f t="shared" si="73"/>
        <v>1801</v>
      </c>
      <c r="C1179" s="5" t="s">
        <v>236</v>
      </c>
      <c r="D1179" s="5" t="s">
        <v>237</v>
      </c>
      <c r="E1179" s="5" t="s">
        <v>620</v>
      </c>
      <c r="F1179" s="5" t="s">
        <v>621</v>
      </c>
      <c r="G1179" s="5" t="s">
        <v>2694</v>
      </c>
      <c r="H1179" s="5" t="s">
        <v>2695</v>
      </c>
      <c r="I1179" s="5" t="str">
        <f t="shared" si="74"/>
        <v>180107 - MATRIZ</v>
      </c>
      <c r="J1179" s="5">
        <f t="shared" si="75"/>
        <v>1179</v>
      </c>
    </row>
    <row r="1180" spans="1:10" x14ac:dyDescent="0.25">
      <c r="A1180" s="5" t="str">
        <f t="shared" si="72"/>
        <v>1801</v>
      </c>
      <c r="B1180" s="5" t="str">
        <f t="shared" si="73"/>
        <v>1801</v>
      </c>
      <c r="C1180" s="5" t="s">
        <v>236</v>
      </c>
      <c r="D1180" s="5" t="s">
        <v>237</v>
      </c>
      <c r="E1180" s="5" t="s">
        <v>620</v>
      </c>
      <c r="F1180" s="5" t="s">
        <v>621</v>
      </c>
      <c r="G1180" s="5" t="s">
        <v>2696</v>
      </c>
      <c r="H1180" s="5" t="s">
        <v>2697</v>
      </c>
      <c r="I1180" s="5" t="str">
        <f t="shared" si="74"/>
        <v>180108 - PISHILATA</v>
      </c>
      <c r="J1180" s="5">
        <f t="shared" si="75"/>
        <v>1180</v>
      </c>
    </row>
    <row r="1181" spans="1:10" x14ac:dyDescent="0.25">
      <c r="A1181" s="5" t="str">
        <f t="shared" si="72"/>
        <v>1801</v>
      </c>
      <c r="B1181" s="5" t="str">
        <f t="shared" si="73"/>
        <v>1801</v>
      </c>
      <c r="C1181" s="5" t="s">
        <v>236</v>
      </c>
      <c r="D1181" s="5" t="s">
        <v>237</v>
      </c>
      <c r="E1181" s="5" t="s">
        <v>620</v>
      </c>
      <c r="F1181" s="5" t="s">
        <v>621</v>
      </c>
      <c r="G1181" s="5" t="s">
        <v>2698</v>
      </c>
      <c r="H1181" s="5" t="s">
        <v>938</v>
      </c>
      <c r="I1181" s="5" t="str">
        <f t="shared" si="74"/>
        <v>180109 - SAN FRANCISCO</v>
      </c>
      <c r="J1181" s="5">
        <f t="shared" si="75"/>
        <v>1181</v>
      </c>
    </row>
    <row r="1182" spans="1:10" x14ac:dyDescent="0.25">
      <c r="A1182" s="5" t="str">
        <f t="shared" si="72"/>
        <v>1801</v>
      </c>
      <c r="B1182" s="5" t="str">
        <f t="shared" si="73"/>
        <v>1801</v>
      </c>
      <c r="C1182" s="5" t="s">
        <v>236</v>
      </c>
      <c r="D1182" s="5" t="s">
        <v>237</v>
      </c>
      <c r="E1182" s="5" t="s">
        <v>620</v>
      </c>
      <c r="F1182" s="5" t="s">
        <v>621</v>
      </c>
      <c r="G1182" s="5" t="s">
        <v>2699</v>
      </c>
      <c r="H1182" s="5" t="s">
        <v>621</v>
      </c>
      <c r="I1182" s="5" t="str">
        <f t="shared" si="74"/>
        <v>180150 - AMBATO</v>
      </c>
      <c r="J1182" s="5">
        <f t="shared" si="75"/>
        <v>1182</v>
      </c>
    </row>
    <row r="1183" spans="1:10" x14ac:dyDescent="0.25">
      <c r="A1183" s="5" t="str">
        <f t="shared" si="72"/>
        <v>1801</v>
      </c>
      <c r="B1183" s="5" t="str">
        <f t="shared" si="73"/>
        <v>1801</v>
      </c>
      <c r="C1183" s="5" t="s">
        <v>236</v>
      </c>
      <c r="D1183" s="5" t="s">
        <v>237</v>
      </c>
      <c r="E1183" s="5" t="s">
        <v>620</v>
      </c>
      <c r="F1183" s="5" t="s">
        <v>621</v>
      </c>
      <c r="G1183" s="5" t="s">
        <v>2700</v>
      </c>
      <c r="H1183" s="5" t="s">
        <v>2701</v>
      </c>
      <c r="I1183" s="5" t="str">
        <f t="shared" si="74"/>
        <v>180151 - AMBATILLO</v>
      </c>
      <c r="J1183" s="5">
        <f t="shared" si="75"/>
        <v>1183</v>
      </c>
    </row>
    <row r="1184" spans="1:10" x14ac:dyDescent="0.25">
      <c r="A1184" s="5" t="str">
        <f t="shared" si="72"/>
        <v>1801</v>
      </c>
      <c r="B1184" s="5" t="str">
        <f t="shared" si="73"/>
        <v>1801</v>
      </c>
      <c r="C1184" s="5" t="s">
        <v>236</v>
      </c>
      <c r="D1184" s="5" t="s">
        <v>237</v>
      </c>
      <c r="E1184" s="5" t="s">
        <v>620</v>
      </c>
      <c r="F1184" s="5" t="s">
        <v>621</v>
      </c>
      <c r="G1184" s="5" t="s">
        <v>2702</v>
      </c>
      <c r="H1184" s="5" t="s">
        <v>2703</v>
      </c>
      <c r="I1184" s="5" t="str">
        <f t="shared" si="74"/>
        <v>180152 - ATAHUALPA (CHISALATA)</v>
      </c>
      <c r="J1184" s="5">
        <f t="shared" si="75"/>
        <v>1184</v>
      </c>
    </row>
    <row r="1185" spans="1:10" x14ac:dyDescent="0.25">
      <c r="A1185" s="5" t="str">
        <f t="shared" si="72"/>
        <v>1801</v>
      </c>
      <c r="B1185" s="5" t="str">
        <f t="shared" si="73"/>
        <v>1801</v>
      </c>
      <c r="C1185" s="5" t="s">
        <v>236</v>
      </c>
      <c r="D1185" s="5" t="s">
        <v>237</v>
      </c>
      <c r="E1185" s="5" t="s">
        <v>620</v>
      </c>
      <c r="F1185" s="5" t="s">
        <v>621</v>
      </c>
      <c r="G1185" s="5" t="s">
        <v>2704</v>
      </c>
      <c r="H1185" s="5" t="s">
        <v>2705</v>
      </c>
      <c r="I1185" s="5" t="str">
        <f t="shared" si="74"/>
        <v>180153 - AUGUSTO N. MARTÍNEZ (MUNDUGLEO)</v>
      </c>
      <c r="J1185" s="5">
        <f t="shared" si="75"/>
        <v>1185</v>
      </c>
    </row>
    <row r="1186" spans="1:10" x14ac:dyDescent="0.25">
      <c r="A1186" s="5" t="str">
        <f t="shared" si="72"/>
        <v>1801</v>
      </c>
      <c r="B1186" s="5" t="str">
        <f t="shared" si="73"/>
        <v>1801</v>
      </c>
      <c r="C1186" s="5" t="s">
        <v>236</v>
      </c>
      <c r="D1186" s="5" t="s">
        <v>237</v>
      </c>
      <c r="E1186" s="5" t="s">
        <v>620</v>
      </c>
      <c r="F1186" s="5" t="s">
        <v>621</v>
      </c>
      <c r="G1186" s="5" t="s">
        <v>2706</v>
      </c>
      <c r="H1186" s="5" t="s">
        <v>2707</v>
      </c>
      <c r="I1186" s="5" t="str">
        <f t="shared" si="74"/>
        <v>180154 - CONSTANTINO FERNÁNDEZ (CAB. EN CULLITAHUA)</v>
      </c>
      <c r="J1186" s="5">
        <f t="shared" si="75"/>
        <v>1186</v>
      </c>
    </row>
    <row r="1187" spans="1:10" x14ac:dyDescent="0.25">
      <c r="A1187" s="5" t="str">
        <f t="shared" si="72"/>
        <v>1801</v>
      </c>
      <c r="B1187" s="5" t="str">
        <f t="shared" si="73"/>
        <v>1801</v>
      </c>
      <c r="C1187" s="5" t="s">
        <v>236</v>
      </c>
      <c r="D1187" s="5" t="s">
        <v>237</v>
      </c>
      <c r="E1187" s="5" t="s">
        <v>620</v>
      </c>
      <c r="F1187" s="5" t="s">
        <v>621</v>
      </c>
      <c r="G1187" s="5" t="s">
        <v>2708</v>
      </c>
      <c r="H1187" s="5" t="s">
        <v>2709</v>
      </c>
      <c r="I1187" s="5" t="str">
        <f t="shared" si="74"/>
        <v>180155 - HUACHI GRANDE</v>
      </c>
      <c r="J1187" s="5">
        <f t="shared" si="75"/>
        <v>1187</v>
      </c>
    </row>
    <row r="1188" spans="1:10" x14ac:dyDescent="0.25">
      <c r="A1188" s="5" t="str">
        <f t="shared" si="72"/>
        <v>1801</v>
      </c>
      <c r="B1188" s="5" t="str">
        <f t="shared" si="73"/>
        <v>1801</v>
      </c>
      <c r="C1188" s="5" t="s">
        <v>236</v>
      </c>
      <c r="D1188" s="5" t="s">
        <v>237</v>
      </c>
      <c r="E1188" s="5" t="s">
        <v>620</v>
      </c>
      <c r="F1188" s="5" t="s">
        <v>621</v>
      </c>
      <c r="G1188" s="5" t="s">
        <v>2710</v>
      </c>
      <c r="H1188" s="5" t="s">
        <v>2711</v>
      </c>
      <c r="I1188" s="5" t="str">
        <f t="shared" si="74"/>
        <v>180156 - IZAMBA</v>
      </c>
      <c r="J1188" s="5">
        <f t="shared" si="75"/>
        <v>1188</v>
      </c>
    </row>
    <row r="1189" spans="1:10" x14ac:dyDescent="0.25">
      <c r="A1189" s="5" t="str">
        <f t="shared" si="72"/>
        <v>1801</v>
      </c>
      <c r="B1189" s="5" t="str">
        <f t="shared" si="73"/>
        <v>1801</v>
      </c>
      <c r="C1189" s="5" t="s">
        <v>236</v>
      </c>
      <c r="D1189" s="5" t="s">
        <v>237</v>
      </c>
      <c r="E1189" s="5" t="s">
        <v>620</v>
      </c>
      <c r="F1189" s="5" t="s">
        <v>621</v>
      </c>
      <c r="G1189" s="5" t="s">
        <v>2712</v>
      </c>
      <c r="H1189" s="5" t="s">
        <v>2713</v>
      </c>
      <c r="I1189" s="5" t="str">
        <f t="shared" si="74"/>
        <v>180157 - JUAN BENIGNO VELA</v>
      </c>
      <c r="J1189" s="5">
        <f t="shared" si="75"/>
        <v>1189</v>
      </c>
    </row>
    <row r="1190" spans="1:10" x14ac:dyDescent="0.25">
      <c r="A1190" s="5" t="str">
        <f t="shared" si="72"/>
        <v>1801</v>
      </c>
      <c r="B1190" s="5" t="str">
        <f t="shared" si="73"/>
        <v>1801</v>
      </c>
      <c r="C1190" s="5" t="s">
        <v>236</v>
      </c>
      <c r="D1190" s="5" t="s">
        <v>237</v>
      </c>
      <c r="E1190" s="5" t="s">
        <v>620</v>
      </c>
      <c r="F1190" s="5" t="s">
        <v>621</v>
      </c>
      <c r="G1190" s="5" t="s">
        <v>2714</v>
      </c>
      <c r="H1190" s="5" t="s">
        <v>501</v>
      </c>
      <c r="I1190" s="5" t="str">
        <f t="shared" si="74"/>
        <v>180158 - MONTALVO</v>
      </c>
      <c r="J1190" s="5">
        <f t="shared" si="75"/>
        <v>1190</v>
      </c>
    </row>
    <row r="1191" spans="1:10" x14ac:dyDescent="0.25">
      <c r="A1191" s="5" t="str">
        <f t="shared" si="72"/>
        <v>1801</v>
      </c>
      <c r="B1191" s="5" t="str">
        <f t="shared" si="73"/>
        <v>1801</v>
      </c>
      <c r="C1191" s="5" t="s">
        <v>236</v>
      </c>
      <c r="D1191" s="5" t="s">
        <v>237</v>
      </c>
      <c r="E1191" s="5" t="s">
        <v>620</v>
      </c>
      <c r="F1191" s="5" t="s">
        <v>621</v>
      </c>
      <c r="G1191" s="5" t="s">
        <v>2715</v>
      </c>
      <c r="H1191" s="5" t="s">
        <v>2716</v>
      </c>
      <c r="I1191" s="5" t="str">
        <f t="shared" si="74"/>
        <v>180159 - PASA</v>
      </c>
      <c r="J1191" s="5">
        <f t="shared" si="75"/>
        <v>1191</v>
      </c>
    </row>
    <row r="1192" spans="1:10" x14ac:dyDescent="0.25">
      <c r="A1192" s="5" t="str">
        <f t="shared" si="72"/>
        <v>1801</v>
      </c>
      <c r="B1192" s="5" t="str">
        <f t="shared" si="73"/>
        <v>1801</v>
      </c>
      <c r="C1192" s="5" t="s">
        <v>236</v>
      </c>
      <c r="D1192" s="5" t="s">
        <v>237</v>
      </c>
      <c r="E1192" s="5" t="s">
        <v>620</v>
      </c>
      <c r="F1192" s="5" t="s">
        <v>621</v>
      </c>
      <c r="G1192" s="5" t="s">
        <v>2717</v>
      </c>
      <c r="H1192" s="5" t="s">
        <v>2718</v>
      </c>
      <c r="I1192" s="5" t="str">
        <f t="shared" si="74"/>
        <v>180160 - PICAIGUA</v>
      </c>
      <c r="J1192" s="5">
        <f t="shared" si="75"/>
        <v>1192</v>
      </c>
    </row>
    <row r="1193" spans="1:10" x14ac:dyDescent="0.25">
      <c r="A1193" s="5" t="str">
        <f t="shared" si="72"/>
        <v>1801</v>
      </c>
      <c r="B1193" s="5" t="str">
        <f t="shared" si="73"/>
        <v>1801</v>
      </c>
      <c r="C1193" s="5" t="s">
        <v>236</v>
      </c>
      <c r="D1193" s="5" t="s">
        <v>237</v>
      </c>
      <c r="E1193" s="5" t="s">
        <v>620</v>
      </c>
      <c r="F1193" s="5" t="s">
        <v>621</v>
      </c>
      <c r="G1193" s="5" t="s">
        <v>2719</v>
      </c>
      <c r="H1193" s="5" t="s">
        <v>2720</v>
      </c>
      <c r="I1193" s="5" t="str">
        <f t="shared" si="74"/>
        <v>180161 - PILAGÜÍN (PILAHÜÍN)</v>
      </c>
      <c r="J1193" s="5">
        <f t="shared" si="75"/>
        <v>1193</v>
      </c>
    </row>
    <row r="1194" spans="1:10" x14ac:dyDescent="0.25">
      <c r="A1194" s="5" t="str">
        <f t="shared" si="72"/>
        <v>1801</v>
      </c>
      <c r="B1194" s="5" t="str">
        <f t="shared" si="73"/>
        <v>1801</v>
      </c>
      <c r="C1194" s="5" t="s">
        <v>236</v>
      </c>
      <c r="D1194" s="5" t="s">
        <v>237</v>
      </c>
      <c r="E1194" s="5" t="s">
        <v>620</v>
      </c>
      <c r="F1194" s="5" t="s">
        <v>621</v>
      </c>
      <c r="G1194" s="5" t="s">
        <v>2721</v>
      </c>
      <c r="H1194" s="5" t="s">
        <v>2722</v>
      </c>
      <c r="I1194" s="5" t="str">
        <f t="shared" si="74"/>
        <v>180162 - QUISAPINCHA (QUIZAPINCHA)</v>
      </c>
      <c r="J1194" s="5">
        <f t="shared" si="75"/>
        <v>1194</v>
      </c>
    </row>
    <row r="1195" spans="1:10" x14ac:dyDescent="0.25">
      <c r="A1195" s="5" t="str">
        <f t="shared" si="72"/>
        <v>1801</v>
      </c>
      <c r="B1195" s="5" t="str">
        <f t="shared" si="73"/>
        <v>1801</v>
      </c>
      <c r="C1195" s="5" t="s">
        <v>236</v>
      </c>
      <c r="D1195" s="5" t="s">
        <v>237</v>
      </c>
      <c r="E1195" s="5" t="s">
        <v>620</v>
      </c>
      <c r="F1195" s="5" t="s">
        <v>621</v>
      </c>
      <c r="G1195" s="5" t="s">
        <v>2723</v>
      </c>
      <c r="H1195" s="5" t="s">
        <v>2724</v>
      </c>
      <c r="I1195" s="5" t="str">
        <f t="shared" si="74"/>
        <v>180163 - SAN BARTOLOMÉ DE PINLLOG</v>
      </c>
      <c r="J1195" s="5">
        <f t="shared" si="75"/>
        <v>1195</v>
      </c>
    </row>
    <row r="1196" spans="1:10" x14ac:dyDescent="0.25">
      <c r="A1196" s="5" t="str">
        <f t="shared" si="72"/>
        <v>1801</v>
      </c>
      <c r="B1196" s="5" t="str">
        <f t="shared" si="73"/>
        <v>1801</v>
      </c>
      <c r="C1196" s="5" t="s">
        <v>236</v>
      </c>
      <c r="D1196" s="5" t="s">
        <v>237</v>
      </c>
      <c r="E1196" s="5" t="s">
        <v>620</v>
      </c>
      <c r="F1196" s="5" t="s">
        <v>621</v>
      </c>
      <c r="G1196" s="5" t="s">
        <v>2725</v>
      </c>
      <c r="H1196" s="5" t="s">
        <v>2726</v>
      </c>
      <c r="I1196" s="5" t="str">
        <f t="shared" si="74"/>
        <v>180164 - SAN FERNANDO (PASA SAN FERNANDO)</v>
      </c>
      <c r="J1196" s="5">
        <f t="shared" si="75"/>
        <v>1196</v>
      </c>
    </row>
    <row r="1197" spans="1:10" x14ac:dyDescent="0.25">
      <c r="A1197" s="5" t="str">
        <f t="shared" si="72"/>
        <v>1801</v>
      </c>
      <c r="B1197" s="5" t="str">
        <f t="shared" si="73"/>
        <v>1801</v>
      </c>
      <c r="C1197" s="5" t="s">
        <v>236</v>
      </c>
      <c r="D1197" s="5" t="s">
        <v>237</v>
      </c>
      <c r="E1197" s="5" t="s">
        <v>620</v>
      </c>
      <c r="F1197" s="5" t="s">
        <v>621</v>
      </c>
      <c r="G1197" s="5" t="s">
        <v>2727</v>
      </c>
      <c r="H1197" s="5" t="s">
        <v>383</v>
      </c>
      <c r="I1197" s="5" t="str">
        <f t="shared" si="74"/>
        <v>180165 - SANTA ROSA</v>
      </c>
      <c r="J1197" s="5">
        <f t="shared" si="75"/>
        <v>1197</v>
      </c>
    </row>
    <row r="1198" spans="1:10" x14ac:dyDescent="0.25">
      <c r="A1198" s="5" t="str">
        <f t="shared" si="72"/>
        <v>1801</v>
      </c>
      <c r="B1198" s="5" t="str">
        <f t="shared" si="73"/>
        <v>1801</v>
      </c>
      <c r="C1198" s="5" t="s">
        <v>236</v>
      </c>
      <c r="D1198" s="5" t="s">
        <v>237</v>
      </c>
      <c r="E1198" s="5" t="s">
        <v>620</v>
      </c>
      <c r="F1198" s="5" t="s">
        <v>621</v>
      </c>
      <c r="G1198" s="5" t="s">
        <v>2728</v>
      </c>
      <c r="H1198" s="5" t="s">
        <v>2729</v>
      </c>
      <c r="I1198" s="5" t="str">
        <f t="shared" si="74"/>
        <v>180166 - TOTORAS</v>
      </c>
      <c r="J1198" s="5">
        <f t="shared" si="75"/>
        <v>1198</v>
      </c>
    </row>
    <row r="1199" spans="1:10" x14ac:dyDescent="0.25">
      <c r="A1199" s="5" t="str">
        <f t="shared" si="72"/>
        <v>1801</v>
      </c>
      <c r="B1199" s="5" t="str">
        <f t="shared" si="73"/>
        <v>1801</v>
      </c>
      <c r="C1199" s="5" t="s">
        <v>236</v>
      </c>
      <c r="D1199" s="5" t="s">
        <v>237</v>
      </c>
      <c r="E1199" s="5" t="s">
        <v>620</v>
      </c>
      <c r="F1199" s="5" t="s">
        <v>621</v>
      </c>
      <c r="G1199" s="5" t="s">
        <v>2730</v>
      </c>
      <c r="H1199" s="5" t="s">
        <v>2731</v>
      </c>
      <c r="I1199" s="5" t="str">
        <f t="shared" si="74"/>
        <v>180167 - CUNCHIBAMBA</v>
      </c>
      <c r="J1199" s="5">
        <f t="shared" si="75"/>
        <v>1199</v>
      </c>
    </row>
    <row r="1200" spans="1:10" x14ac:dyDescent="0.25">
      <c r="A1200" s="5" t="str">
        <f t="shared" si="72"/>
        <v>1801</v>
      </c>
      <c r="B1200" s="5" t="str">
        <f t="shared" si="73"/>
        <v>1801FIN</v>
      </c>
      <c r="C1200" s="5" t="s">
        <v>236</v>
      </c>
      <c r="D1200" s="5" t="s">
        <v>237</v>
      </c>
      <c r="E1200" s="5" t="s">
        <v>620</v>
      </c>
      <c r="F1200" s="5" t="s">
        <v>621</v>
      </c>
      <c r="G1200" s="5" t="s">
        <v>2732</v>
      </c>
      <c r="H1200" s="5" t="s">
        <v>2733</v>
      </c>
      <c r="I1200" s="5" t="str">
        <f t="shared" si="74"/>
        <v>180168 - UNAMUNCHO</v>
      </c>
      <c r="J1200" s="5">
        <f t="shared" si="75"/>
        <v>1200</v>
      </c>
    </row>
    <row r="1201" spans="1:10" x14ac:dyDescent="0.25">
      <c r="A1201" s="5" t="str">
        <f t="shared" si="72"/>
        <v>1802INI</v>
      </c>
      <c r="B1201" s="5" t="str">
        <f t="shared" si="73"/>
        <v>1802</v>
      </c>
      <c r="C1201" s="5" t="s">
        <v>236</v>
      </c>
      <c r="D1201" s="5" t="s">
        <v>237</v>
      </c>
      <c r="E1201" s="5" t="s">
        <v>622</v>
      </c>
      <c r="F1201" s="5" t="s">
        <v>623</v>
      </c>
      <c r="G1201" s="5" t="s">
        <v>2734</v>
      </c>
      <c r="H1201" s="5" t="s">
        <v>623</v>
      </c>
      <c r="I1201" s="5" t="str">
        <f t="shared" si="74"/>
        <v>180250 - BAÑOS DE AGUA SANTA</v>
      </c>
      <c r="J1201" s="5">
        <f t="shared" si="75"/>
        <v>1201</v>
      </c>
    </row>
    <row r="1202" spans="1:10" x14ac:dyDescent="0.25">
      <c r="A1202" s="5" t="str">
        <f t="shared" si="72"/>
        <v>1802</v>
      </c>
      <c r="B1202" s="5" t="str">
        <f t="shared" si="73"/>
        <v>1802</v>
      </c>
      <c r="C1202" s="5" t="s">
        <v>236</v>
      </c>
      <c r="D1202" s="5" t="s">
        <v>237</v>
      </c>
      <c r="E1202" s="5" t="s">
        <v>622</v>
      </c>
      <c r="F1202" s="5" t="s">
        <v>623</v>
      </c>
      <c r="G1202" s="5" t="s">
        <v>2735</v>
      </c>
      <c r="H1202" s="5" t="s">
        <v>2736</v>
      </c>
      <c r="I1202" s="5" t="str">
        <f t="shared" si="74"/>
        <v>180251 - LLIGUA</v>
      </c>
      <c r="J1202" s="5">
        <f t="shared" si="75"/>
        <v>1202</v>
      </c>
    </row>
    <row r="1203" spans="1:10" x14ac:dyDescent="0.25">
      <c r="A1203" s="5" t="str">
        <f t="shared" si="72"/>
        <v>1802</v>
      </c>
      <c r="B1203" s="5" t="str">
        <f t="shared" si="73"/>
        <v>1802</v>
      </c>
      <c r="C1203" s="5" t="s">
        <v>236</v>
      </c>
      <c r="D1203" s="5" t="s">
        <v>237</v>
      </c>
      <c r="E1203" s="5" t="s">
        <v>622</v>
      </c>
      <c r="F1203" s="5" t="s">
        <v>623</v>
      </c>
      <c r="G1203" s="5" t="s">
        <v>2737</v>
      </c>
      <c r="H1203" s="5" t="s">
        <v>2738</v>
      </c>
      <c r="I1203" s="5" t="str">
        <f t="shared" si="74"/>
        <v>180252 - RÍO NEGRO</v>
      </c>
      <c r="J1203" s="5">
        <f t="shared" si="75"/>
        <v>1203</v>
      </c>
    </row>
    <row r="1204" spans="1:10" x14ac:dyDescent="0.25">
      <c r="A1204" s="5" t="str">
        <f t="shared" si="72"/>
        <v>1802</v>
      </c>
      <c r="B1204" s="5" t="str">
        <f t="shared" si="73"/>
        <v>1802</v>
      </c>
      <c r="C1204" s="5" t="s">
        <v>236</v>
      </c>
      <c r="D1204" s="5" t="s">
        <v>237</v>
      </c>
      <c r="E1204" s="5" t="s">
        <v>622</v>
      </c>
      <c r="F1204" s="5" t="s">
        <v>623</v>
      </c>
      <c r="G1204" s="5" t="s">
        <v>2739</v>
      </c>
      <c r="H1204" s="5" t="s">
        <v>1470</v>
      </c>
      <c r="I1204" s="5" t="str">
        <f t="shared" si="74"/>
        <v>180253 - RÍO VERDE</v>
      </c>
      <c r="J1204" s="5">
        <f t="shared" si="75"/>
        <v>1204</v>
      </c>
    </row>
    <row r="1205" spans="1:10" x14ac:dyDescent="0.25">
      <c r="A1205" s="5" t="str">
        <f t="shared" si="72"/>
        <v>1802</v>
      </c>
      <c r="B1205" s="5" t="str">
        <f t="shared" si="73"/>
        <v>1802FIN</v>
      </c>
      <c r="C1205" s="5" t="s">
        <v>236</v>
      </c>
      <c r="D1205" s="5" t="s">
        <v>237</v>
      </c>
      <c r="E1205" s="5" t="s">
        <v>622</v>
      </c>
      <c r="F1205" s="5" t="s">
        <v>623</v>
      </c>
      <c r="G1205" s="5" t="s">
        <v>2740</v>
      </c>
      <c r="H1205" s="5" t="s">
        <v>2741</v>
      </c>
      <c r="I1205" s="5" t="str">
        <f t="shared" si="74"/>
        <v>180254 - ULBA</v>
      </c>
      <c r="J1205" s="5">
        <f t="shared" si="75"/>
        <v>1205</v>
      </c>
    </row>
    <row r="1206" spans="1:10" x14ac:dyDescent="0.25">
      <c r="A1206" s="5" t="str">
        <f t="shared" si="72"/>
        <v>1803INI</v>
      </c>
      <c r="B1206" s="5" t="str">
        <f t="shared" si="73"/>
        <v>1803FIN</v>
      </c>
      <c r="C1206" s="5" t="s">
        <v>236</v>
      </c>
      <c r="D1206" s="5" t="s">
        <v>237</v>
      </c>
      <c r="E1206" s="5" t="s">
        <v>624</v>
      </c>
      <c r="F1206" s="5" t="s">
        <v>625</v>
      </c>
      <c r="G1206" s="5" t="s">
        <v>2742</v>
      </c>
      <c r="H1206" s="5" t="s">
        <v>625</v>
      </c>
      <c r="I1206" s="5" t="str">
        <f t="shared" si="74"/>
        <v>180350 - CEVALLOS</v>
      </c>
      <c r="J1206" s="5">
        <f t="shared" si="75"/>
        <v>1206</v>
      </c>
    </row>
    <row r="1207" spans="1:10" x14ac:dyDescent="0.25">
      <c r="A1207" s="5" t="str">
        <f t="shared" si="72"/>
        <v>1804INI</v>
      </c>
      <c r="B1207" s="5" t="str">
        <f t="shared" si="73"/>
        <v>1804</v>
      </c>
      <c r="C1207" s="5" t="s">
        <v>236</v>
      </c>
      <c r="D1207" s="5" t="s">
        <v>237</v>
      </c>
      <c r="E1207" s="5" t="s">
        <v>626</v>
      </c>
      <c r="F1207" s="5" t="s">
        <v>627</v>
      </c>
      <c r="G1207" s="5" t="s">
        <v>2743</v>
      </c>
      <c r="H1207" s="5" t="s">
        <v>627</v>
      </c>
      <c r="I1207" s="5" t="str">
        <f t="shared" si="74"/>
        <v>180450 - MOCHA</v>
      </c>
      <c r="J1207" s="5">
        <f t="shared" si="75"/>
        <v>1207</v>
      </c>
    </row>
    <row r="1208" spans="1:10" x14ac:dyDescent="0.25">
      <c r="A1208" s="5" t="str">
        <f t="shared" si="72"/>
        <v>1804</v>
      </c>
      <c r="B1208" s="5" t="str">
        <f t="shared" si="73"/>
        <v>1804FIN</v>
      </c>
      <c r="C1208" s="5" t="s">
        <v>236</v>
      </c>
      <c r="D1208" s="5" t="s">
        <v>237</v>
      </c>
      <c r="E1208" s="5" t="s">
        <v>626</v>
      </c>
      <c r="F1208" s="5" t="s">
        <v>627</v>
      </c>
      <c r="G1208" s="5" t="s">
        <v>2744</v>
      </c>
      <c r="H1208" s="5" t="s">
        <v>2745</v>
      </c>
      <c r="I1208" s="5" t="str">
        <f t="shared" si="74"/>
        <v>180451 - PINGUILÍ</v>
      </c>
      <c r="J1208" s="5">
        <f t="shared" si="75"/>
        <v>1208</v>
      </c>
    </row>
    <row r="1209" spans="1:10" x14ac:dyDescent="0.25">
      <c r="A1209" s="5" t="str">
        <f t="shared" si="72"/>
        <v>1805INI</v>
      </c>
      <c r="B1209" s="5" t="str">
        <f t="shared" si="73"/>
        <v>1805</v>
      </c>
      <c r="C1209" s="5" t="s">
        <v>236</v>
      </c>
      <c r="D1209" s="5" t="s">
        <v>237</v>
      </c>
      <c r="E1209" s="5" t="s">
        <v>628</v>
      </c>
      <c r="F1209" s="5" t="s">
        <v>629</v>
      </c>
      <c r="G1209" s="5" t="s">
        <v>2746</v>
      </c>
      <c r="H1209" s="5" t="s">
        <v>629</v>
      </c>
      <c r="I1209" s="5" t="str">
        <f t="shared" si="74"/>
        <v>180550 - PATATE</v>
      </c>
      <c r="J1209" s="5">
        <f t="shared" si="75"/>
        <v>1209</v>
      </c>
    </row>
    <row r="1210" spans="1:10" x14ac:dyDescent="0.25">
      <c r="A1210" s="5" t="str">
        <f t="shared" si="72"/>
        <v>1805</v>
      </c>
      <c r="B1210" s="5" t="str">
        <f t="shared" si="73"/>
        <v>1805</v>
      </c>
      <c r="C1210" s="5" t="s">
        <v>236</v>
      </c>
      <c r="D1210" s="5" t="s">
        <v>237</v>
      </c>
      <c r="E1210" s="5" t="s">
        <v>628</v>
      </c>
      <c r="F1210" s="5" t="s">
        <v>629</v>
      </c>
      <c r="G1210" s="5" t="s">
        <v>2747</v>
      </c>
      <c r="H1210" s="5" t="s">
        <v>420</v>
      </c>
      <c r="I1210" s="5" t="str">
        <f t="shared" si="74"/>
        <v>180551 - EL TRIUNFO</v>
      </c>
      <c r="J1210" s="5">
        <f t="shared" si="75"/>
        <v>1210</v>
      </c>
    </row>
    <row r="1211" spans="1:10" x14ac:dyDescent="0.25">
      <c r="A1211" s="5" t="str">
        <f t="shared" si="72"/>
        <v>1805</v>
      </c>
      <c r="B1211" s="5" t="str">
        <f t="shared" si="73"/>
        <v>1805</v>
      </c>
      <c r="C1211" s="5" t="s">
        <v>236</v>
      </c>
      <c r="D1211" s="5" t="s">
        <v>237</v>
      </c>
      <c r="E1211" s="5" t="s">
        <v>628</v>
      </c>
      <c r="F1211" s="5" t="s">
        <v>629</v>
      </c>
      <c r="G1211" s="5" t="s">
        <v>2748</v>
      </c>
      <c r="H1211" s="5" t="s">
        <v>2749</v>
      </c>
      <c r="I1211" s="5" t="str">
        <f t="shared" si="74"/>
        <v>180552 - LOS ANDES (CAB. EN POATUG)</v>
      </c>
      <c r="J1211" s="5">
        <f t="shared" si="75"/>
        <v>1211</v>
      </c>
    </row>
    <row r="1212" spans="1:10" x14ac:dyDescent="0.25">
      <c r="A1212" s="5" t="str">
        <f t="shared" si="72"/>
        <v>1805</v>
      </c>
      <c r="B1212" s="5" t="str">
        <f t="shared" si="73"/>
        <v>1805FIN</v>
      </c>
      <c r="C1212" s="5" t="s">
        <v>236</v>
      </c>
      <c r="D1212" s="5" t="s">
        <v>237</v>
      </c>
      <c r="E1212" s="5" t="s">
        <v>628</v>
      </c>
      <c r="F1212" s="5" t="s">
        <v>629</v>
      </c>
      <c r="G1212" s="5" t="s">
        <v>2750</v>
      </c>
      <c r="H1212" s="5" t="s">
        <v>2751</v>
      </c>
      <c r="I1212" s="5" t="str">
        <f t="shared" si="74"/>
        <v>180553 - SUCRE (CAB. EN SUCRE-PATATE URCU)</v>
      </c>
      <c r="J1212" s="5">
        <f t="shared" si="75"/>
        <v>1212</v>
      </c>
    </row>
    <row r="1213" spans="1:10" x14ac:dyDescent="0.25">
      <c r="A1213" s="5" t="str">
        <f t="shared" si="72"/>
        <v>1806INI</v>
      </c>
      <c r="B1213" s="5" t="str">
        <f t="shared" si="73"/>
        <v>1806</v>
      </c>
      <c r="C1213" s="5" t="s">
        <v>236</v>
      </c>
      <c r="D1213" s="5" t="s">
        <v>237</v>
      </c>
      <c r="E1213" s="5" t="s">
        <v>630</v>
      </c>
      <c r="F1213" s="5" t="s">
        <v>631</v>
      </c>
      <c r="G1213" s="5" t="s">
        <v>2752</v>
      </c>
      <c r="H1213" s="5" t="s">
        <v>631</v>
      </c>
      <c r="I1213" s="5" t="str">
        <f t="shared" si="74"/>
        <v>180650 - QUERO</v>
      </c>
      <c r="J1213" s="5">
        <f t="shared" si="75"/>
        <v>1213</v>
      </c>
    </row>
    <row r="1214" spans="1:10" x14ac:dyDescent="0.25">
      <c r="A1214" s="5" t="str">
        <f t="shared" si="72"/>
        <v>1806</v>
      </c>
      <c r="B1214" s="5" t="str">
        <f t="shared" si="73"/>
        <v>1806</v>
      </c>
      <c r="C1214" s="5" t="s">
        <v>236</v>
      </c>
      <c r="D1214" s="5" t="s">
        <v>237</v>
      </c>
      <c r="E1214" s="5" t="s">
        <v>630</v>
      </c>
      <c r="F1214" s="5" t="s">
        <v>631</v>
      </c>
      <c r="G1214" s="5" t="s">
        <v>2753</v>
      </c>
      <c r="H1214" s="5" t="s">
        <v>2547</v>
      </c>
      <c r="I1214" s="5" t="str">
        <f t="shared" si="74"/>
        <v>180651 - RUMIPAMBA</v>
      </c>
      <c r="J1214" s="5">
        <f t="shared" si="75"/>
        <v>1214</v>
      </c>
    </row>
    <row r="1215" spans="1:10" x14ac:dyDescent="0.25">
      <c r="A1215" s="5" t="str">
        <f t="shared" si="72"/>
        <v>1806</v>
      </c>
      <c r="B1215" s="5" t="str">
        <f t="shared" si="73"/>
        <v>1806FIN</v>
      </c>
      <c r="C1215" s="5" t="s">
        <v>236</v>
      </c>
      <c r="D1215" s="5" t="s">
        <v>237</v>
      </c>
      <c r="E1215" s="5" t="s">
        <v>630</v>
      </c>
      <c r="F1215" s="5" t="s">
        <v>631</v>
      </c>
      <c r="G1215" s="5" t="s">
        <v>2754</v>
      </c>
      <c r="H1215" s="5" t="s">
        <v>2755</v>
      </c>
      <c r="I1215" s="5" t="str">
        <f t="shared" si="74"/>
        <v>180652 - YANAYACU - MOCHAPATA (CAB. EN YANAYACU)</v>
      </c>
      <c r="J1215" s="5">
        <f t="shared" si="75"/>
        <v>1215</v>
      </c>
    </row>
    <row r="1216" spans="1:10" x14ac:dyDescent="0.25">
      <c r="A1216" s="5" t="str">
        <f t="shared" si="72"/>
        <v>1807INI</v>
      </c>
      <c r="B1216" s="5" t="str">
        <f t="shared" si="73"/>
        <v>1807</v>
      </c>
      <c r="C1216" s="5" t="s">
        <v>236</v>
      </c>
      <c r="D1216" s="5" t="s">
        <v>237</v>
      </c>
      <c r="E1216" s="5" t="s">
        <v>632</v>
      </c>
      <c r="F1216" s="5" t="s">
        <v>633</v>
      </c>
      <c r="G1216" s="5" t="s">
        <v>2756</v>
      </c>
      <c r="H1216" s="5" t="s">
        <v>2757</v>
      </c>
      <c r="I1216" s="5" t="str">
        <f t="shared" si="74"/>
        <v>180701 - PELILEO</v>
      </c>
      <c r="J1216" s="5">
        <f t="shared" si="75"/>
        <v>1216</v>
      </c>
    </row>
    <row r="1217" spans="1:10" x14ac:dyDescent="0.25">
      <c r="A1217" s="5" t="str">
        <f t="shared" si="72"/>
        <v>1807</v>
      </c>
      <c r="B1217" s="5" t="str">
        <f t="shared" si="73"/>
        <v>1807</v>
      </c>
      <c r="C1217" s="5" t="s">
        <v>236</v>
      </c>
      <c r="D1217" s="5" t="s">
        <v>237</v>
      </c>
      <c r="E1217" s="5" t="s">
        <v>632</v>
      </c>
      <c r="F1217" s="5" t="s">
        <v>633</v>
      </c>
      <c r="G1217" s="5" t="s">
        <v>2758</v>
      </c>
      <c r="H1217" s="5" t="s">
        <v>2759</v>
      </c>
      <c r="I1217" s="5" t="str">
        <f t="shared" si="74"/>
        <v>180702 - PELILEO GRANDE</v>
      </c>
      <c r="J1217" s="5">
        <f t="shared" si="75"/>
        <v>1217</v>
      </c>
    </row>
    <row r="1218" spans="1:10" x14ac:dyDescent="0.25">
      <c r="A1218" s="5" t="str">
        <f t="shared" ref="A1218:A1281" si="76">E1218&amp;IF(E1218=E1217,"","INI")</f>
        <v>1807</v>
      </c>
      <c r="B1218" s="5" t="str">
        <f t="shared" ref="B1218:B1281" si="77">E1218&amp;IF(E1218=E1219,"","FIN")</f>
        <v>1807</v>
      </c>
      <c r="C1218" s="5" t="s">
        <v>236</v>
      </c>
      <c r="D1218" s="5" t="s">
        <v>237</v>
      </c>
      <c r="E1218" s="5" t="s">
        <v>632</v>
      </c>
      <c r="F1218" s="5" t="s">
        <v>633</v>
      </c>
      <c r="G1218" s="5" t="s">
        <v>2760</v>
      </c>
      <c r="H1218" s="5" t="s">
        <v>2757</v>
      </c>
      <c r="I1218" s="5" t="str">
        <f t="shared" ref="I1218:I1281" si="78">G1218&amp;" - "&amp;H1218</f>
        <v>180750 - PELILEO</v>
      </c>
      <c r="J1218" s="5">
        <f t="shared" ref="J1218:J1281" si="79">J1217+1</f>
        <v>1218</v>
      </c>
    </row>
    <row r="1219" spans="1:10" x14ac:dyDescent="0.25">
      <c r="A1219" s="5" t="str">
        <f t="shared" si="76"/>
        <v>1807</v>
      </c>
      <c r="B1219" s="5" t="str">
        <f t="shared" si="77"/>
        <v>1807</v>
      </c>
      <c r="C1219" s="5" t="s">
        <v>236</v>
      </c>
      <c r="D1219" s="5" t="s">
        <v>237</v>
      </c>
      <c r="E1219" s="5" t="s">
        <v>632</v>
      </c>
      <c r="F1219" s="5" t="s">
        <v>633</v>
      </c>
      <c r="G1219" s="5" t="s">
        <v>2761</v>
      </c>
      <c r="H1219" s="5" t="s">
        <v>2762</v>
      </c>
      <c r="I1219" s="5" t="str">
        <f t="shared" si="78"/>
        <v>180751 - BENÍTEZ (PACHANLICA)</v>
      </c>
      <c r="J1219" s="5">
        <f t="shared" si="79"/>
        <v>1219</v>
      </c>
    </row>
    <row r="1220" spans="1:10" x14ac:dyDescent="0.25">
      <c r="A1220" s="5" t="str">
        <f t="shared" si="76"/>
        <v>1807</v>
      </c>
      <c r="B1220" s="5" t="str">
        <f t="shared" si="77"/>
        <v>1807</v>
      </c>
      <c r="C1220" s="5" t="s">
        <v>236</v>
      </c>
      <c r="D1220" s="5" t="s">
        <v>237</v>
      </c>
      <c r="E1220" s="5" t="s">
        <v>632</v>
      </c>
      <c r="F1220" s="5" t="s">
        <v>633</v>
      </c>
      <c r="G1220" s="5" t="s">
        <v>2763</v>
      </c>
      <c r="H1220" s="5" t="s">
        <v>317</v>
      </c>
      <c r="I1220" s="5" t="str">
        <f t="shared" si="78"/>
        <v>180752 - BOLÍVAR</v>
      </c>
      <c r="J1220" s="5">
        <f t="shared" si="79"/>
        <v>1220</v>
      </c>
    </row>
    <row r="1221" spans="1:10" x14ac:dyDescent="0.25">
      <c r="A1221" s="5" t="str">
        <f t="shared" si="76"/>
        <v>1807</v>
      </c>
      <c r="B1221" s="5" t="str">
        <f t="shared" si="77"/>
        <v>1807</v>
      </c>
      <c r="C1221" s="5" t="s">
        <v>236</v>
      </c>
      <c r="D1221" s="5" t="s">
        <v>237</v>
      </c>
      <c r="E1221" s="5" t="s">
        <v>632</v>
      </c>
      <c r="F1221" s="5" t="s">
        <v>633</v>
      </c>
      <c r="G1221" s="5" t="s">
        <v>2764</v>
      </c>
      <c r="H1221" s="5" t="s">
        <v>2765</v>
      </c>
      <c r="I1221" s="5" t="str">
        <f t="shared" si="78"/>
        <v>180753 - COTALÓ</v>
      </c>
      <c r="J1221" s="5">
        <f t="shared" si="79"/>
        <v>1221</v>
      </c>
    </row>
    <row r="1222" spans="1:10" x14ac:dyDescent="0.25">
      <c r="A1222" s="5" t="str">
        <f t="shared" si="76"/>
        <v>1807</v>
      </c>
      <c r="B1222" s="5" t="str">
        <f t="shared" si="77"/>
        <v>1807</v>
      </c>
      <c r="C1222" s="5" t="s">
        <v>236</v>
      </c>
      <c r="D1222" s="5" t="s">
        <v>237</v>
      </c>
      <c r="E1222" s="5" t="s">
        <v>632</v>
      </c>
      <c r="F1222" s="5" t="s">
        <v>633</v>
      </c>
      <c r="G1222" s="5" t="s">
        <v>2766</v>
      </c>
      <c r="H1222" s="5" t="s">
        <v>2767</v>
      </c>
      <c r="I1222" s="5" t="str">
        <f t="shared" si="78"/>
        <v>180754 - CHIQUICHA (CAB. EN CHIQUICHA GRANDE)</v>
      </c>
      <c r="J1222" s="5">
        <f t="shared" si="79"/>
        <v>1222</v>
      </c>
    </row>
    <row r="1223" spans="1:10" x14ac:dyDescent="0.25">
      <c r="A1223" s="5" t="str">
        <f t="shared" si="76"/>
        <v>1807</v>
      </c>
      <c r="B1223" s="5" t="str">
        <f t="shared" si="77"/>
        <v>1807</v>
      </c>
      <c r="C1223" s="5" t="s">
        <v>236</v>
      </c>
      <c r="D1223" s="5" t="s">
        <v>237</v>
      </c>
      <c r="E1223" s="5" t="s">
        <v>632</v>
      </c>
      <c r="F1223" s="5" t="s">
        <v>633</v>
      </c>
      <c r="G1223" s="5" t="s">
        <v>2768</v>
      </c>
      <c r="H1223" s="5" t="s">
        <v>2769</v>
      </c>
      <c r="I1223" s="5" t="str">
        <f t="shared" si="78"/>
        <v>180755 - EL ROSARIO (RUMICHACA)</v>
      </c>
      <c r="J1223" s="5">
        <f t="shared" si="79"/>
        <v>1223</v>
      </c>
    </row>
    <row r="1224" spans="1:10" x14ac:dyDescent="0.25">
      <c r="A1224" s="5" t="str">
        <f t="shared" si="76"/>
        <v>1807</v>
      </c>
      <c r="B1224" s="5" t="str">
        <f t="shared" si="77"/>
        <v>1807</v>
      </c>
      <c r="C1224" s="5" t="s">
        <v>236</v>
      </c>
      <c r="D1224" s="5" t="s">
        <v>237</v>
      </c>
      <c r="E1224" s="5" t="s">
        <v>632</v>
      </c>
      <c r="F1224" s="5" t="s">
        <v>633</v>
      </c>
      <c r="G1224" s="5" t="s">
        <v>2770</v>
      </c>
      <c r="H1224" s="5" t="s">
        <v>2771</v>
      </c>
      <c r="I1224" s="5" t="str">
        <f t="shared" si="78"/>
        <v>180756 - GARCÍA MORENO (CHUMAQUI)</v>
      </c>
      <c r="J1224" s="5">
        <f t="shared" si="79"/>
        <v>1224</v>
      </c>
    </row>
    <row r="1225" spans="1:10" x14ac:dyDescent="0.25">
      <c r="A1225" s="5" t="str">
        <f t="shared" si="76"/>
        <v>1807</v>
      </c>
      <c r="B1225" s="5" t="str">
        <f t="shared" si="77"/>
        <v>1807</v>
      </c>
      <c r="C1225" s="5" t="s">
        <v>236</v>
      </c>
      <c r="D1225" s="5" t="s">
        <v>237</v>
      </c>
      <c r="E1225" s="5" t="s">
        <v>632</v>
      </c>
      <c r="F1225" s="5" t="s">
        <v>633</v>
      </c>
      <c r="G1225" s="5" t="s">
        <v>2772</v>
      </c>
      <c r="H1225" s="5" t="s">
        <v>2773</v>
      </c>
      <c r="I1225" s="5" t="str">
        <f t="shared" si="78"/>
        <v>180757 - GUAMBALÓ (HUAMBALÓ)</v>
      </c>
      <c r="J1225" s="5">
        <f t="shared" si="79"/>
        <v>1225</v>
      </c>
    </row>
    <row r="1226" spans="1:10" x14ac:dyDescent="0.25">
      <c r="A1226" s="5" t="str">
        <f t="shared" si="76"/>
        <v>1807</v>
      </c>
      <c r="B1226" s="5" t="str">
        <f t="shared" si="77"/>
        <v>1807FIN</v>
      </c>
      <c r="C1226" s="5" t="s">
        <v>236</v>
      </c>
      <c r="D1226" s="5" t="s">
        <v>237</v>
      </c>
      <c r="E1226" s="5" t="s">
        <v>632</v>
      </c>
      <c r="F1226" s="5" t="s">
        <v>633</v>
      </c>
      <c r="G1226" s="5" t="s">
        <v>2774</v>
      </c>
      <c r="H1226" s="5" t="s">
        <v>2775</v>
      </c>
      <c r="I1226" s="5" t="str">
        <f t="shared" si="78"/>
        <v>180758 - SALASACA</v>
      </c>
      <c r="J1226" s="5">
        <f t="shared" si="79"/>
        <v>1226</v>
      </c>
    </row>
    <row r="1227" spans="1:10" x14ac:dyDescent="0.25">
      <c r="A1227" s="5" t="str">
        <f t="shared" si="76"/>
        <v>1808INI</v>
      </c>
      <c r="B1227" s="5" t="str">
        <f t="shared" si="77"/>
        <v>1808</v>
      </c>
      <c r="C1227" s="5" t="s">
        <v>236</v>
      </c>
      <c r="D1227" s="5" t="s">
        <v>237</v>
      </c>
      <c r="E1227" s="5" t="s">
        <v>634</v>
      </c>
      <c r="F1227" s="5" t="s">
        <v>635</v>
      </c>
      <c r="G1227" s="5" t="s">
        <v>2776</v>
      </c>
      <c r="H1227" s="5" t="s">
        <v>2777</v>
      </c>
      <c r="I1227" s="5" t="str">
        <f t="shared" si="78"/>
        <v>180801 - CIUDAD NUEVA</v>
      </c>
      <c r="J1227" s="5">
        <f t="shared" si="79"/>
        <v>1227</v>
      </c>
    </row>
    <row r="1228" spans="1:10" x14ac:dyDescent="0.25">
      <c r="A1228" s="5" t="str">
        <f t="shared" si="76"/>
        <v>1808</v>
      </c>
      <c r="B1228" s="5" t="str">
        <f t="shared" si="77"/>
        <v>1808</v>
      </c>
      <c r="C1228" s="5" t="s">
        <v>236</v>
      </c>
      <c r="D1228" s="5" t="s">
        <v>237</v>
      </c>
      <c r="E1228" s="5" t="s">
        <v>634</v>
      </c>
      <c r="F1228" s="5" t="s">
        <v>635</v>
      </c>
      <c r="G1228" s="5" t="s">
        <v>2778</v>
      </c>
      <c r="H1228" s="5" t="s">
        <v>2779</v>
      </c>
      <c r="I1228" s="5" t="str">
        <f t="shared" si="78"/>
        <v>180802 - PÍLLARO</v>
      </c>
      <c r="J1228" s="5">
        <f t="shared" si="79"/>
        <v>1228</v>
      </c>
    </row>
    <row r="1229" spans="1:10" x14ac:dyDescent="0.25">
      <c r="A1229" s="5" t="str">
        <f t="shared" si="76"/>
        <v>1808</v>
      </c>
      <c r="B1229" s="5" t="str">
        <f t="shared" si="77"/>
        <v>1808</v>
      </c>
      <c r="C1229" s="5" t="s">
        <v>236</v>
      </c>
      <c r="D1229" s="5" t="s">
        <v>237</v>
      </c>
      <c r="E1229" s="5" t="s">
        <v>634</v>
      </c>
      <c r="F1229" s="5" t="s">
        <v>635</v>
      </c>
      <c r="G1229" s="5" t="s">
        <v>2780</v>
      </c>
      <c r="H1229" s="5" t="s">
        <v>2779</v>
      </c>
      <c r="I1229" s="5" t="str">
        <f t="shared" si="78"/>
        <v>180850 - PÍLLARO</v>
      </c>
      <c r="J1229" s="5">
        <f t="shared" si="79"/>
        <v>1229</v>
      </c>
    </row>
    <row r="1230" spans="1:10" x14ac:dyDescent="0.25">
      <c r="A1230" s="5" t="str">
        <f t="shared" si="76"/>
        <v>1808</v>
      </c>
      <c r="B1230" s="5" t="str">
        <f t="shared" si="77"/>
        <v>1808</v>
      </c>
      <c r="C1230" s="5" t="s">
        <v>236</v>
      </c>
      <c r="D1230" s="5" t="s">
        <v>237</v>
      </c>
      <c r="E1230" s="5" t="s">
        <v>634</v>
      </c>
      <c r="F1230" s="5" t="s">
        <v>635</v>
      </c>
      <c r="G1230" s="5" t="s">
        <v>2781</v>
      </c>
      <c r="H1230" s="5" t="s">
        <v>2782</v>
      </c>
      <c r="I1230" s="5" t="str">
        <f t="shared" si="78"/>
        <v>180851 - BAQUERIZO MORENO</v>
      </c>
      <c r="J1230" s="5">
        <f t="shared" si="79"/>
        <v>1230</v>
      </c>
    </row>
    <row r="1231" spans="1:10" x14ac:dyDescent="0.25">
      <c r="A1231" s="5" t="str">
        <f t="shared" si="76"/>
        <v>1808</v>
      </c>
      <c r="B1231" s="5" t="str">
        <f t="shared" si="77"/>
        <v>1808</v>
      </c>
      <c r="C1231" s="5" t="s">
        <v>236</v>
      </c>
      <c r="D1231" s="5" t="s">
        <v>237</v>
      </c>
      <c r="E1231" s="5" t="s">
        <v>634</v>
      </c>
      <c r="F1231" s="5" t="s">
        <v>635</v>
      </c>
      <c r="G1231" s="5" t="s">
        <v>2783</v>
      </c>
      <c r="H1231" s="5" t="s">
        <v>2784</v>
      </c>
      <c r="I1231" s="5" t="str">
        <f t="shared" si="78"/>
        <v>180852 - EMILIO MARÍA TERÁN (RUMIPAMBA)</v>
      </c>
      <c r="J1231" s="5">
        <f t="shared" si="79"/>
        <v>1231</v>
      </c>
    </row>
    <row r="1232" spans="1:10" x14ac:dyDescent="0.25">
      <c r="A1232" s="5" t="str">
        <f t="shared" si="76"/>
        <v>1808</v>
      </c>
      <c r="B1232" s="5" t="str">
        <f t="shared" si="77"/>
        <v>1808</v>
      </c>
      <c r="C1232" s="5" t="s">
        <v>236</v>
      </c>
      <c r="D1232" s="5" t="s">
        <v>237</v>
      </c>
      <c r="E1232" s="5" t="s">
        <v>634</v>
      </c>
      <c r="F1232" s="5" t="s">
        <v>635</v>
      </c>
      <c r="G1232" s="5" t="s">
        <v>2785</v>
      </c>
      <c r="H1232" s="5" t="s">
        <v>2786</v>
      </c>
      <c r="I1232" s="5" t="str">
        <f t="shared" si="78"/>
        <v>180853 - MARCOS ESPINEL (CHACATA)</v>
      </c>
      <c r="J1232" s="5">
        <f t="shared" si="79"/>
        <v>1232</v>
      </c>
    </row>
    <row r="1233" spans="1:10" x14ac:dyDescent="0.25">
      <c r="A1233" s="5" t="str">
        <f t="shared" si="76"/>
        <v>1808</v>
      </c>
      <c r="B1233" s="5" t="str">
        <f t="shared" si="77"/>
        <v>1808</v>
      </c>
      <c r="C1233" s="5" t="s">
        <v>236</v>
      </c>
      <c r="D1233" s="5" t="s">
        <v>237</v>
      </c>
      <c r="E1233" s="5" t="s">
        <v>634</v>
      </c>
      <c r="F1233" s="5" t="s">
        <v>635</v>
      </c>
      <c r="G1233" s="5" t="s">
        <v>2787</v>
      </c>
      <c r="H1233" s="5" t="s">
        <v>2788</v>
      </c>
      <c r="I1233" s="5" t="str">
        <f t="shared" si="78"/>
        <v>180854 - PRESIDENTE URBINA (CHAGRAPAMBA -PATZUCUL)</v>
      </c>
      <c r="J1233" s="5">
        <f t="shared" si="79"/>
        <v>1233</v>
      </c>
    </row>
    <row r="1234" spans="1:10" x14ac:dyDescent="0.25">
      <c r="A1234" s="5" t="str">
        <f t="shared" si="76"/>
        <v>1808</v>
      </c>
      <c r="B1234" s="5" t="str">
        <f t="shared" si="77"/>
        <v>1808</v>
      </c>
      <c r="C1234" s="5" t="s">
        <v>236</v>
      </c>
      <c r="D1234" s="5" t="s">
        <v>237</v>
      </c>
      <c r="E1234" s="5" t="s">
        <v>634</v>
      </c>
      <c r="F1234" s="5" t="s">
        <v>635</v>
      </c>
      <c r="G1234" s="5" t="s">
        <v>2789</v>
      </c>
      <c r="H1234" s="5" t="s">
        <v>1263</v>
      </c>
      <c r="I1234" s="5" t="str">
        <f t="shared" si="78"/>
        <v>180855 - SAN ANDRÉS</v>
      </c>
      <c r="J1234" s="5">
        <f t="shared" si="79"/>
        <v>1234</v>
      </c>
    </row>
    <row r="1235" spans="1:10" x14ac:dyDescent="0.25">
      <c r="A1235" s="5" t="str">
        <f t="shared" si="76"/>
        <v>1808</v>
      </c>
      <c r="B1235" s="5" t="str">
        <f t="shared" si="77"/>
        <v>1808</v>
      </c>
      <c r="C1235" s="5" t="s">
        <v>236</v>
      </c>
      <c r="D1235" s="5" t="s">
        <v>237</v>
      </c>
      <c r="E1235" s="5" t="s">
        <v>634</v>
      </c>
      <c r="F1235" s="5" t="s">
        <v>635</v>
      </c>
      <c r="G1235" s="5" t="s">
        <v>2790</v>
      </c>
      <c r="H1235" s="5" t="s">
        <v>2791</v>
      </c>
      <c r="I1235" s="5" t="str">
        <f t="shared" si="78"/>
        <v>180856 - SAN JOSÉ DE POALÓ</v>
      </c>
      <c r="J1235" s="5">
        <f t="shared" si="79"/>
        <v>1235</v>
      </c>
    </row>
    <row r="1236" spans="1:10" x14ac:dyDescent="0.25">
      <c r="A1236" s="5" t="str">
        <f t="shared" si="76"/>
        <v>1808</v>
      </c>
      <c r="B1236" s="5" t="str">
        <f t="shared" si="77"/>
        <v>1808FIN</v>
      </c>
      <c r="C1236" s="5" t="s">
        <v>236</v>
      </c>
      <c r="D1236" s="5" t="s">
        <v>237</v>
      </c>
      <c r="E1236" s="5" t="s">
        <v>634</v>
      </c>
      <c r="F1236" s="5" t="s">
        <v>635</v>
      </c>
      <c r="G1236" s="5" t="s">
        <v>2792</v>
      </c>
      <c r="H1236" s="5" t="s">
        <v>2793</v>
      </c>
      <c r="I1236" s="5" t="str">
        <f t="shared" si="78"/>
        <v>180857 - SAN MIGUELITO</v>
      </c>
      <c r="J1236" s="5">
        <f t="shared" si="79"/>
        <v>1236</v>
      </c>
    </row>
    <row r="1237" spans="1:10" x14ac:dyDescent="0.25">
      <c r="A1237" s="5" t="str">
        <f t="shared" si="76"/>
        <v>1809INI</v>
      </c>
      <c r="B1237" s="5" t="str">
        <f t="shared" si="77"/>
        <v>1809</v>
      </c>
      <c r="C1237" s="5" t="s">
        <v>236</v>
      </c>
      <c r="D1237" s="5" t="s">
        <v>237</v>
      </c>
      <c r="E1237" s="5" t="s">
        <v>636</v>
      </c>
      <c r="F1237" s="5" t="s">
        <v>637</v>
      </c>
      <c r="G1237" s="5" t="s">
        <v>2794</v>
      </c>
      <c r="H1237" s="5" t="s">
        <v>637</v>
      </c>
      <c r="I1237" s="5" t="str">
        <f t="shared" si="78"/>
        <v>180950 - TISALEO</v>
      </c>
      <c r="J1237" s="5">
        <f t="shared" si="79"/>
        <v>1237</v>
      </c>
    </row>
    <row r="1238" spans="1:10" x14ac:dyDescent="0.25">
      <c r="A1238" s="5" t="str">
        <f t="shared" si="76"/>
        <v>1809</v>
      </c>
      <c r="B1238" s="5" t="str">
        <f t="shared" si="77"/>
        <v>1809FIN</v>
      </c>
      <c r="C1238" s="5" t="s">
        <v>236</v>
      </c>
      <c r="D1238" s="5" t="s">
        <v>237</v>
      </c>
      <c r="E1238" s="5" t="s">
        <v>636</v>
      </c>
      <c r="F1238" s="5" t="s">
        <v>637</v>
      </c>
      <c r="G1238" s="5" t="s">
        <v>2795</v>
      </c>
      <c r="H1238" s="5" t="s">
        <v>2796</v>
      </c>
      <c r="I1238" s="5" t="str">
        <f t="shared" si="78"/>
        <v>180951 - QUINCHICOTO</v>
      </c>
      <c r="J1238" s="5">
        <f t="shared" si="79"/>
        <v>1238</v>
      </c>
    </row>
    <row r="1239" spans="1:10" x14ac:dyDescent="0.25">
      <c r="A1239" s="5" t="str">
        <f t="shared" si="76"/>
        <v>1901INI</v>
      </c>
      <c r="B1239" s="5" t="str">
        <f t="shared" si="77"/>
        <v>1901</v>
      </c>
      <c r="C1239" s="5" t="s">
        <v>238</v>
      </c>
      <c r="D1239" s="5" t="s">
        <v>239</v>
      </c>
      <c r="E1239" s="5" t="s">
        <v>638</v>
      </c>
      <c r="F1239" s="5" t="s">
        <v>639</v>
      </c>
      <c r="G1239" s="5" t="s">
        <v>2797</v>
      </c>
      <c r="H1239" s="5" t="s">
        <v>2798</v>
      </c>
      <c r="I1239" s="5" t="str">
        <f t="shared" si="78"/>
        <v>190101 - EL LIMÓN</v>
      </c>
      <c r="J1239" s="5">
        <f t="shared" si="79"/>
        <v>1239</v>
      </c>
    </row>
    <row r="1240" spans="1:10" x14ac:dyDescent="0.25">
      <c r="A1240" s="5" t="str">
        <f t="shared" si="76"/>
        <v>1901</v>
      </c>
      <c r="B1240" s="5" t="str">
        <f t="shared" si="77"/>
        <v>1901</v>
      </c>
      <c r="C1240" s="5" t="s">
        <v>238</v>
      </c>
      <c r="D1240" s="5" t="s">
        <v>239</v>
      </c>
      <c r="E1240" s="5" t="s">
        <v>638</v>
      </c>
      <c r="F1240" s="5" t="s">
        <v>639</v>
      </c>
      <c r="G1240" s="5" t="s">
        <v>2799</v>
      </c>
      <c r="H1240" s="5" t="s">
        <v>639</v>
      </c>
      <c r="I1240" s="5" t="str">
        <f t="shared" si="78"/>
        <v>190102 - ZAMORA</v>
      </c>
      <c r="J1240" s="5">
        <f t="shared" si="79"/>
        <v>1240</v>
      </c>
    </row>
    <row r="1241" spans="1:10" x14ac:dyDescent="0.25">
      <c r="A1241" s="5" t="str">
        <f t="shared" si="76"/>
        <v>1901</v>
      </c>
      <c r="B1241" s="5" t="str">
        <f t="shared" si="77"/>
        <v>1901</v>
      </c>
      <c r="C1241" s="5" t="s">
        <v>238</v>
      </c>
      <c r="D1241" s="5" t="s">
        <v>239</v>
      </c>
      <c r="E1241" s="5" t="s">
        <v>638</v>
      </c>
      <c r="F1241" s="5" t="s">
        <v>639</v>
      </c>
      <c r="G1241" s="5" t="s">
        <v>2800</v>
      </c>
      <c r="H1241" s="5" t="s">
        <v>639</v>
      </c>
      <c r="I1241" s="5" t="str">
        <f t="shared" si="78"/>
        <v>190150 - ZAMORA</v>
      </c>
      <c r="J1241" s="5">
        <f t="shared" si="79"/>
        <v>1241</v>
      </c>
    </row>
    <row r="1242" spans="1:10" x14ac:dyDescent="0.25">
      <c r="A1242" s="5" t="str">
        <f t="shared" si="76"/>
        <v>1901</v>
      </c>
      <c r="B1242" s="5" t="str">
        <f t="shared" si="77"/>
        <v>1901</v>
      </c>
      <c r="C1242" s="5" t="s">
        <v>238</v>
      </c>
      <c r="D1242" s="5" t="s">
        <v>239</v>
      </c>
      <c r="E1242" s="5" t="s">
        <v>638</v>
      </c>
      <c r="F1242" s="5" t="s">
        <v>639</v>
      </c>
      <c r="G1242" s="5" t="s">
        <v>2801</v>
      </c>
      <c r="H1242" s="5" t="s">
        <v>2802</v>
      </c>
      <c r="I1242" s="5" t="str">
        <f t="shared" si="78"/>
        <v>190151 - CUMBARATZA</v>
      </c>
      <c r="J1242" s="5">
        <f t="shared" si="79"/>
        <v>1242</v>
      </c>
    </row>
    <row r="1243" spans="1:10" x14ac:dyDescent="0.25">
      <c r="A1243" s="5" t="str">
        <f t="shared" si="76"/>
        <v>1901</v>
      </c>
      <c r="B1243" s="5" t="str">
        <f t="shared" si="77"/>
        <v>1901</v>
      </c>
      <c r="C1243" s="5" t="s">
        <v>238</v>
      </c>
      <c r="D1243" s="5" t="s">
        <v>239</v>
      </c>
      <c r="E1243" s="5" t="s">
        <v>638</v>
      </c>
      <c r="F1243" s="5" t="s">
        <v>639</v>
      </c>
      <c r="G1243" s="5" t="s">
        <v>2803</v>
      </c>
      <c r="H1243" s="5" t="s">
        <v>2804</v>
      </c>
      <c r="I1243" s="5" t="str">
        <f t="shared" si="78"/>
        <v>190152 - GUADALUPE</v>
      </c>
      <c r="J1243" s="5">
        <f t="shared" si="79"/>
        <v>1243</v>
      </c>
    </row>
    <row r="1244" spans="1:10" x14ac:dyDescent="0.25">
      <c r="A1244" s="5" t="str">
        <f t="shared" si="76"/>
        <v>1901</v>
      </c>
      <c r="B1244" s="5" t="str">
        <f t="shared" si="77"/>
        <v>1901</v>
      </c>
      <c r="C1244" s="5" t="s">
        <v>238</v>
      </c>
      <c r="D1244" s="5" t="s">
        <v>239</v>
      </c>
      <c r="E1244" s="5" t="s">
        <v>638</v>
      </c>
      <c r="F1244" s="5" t="s">
        <v>639</v>
      </c>
      <c r="G1244" s="5" t="s">
        <v>2805</v>
      </c>
      <c r="H1244" s="5" t="s">
        <v>2806</v>
      </c>
      <c r="I1244" s="5" t="str">
        <f t="shared" si="78"/>
        <v>190153 - IMBANA (LA VICTORIA DE IMBANA)</v>
      </c>
      <c r="J1244" s="5">
        <f t="shared" si="79"/>
        <v>1244</v>
      </c>
    </row>
    <row r="1245" spans="1:10" x14ac:dyDescent="0.25">
      <c r="A1245" s="5" t="str">
        <f t="shared" si="76"/>
        <v>1901</v>
      </c>
      <c r="B1245" s="5" t="str">
        <f t="shared" si="77"/>
        <v>1901</v>
      </c>
      <c r="C1245" s="5" t="s">
        <v>238</v>
      </c>
      <c r="D1245" s="5" t="s">
        <v>239</v>
      </c>
      <c r="E1245" s="5" t="s">
        <v>638</v>
      </c>
      <c r="F1245" s="5" t="s">
        <v>639</v>
      </c>
      <c r="G1245" s="5" t="s">
        <v>2807</v>
      </c>
      <c r="H1245" s="5" t="s">
        <v>655</v>
      </c>
      <c r="I1245" s="5" t="str">
        <f t="shared" si="78"/>
        <v>190154 - PAQUISHA</v>
      </c>
      <c r="J1245" s="5">
        <f t="shared" si="79"/>
        <v>1245</v>
      </c>
    </row>
    <row r="1246" spans="1:10" x14ac:dyDescent="0.25">
      <c r="A1246" s="5" t="str">
        <f t="shared" si="76"/>
        <v>1901</v>
      </c>
      <c r="B1246" s="5" t="str">
        <f t="shared" si="77"/>
        <v>1901</v>
      </c>
      <c r="C1246" s="5" t="s">
        <v>238</v>
      </c>
      <c r="D1246" s="5" t="s">
        <v>239</v>
      </c>
      <c r="E1246" s="5" t="s">
        <v>638</v>
      </c>
      <c r="F1246" s="5" t="s">
        <v>639</v>
      </c>
      <c r="G1246" s="5" t="s">
        <v>2808</v>
      </c>
      <c r="H1246" s="5" t="s">
        <v>1691</v>
      </c>
      <c r="I1246" s="5" t="str">
        <f t="shared" si="78"/>
        <v>190155 - SABANILLA</v>
      </c>
      <c r="J1246" s="5">
        <f t="shared" si="79"/>
        <v>1246</v>
      </c>
    </row>
    <row r="1247" spans="1:10" x14ac:dyDescent="0.25">
      <c r="A1247" s="5" t="str">
        <f t="shared" si="76"/>
        <v>1901</v>
      </c>
      <c r="B1247" s="5" t="str">
        <f t="shared" si="77"/>
        <v>1901</v>
      </c>
      <c r="C1247" s="5" t="s">
        <v>238</v>
      </c>
      <c r="D1247" s="5" t="s">
        <v>239</v>
      </c>
      <c r="E1247" s="5" t="s">
        <v>638</v>
      </c>
      <c r="F1247" s="5" t="s">
        <v>639</v>
      </c>
      <c r="G1247" s="5" t="s">
        <v>2809</v>
      </c>
      <c r="H1247" s="5" t="s">
        <v>2810</v>
      </c>
      <c r="I1247" s="5" t="str">
        <f t="shared" si="78"/>
        <v>190156 - TIMBARA</v>
      </c>
      <c r="J1247" s="5">
        <f t="shared" si="79"/>
        <v>1247</v>
      </c>
    </row>
    <row r="1248" spans="1:10" x14ac:dyDescent="0.25">
      <c r="A1248" s="5" t="str">
        <f t="shared" si="76"/>
        <v>1901</v>
      </c>
      <c r="B1248" s="5" t="str">
        <f t="shared" si="77"/>
        <v>1901</v>
      </c>
      <c r="C1248" s="5" t="s">
        <v>238</v>
      </c>
      <c r="D1248" s="5" t="s">
        <v>239</v>
      </c>
      <c r="E1248" s="5" t="s">
        <v>638</v>
      </c>
      <c r="F1248" s="5" t="s">
        <v>639</v>
      </c>
      <c r="G1248" s="5" t="s">
        <v>2811</v>
      </c>
      <c r="H1248" s="5" t="s">
        <v>2812</v>
      </c>
      <c r="I1248" s="5" t="str">
        <f t="shared" si="78"/>
        <v>190157 - ZUMBI</v>
      </c>
      <c r="J1248" s="5">
        <f t="shared" si="79"/>
        <v>1248</v>
      </c>
    </row>
    <row r="1249" spans="1:10" x14ac:dyDescent="0.25">
      <c r="A1249" s="5" t="str">
        <f t="shared" si="76"/>
        <v>1901</v>
      </c>
      <c r="B1249" s="5" t="str">
        <f t="shared" si="77"/>
        <v>1901FIN</v>
      </c>
      <c r="C1249" s="5" t="s">
        <v>238</v>
      </c>
      <c r="D1249" s="5" t="s">
        <v>239</v>
      </c>
      <c r="E1249" s="5" t="s">
        <v>638</v>
      </c>
      <c r="F1249" s="5" t="s">
        <v>639</v>
      </c>
      <c r="G1249" s="5" t="s">
        <v>2813</v>
      </c>
      <c r="H1249" s="5" t="s">
        <v>2814</v>
      </c>
      <c r="I1249" s="5" t="str">
        <f t="shared" si="78"/>
        <v>190158 - SAN CARLOS DE LAS MINAS</v>
      </c>
      <c r="J1249" s="5">
        <f t="shared" si="79"/>
        <v>1249</v>
      </c>
    </row>
    <row r="1250" spans="1:10" x14ac:dyDescent="0.25">
      <c r="A1250" s="5" t="str">
        <f t="shared" si="76"/>
        <v>1902INI</v>
      </c>
      <c r="B1250" s="5" t="str">
        <f t="shared" si="77"/>
        <v>1902</v>
      </c>
      <c r="C1250" s="5" t="s">
        <v>238</v>
      </c>
      <c r="D1250" s="5" t="s">
        <v>239</v>
      </c>
      <c r="E1250" s="5" t="s">
        <v>640</v>
      </c>
      <c r="F1250" s="5" t="s">
        <v>641</v>
      </c>
      <c r="G1250" s="5" t="s">
        <v>2815</v>
      </c>
      <c r="H1250" s="5" t="s">
        <v>2816</v>
      </c>
      <c r="I1250" s="5" t="str">
        <f t="shared" si="78"/>
        <v>190250 - ZUMBA</v>
      </c>
      <c r="J1250" s="5">
        <f t="shared" si="79"/>
        <v>1250</v>
      </c>
    </row>
    <row r="1251" spans="1:10" x14ac:dyDescent="0.25">
      <c r="A1251" s="5" t="str">
        <f t="shared" si="76"/>
        <v>1902</v>
      </c>
      <c r="B1251" s="5" t="str">
        <f t="shared" si="77"/>
        <v>1902</v>
      </c>
      <c r="C1251" s="5" t="s">
        <v>238</v>
      </c>
      <c r="D1251" s="5" t="s">
        <v>239</v>
      </c>
      <c r="E1251" s="5" t="s">
        <v>640</v>
      </c>
      <c r="F1251" s="5" t="s">
        <v>641</v>
      </c>
      <c r="G1251" s="5" t="s">
        <v>2817</v>
      </c>
      <c r="H1251" s="5" t="s">
        <v>2818</v>
      </c>
      <c r="I1251" s="5" t="str">
        <f t="shared" si="78"/>
        <v>190251 - CHITO</v>
      </c>
      <c r="J1251" s="5">
        <f t="shared" si="79"/>
        <v>1251</v>
      </c>
    </row>
    <row r="1252" spans="1:10" x14ac:dyDescent="0.25">
      <c r="A1252" s="5" t="str">
        <f t="shared" si="76"/>
        <v>1902</v>
      </c>
      <c r="B1252" s="5" t="str">
        <f t="shared" si="77"/>
        <v>1902</v>
      </c>
      <c r="C1252" s="5" t="s">
        <v>238</v>
      </c>
      <c r="D1252" s="5" t="s">
        <v>239</v>
      </c>
      <c r="E1252" s="5" t="s">
        <v>640</v>
      </c>
      <c r="F1252" s="5" t="s">
        <v>641</v>
      </c>
      <c r="G1252" s="5" t="s">
        <v>2819</v>
      </c>
      <c r="H1252" s="5" t="s">
        <v>2820</v>
      </c>
      <c r="I1252" s="5" t="str">
        <f t="shared" si="78"/>
        <v>190252 - EL CHORRO</v>
      </c>
      <c r="J1252" s="5">
        <f t="shared" si="79"/>
        <v>1252</v>
      </c>
    </row>
    <row r="1253" spans="1:10" x14ac:dyDescent="0.25">
      <c r="A1253" s="5" t="str">
        <f t="shared" si="76"/>
        <v>1902</v>
      </c>
      <c r="B1253" s="5" t="str">
        <f t="shared" si="77"/>
        <v>1902</v>
      </c>
      <c r="C1253" s="5" t="s">
        <v>238</v>
      </c>
      <c r="D1253" s="5" t="s">
        <v>239</v>
      </c>
      <c r="E1253" s="5" t="s">
        <v>640</v>
      </c>
      <c r="F1253" s="5" t="s">
        <v>641</v>
      </c>
      <c r="G1253" s="5" t="s">
        <v>2821</v>
      </c>
      <c r="H1253" s="5" t="s">
        <v>2822</v>
      </c>
      <c r="I1253" s="5" t="str">
        <f t="shared" si="78"/>
        <v>190253 - EL PORVENIR DEL CARMEN</v>
      </c>
      <c r="J1253" s="5">
        <f t="shared" si="79"/>
        <v>1253</v>
      </c>
    </row>
    <row r="1254" spans="1:10" x14ac:dyDescent="0.25">
      <c r="A1254" s="5" t="str">
        <f t="shared" si="76"/>
        <v>1902</v>
      </c>
      <c r="B1254" s="5" t="str">
        <f t="shared" si="77"/>
        <v>1902</v>
      </c>
      <c r="C1254" s="5" t="s">
        <v>238</v>
      </c>
      <c r="D1254" s="5" t="s">
        <v>239</v>
      </c>
      <c r="E1254" s="5" t="s">
        <v>640</v>
      </c>
      <c r="F1254" s="5" t="s">
        <v>641</v>
      </c>
      <c r="G1254" s="5" t="s">
        <v>2823</v>
      </c>
      <c r="H1254" s="5" t="s">
        <v>2824</v>
      </c>
      <c r="I1254" s="5" t="str">
        <f t="shared" si="78"/>
        <v>190254 - LA CHONTA</v>
      </c>
      <c r="J1254" s="5">
        <f t="shared" si="79"/>
        <v>1254</v>
      </c>
    </row>
    <row r="1255" spans="1:10" x14ac:dyDescent="0.25">
      <c r="A1255" s="5" t="str">
        <f t="shared" si="76"/>
        <v>1902</v>
      </c>
      <c r="B1255" s="5" t="str">
        <f t="shared" si="77"/>
        <v>1902</v>
      </c>
      <c r="C1255" s="5" t="s">
        <v>238</v>
      </c>
      <c r="D1255" s="5" t="s">
        <v>239</v>
      </c>
      <c r="E1255" s="5" t="s">
        <v>640</v>
      </c>
      <c r="F1255" s="5" t="s">
        <v>641</v>
      </c>
      <c r="G1255" s="5" t="s">
        <v>2825</v>
      </c>
      <c r="H1255" s="5" t="s">
        <v>653</v>
      </c>
      <c r="I1255" s="5" t="str">
        <f t="shared" si="78"/>
        <v>190255 - PALANDA</v>
      </c>
      <c r="J1255" s="5">
        <f t="shared" si="79"/>
        <v>1255</v>
      </c>
    </row>
    <row r="1256" spans="1:10" x14ac:dyDescent="0.25">
      <c r="A1256" s="5" t="str">
        <f t="shared" si="76"/>
        <v>1902</v>
      </c>
      <c r="B1256" s="5" t="str">
        <f t="shared" si="77"/>
        <v>1902</v>
      </c>
      <c r="C1256" s="5" t="s">
        <v>238</v>
      </c>
      <c r="D1256" s="5" t="s">
        <v>239</v>
      </c>
      <c r="E1256" s="5" t="s">
        <v>640</v>
      </c>
      <c r="F1256" s="5" t="s">
        <v>641</v>
      </c>
      <c r="G1256" s="5" t="s">
        <v>2826</v>
      </c>
      <c r="H1256" s="5" t="s">
        <v>2827</v>
      </c>
      <c r="I1256" s="5" t="str">
        <f t="shared" si="78"/>
        <v>190256 - PUCAPAMBA</v>
      </c>
      <c r="J1256" s="5">
        <f t="shared" si="79"/>
        <v>1256</v>
      </c>
    </row>
    <row r="1257" spans="1:10" x14ac:dyDescent="0.25">
      <c r="A1257" s="5" t="str">
        <f t="shared" si="76"/>
        <v>1902</v>
      </c>
      <c r="B1257" s="5" t="str">
        <f t="shared" si="77"/>
        <v>1902</v>
      </c>
      <c r="C1257" s="5" t="s">
        <v>238</v>
      </c>
      <c r="D1257" s="5" t="s">
        <v>239</v>
      </c>
      <c r="E1257" s="5" t="s">
        <v>640</v>
      </c>
      <c r="F1257" s="5" t="s">
        <v>641</v>
      </c>
      <c r="G1257" s="5" t="s">
        <v>2828</v>
      </c>
      <c r="H1257" s="5" t="s">
        <v>2829</v>
      </c>
      <c r="I1257" s="5" t="str">
        <f t="shared" si="78"/>
        <v>190257 - SAN FRANCISCO DEL VERGEL</v>
      </c>
      <c r="J1257" s="5">
        <f t="shared" si="79"/>
        <v>1257</v>
      </c>
    </row>
    <row r="1258" spans="1:10" x14ac:dyDescent="0.25">
      <c r="A1258" s="5" t="str">
        <f t="shared" si="76"/>
        <v>1902</v>
      </c>
      <c r="B1258" s="5" t="str">
        <f t="shared" si="77"/>
        <v>1902</v>
      </c>
      <c r="C1258" s="5" t="s">
        <v>238</v>
      </c>
      <c r="D1258" s="5" t="s">
        <v>239</v>
      </c>
      <c r="E1258" s="5" t="s">
        <v>640</v>
      </c>
      <c r="F1258" s="5" t="s">
        <v>641</v>
      </c>
      <c r="G1258" s="5" t="s">
        <v>2830</v>
      </c>
      <c r="H1258" s="5" t="s">
        <v>2831</v>
      </c>
      <c r="I1258" s="5" t="str">
        <f t="shared" si="78"/>
        <v>190258 - VALLADOLID</v>
      </c>
      <c r="J1258" s="5">
        <f t="shared" si="79"/>
        <v>1258</v>
      </c>
    </row>
    <row r="1259" spans="1:10" x14ac:dyDescent="0.25">
      <c r="A1259" s="5" t="str">
        <f t="shared" si="76"/>
        <v>1902</v>
      </c>
      <c r="B1259" s="5" t="str">
        <f t="shared" si="77"/>
        <v>1902FIN</v>
      </c>
      <c r="C1259" s="5" t="s">
        <v>238</v>
      </c>
      <c r="D1259" s="5" t="s">
        <v>239</v>
      </c>
      <c r="E1259" s="5" t="s">
        <v>640</v>
      </c>
      <c r="F1259" s="5" t="s">
        <v>641</v>
      </c>
      <c r="G1259" s="5" t="s">
        <v>2832</v>
      </c>
      <c r="H1259" s="5" t="s">
        <v>1263</v>
      </c>
      <c r="I1259" s="5" t="str">
        <f t="shared" si="78"/>
        <v>190259 - SAN ANDRÉS</v>
      </c>
      <c r="J1259" s="5">
        <f t="shared" si="79"/>
        <v>1259</v>
      </c>
    </row>
    <row r="1260" spans="1:10" x14ac:dyDescent="0.25">
      <c r="A1260" s="5" t="str">
        <f t="shared" si="76"/>
        <v>1903INI</v>
      </c>
      <c r="B1260" s="5" t="str">
        <f t="shared" si="77"/>
        <v>1903</v>
      </c>
      <c r="C1260" s="5" t="s">
        <v>238</v>
      </c>
      <c r="D1260" s="5" t="s">
        <v>239</v>
      </c>
      <c r="E1260" s="5" t="s">
        <v>642</v>
      </c>
      <c r="F1260" s="5" t="s">
        <v>643</v>
      </c>
      <c r="G1260" s="5" t="s">
        <v>2833</v>
      </c>
      <c r="H1260" s="5" t="s">
        <v>2834</v>
      </c>
      <c r="I1260" s="5" t="str">
        <f t="shared" si="78"/>
        <v>190350 - GUAYZIMI</v>
      </c>
      <c r="J1260" s="5">
        <f t="shared" si="79"/>
        <v>1260</v>
      </c>
    </row>
    <row r="1261" spans="1:10" x14ac:dyDescent="0.25">
      <c r="A1261" s="5" t="str">
        <f t="shared" si="76"/>
        <v>1903</v>
      </c>
      <c r="B1261" s="5" t="str">
        <f t="shared" si="77"/>
        <v>1903</v>
      </c>
      <c r="C1261" s="5" t="s">
        <v>238</v>
      </c>
      <c r="D1261" s="5" t="s">
        <v>239</v>
      </c>
      <c r="E1261" s="5" t="s">
        <v>642</v>
      </c>
      <c r="F1261" s="5" t="s">
        <v>643</v>
      </c>
      <c r="G1261" s="5" t="s">
        <v>2835</v>
      </c>
      <c r="H1261" s="5" t="s">
        <v>2836</v>
      </c>
      <c r="I1261" s="5" t="str">
        <f t="shared" si="78"/>
        <v>190351 - ZURMI</v>
      </c>
      <c r="J1261" s="5">
        <f t="shared" si="79"/>
        <v>1261</v>
      </c>
    </row>
    <row r="1262" spans="1:10" x14ac:dyDescent="0.25">
      <c r="A1262" s="5" t="str">
        <f t="shared" si="76"/>
        <v>1903</v>
      </c>
      <c r="B1262" s="5" t="str">
        <f t="shared" si="77"/>
        <v>1903FIN</v>
      </c>
      <c r="C1262" s="5" t="s">
        <v>238</v>
      </c>
      <c r="D1262" s="5" t="s">
        <v>239</v>
      </c>
      <c r="E1262" s="5" t="s">
        <v>642</v>
      </c>
      <c r="F1262" s="5" t="s">
        <v>643</v>
      </c>
      <c r="G1262" s="5" t="s">
        <v>2837</v>
      </c>
      <c r="H1262" s="5" t="s">
        <v>2838</v>
      </c>
      <c r="I1262" s="5" t="str">
        <f t="shared" si="78"/>
        <v>190352 - NUEVO PARAÍSO</v>
      </c>
      <c r="J1262" s="5">
        <f t="shared" si="79"/>
        <v>1262</v>
      </c>
    </row>
    <row r="1263" spans="1:10" x14ac:dyDescent="0.25">
      <c r="A1263" s="5" t="str">
        <f t="shared" si="76"/>
        <v>1904INI</v>
      </c>
      <c r="B1263" s="5" t="str">
        <f t="shared" si="77"/>
        <v>1904</v>
      </c>
      <c r="C1263" s="5" t="s">
        <v>238</v>
      </c>
      <c r="D1263" s="5" t="s">
        <v>239</v>
      </c>
      <c r="E1263" s="5" t="s">
        <v>644</v>
      </c>
      <c r="F1263" s="5" t="s">
        <v>645</v>
      </c>
      <c r="G1263" s="5" t="s">
        <v>2839</v>
      </c>
      <c r="H1263" s="5" t="s">
        <v>2840</v>
      </c>
      <c r="I1263" s="5" t="str">
        <f t="shared" si="78"/>
        <v>190450 - 28 DE MAYO (SAN JOSÉ DE YACUAMBI)</v>
      </c>
      <c r="J1263" s="5">
        <f t="shared" si="79"/>
        <v>1263</v>
      </c>
    </row>
    <row r="1264" spans="1:10" x14ac:dyDescent="0.25">
      <c r="A1264" s="5" t="str">
        <f t="shared" si="76"/>
        <v>1904</v>
      </c>
      <c r="B1264" s="5" t="str">
        <f t="shared" si="77"/>
        <v>1904</v>
      </c>
      <c r="C1264" s="5" t="s">
        <v>238</v>
      </c>
      <c r="D1264" s="5" t="s">
        <v>239</v>
      </c>
      <c r="E1264" s="5" t="s">
        <v>644</v>
      </c>
      <c r="F1264" s="5" t="s">
        <v>645</v>
      </c>
      <c r="G1264" s="5" t="s">
        <v>2841</v>
      </c>
      <c r="H1264" s="5" t="s">
        <v>1071</v>
      </c>
      <c r="I1264" s="5" t="str">
        <f t="shared" si="78"/>
        <v>190451 - LA PAZ</v>
      </c>
      <c r="J1264" s="5">
        <f t="shared" si="79"/>
        <v>1264</v>
      </c>
    </row>
    <row r="1265" spans="1:10" x14ac:dyDescent="0.25">
      <c r="A1265" s="5" t="str">
        <f t="shared" si="76"/>
        <v>1904</v>
      </c>
      <c r="B1265" s="5" t="str">
        <f t="shared" si="77"/>
        <v>1904FIN</v>
      </c>
      <c r="C1265" s="5" t="s">
        <v>238</v>
      </c>
      <c r="D1265" s="5" t="s">
        <v>239</v>
      </c>
      <c r="E1265" s="5" t="s">
        <v>644</v>
      </c>
      <c r="F1265" s="5" t="s">
        <v>645</v>
      </c>
      <c r="G1265" s="5" t="s">
        <v>2842</v>
      </c>
      <c r="H1265" s="5" t="s">
        <v>2843</v>
      </c>
      <c r="I1265" s="5" t="str">
        <f t="shared" si="78"/>
        <v>190452 - TUTUPALI</v>
      </c>
      <c r="J1265" s="5">
        <f t="shared" si="79"/>
        <v>1265</v>
      </c>
    </row>
    <row r="1266" spans="1:10" x14ac:dyDescent="0.25">
      <c r="A1266" s="5" t="str">
        <f t="shared" si="76"/>
        <v>1905INI</v>
      </c>
      <c r="B1266" s="5" t="str">
        <f t="shared" si="77"/>
        <v>1905</v>
      </c>
      <c r="C1266" s="5" t="s">
        <v>238</v>
      </c>
      <c r="D1266" s="5" t="s">
        <v>239</v>
      </c>
      <c r="E1266" s="5" t="s">
        <v>646</v>
      </c>
      <c r="F1266" s="5" t="s">
        <v>647</v>
      </c>
      <c r="G1266" s="5" t="s">
        <v>2844</v>
      </c>
      <c r="H1266" s="5" t="s">
        <v>647</v>
      </c>
      <c r="I1266" s="5" t="str">
        <f t="shared" si="78"/>
        <v>190550 - YANTZAZA (YANZATZA)</v>
      </c>
      <c r="J1266" s="5">
        <f t="shared" si="79"/>
        <v>1266</v>
      </c>
    </row>
    <row r="1267" spans="1:10" x14ac:dyDescent="0.25">
      <c r="A1267" s="5" t="str">
        <f t="shared" si="76"/>
        <v>1905</v>
      </c>
      <c r="B1267" s="5" t="str">
        <f t="shared" si="77"/>
        <v>1905</v>
      </c>
      <c r="C1267" s="5" t="s">
        <v>238</v>
      </c>
      <c r="D1267" s="5" t="s">
        <v>239</v>
      </c>
      <c r="E1267" s="5" t="s">
        <v>646</v>
      </c>
      <c r="F1267" s="5" t="s">
        <v>647</v>
      </c>
      <c r="G1267" s="5" t="s">
        <v>2845</v>
      </c>
      <c r="H1267" s="5" t="s">
        <v>2846</v>
      </c>
      <c r="I1267" s="5" t="str">
        <f t="shared" si="78"/>
        <v>190551 - CHICAÑA</v>
      </c>
      <c r="J1267" s="5">
        <f t="shared" si="79"/>
        <v>1267</v>
      </c>
    </row>
    <row r="1268" spans="1:10" x14ac:dyDescent="0.25">
      <c r="A1268" s="5" t="str">
        <f t="shared" si="76"/>
        <v>1905</v>
      </c>
      <c r="B1268" s="5" t="str">
        <f t="shared" si="77"/>
        <v>1905</v>
      </c>
      <c r="C1268" s="5" t="s">
        <v>238</v>
      </c>
      <c r="D1268" s="5" t="s">
        <v>239</v>
      </c>
      <c r="E1268" s="5" t="s">
        <v>646</v>
      </c>
      <c r="F1268" s="5" t="s">
        <v>647</v>
      </c>
      <c r="G1268" s="5" t="s">
        <v>2847</v>
      </c>
      <c r="H1268" s="5" t="s">
        <v>649</v>
      </c>
      <c r="I1268" s="5" t="str">
        <f t="shared" si="78"/>
        <v>190552 - EL PANGUI</v>
      </c>
      <c r="J1268" s="5">
        <f t="shared" si="79"/>
        <v>1268</v>
      </c>
    </row>
    <row r="1269" spans="1:10" x14ac:dyDescent="0.25">
      <c r="A1269" s="5" t="str">
        <f t="shared" si="76"/>
        <v>1905</v>
      </c>
      <c r="B1269" s="5" t="str">
        <f t="shared" si="77"/>
        <v>1905FIN</v>
      </c>
      <c r="C1269" s="5" t="s">
        <v>238</v>
      </c>
      <c r="D1269" s="5" t="s">
        <v>239</v>
      </c>
      <c r="E1269" s="5" t="s">
        <v>646</v>
      </c>
      <c r="F1269" s="5" t="s">
        <v>647</v>
      </c>
      <c r="G1269" s="5" t="s">
        <v>2848</v>
      </c>
      <c r="H1269" s="5" t="s">
        <v>2849</v>
      </c>
      <c r="I1269" s="5" t="str">
        <f t="shared" si="78"/>
        <v>190553 - LOS ENCUENTROS</v>
      </c>
      <c r="J1269" s="5">
        <f t="shared" si="79"/>
        <v>1269</v>
      </c>
    </row>
    <row r="1270" spans="1:10" x14ac:dyDescent="0.25">
      <c r="A1270" s="5" t="str">
        <f t="shared" si="76"/>
        <v>1906INI</v>
      </c>
      <c r="B1270" s="5" t="str">
        <f t="shared" si="77"/>
        <v>1906</v>
      </c>
      <c r="C1270" s="5" t="s">
        <v>238</v>
      </c>
      <c r="D1270" s="5" t="s">
        <v>239</v>
      </c>
      <c r="E1270" s="5" t="s">
        <v>648</v>
      </c>
      <c r="F1270" s="5" t="s">
        <v>649</v>
      </c>
      <c r="G1270" s="5" t="s">
        <v>2850</v>
      </c>
      <c r="H1270" s="5" t="s">
        <v>649</v>
      </c>
      <c r="I1270" s="5" t="str">
        <f t="shared" si="78"/>
        <v>190650 - EL PANGUI</v>
      </c>
      <c r="J1270" s="5">
        <f t="shared" si="79"/>
        <v>1270</v>
      </c>
    </row>
    <row r="1271" spans="1:10" x14ac:dyDescent="0.25">
      <c r="A1271" s="5" t="str">
        <f t="shared" si="76"/>
        <v>1906</v>
      </c>
      <c r="B1271" s="5" t="str">
        <f t="shared" si="77"/>
        <v>1906</v>
      </c>
      <c r="C1271" s="5" t="s">
        <v>238</v>
      </c>
      <c r="D1271" s="5" t="s">
        <v>239</v>
      </c>
      <c r="E1271" s="5" t="s">
        <v>648</v>
      </c>
      <c r="F1271" s="5" t="s">
        <v>649</v>
      </c>
      <c r="G1271" s="5" t="s">
        <v>2851</v>
      </c>
      <c r="H1271" s="5" t="s">
        <v>2852</v>
      </c>
      <c r="I1271" s="5" t="str">
        <f t="shared" si="78"/>
        <v>190651 - EL GUISME</v>
      </c>
      <c r="J1271" s="5">
        <f t="shared" si="79"/>
        <v>1271</v>
      </c>
    </row>
    <row r="1272" spans="1:10" x14ac:dyDescent="0.25">
      <c r="A1272" s="5" t="str">
        <f t="shared" si="76"/>
        <v>1906</v>
      </c>
      <c r="B1272" s="5" t="str">
        <f t="shared" si="77"/>
        <v>1906</v>
      </c>
      <c r="C1272" s="5" t="s">
        <v>238</v>
      </c>
      <c r="D1272" s="5" t="s">
        <v>239</v>
      </c>
      <c r="E1272" s="5" t="s">
        <v>648</v>
      </c>
      <c r="F1272" s="5" t="s">
        <v>649</v>
      </c>
      <c r="G1272" s="5" t="s">
        <v>2853</v>
      </c>
      <c r="H1272" s="5" t="s">
        <v>2854</v>
      </c>
      <c r="I1272" s="5" t="str">
        <f t="shared" si="78"/>
        <v>190652 - PACHICUTZA</v>
      </c>
      <c r="J1272" s="5">
        <f t="shared" si="79"/>
        <v>1272</v>
      </c>
    </row>
    <row r="1273" spans="1:10" x14ac:dyDescent="0.25">
      <c r="A1273" s="5" t="str">
        <f t="shared" si="76"/>
        <v>1906</v>
      </c>
      <c r="B1273" s="5" t="str">
        <f t="shared" si="77"/>
        <v>1906FIN</v>
      </c>
      <c r="C1273" s="5" t="s">
        <v>238</v>
      </c>
      <c r="D1273" s="5" t="s">
        <v>239</v>
      </c>
      <c r="E1273" s="5" t="s">
        <v>648</v>
      </c>
      <c r="F1273" s="5" t="s">
        <v>649</v>
      </c>
      <c r="G1273" s="5" t="s">
        <v>2855</v>
      </c>
      <c r="H1273" s="5" t="s">
        <v>2856</v>
      </c>
      <c r="I1273" s="5" t="str">
        <f t="shared" si="78"/>
        <v>190653 - TUNDAYME</v>
      </c>
      <c r="J1273" s="5">
        <f t="shared" si="79"/>
        <v>1273</v>
      </c>
    </row>
    <row r="1274" spans="1:10" x14ac:dyDescent="0.25">
      <c r="A1274" s="5" t="str">
        <f t="shared" si="76"/>
        <v>1907INI</v>
      </c>
      <c r="B1274" s="5" t="str">
        <f t="shared" si="77"/>
        <v>1907</v>
      </c>
      <c r="C1274" s="5" t="s">
        <v>238</v>
      </c>
      <c r="D1274" s="5" t="s">
        <v>239</v>
      </c>
      <c r="E1274" s="5" t="s">
        <v>650</v>
      </c>
      <c r="F1274" s="5" t="s">
        <v>651</v>
      </c>
      <c r="G1274" s="5" t="s">
        <v>2857</v>
      </c>
      <c r="H1274" s="5" t="s">
        <v>2812</v>
      </c>
      <c r="I1274" s="5" t="str">
        <f t="shared" si="78"/>
        <v>190750 - ZUMBI</v>
      </c>
      <c r="J1274" s="5">
        <f t="shared" si="79"/>
        <v>1274</v>
      </c>
    </row>
    <row r="1275" spans="1:10" x14ac:dyDescent="0.25">
      <c r="A1275" s="5" t="str">
        <f t="shared" si="76"/>
        <v>1907</v>
      </c>
      <c r="B1275" s="5" t="str">
        <f t="shared" si="77"/>
        <v>1907</v>
      </c>
      <c r="C1275" s="5" t="s">
        <v>238</v>
      </c>
      <c r="D1275" s="5" t="s">
        <v>239</v>
      </c>
      <c r="E1275" s="5" t="s">
        <v>650</v>
      </c>
      <c r="F1275" s="5" t="s">
        <v>651</v>
      </c>
      <c r="G1275" s="5" t="s">
        <v>2858</v>
      </c>
      <c r="H1275" s="5" t="s">
        <v>655</v>
      </c>
      <c r="I1275" s="5" t="str">
        <f t="shared" si="78"/>
        <v>190751 - PAQUISHA</v>
      </c>
      <c r="J1275" s="5">
        <f t="shared" si="79"/>
        <v>1275</v>
      </c>
    </row>
    <row r="1276" spans="1:10" x14ac:dyDescent="0.25">
      <c r="A1276" s="5" t="str">
        <f t="shared" si="76"/>
        <v>1907</v>
      </c>
      <c r="B1276" s="5" t="str">
        <f t="shared" si="77"/>
        <v>1907</v>
      </c>
      <c r="C1276" s="5" t="s">
        <v>238</v>
      </c>
      <c r="D1276" s="5" t="s">
        <v>239</v>
      </c>
      <c r="E1276" s="5" t="s">
        <v>650</v>
      </c>
      <c r="F1276" s="5" t="s">
        <v>651</v>
      </c>
      <c r="G1276" s="5" t="s">
        <v>2859</v>
      </c>
      <c r="H1276" s="5" t="s">
        <v>2860</v>
      </c>
      <c r="I1276" s="5" t="str">
        <f t="shared" si="78"/>
        <v>190752 - TRIUNFO-DORADO</v>
      </c>
      <c r="J1276" s="5">
        <f t="shared" si="79"/>
        <v>1276</v>
      </c>
    </row>
    <row r="1277" spans="1:10" x14ac:dyDescent="0.25">
      <c r="A1277" s="5" t="str">
        <f t="shared" si="76"/>
        <v>1907</v>
      </c>
      <c r="B1277" s="5" t="str">
        <f t="shared" si="77"/>
        <v>1907FIN</v>
      </c>
      <c r="C1277" s="5" t="s">
        <v>238</v>
      </c>
      <c r="D1277" s="5" t="s">
        <v>239</v>
      </c>
      <c r="E1277" s="5" t="s">
        <v>650</v>
      </c>
      <c r="F1277" s="5" t="s">
        <v>651</v>
      </c>
      <c r="G1277" s="5" t="s">
        <v>2861</v>
      </c>
      <c r="H1277" s="5" t="s">
        <v>2862</v>
      </c>
      <c r="I1277" s="5" t="str">
        <f t="shared" si="78"/>
        <v>190753 - PANGUINTZA</v>
      </c>
      <c r="J1277" s="5">
        <f t="shared" si="79"/>
        <v>1277</v>
      </c>
    </row>
    <row r="1278" spans="1:10" x14ac:dyDescent="0.25">
      <c r="A1278" s="5" t="str">
        <f t="shared" si="76"/>
        <v>1908INI</v>
      </c>
      <c r="B1278" s="5" t="str">
        <f t="shared" si="77"/>
        <v>1908</v>
      </c>
      <c r="C1278" s="5" t="s">
        <v>238</v>
      </c>
      <c r="D1278" s="5" t="s">
        <v>239</v>
      </c>
      <c r="E1278" s="5" t="s">
        <v>652</v>
      </c>
      <c r="F1278" s="5" t="s">
        <v>653</v>
      </c>
      <c r="G1278" s="5" t="s">
        <v>2863</v>
      </c>
      <c r="H1278" s="5" t="s">
        <v>653</v>
      </c>
      <c r="I1278" s="5" t="str">
        <f t="shared" si="78"/>
        <v>190850 - PALANDA</v>
      </c>
      <c r="J1278" s="5">
        <f t="shared" si="79"/>
        <v>1278</v>
      </c>
    </row>
    <row r="1279" spans="1:10" x14ac:dyDescent="0.25">
      <c r="A1279" s="5" t="str">
        <f t="shared" si="76"/>
        <v>1908</v>
      </c>
      <c r="B1279" s="5" t="str">
        <f t="shared" si="77"/>
        <v>1908</v>
      </c>
      <c r="C1279" s="5" t="s">
        <v>238</v>
      </c>
      <c r="D1279" s="5" t="s">
        <v>239</v>
      </c>
      <c r="E1279" s="5" t="s">
        <v>652</v>
      </c>
      <c r="F1279" s="5" t="s">
        <v>653</v>
      </c>
      <c r="G1279" s="5" t="s">
        <v>2864</v>
      </c>
      <c r="H1279" s="5" t="s">
        <v>2822</v>
      </c>
      <c r="I1279" s="5" t="str">
        <f t="shared" si="78"/>
        <v>190851 - EL PORVENIR DEL CARMEN</v>
      </c>
      <c r="J1279" s="5">
        <f t="shared" si="79"/>
        <v>1279</v>
      </c>
    </row>
    <row r="1280" spans="1:10" x14ac:dyDescent="0.25">
      <c r="A1280" s="5" t="str">
        <f t="shared" si="76"/>
        <v>1908</v>
      </c>
      <c r="B1280" s="5" t="str">
        <f t="shared" si="77"/>
        <v>1908</v>
      </c>
      <c r="C1280" s="5" t="s">
        <v>238</v>
      </c>
      <c r="D1280" s="5" t="s">
        <v>239</v>
      </c>
      <c r="E1280" s="5" t="s">
        <v>652</v>
      </c>
      <c r="F1280" s="5" t="s">
        <v>653</v>
      </c>
      <c r="G1280" s="5" t="s">
        <v>2865</v>
      </c>
      <c r="H1280" s="5" t="s">
        <v>2829</v>
      </c>
      <c r="I1280" s="5" t="str">
        <f t="shared" si="78"/>
        <v>190852 - SAN FRANCISCO DEL VERGEL</v>
      </c>
      <c r="J1280" s="5">
        <f t="shared" si="79"/>
        <v>1280</v>
      </c>
    </row>
    <row r="1281" spans="1:10" x14ac:dyDescent="0.25">
      <c r="A1281" s="5" t="str">
        <f t="shared" si="76"/>
        <v>1908</v>
      </c>
      <c r="B1281" s="5" t="str">
        <f t="shared" si="77"/>
        <v>1908</v>
      </c>
      <c r="C1281" s="5" t="s">
        <v>238</v>
      </c>
      <c r="D1281" s="5" t="s">
        <v>239</v>
      </c>
      <c r="E1281" s="5" t="s">
        <v>652</v>
      </c>
      <c r="F1281" s="5" t="s">
        <v>653</v>
      </c>
      <c r="G1281" s="5" t="s">
        <v>2866</v>
      </c>
      <c r="H1281" s="5" t="s">
        <v>2831</v>
      </c>
      <c r="I1281" s="5" t="str">
        <f t="shared" si="78"/>
        <v>190853 - VALLADOLID</v>
      </c>
      <c r="J1281" s="5">
        <f t="shared" si="79"/>
        <v>1281</v>
      </c>
    </row>
    <row r="1282" spans="1:10" x14ac:dyDescent="0.25">
      <c r="A1282" s="5" t="str">
        <f t="shared" ref="A1282:A1345" si="80">E1282&amp;IF(E1282=E1281,"","INI")</f>
        <v>1908</v>
      </c>
      <c r="B1282" s="5" t="str">
        <f t="shared" ref="B1282:B1345" si="81">E1282&amp;IF(E1282=E1283,"","FIN")</f>
        <v>1908FIN</v>
      </c>
      <c r="C1282" s="5" t="s">
        <v>238</v>
      </c>
      <c r="D1282" s="5" t="s">
        <v>239</v>
      </c>
      <c r="E1282" s="5" t="s">
        <v>652</v>
      </c>
      <c r="F1282" s="5" t="s">
        <v>653</v>
      </c>
      <c r="G1282" s="5" t="s">
        <v>2867</v>
      </c>
      <c r="H1282" s="5" t="s">
        <v>2868</v>
      </c>
      <c r="I1282" s="5" t="str">
        <f t="shared" ref="I1282:I1345" si="82">G1282&amp;" - "&amp;H1282</f>
        <v>190854 - LA CANELA</v>
      </c>
      <c r="J1282" s="5">
        <f t="shared" ref="J1282:J1345" si="83">J1281+1</f>
        <v>1282</v>
      </c>
    </row>
    <row r="1283" spans="1:10" x14ac:dyDescent="0.25">
      <c r="A1283" s="5" t="str">
        <f t="shared" si="80"/>
        <v>1909INI</v>
      </c>
      <c r="B1283" s="5" t="str">
        <f t="shared" si="81"/>
        <v>1909</v>
      </c>
      <c r="C1283" s="5" t="s">
        <v>238</v>
      </c>
      <c r="D1283" s="5" t="s">
        <v>239</v>
      </c>
      <c r="E1283" s="5" t="s">
        <v>654</v>
      </c>
      <c r="F1283" s="5" t="s">
        <v>655</v>
      </c>
      <c r="G1283" s="5" t="s">
        <v>2869</v>
      </c>
      <c r="H1283" s="5" t="s">
        <v>655</v>
      </c>
      <c r="I1283" s="5" t="str">
        <f t="shared" si="82"/>
        <v>190950 - PAQUISHA</v>
      </c>
      <c r="J1283" s="5">
        <f t="shared" si="83"/>
        <v>1283</v>
      </c>
    </row>
    <row r="1284" spans="1:10" x14ac:dyDescent="0.25">
      <c r="A1284" s="5" t="str">
        <f t="shared" si="80"/>
        <v>1909</v>
      </c>
      <c r="B1284" s="5" t="str">
        <f t="shared" si="81"/>
        <v>1909</v>
      </c>
      <c r="C1284" s="5" t="s">
        <v>238</v>
      </c>
      <c r="D1284" s="5" t="s">
        <v>239</v>
      </c>
      <c r="E1284" s="5" t="s">
        <v>654</v>
      </c>
      <c r="F1284" s="5" t="s">
        <v>655</v>
      </c>
      <c r="G1284" s="5" t="s">
        <v>2870</v>
      </c>
      <c r="H1284" s="5" t="s">
        <v>699</v>
      </c>
      <c r="I1284" s="5" t="str">
        <f t="shared" si="82"/>
        <v>190951 - BELLAVISTA</v>
      </c>
      <c r="J1284" s="5">
        <f t="shared" si="83"/>
        <v>1284</v>
      </c>
    </row>
    <row r="1285" spans="1:10" x14ac:dyDescent="0.25">
      <c r="A1285" s="5" t="str">
        <f t="shared" si="80"/>
        <v>1909</v>
      </c>
      <c r="B1285" s="5" t="str">
        <f t="shared" si="81"/>
        <v>1909FIN</v>
      </c>
      <c r="C1285" s="5" t="s">
        <v>238</v>
      </c>
      <c r="D1285" s="5" t="s">
        <v>239</v>
      </c>
      <c r="E1285" s="5" t="s">
        <v>654</v>
      </c>
      <c r="F1285" s="5" t="s">
        <v>655</v>
      </c>
      <c r="G1285" s="5" t="s">
        <v>2871</v>
      </c>
      <c r="H1285" s="5" t="s">
        <v>2872</v>
      </c>
      <c r="I1285" s="5" t="str">
        <f t="shared" si="82"/>
        <v>190952 - NUEVO QUITO</v>
      </c>
      <c r="J1285" s="5">
        <f t="shared" si="83"/>
        <v>1285</v>
      </c>
    </row>
    <row r="1286" spans="1:10" x14ac:dyDescent="0.25">
      <c r="A1286" s="5" t="str">
        <f t="shared" si="80"/>
        <v>2001INI</v>
      </c>
      <c r="B1286" s="5" t="str">
        <f t="shared" si="81"/>
        <v>2001</v>
      </c>
      <c r="C1286" s="5" t="s">
        <v>240</v>
      </c>
      <c r="D1286" s="5" t="s">
        <v>241</v>
      </c>
      <c r="E1286" s="5" t="s">
        <v>656</v>
      </c>
      <c r="F1286" s="5" t="s">
        <v>657</v>
      </c>
      <c r="G1286" s="5" t="s">
        <v>2873</v>
      </c>
      <c r="H1286" s="5" t="s">
        <v>2874</v>
      </c>
      <c r="I1286" s="5" t="str">
        <f t="shared" si="82"/>
        <v>200150 - PUERTO BAQUERIZO MORENO</v>
      </c>
      <c r="J1286" s="5">
        <f t="shared" si="83"/>
        <v>1286</v>
      </c>
    </row>
    <row r="1287" spans="1:10" x14ac:dyDescent="0.25">
      <c r="A1287" s="5" t="str">
        <f t="shared" si="80"/>
        <v>2001</v>
      </c>
      <c r="B1287" s="5" t="str">
        <f t="shared" si="81"/>
        <v>2001</v>
      </c>
      <c r="C1287" s="5" t="s">
        <v>240</v>
      </c>
      <c r="D1287" s="5" t="s">
        <v>241</v>
      </c>
      <c r="E1287" s="5" t="s">
        <v>656</v>
      </c>
      <c r="F1287" s="5" t="s">
        <v>657</v>
      </c>
      <c r="G1287" s="5" t="s">
        <v>2875</v>
      </c>
      <c r="H1287" s="5" t="s">
        <v>2876</v>
      </c>
      <c r="I1287" s="5" t="str">
        <f t="shared" si="82"/>
        <v>200151 - EL PROGRESO</v>
      </c>
      <c r="J1287" s="5">
        <f t="shared" si="83"/>
        <v>1287</v>
      </c>
    </row>
    <row r="1288" spans="1:10" x14ac:dyDescent="0.25">
      <c r="A1288" s="5" t="str">
        <f t="shared" si="80"/>
        <v>2001</v>
      </c>
      <c r="B1288" s="5" t="str">
        <f t="shared" si="81"/>
        <v>2001FIN</v>
      </c>
      <c r="C1288" s="5" t="s">
        <v>240</v>
      </c>
      <c r="D1288" s="5" t="s">
        <v>241</v>
      </c>
      <c r="E1288" s="5" t="s">
        <v>656</v>
      </c>
      <c r="F1288" s="5" t="s">
        <v>657</v>
      </c>
      <c r="G1288" s="5" t="s">
        <v>2877</v>
      </c>
      <c r="H1288" s="5" t="s">
        <v>2878</v>
      </c>
      <c r="I1288" s="5" t="str">
        <f t="shared" si="82"/>
        <v>200152 - ISLA SANTA MARÍA (FLOREANA) (CAB. EN PTO. VELASCO IBARRA)</v>
      </c>
      <c r="J1288" s="5">
        <f t="shared" si="83"/>
        <v>1288</v>
      </c>
    </row>
    <row r="1289" spans="1:10" x14ac:dyDescent="0.25">
      <c r="A1289" s="5" t="str">
        <f t="shared" si="80"/>
        <v>2002INI</v>
      </c>
      <c r="B1289" s="5" t="str">
        <f t="shared" si="81"/>
        <v>2002</v>
      </c>
      <c r="C1289" s="5" t="s">
        <v>240</v>
      </c>
      <c r="D1289" s="5" t="s">
        <v>241</v>
      </c>
      <c r="E1289" s="5" t="s">
        <v>658</v>
      </c>
      <c r="F1289" s="5" t="s">
        <v>659</v>
      </c>
      <c r="G1289" s="5" t="s">
        <v>2879</v>
      </c>
      <c r="H1289" s="5" t="s">
        <v>2880</v>
      </c>
      <c r="I1289" s="5" t="str">
        <f t="shared" si="82"/>
        <v>200250 - PUERTO VILLAMIL</v>
      </c>
      <c r="J1289" s="5">
        <f t="shared" si="83"/>
        <v>1289</v>
      </c>
    </row>
    <row r="1290" spans="1:10" x14ac:dyDescent="0.25">
      <c r="A1290" s="5" t="str">
        <f t="shared" si="80"/>
        <v>2002</v>
      </c>
      <c r="B1290" s="5" t="str">
        <f t="shared" si="81"/>
        <v>2002FIN</v>
      </c>
      <c r="C1290" s="5" t="s">
        <v>240</v>
      </c>
      <c r="D1290" s="5" t="s">
        <v>241</v>
      </c>
      <c r="E1290" s="5" t="s">
        <v>658</v>
      </c>
      <c r="F1290" s="5" t="s">
        <v>659</v>
      </c>
      <c r="G1290" s="5" t="s">
        <v>2881</v>
      </c>
      <c r="H1290" s="5" t="s">
        <v>2882</v>
      </c>
      <c r="I1290" s="5" t="str">
        <f t="shared" si="82"/>
        <v>200251 - TOMÁS DE BERLANGA (SANTO TOMÁS)</v>
      </c>
      <c r="J1290" s="5">
        <f t="shared" si="83"/>
        <v>1290</v>
      </c>
    </row>
    <row r="1291" spans="1:10" x14ac:dyDescent="0.25">
      <c r="A1291" s="5" t="str">
        <f t="shared" si="80"/>
        <v>2003INI</v>
      </c>
      <c r="B1291" s="5" t="str">
        <f t="shared" si="81"/>
        <v>2003</v>
      </c>
      <c r="C1291" s="5" t="s">
        <v>240</v>
      </c>
      <c r="D1291" s="5" t="s">
        <v>241</v>
      </c>
      <c r="E1291" s="5" t="s">
        <v>660</v>
      </c>
      <c r="F1291" s="5" t="s">
        <v>661</v>
      </c>
      <c r="G1291" s="5" t="s">
        <v>2883</v>
      </c>
      <c r="H1291" s="5" t="s">
        <v>2884</v>
      </c>
      <c r="I1291" s="5" t="str">
        <f t="shared" si="82"/>
        <v>200350 - PUERTO AYORA</v>
      </c>
      <c r="J1291" s="5">
        <f t="shared" si="83"/>
        <v>1291</v>
      </c>
    </row>
    <row r="1292" spans="1:10" x14ac:dyDescent="0.25">
      <c r="A1292" s="5" t="str">
        <f t="shared" si="80"/>
        <v>2003</v>
      </c>
      <c r="B1292" s="5" t="str">
        <f t="shared" si="81"/>
        <v>2003</v>
      </c>
      <c r="C1292" s="5" t="s">
        <v>240</v>
      </c>
      <c r="D1292" s="5" t="s">
        <v>241</v>
      </c>
      <c r="E1292" s="5" t="s">
        <v>660</v>
      </c>
      <c r="F1292" s="5" t="s">
        <v>661</v>
      </c>
      <c r="G1292" s="5" t="s">
        <v>2885</v>
      </c>
      <c r="H1292" s="5" t="s">
        <v>699</v>
      </c>
      <c r="I1292" s="5" t="str">
        <f t="shared" si="82"/>
        <v>200351 - BELLAVISTA</v>
      </c>
      <c r="J1292" s="5">
        <f t="shared" si="83"/>
        <v>1292</v>
      </c>
    </row>
    <row r="1293" spans="1:10" x14ac:dyDescent="0.25">
      <c r="A1293" s="5" t="str">
        <f t="shared" si="80"/>
        <v>2003</v>
      </c>
      <c r="B1293" s="5" t="str">
        <f t="shared" si="81"/>
        <v>2003FIN</v>
      </c>
      <c r="C1293" s="5" t="s">
        <v>240</v>
      </c>
      <c r="D1293" s="5" t="s">
        <v>241</v>
      </c>
      <c r="E1293" s="5" t="s">
        <v>660</v>
      </c>
      <c r="F1293" s="5" t="s">
        <v>661</v>
      </c>
      <c r="G1293" s="5" t="s">
        <v>2886</v>
      </c>
      <c r="H1293" s="5" t="s">
        <v>2887</v>
      </c>
      <c r="I1293" s="5" t="str">
        <f t="shared" si="82"/>
        <v>200352 - SANTA ROSA (INCLUYE LA ISLA BALTRA)</v>
      </c>
      <c r="J1293" s="5">
        <f t="shared" si="83"/>
        <v>1293</v>
      </c>
    </row>
    <row r="1294" spans="1:10" x14ac:dyDescent="0.25">
      <c r="A1294" s="5" t="str">
        <f t="shared" si="80"/>
        <v>2101INI</v>
      </c>
      <c r="B1294" s="5" t="str">
        <f t="shared" si="81"/>
        <v>2101</v>
      </c>
      <c r="C1294" s="5" t="s">
        <v>242</v>
      </c>
      <c r="D1294" s="5" t="s">
        <v>243</v>
      </c>
      <c r="E1294" s="5" t="s">
        <v>662</v>
      </c>
      <c r="F1294" s="5" t="s">
        <v>663</v>
      </c>
      <c r="G1294" s="5" t="s">
        <v>2888</v>
      </c>
      <c r="H1294" s="5" t="s">
        <v>2889</v>
      </c>
      <c r="I1294" s="5" t="str">
        <f t="shared" si="82"/>
        <v>210150 - NUEVA LOJA</v>
      </c>
      <c r="J1294" s="5">
        <f t="shared" si="83"/>
        <v>1294</v>
      </c>
    </row>
    <row r="1295" spans="1:10" x14ac:dyDescent="0.25">
      <c r="A1295" s="5" t="str">
        <f t="shared" si="80"/>
        <v>2101</v>
      </c>
      <c r="B1295" s="5" t="str">
        <f t="shared" si="81"/>
        <v>2101</v>
      </c>
      <c r="C1295" s="5" t="s">
        <v>242</v>
      </c>
      <c r="D1295" s="5" t="s">
        <v>243</v>
      </c>
      <c r="E1295" s="5" t="s">
        <v>662</v>
      </c>
      <c r="F1295" s="5" t="s">
        <v>663</v>
      </c>
      <c r="G1295" s="5" t="s">
        <v>2890</v>
      </c>
      <c r="H1295" s="5" t="s">
        <v>675</v>
      </c>
      <c r="I1295" s="5" t="str">
        <f t="shared" si="82"/>
        <v>210151 - CUYABENO</v>
      </c>
      <c r="J1295" s="5">
        <f t="shared" si="83"/>
        <v>1295</v>
      </c>
    </row>
    <row r="1296" spans="1:10" x14ac:dyDescent="0.25">
      <c r="A1296" s="5" t="str">
        <f t="shared" si="80"/>
        <v>2101</v>
      </c>
      <c r="B1296" s="5" t="str">
        <f t="shared" si="81"/>
        <v>2101</v>
      </c>
      <c r="C1296" s="5" t="s">
        <v>242</v>
      </c>
      <c r="D1296" s="5" t="s">
        <v>243</v>
      </c>
      <c r="E1296" s="5" t="s">
        <v>662</v>
      </c>
      <c r="F1296" s="5" t="s">
        <v>663</v>
      </c>
      <c r="G1296" s="5" t="s">
        <v>2891</v>
      </c>
      <c r="H1296" s="5" t="s">
        <v>2892</v>
      </c>
      <c r="I1296" s="5" t="str">
        <f t="shared" si="82"/>
        <v>210152 - DURENO</v>
      </c>
      <c r="J1296" s="5">
        <f t="shared" si="83"/>
        <v>1296</v>
      </c>
    </row>
    <row r="1297" spans="1:10" x14ac:dyDescent="0.25">
      <c r="A1297" s="5" t="str">
        <f t="shared" si="80"/>
        <v>2101</v>
      </c>
      <c r="B1297" s="5" t="str">
        <f t="shared" si="81"/>
        <v>2101</v>
      </c>
      <c r="C1297" s="5" t="s">
        <v>242</v>
      </c>
      <c r="D1297" s="5" t="s">
        <v>243</v>
      </c>
      <c r="E1297" s="5" t="s">
        <v>662</v>
      </c>
      <c r="F1297" s="5" t="s">
        <v>663</v>
      </c>
      <c r="G1297" s="5" t="s">
        <v>2893</v>
      </c>
      <c r="H1297" s="5" t="s">
        <v>2894</v>
      </c>
      <c r="I1297" s="5" t="str">
        <f t="shared" si="82"/>
        <v>210153 - GENERAL FARFÁN</v>
      </c>
      <c r="J1297" s="5">
        <f t="shared" si="83"/>
        <v>1297</v>
      </c>
    </row>
    <row r="1298" spans="1:10" x14ac:dyDescent="0.25">
      <c r="A1298" s="5" t="str">
        <f t="shared" si="80"/>
        <v>2101</v>
      </c>
      <c r="B1298" s="5" t="str">
        <f t="shared" si="81"/>
        <v>2101</v>
      </c>
      <c r="C1298" s="5" t="s">
        <v>242</v>
      </c>
      <c r="D1298" s="5" t="s">
        <v>243</v>
      </c>
      <c r="E1298" s="5" t="s">
        <v>662</v>
      </c>
      <c r="F1298" s="5" t="s">
        <v>663</v>
      </c>
      <c r="G1298" s="5" t="s">
        <v>2895</v>
      </c>
      <c r="H1298" s="5" t="s">
        <v>2896</v>
      </c>
      <c r="I1298" s="5" t="str">
        <f t="shared" si="82"/>
        <v>210154 - TARAPOA</v>
      </c>
      <c r="J1298" s="5">
        <f t="shared" si="83"/>
        <v>1298</v>
      </c>
    </row>
    <row r="1299" spans="1:10" x14ac:dyDescent="0.25">
      <c r="A1299" s="5" t="str">
        <f t="shared" si="80"/>
        <v>2101</v>
      </c>
      <c r="B1299" s="5" t="str">
        <f t="shared" si="81"/>
        <v>2101</v>
      </c>
      <c r="C1299" s="5" t="s">
        <v>242</v>
      </c>
      <c r="D1299" s="5" t="s">
        <v>243</v>
      </c>
      <c r="E1299" s="5" t="s">
        <v>662</v>
      </c>
      <c r="F1299" s="5" t="s">
        <v>663</v>
      </c>
      <c r="G1299" s="5" t="s">
        <v>2897</v>
      </c>
      <c r="H1299" s="5" t="s">
        <v>2898</v>
      </c>
      <c r="I1299" s="5" t="str">
        <f t="shared" si="82"/>
        <v>210155 - EL ENO</v>
      </c>
      <c r="J1299" s="5">
        <f t="shared" si="83"/>
        <v>1299</v>
      </c>
    </row>
    <row r="1300" spans="1:10" x14ac:dyDescent="0.25">
      <c r="A1300" s="5" t="str">
        <f t="shared" si="80"/>
        <v>2101</v>
      </c>
      <c r="B1300" s="5" t="str">
        <f t="shared" si="81"/>
        <v>2101</v>
      </c>
      <c r="C1300" s="5" t="s">
        <v>242</v>
      </c>
      <c r="D1300" s="5" t="s">
        <v>243</v>
      </c>
      <c r="E1300" s="5" t="s">
        <v>662</v>
      </c>
      <c r="F1300" s="5" t="s">
        <v>663</v>
      </c>
      <c r="G1300" s="5" t="s">
        <v>2899</v>
      </c>
      <c r="H1300" s="5" t="s">
        <v>2900</v>
      </c>
      <c r="I1300" s="5" t="str">
        <f t="shared" si="82"/>
        <v>210156 - PACAYACU</v>
      </c>
      <c r="J1300" s="5">
        <f t="shared" si="83"/>
        <v>1300</v>
      </c>
    </row>
    <row r="1301" spans="1:10" x14ac:dyDescent="0.25">
      <c r="A1301" s="5" t="str">
        <f t="shared" si="80"/>
        <v>2101</v>
      </c>
      <c r="B1301" s="5" t="str">
        <f t="shared" si="81"/>
        <v>2101</v>
      </c>
      <c r="C1301" s="5" t="s">
        <v>242</v>
      </c>
      <c r="D1301" s="5" t="s">
        <v>243</v>
      </c>
      <c r="E1301" s="5" t="s">
        <v>662</v>
      </c>
      <c r="F1301" s="5" t="s">
        <v>663</v>
      </c>
      <c r="G1301" s="5" t="s">
        <v>2901</v>
      </c>
      <c r="H1301" s="5" t="s">
        <v>1404</v>
      </c>
      <c r="I1301" s="5" t="str">
        <f t="shared" si="82"/>
        <v>210157 - JAMBELÍ</v>
      </c>
      <c r="J1301" s="5">
        <f t="shared" si="83"/>
        <v>1301</v>
      </c>
    </row>
    <row r="1302" spans="1:10" x14ac:dyDescent="0.25">
      <c r="A1302" s="5" t="str">
        <f t="shared" si="80"/>
        <v>2101</v>
      </c>
      <c r="B1302" s="5" t="str">
        <f t="shared" si="81"/>
        <v>2101</v>
      </c>
      <c r="C1302" s="5" t="s">
        <v>242</v>
      </c>
      <c r="D1302" s="5" t="s">
        <v>243</v>
      </c>
      <c r="E1302" s="5" t="s">
        <v>662</v>
      </c>
      <c r="F1302" s="5" t="s">
        <v>663</v>
      </c>
      <c r="G1302" s="5" t="s">
        <v>2902</v>
      </c>
      <c r="H1302" s="5" t="s">
        <v>2903</v>
      </c>
      <c r="I1302" s="5" t="str">
        <f t="shared" si="82"/>
        <v>210158 - SANTA CECILIA</v>
      </c>
      <c r="J1302" s="5">
        <f t="shared" si="83"/>
        <v>1302</v>
      </c>
    </row>
    <row r="1303" spans="1:10" x14ac:dyDescent="0.25">
      <c r="A1303" s="5" t="str">
        <f t="shared" si="80"/>
        <v>2101</v>
      </c>
      <c r="B1303" s="5" t="str">
        <f t="shared" si="81"/>
        <v>2101FIN</v>
      </c>
      <c r="C1303" s="5" t="s">
        <v>242</v>
      </c>
      <c r="D1303" s="5" t="s">
        <v>243</v>
      </c>
      <c r="E1303" s="5" t="s">
        <v>662</v>
      </c>
      <c r="F1303" s="5" t="s">
        <v>663</v>
      </c>
      <c r="G1303" s="5" t="s">
        <v>2904</v>
      </c>
      <c r="H1303" s="5" t="s">
        <v>2905</v>
      </c>
      <c r="I1303" s="5" t="str">
        <f t="shared" si="82"/>
        <v>210159 - AGUAS NEGRAS</v>
      </c>
      <c r="J1303" s="5">
        <f t="shared" si="83"/>
        <v>1303</v>
      </c>
    </row>
    <row r="1304" spans="1:10" x14ac:dyDescent="0.25">
      <c r="A1304" s="5" t="str">
        <f t="shared" si="80"/>
        <v>2102INI</v>
      </c>
      <c r="B1304" s="5" t="str">
        <f t="shared" si="81"/>
        <v>2102</v>
      </c>
      <c r="C1304" s="5" t="s">
        <v>242</v>
      </c>
      <c r="D1304" s="5" t="s">
        <v>243</v>
      </c>
      <c r="E1304" s="5" t="s">
        <v>664</v>
      </c>
      <c r="F1304" s="5" t="s">
        <v>665</v>
      </c>
      <c r="G1304" s="5" t="s">
        <v>2906</v>
      </c>
      <c r="H1304" s="5" t="s">
        <v>2907</v>
      </c>
      <c r="I1304" s="5" t="str">
        <f t="shared" si="82"/>
        <v>210250 - EL DORADO DE CASCALES</v>
      </c>
      <c r="J1304" s="5">
        <f t="shared" si="83"/>
        <v>1304</v>
      </c>
    </row>
    <row r="1305" spans="1:10" x14ac:dyDescent="0.25">
      <c r="A1305" s="5" t="str">
        <f t="shared" si="80"/>
        <v>2102</v>
      </c>
      <c r="B1305" s="5" t="str">
        <f t="shared" si="81"/>
        <v>2102</v>
      </c>
      <c r="C1305" s="5" t="s">
        <v>242</v>
      </c>
      <c r="D1305" s="5" t="s">
        <v>243</v>
      </c>
      <c r="E1305" s="5" t="s">
        <v>664</v>
      </c>
      <c r="F1305" s="5" t="s">
        <v>665</v>
      </c>
      <c r="G1305" s="5" t="s">
        <v>2908</v>
      </c>
      <c r="H1305" s="5" t="s">
        <v>2909</v>
      </c>
      <c r="I1305" s="5" t="str">
        <f t="shared" si="82"/>
        <v>210251 - EL REVENTADOR</v>
      </c>
      <c r="J1305" s="5">
        <f t="shared" si="83"/>
        <v>1305</v>
      </c>
    </row>
    <row r="1306" spans="1:10" x14ac:dyDescent="0.25">
      <c r="A1306" s="5" t="str">
        <f t="shared" si="80"/>
        <v>2102</v>
      </c>
      <c r="B1306" s="5" t="str">
        <f t="shared" si="81"/>
        <v>2102</v>
      </c>
      <c r="C1306" s="5" t="s">
        <v>242</v>
      </c>
      <c r="D1306" s="5" t="s">
        <v>243</v>
      </c>
      <c r="E1306" s="5" t="s">
        <v>664</v>
      </c>
      <c r="F1306" s="5" t="s">
        <v>665</v>
      </c>
      <c r="G1306" s="5" t="s">
        <v>2910</v>
      </c>
      <c r="H1306" s="5" t="s">
        <v>665</v>
      </c>
      <c r="I1306" s="5" t="str">
        <f t="shared" si="82"/>
        <v>210252 - GONZALO PIZARRO</v>
      </c>
      <c r="J1306" s="5">
        <f t="shared" si="83"/>
        <v>1306</v>
      </c>
    </row>
    <row r="1307" spans="1:10" x14ac:dyDescent="0.25">
      <c r="A1307" s="5" t="str">
        <f t="shared" si="80"/>
        <v>2102</v>
      </c>
      <c r="B1307" s="5" t="str">
        <f t="shared" si="81"/>
        <v>2102</v>
      </c>
      <c r="C1307" s="5" t="s">
        <v>242</v>
      </c>
      <c r="D1307" s="5" t="s">
        <v>243</v>
      </c>
      <c r="E1307" s="5" t="s">
        <v>664</v>
      </c>
      <c r="F1307" s="5" t="s">
        <v>665</v>
      </c>
      <c r="G1307" s="5" t="s">
        <v>2911</v>
      </c>
      <c r="H1307" s="5" t="s">
        <v>2912</v>
      </c>
      <c r="I1307" s="5" t="str">
        <f t="shared" si="82"/>
        <v>210253 - LUMBAQUÍ</v>
      </c>
      <c r="J1307" s="5">
        <f t="shared" si="83"/>
        <v>1307</v>
      </c>
    </row>
    <row r="1308" spans="1:10" x14ac:dyDescent="0.25">
      <c r="A1308" s="5" t="str">
        <f t="shared" si="80"/>
        <v>2102</v>
      </c>
      <c r="B1308" s="5" t="str">
        <f t="shared" si="81"/>
        <v>2102</v>
      </c>
      <c r="C1308" s="5" t="s">
        <v>242</v>
      </c>
      <c r="D1308" s="5" t="s">
        <v>243</v>
      </c>
      <c r="E1308" s="5" t="s">
        <v>664</v>
      </c>
      <c r="F1308" s="5" t="s">
        <v>665</v>
      </c>
      <c r="G1308" s="5" t="s">
        <v>2913</v>
      </c>
      <c r="H1308" s="5" t="s">
        <v>2914</v>
      </c>
      <c r="I1308" s="5" t="str">
        <f t="shared" si="82"/>
        <v>210254 - PUERTO LIBRE</v>
      </c>
      <c r="J1308" s="5">
        <f t="shared" si="83"/>
        <v>1308</v>
      </c>
    </row>
    <row r="1309" spans="1:10" x14ac:dyDescent="0.25">
      <c r="A1309" s="5" t="str">
        <f t="shared" si="80"/>
        <v>2102</v>
      </c>
      <c r="B1309" s="5" t="str">
        <f t="shared" si="81"/>
        <v>2102FIN</v>
      </c>
      <c r="C1309" s="5" t="s">
        <v>242</v>
      </c>
      <c r="D1309" s="5" t="s">
        <v>243</v>
      </c>
      <c r="E1309" s="5" t="s">
        <v>664</v>
      </c>
      <c r="F1309" s="5" t="s">
        <v>665</v>
      </c>
      <c r="G1309" s="5" t="s">
        <v>2915</v>
      </c>
      <c r="H1309" s="5" t="s">
        <v>2916</v>
      </c>
      <c r="I1309" s="5" t="str">
        <f t="shared" si="82"/>
        <v>210255 - SANTA ROSA DE SUCUMBÍOS</v>
      </c>
      <c r="J1309" s="5">
        <f t="shared" si="83"/>
        <v>1309</v>
      </c>
    </row>
    <row r="1310" spans="1:10" x14ac:dyDescent="0.25">
      <c r="A1310" s="5" t="str">
        <f t="shared" si="80"/>
        <v>2103INI</v>
      </c>
      <c r="B1310" s="5" t="str">
        <f t="shared" si="81"/>
        <v>2103</v>
      </c>
      <c r="C1310" s="5" t="s">
        <v>242</v>
      </c>
      <c r="D1310" s="5" t="s">
        <v>243</v>
      </c>
      <c r="E1310" s="5" t="s">
        <v>666</v>
      </c>
      <c r="F1310" s="5" t="s">
        <v>667</v>
      </c>
      <c r="G1310" s="5" t="s">
        <v>2917</v>
      </c>
      <c r="H1310" s="5" t="s">
        <v>2918</v>
      </c>
      <c r="I1310" s="5" t="str">
        <f t="shared" si="82"/>
        <v>210350 - PUERTO EL CARMEN DEL PUTUMAYO</v>
      </c>
      <c r="J1310" s="5">
        <f t="shared" si="83"/>
        <v>1310</v>
      </c>
    </row>
    <row r="1311" spans="1:10" x14ac:dyDescent="0.25">
      <c r="A1311" s="5" t="str">
        <f t="shared" si="80"/>
        <v>2103</v>
      </c>
      <c r="B1311" s="5" t="str">
        <f t="shared" si="81"/>
        <v>2103</v>
      </c>
      <c r="C1311" s="5" t="s">
        <v>242</v>
      </c>
      <c r="D1311" s="5" t="s">
        <v>243</v>
      </c>
      <c r="E1311" s="5" t="s">
        <v>666</v>
      </c>
      <c r="F1311" s="5" t="s">
        <v>667</v>
      </c>
      <c r="G1311" s="5" t="s">
        <v>2919</v>
      </c>
      <c r="H1311" s="5" t="s">
        <v>2920</v>
      </c>
      <c r="I1311" s="5" t="str">
        <f t="shared" si="82"/>
        <v>210351 - PALMA ROJA</v>
      </c>
      <c r="J1311" s="5">
        <f t="shared" si="83"/>
        <v>1311</v>
      </c>
    </row>
    <row r="1312" spans="1:10" x14ac:dyDescent="0.25">
      <c r="A1312" s="5" t="str">
        <f t="shared" si="80"/>
        <v>2103</v>
      </c>
      <c r="B1312" s="5" t="str">
        <f t="shared" si="81"/>
        <v>2103</v>
      </c>
      <c r="C1312" s="5" t="s">
        <v>242</v>
      </c>
      <c r="D1312" s="5" t="s">
        <v>243</v>
      </c>
      <c r="E1312" s="5" t="s">
        <v>666</v>
      </c>
      <c r="F1312" s="5" t="s">
        <v>667</v>
      </c>
      <c r="G1312" s="5" t="s">
        <v>2921</v>
      </c>
      <c r="H1312" s="5" t="s">
        <v>2922</v>
      </c>
      <c r="I1312" s="5" t="str">
        <f t="shared" si="82"/>
        <v>210352 - PUERTO BOLÍVAR (PUERTO MONTÚFAR)</v>
      </c>
      <c r="J1312" s="5">
        <f t="shared" si="83"/>
        <v>1312</v>
      </c>
    </row>
    <row r="1313" spans="1:10" x14ac:dyDescent="0.25">
      <c r="A1313" s="5" t="str">
        <f t="shared" si="80"/>
        <v>2103</v>
      </c>
      <c r="B1313" s="5" t="str">
        <f t="shared" si="81"/>
        <v>2103</v>
      </c>
      <c r="C1313" s="5" t="s">
        <v>242</v>
      </c>
      <c r="D1313" s="5" t="s">
        <v>243</v>
      </c>
      <c r="E1313" s="5" t="s">
        <v>666</v>
      </c>
      <c r="F1313" s="5" t="s">
        <v>667</v>
      </c>
      <c r="G1313" s="5" t="s">
        <v>2923</v>
      </c>
      <c r="H1313" s="5" t="s">
        <v>2924</v>
      </c>
      <c r="I1313" s="5" t="str">
        <f t="shared" si="82"/>
        <v>210353 - PUERTO RODRÍGUEZ</v>
      </c>
      <c r="J1313" s="5">
        <f t="shared" si="83"/>
        <v>1313</v>
      </c>
    </row>
    <row r="1314" spans="1:10" x14ac:dyDescent="0.25">
      <c r="A1314" s="5" t="str">
        <f t="shared" si="80"/>
        <v>2103</v>
      </c>
      <c r="B1314" s="5" t="str">
        <f t="shared" si="81"/>
        <v>2103FIN</v>
      </c>
      <c r="C1314" s="5" t="s">
        <v>242</v>
      </c>
      <c r="D1314" s="5" t="s">
        <v>243</v>
      </c>
      <c r="E1314" s="5" t="s">
        <v>666</v>
      </c>
      <c r="F1314" s="5" t="s">
        <v>667</v>
      </c>
      <c r="G1314" s="5" t="s">
        <v>2925</v>
      </c>
      <c r="H1314" s="5" t="s">
        <v>249</v>
      </c>
      <c r="I1314" s="5" t="str">
        <f t="shared" si="82"/>
        <v>210354 - SANTA ELENA</v>
      </c>
      <c r="J1314" s="5">
        <f t="shared" si="83"/>
        <v>1314</v>
      </c>
    </row>
    <row r="1315" spans="1:10" x14ac:dyDescent="0.25">
      <c r="A1315" s="5" t="str">
        <f t="shared" si="80"/>
        <v>2104INI</v>
      </c>
      <c r="B1315" s="5" t="str">
        <f t="shared" si="81"/>
        <v>2104</v>
      </c>
      <c r="C1315" s="5" t="s">
        <v>242</v>
      </c>
      <c r="D1315" s="5" t="s">
        <v>243</v>
      </c>
      <c r="E1315" s="5" t="s">
        <v>668</v>
      </c>
      <c r="F1315" s="5" t="s">
        <v>669</v>
      </c>
      <c r="G1315" s="5" t="s">
        <v>2926</v>
      </c>
      <c r="H1315" s="5" t="s">
        <v>669</v>
      </c>
      <c r="I1315" s="5" t="str">
        <f t="shared" si="82"/>
        <v>210450 - SHUSHUFINDI</v>
      </c>
      <c r="J1315" s="5">
        <f t="shared" si="83"/>
        <v>1315</v>
      </c>
    </row>
    <row r="1316" spans="1:10" x14ac:dyDescent="0.25">
      <c r="A1316" s="5" t="str">
        <f t="shared" si="80"/>
        <v>2104</v>
      </c>
      <c r="B1316" s="5" t="str">
        <f t="shared" si="81"/>
        <v>2104</v>
      </c>
      <c r="C1316" s="5" t="s">
        <v>242</v>
      </c>
      <c r="D1316" s="5" t="s">
        <v>243</v>
      </c>
      <c r="E1316" s="5" t="s">
        <v>668</v>
      </c>
      <c r="F1316" s="5" t="s">
        <v>669</v>
      </c>
      <c r="G1316" s="5" t="s">
        <v>2927</v>
      </c>
      <c r="H1316" s="5" t="s">
        <v>2928</v>
      </c>
      <c r="I1316" s="5" t="str">
        <f t="shared" si="82"/>
        <v>210451 - LIMONCOCHA</v>
      </c>
      <c r="J1316" s="5">
        <f t="shared" si="83"/>
        <v>1316</v>
      </c>
    </row>
    <row r="1317" spans="1:10" x14ac:dyDescent="0.25">
      <c r="A1317" s="5" t="str">
        <f t="shared" si="80"/>
        <v>2104</v>
      </c>
      <c r="B1317" s="5" t="str">
        <f t="shared" si="81"/>
        <v>2104</v>
      </c>
      <c r="C1317" s="5" t="s">
        <v>242</v>
      </c>
      <c r="D1317" s="5" t="s">
        <v>243</v>
      </c>
      <c r="E1317" s="5" t="s">
        <v>668</v>
      </c>
      <c r="F1317" s="5" t="s">
        <v>669</v>
      </c>
      <c r="G1317" s="5" t="s">
        <v>2929</v>
      </c>
      <c r="H1317" s="5" t="s">
        <v>2930</v>
      </c>
      <c r="I1317" s="5" t="str">
        <f t="shared" si="82"/>
        <v>210452 - PAÑACOCHA</v>
      </c>
      <c r="J1317" s="5">
        <f t="shared" si="83"/>
        <v>1317</v>
      </c>
    </row>
    <row r="1318" spans="1:10" x14ac:dyDescent="0.25">
      <c r="A1318" s="5" t="str">
        <f t="shared" si="80"/>
        <v>2104</v>
      </c>
      <c r="B1318" s="5" t="str">
        <f t="shared" si="81"/>
        <v>2104</v>
      </c>
      <c r="C1318" s="5" t="s">
        <v>242</v>
      </c>
      <c r="D1318" s="5" t="s">
        <v>243</v>
      </c>
      <c r="E1318" s="5" t="s">
        <v>668</v>
      </c>
      <c r="F1318" s="5" t="s">
        <v>669</v>
      </c>
      <c r="G1318" s="5" t="s">
        <v>2931</v>
      </c>
      <c r="H1318" s="5" t="s">
        <v>2932</v>
      </c>
      <c r="I1318" s="5" t="str">
        <f t="shared" si="82"/>
        <v>210453 - SAN ROQUE (CAB. EN SAN VICENTE)</v>
      </c>
      <c r="J1318" s="5">
        <f t="shared" si="83"/>
        <v>1318</v>
      </c>
    </row>
    <row r="1319" spans="1:10" x14ac:dyDescent="0.25">
      <c r="A1319" s="5" t="str">
        <f t="shared" si="80"/>
        <v>2104</v>
      </c>
      <c r="B1319" s="5" t="str">
        <f t="shared" si="81"/>
        <v>2104</v>
      </c>
      <c r="C1319" s="5" t="s">
        <v>242</v>
      </c>
      <c r="D1319" s="5" t="s">
        <v>243</v>
      </c>
      <c r="E1319" s="5" t="s">
        <v>668</v>
      </c>
      <c r="F1319" s="5" t="s">
        <v>669</v>
      </c>
      <c r="G1319" s="5" t="s">
        <v>2933</v>
      </c>
      <c r="H1319" s="5" t="s">
        <v>2934</v>
      </c>
      <c r="I1319" s="5" t="str">
        <f t="shared" si="82"/>
        <v>210454 - SAN PEDRO DE LOS COFANES</v>
      </c>
      <c r="J1319" s="5">
        <f t="shared" si="83"/>
        <v>1319</v>
      </c>
    </row>
    <row r="1320" spans="1:10" x14ac:dyDescent="0.25">
      <c r="A1320" s="5" t="str">
        <f t="shared" si="80"/>
        <v>2104</v>
      </c>
      <c r="B1320" s="5" t="str">
        <f t="shared" si="81"/>
        <v>2104FIN</v>
      </c>
      <c r="C1320" s="5" t="s">
        <v>242</v>
      </c>
      <c r="D1320" s="5" t="s">
        <v>243</v>
      </c>
      <c r="E1320" s="5" t="s">
        <v>668</v>
      </c>
      <c r="F1320" s="5" t="s">
        <v>669</v>
      </c>
      <c r="G1320" s="5" t="s">
        <v>2935</v>
      </c>
      <c r="H1320" s="5" t="s">
        <v>2936</v>
      </c>
      <c r="I1320" s="5" t="str">
        <f t="shared" si="82"/>
        <v>210455 - SIETE DE JULIO</v>
      </c>
      <c r="J1320" s="5">
        <f t="shared" si="83"/>
        <v>1320</v>
      </c>
    </row>
    <row r="1321" spans="1:10" x14ac:dyDescent="0.25">
      <c r="A1321" s="5" t="str">
        <f t="shared" si="80"/>
        <v>2105INI</v>
      </c>
      <c r="B1321" s="5" t="str">
        <f t="shared" si="81"/>
        <v>2105</v>
      </c>
      <c r="C1321" s="5" t="s">
        <v>242</v>
      </c>
      <c r="D1321" s="5" t="s">
        <v>243</v>
      </c>
      <c r="E1321" s="5" t="s">
        <v>670</v>
      </c>
      <c r="F1321" s="5" t="s">
        <v>671</v>
      </c>
      <c r="G1321" s="5" t="s">
        <v>2937</v>
      </c>
      <c r="H1321" s="5" t="s">
        <v>2938</v>
      </c>
      <c r="I1321" s="5" t="str">
        <f t="shared" si="82"/>
        <v>210550 - LA BONITA</v>
      </c>
      <c r="J1321" s="5">
        <f t="shared" si="83"/>
        <v>1321</v>
      </c>
    </row>
    <row r="1322" spans="1:10" x14ac:dyDescent="0.25">
      <c r="A1322" s="5" t="str">
        <f t="shared" si="80"/>
        <v>2105</v>
      </c>
      <c r="B1322" s="5" t="str">
        <f t="shared" si="81"/>
        <v>2105</v>
      </c>
      <c r="C1322" s="5" t="s">
        <v>242</v>
      </c>
      <c r="D1322" s="5" t="s">
        <v>243</v>
      </c>
      <c r="E1322" s="5" t="s">
        <v>670</v>
      </c>
      <c r="F1322" s="5" t="s">
        <v>671</v>
      </c>
      <c r="G1322" s="5" t="s">
        <v>2939</v>
      </c>
      <c r="H1322" s="5" t="s">
        <v>2940</v>
      </c>
      <c r="I1322" s="5" t="str">
        <f t="shared" si="82"/>
        <v>210551 - EL PLAYÓN DE SAN FRANCISCO</v>
      </c>
      <c r="J1322" s="5">
        <f t="shared" si="83"/>
        <v>1322</v>
      </c>
    </row>
    <row r="1323" spans="1:10" x14ac:dyDescent="0.25">
      <c r="A1323" s="5" t="str">
        <f t="shared" si="80"/>
        <v>2105</v>
      </c>
      <c r="B1323" s="5" t="str">
        <f t="shared" si="81"/>
        <v>2105</v>
      </c>
      <c r="C1323" s="5" t="s">
        <v>242</v>
      </c>
      <c r="D1323" s="5" t="s">
        <v>243</v>
      </c>
      <c r="E1323" s="5" t="s">
        <v>670</v>
      </c>
      <c r="F1323" s="5" t="s">
        <v>671</v>
      </c>
      <c r="G1323" s="5" t="s">
        <v>2941</v>
      </c>
      <c r="H1323" s="5" t="s">
        <v>2942</v>
      </c>
      <c r="I1323" s="5" t="str">
        <f t="shared" si="82"/>
        <v>210552 - LA SOFÍA</v>
      </c>
      <c r="J1323" s="5">
        <f t="shared" si="83"/>
        <v>1323</v>
      </c>
    </row>
    <row r="1324" spans="1:10" x14ac:dyDescent="0.25">
      <c r="A1324" s="5" t="str">
        <f t="shared" si="80"/>
        <v>2105</v>
      </c>
      <c r="B1324" s="5" t="str">
        <f t="shared" si="81"/>
        <v>2105</v>
      </c>
      <c r="C1324" s="5" t="s">
        <v>242</v>
      </c>
      <c r="D1324" s="5" t="s">
        <v>243</v>
      </c>
      <c r="E1324" s="5" t="s">
        <v>670</v>
      </c>
      <c r="F1324" s="5" t="s">
        <v>671</v>
      </c>
      <c r="G1324" s="5" t="s">
        <v>2943</v>
      </c>
      <c r="H1324" s="5" t="s">
        <v>2944</v>
      </c>
      <c r="I1324" s="5" t="str">
        <f t="shared" si="82"/>
        <v>210553 - ROSA FLORIDA</v>
      </c>
      <c r="J1324" s="5">
        <f t="shared" si="83"/>
        <v>1324</v>
      </c>
    </row>
    <row r="1325" spans="1:10" x14ac:dyDescent="0.25">
      <c r="A1325" s="5" t="str">
        <f t="shared" si="80"/>
        <v>2105</v>
      </c>
      <c r="B1325" s="5" t="str">
        <f t="shared" si="81"/>
        <v>2105FIN</v>
      </c>
      <c r="C1325" s="5" t="s">
        <v>242</v>
      </c>
      <c r="D1325" s="5" t="s">
        <v>243</v>
      </c>
      <c r="E1325" s="5" t="s">
        <v>670</v>
      </c>
      <c r="F1325" s="5" t="s">
        <v>671</v>
      </c>
      <c r="G1325" s="5" t="s">
        <v>2945</v>
      </c>
      <c r="H1325" s="5" t="s">
        <v>2946</v>
      </c>
      <c r="I1325" s="5" t="str">
        <f t="shared" si="82"/>
        <v>210554 - SANTA BÁRBARA</v>
      </c>
      <c r="J1325" s="5">
        <f t="shared" si="83"/>
        <v>1325</v>
      </c>
    </row>
    <row r="1326" spans="1:10" x14ac:dyDescent="0.25">
      <c r="A1326" s="5" t="str">
        <f t="shared" si="80"/>
        <v>2106INI</v>
      </c>
      <c r="B1326" s="5" t="str">
        <f t="shared" si="81"/>
        <v>2106</v>
      </c>
      <c r="C1326" s="5" t="s">
        <v>242</v>
      </c>
      <c r="D1326" s="5" t="s">
        <v>243</v>
      </c>
      <c r="E1326" s="5" t="s">
        <v>672</v>
      </c>
      <c r="F1326" s="5" t="s">
        <v>673</v>
      </c>
      <c r="G1326" s="5" t="s">
        <v>2947</v>
      </c>
      <c r="H1326" s="5" t="s">
        <v>2907</v>
      </c>
      <c r="I1326" s="5" t="str">
        <f t="shared" si="82"/>
        <v>210650 - EL DORADO DE CASCALES</v>
      </c>
      <c r="J1326" s="5">
        <f t="shared" si="83"/>
        <v>1326</v>
      </c>
    </row>
    <row r="1327" spans="1:10" x14ac:dyDescent="0.25">
      <c r="A1327" s="5" t="str">
        <f t="shared" si="80"/>
        <v>2106</v>
      </c>
      <c r="B1327" s="5" t="str">
        <f t="shared" si="81"/>
        <v>2106</v>
      </c>
      <c r="C1327" s="5" t="s">
        <v>242</v>
      </c>
      <c r="D1327" s="5" t="s">
        <v>243</v>
      </c>
      <c r="E1327" s="5" t="s">
        <v>672</v>
      </c>
      <c r="F1327" s="5" t="s">
        <v>673</v>
      </c>
      <c r="G1327" s="5" t="s">
        <v>2948</v>
      </c>
      <c r="H1327" s="5" t="s">
        <v>2916</v>
      </c>
      <c r="I1327" s="5" t="str">
        <f t="shared" si="82"/>
        <v>210651 - SANTA ROSA DE SUCUMBÍOS</v>
      </c>
      <c r="J1327" s="5">
        <f t="shared" si="83"/>
        <v>1327</v>
      </c>
    </row>
    <row r="1328" spans="1:10" x14ac:dyDescent="0.25">
      <c r="A1328" s="5" t="str">
        <f t="shared" si="80"/>
        <v>2106</v>
      </c>
      <c r="B1328" s="5" t="str">
        <f t="shared" si="81"/>
        <v>2106FIN</v>
      </c>
      <c r="C1328" s="5" t="s">
        <v>242</v>
      </c>
      <c r="D1328" s="5" t="s">
        <v>243</v>
      </c>
      <c r="E1328" s="5" t="s">
        <v>672</v>
      </c>
      <c r="F1328" s="5" t="s">
        <v>673</v>
      </c>
      <c r="G1328" s="5" t="s">
        <v>2949</v>
      </c>
      <c r="H1328" s="5" t="s">
        <v>1218</v>
      </c>
      <c r="I1328" s="5" t="str">
        <f t="shared" si="82"/>
        <v>210652 - SEVILLA</v>
      </c>
      <c r="J1328" s="5">
        <f t="shared" si="83"/>
        <v>1328</v>
      </c>
    </row>
    <row r="1329" spans="1:10" x14ac:dyDescent="0.25">
      <c r="A1329" s="5" t="str">
        <f t="shared" si="80"/>
        <v>2107INI</v>
      </c>
      <c r="B1329" s="5" t="str">
        <f t="shared" si="81"/>
        <v>2107</v>
      </c>
      <c r="C1329" s="5" t="s">
        <v>242</v>
      </c>
      <c r="D1329" s="5" t="s">
        <v>243</v>
      </c>
      <c r="E1329" s="5" t="s">
        <v>674</v>
      </c>
      <c r="F1329" s="5" t="s">
        <v>675</v>
      </c>
      <c r="G1329" s="5" t="s">
        <v>2950</v>
      </c>
      <c r="H1329" s="5" t="s">
        <v>2896</v>
      </c>
      <c r="I1329" s="5" t="str">
        <f t="shared" si="82"/>
        <v>210750 - TARAPOA</v>
      </c>
      <c r="J1329" s="5">
        <f t="shared" si="83"/>
        <v>1329</v>
      </c>
    </row>
    <row r="1330" spans="1:10" x14ac:dyDescent="0.25">
      <c r="A1330" s="5" t="str">
        <f t="shared" si="80"/>
        <v>2107</v>
      </c>
      <c r="B1330" s="5" t="str">
        <f t="shared" si="81"/>
        <v>2107</v>
      </c>
      <c r="C1330" s="5" t="s">
        <v>242</v>
      </c>
      <c r="D1330" s="5" t="s">
        <v>243</v>
      </c>
      <c r="E1330" s="5" t="s">
        <v>674</v>
      </c>
      <c r="F1330" s="5" t="s">
        <v>675</v>
      </c>
      <c r="G1330" s="5" t="s">
        <v>2951</v>
      </c>
      <c r="H1330" s="5" t="s">
        <v>675</v>
      </c>
      <c r="I1330" s="5" t="str">
        <f t="shared" si="82"/>
        <v>210751 - CUYABENO</v>
      </c>
      <c r="J1330" s="5">
        <f t="shared" si="83"/>
        <v>1330</v>
      </c>
    </row>
    <row r="1331" spans="1:10" x14ac:dyDescent="0.25">
      <c r="A1331" s="5" t="str">
        <f t="shared" si="80"/>
        <v>2107</v>
      </c>
      <c r="B1331" s="5" t="str">
        <f t="shared" si="81"/>
        <v>2107FIN</v>
      </c>
      <c r="C1331" s="5" t="s">
        <v>242</v>
      </c>
      <c r="D1331" s="5" t="s">
        <v>243</v>
      </c>
      <c r="E1331" s="5" t="s">
        <v>674</v>
      </c>
      <c r="F1331" s="5" t="s">
        <v>675</v>
      </c>
      <c r="G1331" s="5" t="s">
        <v>2952</v>
      </c>
      <c r="H1331" s="5" t="s">
        <v>2905</v>
      </c>
      <c r="I1331" s="5" t="str">
        <f t="shared" si="82"/>
        <v>210752 - AGUAS NEGRAS</v>
      </c>
      <c r="J1331" s="5">
        <f t="shared" si="83"/>
        <v>1331</v>
      </c>
    </row>
    <row r="1332" spans="1:10" x14ac:dyDescent="0.25">
      <c r="A1332" s="5" t="str">
        <f t="shared" si="80"/>
        <v>2201INI</v>
      </c>
      <c r="B1332" s="5" t="str">
        <f t="shared" si="81"/>
        <v>2201</v>
      </c>
      <c r="C1332" s="5" t="s">
        <v>244</v>
      </c>
      <c r="D1332" s="5" t="s">
        <v>245</v>
      </c>
      <c r="E1332" s="5" t="s">
        <v>676</v>
      </c>
      <c r="F1332" s="5" t="s">
        <v>245</v>
      </c>
      <c r="G1332" s="5" t="s">
        <v>2953</v>
      </c>
      <c r="H1332" s="5" t="s">
        <v>2954</v>
      </c>
      <c r="I1332" s="5" t="str">
        <f t="shared" si="82"/>
        <v>220150 - PUERTO FRANCISCO DE ORELLANA (EL COCA)</v>
      </c>
      <c r="J1332" s="5">
        <f t="shared" si="83"/>
        <v>1332</v>
      </c>
    </row>
    <row r="1333" spans="1:10" x14ac:dyDescent="0.25">
      <c r="A1333" s="5" t="str">
        <f t="shared" si="80"/>
        <v>2201</v>
      </c>
      <c r="B1333" s="5" t="str">
        <f t="shared" si="81"/>
        <v>2201</v>
      </c>
      <c r="C1333" s="5" t="s">
        <v>244</v>
      </c>
      <c r="D1333" s="5" t="s">
        <v>245</v>
      </c>
      <c r="E1333" s="5" t="s">
        <v>676</v>
      </c>
      <c r="F1333" s="5" t="s">
        <v>245</v>
      </c>
      <c r="G1333" s="5" t="s">
        <v>2955</v>
      </c>
      <c r="H1333" s="5" t="s">
        <v>2956</v>
      </c>
      <c r="I1333" s="5" t="str">
        <f t="shared" si="82"/>
        <v>220151 - DAYUMA</v>
      </c>
      <c r="J1333" s="5">
        <f t="shared" si="83"/>
        <v>1333</v>
      </c>
    </row>
    <row r="1334" spans="1:10" x14ac:dyDescent="0.25">
      <c r="A1334" s="5" t="str">
        <f t="shared" si="80"/>
        <v>2201</v>
      </c>
      <c r="B1334" s="5" t="str">
        <f t="shared" si="81"/>
        <v>2201</v>
      </c>
      <c r="C1334" s="5" t="s">
        <v>244</v>
      </c>
      <c r="D1334" s="5" t="s">
        <v>245</v>
      </c>
      <c r="E1334" s="5" t="s">
        <v>676</v>
      </c>
      <c r="F1334" s="5" t="s">
        <v>245</v>
      </c>
      <c r="G1334" s="5" t="s">
        <v>2957</v>
      </c>
      <c r="H1334" s="5" t="s">
        <v>2958</v>
      </c>
      <c r="I1334" s="5" t="str">
        <f t="shared" si="82"/>
        <v>220152 - TARACOA (NUEVA ESPERANZA: YUCA)</v>
      </c>
      <c r="J1334" s="5">
        <f t="shared" si="83"/>
        <v>1334</v>
      </c>
    </row>
    <row r="1335" spans="1:10" x14ac:dyDescent="0.25">
      <c r="A1335" s="5" t="str">
        <f t="shared" si="80"/>
        <v>2201</v>
      </c>
      <c r="B1335" s="5" t="str">
        <f t="shared" si="81"/>
        <v>2201</v>
      </c>
      <c r="C1335" s="5" t="s">
        <v>244</v>
      </c>
      <c r="D1335" s="5" t="s">
        <v>245</v>
      </c>
      <c r="E1335" s="5" t="s">
        <v>676</v>
      </c>
      <c r="F1335" s="5" t="s">
        <v>245</v>
      </c>
      <c r="G1335" s="5" t="s">
        <v>2959</v>
      </c>
      <c r="H1335" s="5" t="s">
        <v>2960</v>
      </c>
      <c r="I1335" s="5" t="str">
        <f t="shared" si="82"/>
        <v>220153 - ALEJANDRO LABAKA</v>
      </c>
      <c r="J1335" s="5">
        <f t="shared" si="83"/>
        <v>1335</v>
      </c>
    </row>
    <row r="1336" spans="1:10" x14ac:dyDescent="0.25">
      <c r="A1336" s="5" t="str">
        <f t="shared" si="80"/>
        <v>2201</v>
      </c>
      <c r="B1336" s="5" t="str">
        <f t="shared" si="81"/>
        <v>2201</v>
      </c>
      <c r="C1336" s="5" t="s">
        <v>244</v>
      </c>
      <c r="D1336" s="5" t="s">
        <v>245</v>
      </c>
      <c r="E1336" s="5" t="s">
        <v>676</v>
      </c>
      <c r="F1336" s="5" t="s">
        <v>245</v>
      </c>
      <c r="G1336" s="5" t="s">
        <v>2961</v>
      </c>
      <c r="H1336" s="5" t="s">
        <v>2962</v>
      </c>
      <c r="I1336" s="5" t="str">
        <f t="shared" si="82"/>
        <v>220154 - EL DORADO</v>
      </c>
      <c r="J1336" s="5">
        <f t="shared" si="83"/>
        <v>1336</v>
      </c>
    </row>
    <row r="1337" spans="1:10" x14ac:dyDescent="0.25">
      <c r="A1337" s="5" t="str">
        <f t="shared" si="80"/>
        <v>2201</v>
      </c>
      <c r="B1337" s="5" t="str">
        <f t="shared" si="81"/>
        <v>2201</v>
      </c>
      <c r="C1337" s="5" t="s">
        <v>244</v>
      </c>
      <c r="D1337" s="5" t="s">
        <v>245</v>
      </c>
      <c r="E1337" s="5" t="s">
        <v>676</v>
      </c>
      <c r="F1337" s="5" t="s">
        <v>245</v>
      </c>
      <c r="G1337" s="5" t="s">
        <v>2963</v>
      </c>
      <c r="H1337" s="5" t="s">
        <v>2964</v>
      </c>
      <c r="I1337" s="5" t="str">
        <f t="shared" si="82"/>
        <v>220155 - EL EDÉN</v>
      </c>
      <c r="J1337" s="5">
        <f t="shared" si="83"/>
        <v>1337</v>
      </c>
    </row>
    <row r="1338" spans="1:10" x14ac:dyDescent="0.25">
      <c r="A1338" s="5" t="str">
        <f t="shared" si="80"/>
        <v>2201</v>
      </c>
      <c r="B1338" s="5" t="str">
        <f t="shared" si="81"/>
        <v>2201</v>
      </c>
      <c r="C1338" s="5" t="s">
        <v>244</v>
      </c>
      <c r="D1338" s="5" t="s">
        <v>245</v>
      </c>
      <c r="E1338" s="5" t="s">
        <v>676</v>
      </c>
      <c r="F1338" s="5" t="s">
        <v>245</v>
      </c>
      <c r="G1338" s="5" t="s">
        <v>2965</v>
      </c>
      <c r="H1338" s="5" t="s">
        <v>1030</v>
      </c>
      <c r="I1338" s="5" t="str">
        <f t="shared" si="82"/>
        <v>220156 - GARCÍA MORENO</v>
      </c>
      <c r="J1338" s="5">
        <f t="shared" si="83"/>
        <v>1338</v>
      </c>
    </row>
    <row r="1339" spans="1:10" x14ac:dyDescent="0.25">
      <c r="A1339" s="5" t="str">
        <f t="shared" si="80"/>
        <v>2201</v>
      </c>
      <c r="B1339" s="5" t="str">
        <f t="shared" si="81"/>
        <v>2201</v>
      </c>
      <c r="C1339" s="5" t="s">
        <v>244</v>
      </c>
      <c r="D1339" s="5" t="s">
        <v>245</v>
      </c>
      <c r="E1339" s="5" t="s">
        <v>676</v>
      </c>
      <c r="F1339" s="5" t="s">
        <v>245</v>
      </c>
      <c r="G1339" s="5" t="s">
        <v>2966</v>
      </c>
      <c r="H1339" s="5" t="s">
        <v>2967</v>
      </c>
      <c r="I1339" s="5" t="str">
        <f t="shared" si="82"/>
        <v>220157 - INÉS ARANGO (CAB. EN WESTERN)</v>
      </c>
      <c r="J1339" s="5">
        <f t="shared" si="83"/>
        <v>1339</v>
      </c>
    </row>
    <row r="1340" spans="1:10" x14ac:dyDescent="0.25">
      <c r="A1340" s="5" t="str">
        <f t="shared" si="80"/>
        <v>2201</v>
      </c>
      <c r="B1340" s="5" t="str">
        <f t="shared" si="81"/>
        <v>2201</v>
      </c>
      <c r="C1340" s="5" t="s">
        <v>244</v>
      </c>
      <c r="D1340" s="5" t="s">
        <v>245</v>
      </c>
      <c r="E1340" s="5" t="s">
        <v>676</v>
      </c>
      <c r="F1340" s="5" t="s">
        <v>245</v>
      </c>
      <c r="G1340" s="5" t="s">
        <v>2968</v>
      </c>
      <c r="H1340" s="5" t="s">
        <v>2969</v>
      </c>
      <c r="I1340" s="5" t="str">
        <f t="shared" si="82"/>
        <v>220158 - LA BELLEZA</v>
      </c>
      <c r="J1340" s="5">
        <f t="shared" si="83"/>
        <v>1340</v>
      </c>
    </row>
    <row r="1341" spans="1:10" x14ac:dyDescent="0.25">
      <c r="A1341" s="5" t="str">
        <f t="shared" si="80"/>
        <v>2201</v>
      </c>
      <c r="B1341" s="5" t="str">
        <f t="shared" si="81"/>
        <v>2201</v>
      </c>
      <c r="C1341" s="5" t="s">
        <v>244</v>
      </c>
      <c r="D1341" s="5" t="s">
        <v>245</v>
      </c>
      <c r="E1341" s="5" t="s">
        <v>676</v>
      </c>
      <c r="F1341" s="5" t="s">
        <v>245</v>
      </c>
      <c r="G1341" s="5" t="s">
        <v>2970</v>
      </c>
      <c r="H1341" s="5" t="s">
        <v>2971</v>
      </c>
      <c r="I1341" s="5" t="str">
        <f t="shared" si="82"/>
        <v>220159 - NUEVO PARAÍSO (CAB. EN UNIÓN</v>
      </c>
      <c r="J1341" s="5">
        <f t="shared" si="83"/>
        <v>1341</v>
      </c>
    </row>
    <row r="1342" spans="1:10" x14ac:dyDescent="0.25">
      <c r="A1342" s="5" t="str">
        <f t="shared" si="80"/>
        <v>2201</v>
      </c>
      <c r="B1342" s="5" t="str">
        <f t="shared" si="81"/>
        <v>2201</v>
      </c>
      <c r="C1342" s="5" t="s">
        <v>244</v>
      </c>
      <c r="D1342" s="5" t="s">
        <v>245</v>
      </c>
      <c r="E1342" s="5" t="s">
        <v>676</v>
      </c>
      <c r="F1342" s="5" t="s">
        <v>245</v>
      </c>
      <c r="G1342" s="5" t="s">
        <v>2972</v>
      </c>
      <c r="H1342" s="5" t="s">
        <v>2973</v>
      </c>
      <c r="I1342" s="5" t="str">
        <f t="shared" si="82"/>
        <v>220160 - SAN JOSÉ DE GUAYUSA</v>
      </c>
      <c r="J1342" s="5">
        <f t="shared" si="83"/>
        <v>1342</v>
      </c>
    </row>
    <row r="1343" spans="1:10" x14ac:dyDescent="0.25">
      <c r="A1343" s="5" t="str">
        <f t="shared" si="80"/>
        <v>2201</v>
      </c>
      <c r="B1343" s="5" t="str">
        <f t="shared" si="81"/>
        <v>2201FIN</v>
      </c>
      <c r="C1343" s="5" t="s">
        <v>244</v>
      </c>
      <c r="D1343" s="5" t="s">
        <v>245</v>
      </c>
      <c r="E1343" s="5" t="s">
        <v>676</v>
      </c>
      <c r="F1343" s="5" t="s">
        <v>245</v>
      </c>
      <c r="G1343" s="5" t="s">
        <v>2974</v>
      </c>
      <c r="H1343" s="5" t="s">
        <v>2975</v>
      </c>
      <c r="I1343" s="5" t="str">
        <f t="shared" si="82"/>
        <v>220161 - SAN LUIS DE ARMENIA</v>
      </c>
      <c r="J1343" s="5">
        <f t="shared" si="83"/>
        <v>1343</v>
      </c>
    </row>
    <row r="1344" spans="1:10" x14ac:dyDescent="0.25">
      <c r="A1344" s="5" t="str">
        <f t="shared" si="80"/>
        <v>2202INI</v>
      </c>
      <c r="B1344" s="5" t="str">
        <f t="shared" si="81"/>
        <v>2202</v>
      </c>
      <c r="C1344" s="5" t="s">
        <v>244</v>
      </c>
      <c r="D1344" s="5" t="s">
        <v>245</v>
      </c>
      <c r="E1344" s="5" t="s">
        <v>677</v>
      </c>
      <c r="F1344" s="5" t="s">
        <v>678</v>
      </c>
      <c r="G1344" s="5" t="s">
        <v>2976</v>
      </c>
      <c r="H1344" s="5" t="s">
        <v>2977</v>
      </c>
      <c r="I1344" s="5" t="str">
        <f t="shared" si="82"/>
        <v>220201 - TIPITINI</v>
      </c>
      <c r="J1344" s="5">
        <f t="shared" si="83"/>
        <v>1344</v>
      </c>
    </row>
    <row r="1345" spans="1:10" x14ac:dyDescent="0.25">
      <c r="A1345" s="5" t="str">
        <f t="shared" si="80"/>
        <v>2202</v>
      </c>
      <c r="B1345" s="5" t="str">
        <f t="shared" si="81"/>
        <v>2202</v>
      </c>
      <c r="C1345" s="5" t="s">
        <v>244</v>
      </c>
      <c r="D1345" s="5" t="s">
        <v>245</v>
      </c>
      <c r="E1345" s="5" t="s">
        <v>677</v>
      </c>
      <c r="F1345" s="5" t="s">
        <v>678</v>
      </c>
      <c r="G1345" s="5" t="s">
        <v>2978</v>
      </c>
      <c r="H1345" s="5" t="s">
        <v>2979</v>
      </c>
      <c r="I1345" s="5" t="str">
        <f t="shared" si="82"/>
        <v>220250 - NUEVO ROCAFUERTE</v>
      </c>
      <c r="J1345" s="5">
        <f t="shared" si="83"/>
        <v>1345</v>
      </c>
    </row>
    <row r="1346" spans="1:10" x14ac:dyDescent="0.25">
      <c r="A1346" s="5" t="str">
        <f t="shared" ref="A1346:A1400" si="84">E1346&amp;IF(E1346=E1345,"","INI")</f>
        <v>2202</v>
      </c>
      <c r="B1346" s="5" t="str">
        <f t="shared" ref="B1346:B1400" si="85">E1346&amp;IF(E1346=E1347,"","FIN")</f>
        <v>2202</v>
      </c>
      <c r="C1346" s="5" t="s">
        <v>244</v>
      </c>
      <c r="D1346" s="5" t="s">
        <v>245</v>
      </c>
      <c r="E1346" s="5" t="s">
        <v>677</v>
      </c>
      <c r="F1346" s="5" t="s">
        <v>678</v>
      </c>
      <c r="G1346" s="5" t="s">
        <v>2980</v>
      </c>
      <c r="H1346" s="5" t="s">
        <v>2981</v>
      </c>
      <c r="I1346" s="5" t="str">
        <f t="shared" ref="I1346:I1400" si="86">G1346&amp;" - "&amp;H1346</f>
        <v>220251 - CAPITÁN AUGUSTO RIVADENEYRA</v>
      </c>
      <c r="J1346" s="5">
        <f t="shared" ref="J1346:J1400" si="87">J1345+1</f>
        <v>1346</v>
      </c>
    </row>
    <row r="1347" spans="1:10" x14ac:dyDescent="0.25">
      <c r="A1347" s="5" t="str">
        <f t="shared" si="84"/>
        <v>2202</v>
      </c>
      <c r="B1347" s="5" t="str">
        <f t="shared" si="85"/>
        <v>2202</v>
      </c>
      <c r="C1347" s="5" t="s">
        <v>244</v>
      </c>
      <c r="D1347" s="5" t="s">
        <v>245</v>
      </c>
      <c r="E1347" s="5" t="s">
        <v>677</v>
      </c>
      <c r="F1347" s="5" t="s">
        <v>678</v>
      </c>
      <c r="G1347" s="5" t="s">
        <v>2982</v>
      </c>
      <c r="H1347" s="5" t="s">
        <v>2983</v>
      </c>
      <c r="I1347" s="5" t="str">
        <f t="shared" si="86"/>
        <v>220252 - CONONACO</v>
      </c>
      <c r="J1347" s="5">
        <f t="shared" si="87"/>
        <v>1347</v>
      </c>
    </row>
    <row r="1348" spans="1:10" x14ac:dyDescent="0.25">
      <c r="A1348" s="5" t="str">
        <f t="shared" si="84"/>
        <v>2202</v>
      </c>
      <c r="B1348" s="5" t="str">
        <f t="shared" si="85"/>
        <v>2202</v>
      </c>
      <c r="C1348" s="5" t="s">
        <v>244</v>
      </c>
      <c r="D1348" s="5" t="s">
        <v>245</v>
      </c>
      <c r="E1348" s="5" t="s">
        <v>677</v>
      </c>
      <c r="F1348" s="5" t="s">
        <v>678</v>
      </c>
      <c r="G1348" s="5" t="s">
        <v>2984</v>
      </c>
      <c r="H1348" s="5" t="s">
        <v>2985</v>
      </c>
      <c r="I1348" s="5" t="str">
        <f t="shared" si="86"/>
        <v>220253 - SANTA MARÍA DE HUIRIRIMA</v>
      </c>
      <c r="J1348" s="5">
        <f t="shared" si="87"/>
        <v>1348</v>
      </c>
    </row>
    <row r="1349" spans="1:10" x14ac:dyDescent="0.25">
      <c r="A1349" s="5" t="str">
        <f t="shared" si="84"/>
        <v>2202</v>
      </c>
      <c r="B1349" s="5" t="str">
        <f t="shared" si="85"/>
        <v>2202</v>
      </c>
      <c r="C1349" s="5" t="s">
        <v>244</v>
      </c>
      <c r="D1349" s="5" t="s">
        <v>245</v>
      </c>
      <c r="E1349" s="5" t="s">
        <v>677</v>
      </c>
      <c r="F1349" s="5" t="s">
        <v>678</v>
      </c>
      <c r="G1349" s="5" t="s">
        <v>2986</v>
      </c>
      <c r="H1349" s="5" t="s">
        <v>2987</v>
      </c>
      <c r="I1349" s="5" t="str">
        <f t="shared" si="86"/>
        <v>220254 - TIPUTINI</v>
      </c>
      <c r="J1349" s="5">
        <f t="shared" si="87"/>
        <v>1349</v>
      </c>
    </row>
    <row r="1350" spans="1:10" x14ac:dyDescent="0.25">
      <c r="A1350" s="5" t="str">
        <f t="shared" si="84"/>
        <v>2202</v>
      </c>
      <c r="B1350" s="5" t="str">
        <f t="shared" si="85"/>
        <v>2202FIN</v>
      </c>
      <c r="C1350" s="5" t="s">
        <v>244</v>
      </c>
      <c r="D1350" s="5" t="s">
        <v>245</v>
      </c>
      <c r="E1350" s="5" t="s">
        <v>677</v>
      </c>
      <c r="F1350" s="5" t="s">
        <v>678</v>
      </c>
      <c r="G1350" s="5" t="s">
        <v>2988</v>
      </c>
      <c r="H1350" s="5" t="s">
        <v>2989</v>
      </c>
      <c r="I1350" s="5" t="str">
        <f t="shared" si="86"/>
        <v>220255 - YASUNÍ</v>
      </c>
      <c r="J1350" s="5">
        <f t="shared" si="87"/>
        <v>1350</v>
      </c>
    </row>
    <row r="1351" spans="1:10" x14ac:dyDescent="0.25">
      <c r="A1351" s="5" t="str">
        <f t="shared" si="84"/>
        <v>2203INI</v>
      </c>
      <c r="B1351" s="5" t="str">
        <f t="shared" si="85"/>
        <v>2203</v>
      </c>
      <c r="C1351" s="5" t="s">
        <v>244</v>
      </c>
      <c r="D1351" s="5" t="s">
        <v>245</v>
      </c>
      <c r="E1351" s="5" t="s">
        <v>679</v>
      </c>
      <c r="F1351" s="5" t="s">
        <v>680</v>
      </c>
      <c r="G1351" s="5" t="s">
        <v>2990</v>
      </c>
      <c r="H1351" s="5" t="s">
        <v>680</v>
      </c>
      <c r="I1351" s="5" t="str">
        <f t="shared" si="86"/>
        <v>220350 - LA JOYA DE LOS SACHAS</v>
      </c>
      <c r="J1351" s="5">
        <f t="shared" si="87"/>
        <v>1351</v>
      </c>
    </row>
    <row r="1352" spans="1:10" x14ac:dyDescent="0.25">
      <c r="A1352" s="5" t="str">
        <f t="shared" si="84"/>
        <v>2203</v>
      </c>
      <c r="B1352" s="5" t="str">
        <f t="shared" si="85"/>
        <v>2203</v>
      </c>
      <c r="C1352" s="5" t="s">
        <v>244</v>
      </c>
      <c r="D1352" s="5" t="s">
        <v>245</v>
      </c>
      <c r="E1352" s="5" t="s">
        <v>679</v>
      </c>
      <c r="F1352" s="5" t="s">
        <v>680</v>
      </c>
      <c r="G1352" s="5" t="s">
        <v>2991</v>
      </c>
      <c r="H1352" s="5" t="s">
        <v>2992</v>
      </c>
      <c r="I1352" s="5" t="str">
        <f t="shared" si="86"/>
        <v>220351 - ENOKANQUI</v>
      </c>
      <c r="J1352" s="5">
        <f t="shared" si="87"/>
        <v>1352</v>
      </c>
    </row>
    <row r="1353" spans="1:10" x14ac:dyDescent="0.25">
      <c r="A1353" s="5" t="str">
        <f t="shared" si="84"/>
        <v>2203</v>
      </c>
      <c r="B1353" s="5" t="str">
        <f t="shared" si="85"/>
        <v>2203</v>
      </c>
      <c r="C1353" s="5" t="s">
        <v>244</v>
      </c>
      <c r="D1353" s="5" t="s">
        <v>245</v>
      </c>
      <c r="E1353" s="5" t="s">
        <v>679</v>
      </c>
      <c r="F1353" s="5" t="s">
        <v>680</v>
      </c>
      <c r="G1353" s="5" t="s">
        <v>2993</v>
      </c>
      <c r="H1353" s="5" t="s">
        <v>2994</v>
      </c>
      <c r="I1353" s="5" t="str">
        <f t="shared" si="86"/>
        <v>220352 - POMPEYA</v>
      </c>
      <c r="J1353" s="5">
        <f t="shared" si="87"/>
        <v>1353</v>
      </c>
    </row>
    <row r="1354" spans="1:10" x14ac:dyDescent="0.25">
      <c r="A1354" s="5" t="str">
        <f t="shared" si="84"/>
        <v>2203</v>
      </c>
      <c r="B1354" s="5" t="str">
        <f t="shared" si="85"/>
        <v>2203</v>
      </c>
      <c r="C1354" s="5" t="s">
        <v>244</v>
      </c>
      <c r="D1354" s="5" t="s">
        <v>245</v>
      </c>
      <c r="E1354" s="5" t="s">
        <v>679</v>
      </c>
      <c r="F1354" s="5" t="s">
        <v>680</v>
      </c>
      <c r="G1354" s="5" t="s">
        <v>2995</v>
      </c>
      <c r="H1354" s="5" t="s">
        <v>1680</v>
      </c>
      <c r="I1354" s="5" t="str">
        <f t="shared" si="86"/>
        <v>220353 - SAN CARLOS</v>
      </c>
      <c r="J1354" s="5">
        <f t="shared" si="87"/>
        <v>1354</v>
      </c>
    </row>
    <row r="1355" spans="1:10" x14ac:dyDescent="0.25">
      <c r="A1355" s="5" t="str">
        <f t="shared" si="84"/>
        <v>2203</v>
      </c>
      <c r="B1355" s="5" t="str">
        <f t="shared" si="85"/>
        <v>2203</v>
      </c>
      <c r="C1355" s="5" t="s">
        <v>244</v>
      </c>
      <c r="D1355" s="5" t="s">
        <v>245</v>
      </c>
      <c r="E1355" s="5" t="s">
        <v>679</v>
      </c>
      <c r="F1355" s="5" t="s">
        <v>680</v>
      </c>
      <c r="G1355" s="5" t="s">
        <v>2996</v>
      </c>
      <c r="H1355" s="5" t="s">
        <v>2997</v>
      </c>
      <c r="I1355" s="5" t="str">
        <f t="shared" si="86"/>
        <v>220354 - SAN SEBASTIÁN DEL COCA</v>
      </c>
      <c r="J1355" s="5">
        <f t="shared" si="87"/>
        <v>1355</v>
      </c>
    </row>
    <row r="1356" spans="1:10" x14ac:dyDescent="0.25">
      <c r="A1356" s="5" t="str">
        <f t="shared" si="84"/>
        <v>2203</v>
      </c>
      <c r="B1356" s="5" t="str">
        <f t="shared" si="85"/>
        <v>2203</v>
      </c>
      <c r="C1356" s="5" t="s">
        <v>244</v>
      </c>
      <c r="D1356" s="5" t="s">
        <v>245</v>
      </c>
      <c r="E1356" s="5" t="s">
        <v>679</v>
      </c>
      <c r="F1356" s="5" t="s">
        <v>680</v>
      </c>
      <c r="G1356" s="5" t="s">
        <v>2998</v>
      </c>
      <c r="H1356" s="5" t="s">
        <v>2999</v>
      </c>
      <c r="I1356" s="5" t="str">
        <f t="shared" si="86"/>
        <v>220355 - LAGO SAN PEDRO</v>
      </c>
      <c r="J1356" s="5">
        <f t="shared" si="87"/>
        <v>1356</v>
      </c>
    </row>
    <row r="1357" spans="1:10" x14ac:dyDescent="0.25">
      <c r="A1357" s="5" t="str">
        <f t="shared" si="84"/>
        <v>2203</v>
      </c>
      <c r="B1357" s="5" t="str">
        <f t="shared" si="85"/>
        <v>2203</v>
      </c>
      <c r="C1357" s="5" t="s">
        <v>244</v>
      </c>
      <c r="D1357" s="5" t="s">
        <v>245</v>
      </c>
      <c r="E1357" s="5" t="s">
        <v>679</v>
      </c>
      <c r="F1357" s="5" t="s">
        <v>680</v>
      </c>
      <c r="G1357" s="5" t="s">
        <v>3000</v>
      </c>
      <c r="H1357" s="5" t="s">
        <v>2547</v>
      </c>
      <c r="I1357" s="5" t="str">
        <f t="shared" si="86"/>
        <v>220356 - RUMIPAMBA</v>
      </c>
      <c r="J1357" s="5">
        <f t="shared" si="87"/>
        <v>1357</v>
      </c>
    </row>
    <row r="1358" spans="1:10" x14ac:dyDescent="0.25">
      <c r="A1358" s="5" t="str">
        <f t="shared" si="84"/>
        <v>2203</v>
      </c>
      <c r="B1358" s="5" t="str">
        <f t="shared" si="85"/>
        <v>2203</v>
      </c>
      <c r="C1358" s="5" t="s">
        <v>244</v>
      </c>
      <c r="D1358" s="5" t="s">
        <v>245</v>
      </c>
      <c r="E1358" s="5" t="s">
        <v>679</v>
      </c>
      <c r="F1358" s="5" t="s">
        <v>680</v>
      </c>
      <c r="G1358" s="5" t="s">
        <v>3001</v>
      </c>
      <c r="H1358" s="5" t="s">
        <v>3002</v>
      </c>
      <c r="I1358" s="5" t="str">
        <f t="shared" si="86"/>
        <v>220357 - TRES DE NOVIEMBRE</v>
      </c>
      <c r="J1358" s="5">
        <f t="shared" si="87"/>
        <v>1358</v>
      </c>
    </row>
    <row r="1359" spans="1:10" x14ac:dyDescent="0.25">
      <c r="A1359" s="5" t="str">
        <f t="shared" si="84"/>
        <v>2203</v>
      </c>
      <c r="B1359" s="5" t="str">
        <f t="shared" si="85"/>
        <v>2203FIN</v>
      </c>
      <c r="C1359" s="5" t="s">
        <v>244</v>
      </c>
      <c r="D1359" s="5" t="s">
        <v>245</v>
      </c>
      <c r="E1359" s="5" t="s">
        <v>679</v>
      </c>
      <c r="F1359" s="5" t="s">
        <v>680</v>
      </c>
      <c r="G1359" s="5" t="s">
        <v>3003</v>
      </c>
      <c r="H1359" s="5" t="s">
        <v>3004</v>
      </c>
      <c r="I1359" s="5" t="str">
        <f t="shared" si="86"/>
        <v>220358 - UNIÓN MILAGREÑA</v>
      </c>
      <c r="J1359" s="5">
        <f t="shared" si="87"/>
        <v>1359</v>
      </c>
    </row>
    <row r="1360" spans="1:10" x14ac:dyDescent="0.25">
      <c r="A1360" s="5" t="str">
        <f t="shared" si="84"/>
        <v>2204INI</v>
      </c>
      <c r="B1360" s="5" t="str">
        <f t="shared" si="85"/>
        <v>2204</v>
      </c>
      <c r="C1360" s="5" t="s">
        <v>244</v>
      </c>
      <c r="D1360" s="5" t="s">
        <v>245</v>
      </c>
      <c r="E1360" s="5" t="s">
        <v>681</v>
      </c>
      <c r="F1360" s="5" t="s">
        <v>682</v>
      </c>
      <c r="G1360" s="5" t="s">
        <v>3005</v>
      </c>
      <c r="H1360" s="5" t="s">
        <v>682</v>
      </c>
      <c r="I1360" s="5" t="str">
        <f t="shared" si="86"/>
        <v>220450 - LORETO</v>
      </c>
      <c r="J1360" s="5">
        <f t="shared" si="87"/>
        <v>1360</v>
      </c>
    </row>
    <row r="1361" spans="1:10" x14ac:dyDescent="0.25">
      <c r="A1361" s="5" t="str">
        <f t="shared" si="84"/>
        <v>2204</v>
      </c>
      <c r="B1361" s="5" t="str">
        <f t="shared" si="85"/>
        <v>2204</v>
      </c>
      <c r="C1361" s="5" t="s">
        <v>244</v>
      </c>
      <c r="D1361" s="5" t="s">
        <v>245</v>
      </c>
      <c r="E1361" s="5" t="s">
        <v>681</v>
      </c>
      <c r="F1361" s="5" t="s">
        <v>682</v>
      </c>
      <c r="G1361" s="5" t="s">
        <v>3006</v>
      </c>
      <c r="H1361" s="5" t="s">
        <v>3007</v>
      </c>
      <c r="I1361" s="5" t="str">
        <f t="shared" si="86"/>
        <v>220451 - AVILA (CAB. EN HUIRUNO)</v>
      </c>
      <c r="J1361" s="5">
        <f t="shared" si="87"/>
        <v>1361</v>
      </c>
    </row>
    <row r="1362" spans="1:10" x14ac:dyDescent="0.25">
      <c r="A1362" s="5" t="str">
        <f t="shared" si="84"/>
        <v>2204</v>
      </c>
      <c r="B1362" s="5" t="str">
        <f t="shared" si="85"/>
        <v>2204</v>
      </c>
      <c r="C1362" s="5" t="s">
        <v>244</v>
      </c>
      <c r="D1362" s="5" t="s">
        <v>245</v>
      </c>
      <c r="E1362" s="5" t="s">
        <v>681</v>
      </c>
      <c r="F1362" s="5" t="s">
        <v>682</v>
      </c>
      <c r="G1362" s="5" t="s">
        <v>3008</v>
      </c>
      <c r="H1362" s="5" t="s">
        <v>2433</v>
      </c>
      <c r="I1362" s="5" t="str">
        <f t="shared" si="86"/>
        <v>220452 - PUERTO MURIALDO</v>
      </c>
      <c r="J1362" s="5">
        <f t="shared" si="87"/>
        <v>1362</v>
      </c>
    </row>
    <row r="1363" spans="1:10" x14ac:dyDescent="0.25">
      <c r="A1363" s="5" t="str">
        <f t="shared" si="84"/>
        <v>2204</v>
      </c>
      <c r="B1363" s="5" t="str">
        <f t="shared" si="85"/>
        <v>2204</v>
      </c>
      <c r="C1363" s="5" t="s">
        <v>244</v>
      </c>
      <c r="D1363" s="5" t="s">
        <v>245</v>
      </c>
      <c r="E1363" s="5" t="s">
        <v>681</v>
      </c>
      <c r="F1363" s="5" t="s">
        <v>682</v>
      </c>
      <c r="G1363" s="5" t="s">
        <v>3009</v>
      </c>
      <c r="H1363" s="5" t="s">
        <v>3010</v>
      </c>
      <c r="I1363" s="5" t="str">
        <f t="shared" si="86"/>
        <v>220453 - SAN JOSÉ DE PAYAMINO</v>
      </c>
      <c r="J1363" s="5">
        <f t="shared" si="87"/>
        <v>1363</v>
      </c>
    </row>
    <row r="1364" spans="1:10" x14ac:dyDescent="0.25">
      <c r="A1364" s="5" t="str">
        <f t="shared" si="84"/>
        <v>2204</v>
      </c>
      <c r="B1364" s="5" t="str">
        <f t="shared" si="85"/>
        <v>2204</v>
      </c>
      <c r="C1364" s="5" t="s">
        <v>244</v>
      </c>
      <c r="D1364" s="5" t="s">
        <v>245</v>
      </c>
      <c r="E1364" s="5" t="s">
        <v>681</v>
      </c>
      <c r="F1364" s="5" t="s">
        <v>682</v>
      </c>
      <c r="G1364" s="5" t="s">
        <v>3011</v>
      </c>
      <c r="H1364" s="5" t="s">
        <v>3012</v>
      </c>
      <c r="I1364" s="5" t="str">
        <f t="shared" si="86"/>
        <v>220454 - SAN JOSÉ DE DAHUANO</v>
      </c>
      <c r="J1364" s="5">
        <f t="shared" si="87"/>
        <v>1364</v>
      </c>
    </row>
    <row r="1365" spans="1:10" x14ac:dyDescent="0.25">
      <c r="A1365" s="5" t="str">
        <f t="shared" si="84"/>
        <v>2204</v>
      </c>
      <c r="B1365" s="5" t="str">
        <f t="shared" si="85"/>
        <v>2204FIN</v>
      </c>
      <c r="C1365" s="5" t="s">
        <v>244</v>
      </c>
      <c r="D1365" s="5" t="s">
        <v>245</v>
      </c>
      <c r="E1365" s="5" t="s">
        <v>681</v>
      </c>
      <c r="F1365" s="5" t="s">
        <v>682</v>
      </c>
      <c r="G1365" s="5" t="s">
        <v>3013</v>
      </c>
      <c r="H1365" s="5" t="s">
        <v>3014</v>
      </c>
      <c r="I1365" s="5" t="str">
        <f t="shared" si="86"/>
        <v>220455 - SAN VICENTE DE HUATICOCHA</v>
      </c>
      <c r="J1365" s="5">
        <f t="shared" si="87"/>
        <v>1365</v>
      </c>
    </row>
    <row r="1366" spans="1:10" x14ac:dyDescent="0.25">
      <c r="A1366" s="5" t="str">
        <f t="shared" si="84"/>
        <v>2301INI</v>
      </c>
      <c r="B1366" s="5" t="str">
        <f t="shared" si="85"/>
        <v>2301</v>
      </c>
      <c r="C1366" s="5" t="s">
        <v>246</v>
      </c>
      <c r="D1366" s="5" t="s">
        <v>247</v>
      </c>
      <c r="E1366" s="5" t="s">
        <v>683</v>
      </c>
      <c r="F1366" s="5" t="s">
        <v>684</v>
      </c>
      <c r="G1366" s="5" t="s">
        <v>3015</v>
      </c>
      <c r="H1366" s="5" t="s">
        <v>3016</v>
      </c>
      <c r="I1366" s="5" t="str">
        <f t="shared" si="86"/>
        <v>230101 - ABRAHAM CALAZACÓN</v>
      </c>
      <c r="J1366" s="5">
        <f t="shared" si="87"/>
        <v>1366</v>
      </c>
    </row>
    <row r="1367" spans="1:10" x14ac:dyDescent="0.25">
      <c r="A1367" s="5" t="str">
        <f t="shared" si="84"/>
        <v>2301</v>
      </c>
      <c r="B1367" s="5" t="str">
        <f t="shared" si="85"/>
        <v>2301</v>
      </c>
      <c r="C1367" s="5" t="s">
        <v>246</v>
      </c>
      <c r="D1367" s="5" t="s">
        <v>247</v>
      </c>
      <c r="E1367" s="5" t="s">
        <v>683</v>
      </c>
      <c r="F1367" s="5" t="s">
        <v>684</v>
      </c>
      <c r="G1367" s="5" t="s">
        <v>3017</v>
      </c>
      <c r="H1367" s="5" t="s">
        <v>3018</v>
      </c>
      <c r="I1367" s="5" t="str">
        <f t="shared" si="86"/>
        <v>230102 - BOMBOLÍ</v>
      </c>
      <c r="J1367" s="5">
        <f t="shared" si="87"/>
        <v>1367</v>
      </c>
    </row>
    <row r="1368" spans="1:10" x14ac:dyDescent="0.25">
      <c r="A1368" s="5" t="str">
        <f t="shared" si="84"/>
        <v>2301</v>
      </c>
      <c r="B1368" s="5" t="str">
        <f t="shared" si="85"/>
        <v>2301</v>
      </c>
      <c r="C1368" s="5" t="s">
        <v>246</v>
      </c>
      <c r="D1368" s="5" t="s">
        <v>247</v>
      </c>
      <c r="E1368" s="5" t="s">
        <v>683</v>
      </c>
      <c r="F1368" s="5" t="s">
        <v>684</v>
      </c>
      <c r="G1368" s="5" t="s">
        <v>3019</v>
      </c>
      <c r="H1368" s="5" t="s">
        <v>3020</v>
      </c>
      <c r="I1368" s="5" t="str">
        <f t="shared" si="86"/>
        <v>230103 - CHIGUILPE</v>
      </c>
      <c r="J1368" s="5">
        <f t="shared" si="87"/>
        <v>1368</v>
      </c>
    </row>
    <row r="1369" spans="1:10" x14ac:dyDescent="0.25">
      <c r="A1369" s="5" t="str">
        <f t="shared" si="84"/>
        <v>2301</v>
      </c>
      <c r="B1369" s="5" t="str">
        <f t="shared" si="85"/>
        <v>2301</v>
      </c>
      <c r="C1369" s="5" t="s">
        <v>246</v>
      </c>
      <c r="D1369" s="5" t="s">
        <v>247</v>
      </c>
      <c r="E1369" s="5" t="s">
        <v>683</v>
      </c>
      <c r="F1369" s="5" t="s">
        <v>684</v>
      </c>
      <c r="G1369" s="5" t="s">
        <v>3021</v>
      </c>
      <c r="H1369" s="5" t="s">
        <v>3022</v>
      </c>
      <c r="I1369" s="5" t="str">
        <f t="shared" si="86"/>
        <v>230104 - RÍO TOACHI</v>
      </c>
      <c r="J1369" s="5">
        <f t="shared" si="87"/>
        <v>1369</v>
      </c>
    </row>
    <row r="1370" spans="1:10" x14ac:dyDescent="0.25">
      <c r="A1370" s="5" t="str">
        <f t="shared" si="84"/>
        <v>2301</v>
      </c>
      <c r="B1370" s="5" t="str">
        <f t="shared" si="85"/>
        <v>2301</v>
      </c>
      <c r="C1370" s="5" t="s">
        <v>246</v>
      </c>
      <c r="D1370" s="5" t="s">
        <v>247</v>
      </c>
      <c r="E1370" s="5" t="s">
        <v>683</v>
      </c>
      <c r="F1370" s="5" t="s">
        <v>684</v>
      </c>
      <c r="G1370" s="5" t="s">
        <v>3023</v>
      </c>
      <c r="H1370" s="5" t="s">
        <v>1470</v>
      </c>
      <c r="I1370" s="5" t="str">
        <f t="shared" si="86"/>
        <v>230105 - RÍO VERDE</v>
      </c>
      <c r="J1370" s="5">
        <f t="shared" si="87"/>
        <v>1370</v>
      </c>
    </row>
    <row r="1371" spans="1:10" x14ac:dyDescent="0.25">
      <c r="A1371" s="5" t="str">
        <f t="shared" si="84"/>
        <v>2301</v>
      </c>
      <c r="B1371" s="5" t="str">
        <f t="shared" si="85"/>
        <v>2301</v>
      </c>
      <c r="C1371" s="5" t="s">
        <v>246</v>
      </c>
      <c r="D1371" s="5" t="s">
        <v>247</v>
      </c>
      <c r="E1371" s="5" t="s">
        <v>683</v>
      </c>
      <c r="F1371" s="5" t="s">
        <v>684</v>
      </c>
      <c r="G1371" s="5" t="s">
        <v>3024</v>
      </c>
      <c r="H1371" s="5" t="s">
        <v>3025</v>
      </c>
      <c r="I1371" s="5" t="str">
        <f t="shared" si="86"/>
        <v>230106 - SANTO DOMINGO DE LOS COLORADOS</v>
      </c>
      <c r="J1371" s="5">
        <f t="shared" si="87"/>
        <v>1371</v>
      </c>
    </row>
    <row r="1372" spans="1:10" x14ac:dyDescent="0.25">
      <c r="A1372" s="5" t="str">
        <f t="shared" si="84"/>
        <v>2301</v>
      </c>
      <c r="B1372" s="5" t="str">
        <f t="shared" si="85"/>
        <v>2301</v>
      </c>
      <c r="C1372" s="5" t="s">
        <v>246</v>
      </c>
      <c r="D1372" s="5" t="s">
        <v>247</v>
      </c>
      <c r="E1372" s="5" t="s">
        <v>683</v>
      </c>
      <c r="F1372" s="5" t="s">
        <v>684</v>
      </c>
      <c r="G1372" s="5" t="s">
        <v>3026</v>
      </c>
      <c r="H1372" s="5" t="s">
        <v>3027</v>
      </c>
      <c r="I1372" s="5" t="str">
        <f t="shared" si="86"/>
        <v>230107 - ZARACAY</v>
      </c>
      <c r="J1372" s="5">
        <f t="shared" si="87"/>
        <v>1372</v>
      </c>
    </row>
    <row r="1373" spans="1:10" x14ac:dyDescent="0.25">
      <c r="A1373" s="5" t="str">
        <f t="shared" si="84"/>
        <v>2301</v>
      </c>
      <c r="B1373" s="5" t="str">
        <f t="shared" si="85"/>
        <v>2301</v>
      </c>
      <c r="C1373" s="5" t="s">
        <v>246</v>
      </c>
      <c r="D1373" s="5" t="s">
        <v>247</v>
      </c>
      <c r="E1373" s="5" t="s">
        <v>683</v>
      </c>
      <c r="F1373" s="5" t="s">
        <v>684</v>
      </c>
      <c r="G1373" s="5" t="s">
        <v>3028</v>
      </c>
      <c r="H1373" s="5" t="s">
        <v>3025</v>
      </c>
      <c r="I1373" s="5" t="str">
        <f t="shared" si="86"/>
        <v>230150 - SANTO DOMINGO DE LOS COLORADOS</v>
      </c>
      <c r="J1373" s="5">
        <f t="shared" si="87"/>
        <v>1373</v>
      </c>
    </row>
    <row r="1374" spans="1:10" x14ac:dyDescent="0.25">
      <c r="A1374" s="5" t="str">
        <f t="shared" si="84"/>
        <v>2301</v>
      </c>
      <c r="B1374" s="5" t="str">
        <f t="shared" si="85"/>
        <v>2301</v>
      </c>
      <c r="C1374" s="5" t="s">
        <v>246</v>
      </c>
      <c r="D1374" s="5" t="s">
        <v>247</v>
      </c>
      <c r="E1374" s="5" t="s">
        <v>683</v>
      </c>
      <c r="F1374" s="5" t="s">
        <v>684</v>
      </c>
      <c r="G1374" s="5" t="s">
        <v>3029</v>
      </c>
      <c r="H1374" s="5" t="s">
        <v>3030</v>
      </c>
      <c r="I1374" s="5" t="str">
        <f t="shared" si="86"/>
        <v>230151 - ALLURIQUÍN</v>
      </c>
      <c r="J1374" s="5">
        <f t="shared" si="87"/>
        <v>1374</v>
      </c>
    </row>
    <row r="1375" spans="1:10" x14ac:dyDescent="0.25">
      <c r="A1375" s="5" t="str">
        <f t="shared" si="84"/>
        <v>2301</v>
      </c>
      <c r="B1375" s="5" t="str">
        <f t="shared" si="85"/>
        <v>2301</v>
      </c>
      <c r="C1375" s="5" t="s">
        <v>246</v>
      </c>
      <c r="D1375" s="5" t="s">
        <v>247</v>
      </c>
      <c r="E1375" s="5" t="s">
        <v>683</v>
      </c>
      <c r="F1375" s="5" t="s">
        <v>684</v>
      </c>
      <c r="G1375" s="5" t="s">
        <v>3031</v>
      </c>
      <c r="H1375" s="5" t="s">
        <v>3032</v>
      </c>
      <c r="I1375" s="5" t="str">
        <f t="shared" si="86"/>
        <v>230152 - PUERTO LIMÓN</v>
      </c>
      <c r="J1375" s="5">
        <f t="shared" si="87"/>
        <v>1375</v>
      </c>
    </row>
    <row r="1376" spans="1:10" x14ac:dyDescent="0.25">
      <c r="A1376" s="5" t="str">
        <f t="shared" si="84"/>
        <v>2301</v>
      </c>
      <c r="B1376" s="5" t="str">
        <f t="shared" si="85"/>
        <v>2301</v>
      </c>
      <c r="C1376" s="5" t="s">
        <v>246</v>
      </c>
      <c r="D1376" s="5" t="s">
        <v>247</v>
      </c>
      <c r="E1376" s="5" t="s">
        <v>683</v>
      </c>
      <c r="F1376" s="5" t="s">
        <v>684</v>
      </c>
      <c r="G1376" s="5" t="s">
        <v>3033</v>
      </c>
      <c r="H1376" s="5" t="s">
        <v>3034</v>
      </c>
      <c r="I1376" s="5" t="str">
        <f t="shared" si="86"/>
        <v>230153 - LUZ DE AMÉRICA</v>
      </c>
      <c r="J1376" s="5">
        <f t="shared" si="87"/>
        <v>1376</v>
      </c>
    </row>
    <row r="1377" spans="1:10" x14ac:dyDescent="0.25">
      <c r="A1377" s="5" t="str">
        <f t="shared" si="84"/>
        <v>2301</v>
      </c>
      <c r="B1377" s="5" t="str">
        <f t="shared" si="85"/>
        <v>2301</v>
      </c>
      <c r="C1377" s="5" t="s">
        <v>246</v>
      </c>
      <c r="D1377" s="5" t="s">
        <v>247</v>
      </c>
      <c r="E1377" s="5" t="s">
        <v>683</v>
      </c>
      <c r="F1377" s="5" t="s">
        <v>684</v>
      </c>
      <c r="G1377" s="5" t="s">
        <v>3035</v>
      </c>
      <c r="H1377" s="5" t="s">
        <v>3036</v>
      </c>
      <c r="I1377" s="5" t="str">
        <f t="shared" si="86"/>
        <v>230154 - SAN JACINTO DEL BÚA</v>
      </c>
      <c r="J1377" s="5">
        <f t="shared" si="87"/>
        <v>1377</v>
      </c>
    </row>
    <row r="1378" spans="1:10" x14ac:dyDescent="0.25">
      <c r="A1378" s="5" t="str">
        <f t="shared" si="84"/>
        <v>2301</v>
      </c>
      <c r="B1378" s="5" t="str">
        <f t="shared" si="85"/>
        <v>2301</v>
      </c>
      <c r="C1378" s="5" t="s">
        <v>246</v>
      </c>
      <c r="D1378" s="5" t="s">
        <v>247</v>
      </c>
      <c r="E1378" s="5" t="s">
        <v>683</v>
      </c>
      <c r="F1378" s="5" t="s">
        <v>684</v>
      </c>
      <c r="G1378" s="5" t="s">
        <v>3037</v>
      </c>
      <c r="H1378" s="5" t="s">
        <v>1436</v>
      </c>
      <c r="I1378" s="5" t="str">
        <f t="shared" si="86"/>
        <v>230155 - VALLE HERMOSO</v>
      </c>
      <c r="J1378" s="5">
        <f t="shared" si="87"/>
        <v>1378</v>
      </c>
    </row>
    <row r="1379" spans="1:10" x14ac:dyDescent="0.25">
      <c r="A1379" s="5" t="str">
        <f t="shared" si="84"/>
        <v>2301</v>
      </c>
      <c r="B1379" s="5" t="str">
        <f t="shared" si="85"/>
        <v>2301</v>
      </c>
      <c r="C1379" s="5" t="s">
        <v>246</v>
      </c>
      <c r="D1379" s="5" t="s">
        <v>247</v>
      </c>
      <c r="E1379" s="5" t="s">
        <v>683</v>
      </c>
      <c r="F1379" s="5" t="s">
        <v>684</v>
      </c>
      <c r="G1379" s="5" t="s">
        <v>3038</v>
      </c>
      <c r="H1379" s="5" t="s">
        <v>3039</v>
      </c>
      <c r="I1379" s="5" t="str">
        <f t="shared" si="86"/>
        <v>230156 - EL ESFUERZO</v>
      </c>
      <c r="J1379" s="5">
        <f t="shared" si="87"/>
        <v>1379</v>
      </c>
    </row>
    <row r="1380" spans="1:10" x14ac:dyDescent="0.25">
      <c r="A1380" s="5" t="str">
        <f t="shared" si="84"/>
        <v>2301</v>
      </c>
      <c r="B1380" s="5" t="str">
        <f t="shared" si="85"/>
        <v>2301FIN</v>
      </c>
      <c r="C1380" s="5" t="s">
        <v>246</v>
      </c>
      <c r="D1380" s="5" t="s">
        <v>247</v>
      </c>
      <c r="E1380" s="5" t="s">
        <v>683</v>
      </c>
      <c r="F1380" s="5" t="s">
        <v>684</v>
      </c>
      <c r="G1380" s="5" t="s">
        <v>3040</v>
      </c>
      <c r="H1380" s="5" t="s">
        <v>3041</v>
      </c>
      <c r="I1380" s="5" t="str">
        <f t="shared" si="86"/>
        <v>230157 - SANTA MARÍA DEL TOACHI</v>
      </c>
      <c r="J1380" s="5">
        <f t="shared" si="87"/>
        <v>1380</v>
      </c>
    </row>
    <row r="1381" spans="1:10" x14ac:dyDescent="0.25">
      <c r="A1381" s="5" t="str">
        <f t="shared" si="84"/>
        <v>2401INI</v>
      </c>
      <c r="B1381" s="5" t="str">
        <f t="shared" si="85"/>
        <v>2401</v>
      </c>
      <c r="C1381" s="5" t="s">
        <v>248</v>
      </c>
      <c r="D1381" s="5" t="s">
        <v>249</v>
      </c>
      <c r="E1381" s="5" t="s">
        <v>685</v>
      </c>
      <c r="F1381" s="5" t="s">
        <v>249</v>
      </c>
      <c r="G1381" s="5" t="s">
        <v>3042</v>
      </c>
      <c r="H1381" s="5" t="s">
        <v>3043</v>
      </c>
      <c r="I1381" s="5" t="str">
        <f t="shared" si="86"/>
        <v>240101 - BALLENITA</v>
      </c>
      <c r="J1381" s="5">
        <f t="shared" si="87"/>
        <v>1381</v>
      </c>
    </row>
    <row r="1382" spans="1:10" x14ac:dyDescent="0.25">
      <c r="A1382" s="5" t="str">
        <f t="shared" si="84"/>
        <v>2401</v>
      </c>
      <c r="B1382" s="5" t="str">
        <f t="shared" si="85"/>
        <v>2401</v>
      </c>
      <c r="C1382" s="5" t="s">
        <v>248</v>
      </c>
      <c r="D1382" s="5" t="s">
        <v>249</v>
      </c>
      <c r="E1382" s="5" t="s">
        <v>685</v>
      </c>
      <c r="F1382" s="5" t="s">
        <v>249</v>
      </c>
      <c r="G1382" s="5" t="s">
        <v>3044</v>
      </c>
      <c r="H1382" s="5" t="s">
        <v>249</v>
      </c>
      <c r="I1382" s="5" t="str">
        <f t="shared" si="86"/>
        <v>240102 - SANTA ELENA</v>
      </c>
      <c r="J1382" s="5">
        <f t="shared" si="87"/>
        <v>1382</v>
      </c>
    </row>
    <row r="1383" spans="1:10" x14ac:dyDescent="0.25">
      <c r="A1383" s="5" t="str">
        <f t="shared" si="84"/>
        <v>2401</v>
      </c>
      <c r="B1383" s="5" t="str">
        <f t="shared" si="85"/>
        <v>2401</v>
      </c>
      <c r="C1383" s="5" t="s">
        <v>248</v>
      </c>
      <c r="D1383" s="5" t="s">
        <v>249</v>
      </c>
      <c r="E1383" s="5" t="s">
        <v>685</v>
      </c>
      <c r="F1383" s="5" t="s">
        <v>249</v>
      </c>
      <c r="G1383" s="5" t="s">
        <v>3045</v>
      </c>
      <c r="H1383" s="5" t="s">
        <v>249</v>
      </c>
      <c r="I1383" s="5" t="str">
        <f t="shared" si="86"/>
        <v>240150 - SANTA ELENA</v>
      </c>
      <c r="J1383" s="5">
        <f t="shared" si="87"/>
        <v>1383</v>
      </c>
    </row>
    <row r="1384" spans="1:10" x14ac:dyDescent="0.25">
      <c r="A1384" s="5" t="str">
        <f t="shared" si="84"/>
        <v>2401</v>
      </c>
      <c r="B1384" s="5" t="str">
        <f t="shared" si="85"/>
        <v>2401</v>
      </c>
      <c r="C1384" s="5" t="s">
        <v>248</v>
      </c>
      <c r="D1384" s="5" t="s">
        <v>249</v>
      </c>
      <c r="E1384" s="5" t="s">
        <v>685</v>
      </c>
      <c r="F1384" s="5" t="s">
        <v>249</v>
      </c>
      <c r="G1384" s="5" t="s">
        <v>3046</v>
      </c>
      <c r="H1384" s="5" t="s">
        <v>365</v>
      </c>
      <c r="I1384" s="5" t="str">
        <f t="shared" si="86"/>
        <v>240151 - ATAHUALPA</v>
      </c>
      <c r="J1384" s="5">
        <f t="shared" si="87"/>
        <v>1384</v>
      </c>
    </row>
    <row r="1385" spans="1:10" x14ac:dyDescent="0.25">
      <c r="A1385" s="5" t="str">
        <f t="shared" si="84"/>
        <v>2401</v>
      </c>
      <c r="B1385" s="5" t="str">
        <f t="shared" si="85"/>
        <v>2401</v>
      </c>
      <c r="C1385" s="5" t="s">
        <v>248</v>
      </c>
      <c r="D1385" s="5" t="s">
        <v>249</v>
      </c>
      <c r="E1385" s="5" t="s">
        <v>685</v>
      </c>
      <c r="F1385" s="5" t="s">
        <v>249</v>
      </c>
      <c r="G1385" s="5" t="s">
        <v>3047</v>
      </c>
      <c r="H1385" s="5" t="s">
        <v>3048</v>
      </c>
      <c r="I1385" s="5" t="str">
        <f t="shared" si="86"/>
        <v>240152 - COLONCHE</v>
      </c>
      <c r="J1385" s="5">
        <f t="shared" si="87"/>
        <v>1385</v>
      </c>
    </row>
    <row r="1386" spans="1:10" x14ac:dyDescent="0.25">
      <c r="A1386" s="5" t="str">
        <f t="shared" si="84"/>
        <v>2401</v>
      </c>
      <c r="B1386" s="5" t="str">
        <f t="shared" si="85"/>
        <v>2401</v>
      </c>
      <c r="C1386" s="5" t="s">
        <v>248</v>
      </c>
      <c r="D1386" s="5" t="s">
        <v>249</v>
      </c>
      <c r="E1386" s="5" t="s">
        <v>685</v>
      </c>
      <c r="F1386" s="5" t="s">
        <v>249</v>
      </c>
      <c r="G1386" s="5" t="s">
        <v>3049</v>
      </c>
      <c r="H1386" s="5" t="s">
        <v>3050</v>
      </c>
      <c r="I1386" s="5" t="str">
        <f t="shared" si="86"/>
        <v>240153 - CHANDUY</v>
      </c>
      <c r="J1386" s="5">
        <f t="shared" si="87"/>
        <v>1386</v>
      </c>
    </row>
    <row r="1387" spans="1:10" x14ac:dyDescent="0.25">
      <c r="A1387" s="5" t="str">
        <f t="shared" si="84"/>
        <v>2401</v>
      </c>
      <c r="B1387" s="5" t="str">
        <f t="shared" si="85"/>
        <v>2401</v>
      </c>
      <c r="C1387" s="5" t="s">
        <v>248</v>
      </c>
      <c r="D1387" s="5" t="s">
        <v>249</v>
      </c>
      <c r="E1387" s="5" t="s">
        <v>685</v>
      </c>
      <c r="F1387" s="5" t="s">
        <v>249</v>
      </c>
      <c r="G1387" s="5" t="s">
        <v>3051</v>
      </c>
      <c r="H1387" s="5" t="s">
        <v>3052</v>
      </c>
      <c r="I1387" s="5" t="str">
        <f t="shared" si="86"/>
        <v>240154 - MANGLARALTO</v>
      </c>
      <c r="J1387" s="5">
        <f t="shared" si="87"/>
        <v>1387</v>
      </c>
    </row>
    <row r="1388" spans="1:10" x14ac:dyDescent="0.25">
      <c r="A1388" s="5" t="str">
        <f t="shared" si="84"/>
        <v>2401</v>
      </c>
      <c r="B1388" s="5" t="str">
        <f t="shared" si="85"/>
        <v>2401</v>
      </c>
      <c r="C1388" s="5" t="s">
        <v>248</v>
      </c>
      <c r="D1388" s="5" t="s">
        <v>249</v>
      </c>
      <c r="E1388" s="5" t="s">
        <v>685</v>
      </c>
      <c r="F1388" s="5" t="s">
        <v>249</v>
      </c>
      <c r="G1388" s="5" t="s">
        <v>3053</v>
      </c>
      <c r="H1388" s="5" t="s">
        <v>3054</v>
      </c>
      <c r="I1388" s="5" t="str">
        <f t="shared" si="86"/>
        <v>240155 - SIMÓN BOLÍVAR (JULIO MORENO)</v>
      </c>
      <c r="J1388" s="5">
        <f t="shared" si="87"/>
        <v>1388</v>
      </c>
    </row>
    <row r="1389" spans="1:10" x14ac:dyDescent="0.25">
      <c r="A1389" s="5" t="str">
        <f t="shared" si="84"/>
        <v>2401</v>
      </c>
      <c r="B1389" s="5" t="str">
        <f t="shared" si="85"/>
        <v>2401FIN</v>
      </c>
      <c r="C1389" s="5" t="s">
        <v>248</v>
      </c>
      <c r="D1389" s="5" t="s">
        <v>249</v>
      </c>
      <c r="E1389" s="5" t="s">
        <v>685</v>
      </c>
      <c r="F1389" s="5" t="s">
        <v>249</v>
      </c>
      <c r="G1389" s="5" t="s">
        <v>3055</v>
      </c>
      <c r="H1389" s="5" t="s">
        <v>3056</v>
      </c>
      <c r="I1389" s="5" t="str">
        <f t="shared" si="86"/>
        <v>240156 - SAN JOSÉ DE ANCÓN</v>
      </c>
      <c r="J1389" s="5">
        <f t="shared" si="87"/>
        <v>1389</v>
      </c>
    </row>
    <row r="1390" spans="1:10" x14ac:dyDescent="0.25">
      <c r="A1390" s="5" t="str">
        <f t="shared" si="84"/>
        <v>2402INI</v>
      </c>
      <c r="B1390" s="5" t="str">
        <f t="shared" si="85"/>
        <v>2402FIN</v>
      </c>
      <c r="C1390" s="5" t="s">
        <v>248</v>
      </c>
      <c r="D1390" s="5" t="s">
        <v>249</v>
      </c>
      <c r="E1390" s="5" t="s">
        <v>686</v>
      </c>
      <c r="F1390" s="5" t="s">
        <v>687</v>
      </c>
      <c r="G1390" s="5" t="s">
        <v>3057</v>
      </c>
      <c r="H1390" s="5" t="s">
        <v>687</v>
      </c>
      <c r="I1390" s="5" t="str">
        <f t="shared" si="86"/>
        <v>240250 - LA LIBERTAD</v>
      </c>
      <c r="J1390" s="5">
        <f t="shared" si="87"/>
        <v>1390</v>
      </c>
    </row>
    <row r="1391" spans="1:10" x14ac:dyDescent="0.25">
      <c r="A1391" s="5" t="str">
        <f t="shared" si="84"/>
        <v>2403INI</v>
      </c>
      <c r="B1391" s="5" t="str">
        <f t="shared" si="85"/>
        <v>2403</v>
      </c>
      <c r="C1391" s="5" t="s">
        <v>248</v>
      </c>
      <c r="D1391" s="5" t="s">
        <v>249</v>
      </c>
      <c r="E1391" s="5" t="s">
        <v>688</v>
      </c>
      <c r="F1391" s="5" t="s">
        <v>689</v>
      </c>
      <c r="G1391" s="5" t="s">
        <v>3058</v>
      </c>
      <c r="H1391" s="5" t="s">
        <v>3059</v>
      </c>
      <c r="I1391" s="5" t="str">
        <f t="shared" si="86"/>
        <v>240301 - CARLOS ESPINOZA LARREA</v>
      </c>
      <c r="J1391" s="5">
        <f t="shared" si="87"/>
        <v>1391</v>
      </c>
    </row>
    <row r="1392" spans="1:10" x14ac:dyDescent="0.25">
      <c r="A1392" s="5" t="str">
        <f t="shared" si="84"/>
        <v>2403</v>
      </c>
      <c r="B1392" s="5" t="str">
        <f t="shared" si="85"/>
        <v>2403</v>
      </c>
      <c r="C1392" s="5" t="s">
        <v>248</v>
      </c>
      <c r="D1392" s="5" t="s">
        <v>249</v>
      </c>
      <c r="E1392" s="5" t="s">
        <v>688</v>
      </c>
      <c r="F1392" s="5" t="s">
        <v>689</v>
      </c>
      <c r="G1392" s="5" t="s">
        <v>3060</v>
      </c>
      <c r="H1392" s="5" t="s">
        <v>3061</v>
      </c>
      <c r="I1392" s="5" t="str">
        <f t="shared" si="86"/>
        <v>240302 - GRAL. ALBERTO ENRÍQUEZ GALLO</v>
      </c>
      <c r="J1392" s="5">
        <f t="shared" si="87"/>
        <v>1392</v>
      </c>
    </row>
    <row r="1393" spans="1:10" x14ac:dyDescent="0.25">
      <c r="A1393" s="5" t="str">
        <f t="shared" si="84"/>
        <v>2403</v>
      </c>
      <c r="B1393" s="5" t="str">
        <f t="shared" si="85"/>
        <v>2403</v>
      </c>
      <c r="C1393" s="5" t="s">
        <v>248</v>
      </c>
      <c r="D1393" s="5" t="s">
        <v>249</v>
      </c>
      <c r="E1393" s="5" t="s">
        <v>688</v>
      </c>
      <c r="F1393" s="5" t="s">
        <v>689</v>
      </c>
      <c r="G1393" s="5" t="s">
        <v>3062</v>
      </c>
      <c r="H1393" s="5" t="s">
        <v>3063</v>
      </c>
      <c r="I1393" s="5" t="str">
        <f t="shared" si="86"/>
        <v>240303 - VICENTE ROCAFUERTE</v>
      </c>
      <c r="J1393" s="5">
        <f t="shared" si="87"/>
        <v>1393</v>
      </c>
    </row>
    <row r="1394" spans="1:10" x14ac:dyDescent="0.25">
      <c r="A1394" s="5" t="str">
        <f t="shared" si="84"/>
        <v>2403</v>
      </c>
      <c r="B1394" s="5" t="str">
        <f t="shared" si="85"/>
        <v>2403</v>
      </c>
      <c r="C1394" s="5" t="s">
        <v>248</v>
      </c>
      <c r="D1394" s="5" t="s">
        <v>249</v>
      </c>
      <c r="E1394" s="5" t="s">
        <v>688</v>
      </c>
      <c r="F1394" s="5" t="s">
        <v>689</v>
      </c>
      <c r="G1394" s="5" t="s">
        <v>3064</v>
      </c>
      <c r="H1394" s="5" t="s">
        <v>383</v>
      </c>
      <c r="I1394" s="5" t="str">
        <f t="shared" si="86"/>
        <v>240304 - SANTA ROSA</v>
      </c>
      <c r="J1394" s="5">
        <f t="shared" si="87"/>
        <v>1394</v>
      </c>
    </row>
    <row r="1395" spans="1:10" x14ac:dyDescent="0.25">
      <c r="A1395" s="5" t="str">
        <f t="shared" si="84"/>
        <v>2403</v>
      </c>
      <c r="B1395" s="5" t="str">
        <f t="shared" si="85"/>
        <v>2403</v>
      </c>
      <c r="C1395" s="5" t="s">
        <v>248</v>
      </c>
      <c r="D1395" s="5" t="s">
        <v>249</v>
      </c>
      <c r="E1395" s="5" t="s">
        <v>688</v>
      </c>
      <c r="F1395" s="5" t="s">
        <v>689</v>
      </c>
      <c r="G1395" s="5" t="s">
        <v>3065</v>
      </c>
      <c r="H1395" s="5" t="s">
        <v>689</v>
      </c>
      <c r="I1395" s="5" t="str">
        <f t="shared" si="86"/>
        <v>240350 - SALINAS</v>
      </c>
      <c r="J1395" s="5">
        <f t="shared" si="87"/>
        <v>1395</v>
      </c>
    </row>
    <row r="1396" spans="1:10" x14ac:dyDescent="0.25">
      <c r="A1396" s="5" t="str">
        <f t="shared" si="84"/>
        <v>2403</v>
      </c>
      <c r="B1396" s="5" t="str">
        <f t="shared" si="85"/>
        <v>2403</v>
      </c>
      <c r="C1396" s="5" t="s">
        <v>248</v>
      </c>
      <c r="D1396" s="5" t="s">
        <v>249</v>
      </c>
      <c r="E1396" s="5" t="s">
        <v>688</v>
      </c>
      <c r="F1396" s="5" t="s">
        <v>689</v>
      </c>
      <c r="G1396" s="5" t="s">
        <v>3066</v>
      </c>
      <c r="H1396" s="5" t="s">
        <v>3067</v>
      </c>
      <c r="I1396" s="5" t="str">
        <f t="shared" si="86"/>
        <v>240351 - ANCONCITO</v>
      </c>
      <c r="J1396" s="5">
        <f t="shared" si="87"/>
        <v>1396</v>
      </c>
    </row>
    <row r="1397" spans="1:10" x14ac:dyDescent="0.25">
      <c r="A1397" s="5" t="str">
        <f t="shared" si="84"/>
        <v>2403</v>
      </c>
      <c r="B1397" s="5" t="str">
        <f t="shared" si="85"/>
        <v>2403FIN</v>
      </c>
      <c r="C1397" s="5" t="s">
        <v>248</v>
      </c>
      <c r="D1397" s="5" t="s">
        <v>249</v>
      </c>
      <c r="E1397" s="5" t="s">
        <v>688</v>
      </c>
      <c r="F1397" s="5" t="s">
        <v>689</v>
      </c>
      <c r="G1397" s="5" t="s">
        <v>3068</v>
      </c>
      <c r="H1397" s="5" t="s">
        <v>3069</v>
      </c>
      <c r="I1397" s="5" t="str">
        <f t="shared" si="86"/>
        <v>240352 - JOSÉ LUIS TAMAYO (MUEY)</v>
      </c>
      <c r="J1397" s="5">
        <f t="shared" si="87"/>
        <v>1397</v>
      </c>
    </row>
    <row r="1398" spans="1:10" x14ac:dyDescent="0.25">
      <c r="A1398" s="5" t="str">
        <f t="shared" si="84"/>
        <v>9001INI</v>
      </c>
      <c r="B1398" s="5" t="str">
        <f t="shared" si="85"/>
        <v>9001FIN</v>
      </c>
      <c r="C1398" s="5" t="s">
        <v>250</v>
      </c>
      <c r="D1398" s="5" t="s">
        <v>251</v>
      </c>
      <c r="E1398" s="5" t="s">
        <v>690</v>
      </c>
      <c r="F1398" s="5" t="s">
        <v>691</v>
      </c>
      <c r="G1398" s="5" t="s">
        <v>3070</v>
      </c>
      <c r="H1398" s="5" t="s">
        <v>691</v>
      </c>
      <c r="I1398" s="5" t="str">
        <f t="shared" si="86"/>
        <v>900151 - LAS GOLONDRINAS</v>
      </c>
      <c r="J1398" s="5">
        <f t="shared" si="87"/>
        <v>1398</v>
      </c>
    </row>
    <row r="1399" spans="1:10" x14ac:dyDescent="0.25">
      <c r="A1399" s="5" t="str">
        <f t="shared" si="84"/>
        <v>9003INI</v>
      </c>
      <c r="B1399" s="5" t="str">
        <f t="shared" si="85"/>
        <v>9003FIN</v>
      </c>
      <c r="C1399" s="5" t="s">
        <v>250</v>
      </c>
      <c r="D1399" s="5" t="s">
        <v>251</v>
      </c>
      <c r="E1399" s="5" t="s">
        <v>692</v>
      </c>
      <c r="F1399" s="5" t="s">
        <v>693</v>
      </c>
      <c r="G1399" s="5" t="s">
        <v>3071</v>
      </c>
      <c r="H1399" s="5" t="s">
        <v>693</v>
      </c>
      <c r="I1399" s="5" t="str">
        <f t="shared" si="86"/>
        <v>900351 - MANGA DEL CURA</v>
      </c>
      <c r="J1399" s="5">
        <f t="shared" si="87"/>
        <v>1399</v>
      </c>
    </row>
    <row r="1400" spans="1:10" x14ac:dyDescent="0.25">
      <c r="A1400" s="5" t="str">
        <f t="shared" si="84"/>
        <v>9004INI</v>
      </c>
      <c r="B1400" s="5" t="str">
        <f t="shared" si="85"/>
        <v>9004FIN</v>
      </c>
      <c r="C1400" s="5" t="s">
        <v>250</v>
      </c>
      <c r="D1400" s="5" t="s">
        <v>251</v>
      </c>
      <c r="E1400" s="5" t="s">
        <v>694</v>
      </c>
      <c r="F1400" s="5" t="s">
        <v>695</v>
      </c>
      <c r="G1400" s="5" t="s">
        <v>3072</v>
      </c>
      <c r="H1400" s="5" t="s">
        <v>695</v>
      </c>
      <c r="I1400" s="5" t="str">
        <f t="shared" si="86"/>
        <v>900451 - EL PIEDRERO</v>
      </c>
      <c r="J1400" s="5">
        <f t="shared" si="87"/>
        <v>1400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9"/>
  <sheetViews>
    <sheetView topLeftCell="A244" workbookViewId="0">
      <selection activeCell="D1" sqref="D1"/>
    </sheetView>
  </sheetViews>
  <sheetFormatPr baseColWidth="10" defaultColWidth="9.140625" defaultRowHeight="15" x14ac:dyDescent="0.25"/>
  <cols>
    <col min="1" max="1" width="9.140625" style="7"/>
    <col min="2" max="2" width="37.140625" bestFit="1" customWidth="1"/>
    <col min="3" max="3" width="32.28515625" style="7" bestFit="1" customWidth="1"/>
  </cols>
  <sheetData>
    <row r="1" spans="1:3" x14ac:dyDescent="0.25">
      <c r="A1" s="6" t="s">
        <v>3073</v>
      </c>
      <c r="B1" s="6" t="s">
        <v>3074</v>
      </c>
      <c r="C1" s="6" t="s">
        <v>3075</v>
      </c>
    </row>
    <row r="2" spans="1:3" x14ac:dyDescent="0.25">
      <c r="A2" s="6" t="s">
        <v>3076</v>
      </c>
      <c r="B2" s="6" t="s">
        <v>3077</v>
      </c>
      <c r="C2" s="6" t="s">
        <v>3078</v>
      </c>
    </row>
    <row r="3" spans="1:3" x14ac:dyDescent="0.25">
      <c r="A3" s="6" t="s">
        <v>3079</v>
      </c>
      <c r="B3" s="6" t="s">
        <v>3080</v>
      </c>
      <c r="C3" s="6" t="s">
        <v>3081</v>
      </c>
    </row>
    <row r="4" spans="1:3" x14ac:dyDescent="0.25">
      <c r="A4" s="6" t="s">
        <v>3082</v>
      </c>
      <c r="B4" s="6" t="s">
        <v>3083</v>
      </c>
      <c r="C4" s="6" t="s">
        <v>3084</v>
      </c>
    </row>
    <row r="5" spans="1:3" x14ac:dyDescent="0.25">
      <c r="A5" s="6" t="s">
        <v>3085</v>
      </c>
      <c r="B5" s="6" t="s">
        <v>3086</v>
      </c>
      <c r="C5" s="6" t="s">
        <v>3087</v>
      </c>
    </row>
    <row r="6" spans="1:3" x14ac:dyDescent="0.25">
      <c r="A6" s="6" t="s">
        <v>3088</v>
      </c>
      <c r="B6" s="6" t="s">
        <v>3089</v>
      </c>
      <c r="C6" s="6" t="s">
        <v>3090</v>
      </c>
    </row>
    <row r="7" spans="1:3" x14ac:dyDescent="0.25">
      <c r="A7" s="6" t="s">
        <v>3091</v>
      </c>
      <c r="B7" s="6" t="s">
        <v>3092</v>
      </c>
      <c r="C7" s="6" t="s">
        <v>3093</v>
      </c>
    </row>
    <row r="8" spans="1:3" x14ac:dyDescent="0.25">
      <c r="A8" s="6" t="s">
        <v>3094</v>
      </c>
      <c r="B8" s="6" t="s">
        <v>3095</v>
      </c>
      <c r="C8" s="6" t="s">
        <v>3096</v>
      </c>
    </row>
    <row r="9" spans="1:3" x14ac:dyDescent="0.25">
      <c r="A9" s="6" t="s">
        <v>3097</v>
      </c>
      <c r="B9" s="6" t="s">
        <v>3098</v>
      </c>
      <c r="C9" s="6" t="s">
        <v>3099</v>
      </c>
    </row>
    <row r="10" spans="1:3" x14ac:dyDescent="0.25">
      <c r="A10" s="6" t="s">
        <v>3100</v>
      </c>
      <c r="B10" s="6" t="s">
        <v>3101</v>
      </c>
      <c r="C10" s="6" t="s">
        <v>3101</v>
      </c>
    </row>
    <row r="11" spans="1:3" x14ac:dyDescent="0.25">
      <c r="A11" s="6" t="s">
        <v>3102</v>
      </c>
      <c r="B11" s="6" t="s">
        <v>3103</v>
      </c>
      <c r="C11" s="6" t="s">
        <v>3103</v>
      </c>
    </row>
    <row r="12" spans="1:3" x14ac:dyDescent="0.25">
      <c r="A12" s="6" t="s">
        <v>3104</v>
      </c>
      <c r="B12" s="6" t="s">
        <v>3105</v>
      </c>
      <c r="C12" s="6" t="s">
        <v>3105</v>
      </c>
    </row>
    <row r="13" spans="1:3" x14ac:dyDescent="0.25">
      <c r="A13" s="6" t="s">
        <v>3106</v>
      </c>
      <c r="B13" s="6" t="s">
        <v>3107</v>
      </c>
      <c r="C13" s="6" t="s">
        <v>3108</v>
      </c>
    </row>
    <row r="14" spans="1:3" x14ac:dyDescent="0.25">
      <c r="A14" s="6" t="s">
        <v>3109</v>
      </c>
      <c r="B14" s="6" t="s">
        <v>3110</v>
      </c>
      <c r="C14" s="6" t="s">
        <v>3111</v>
      </c>
    </row>
    <row r="15" spans="1:3" x14ac:dyDescent="0.25">
      <c r="A15" s="6" t="s">
        <v>3112</v>
      </c>
      <c r="B15" s="6" t="s">
        <v>3113</v>
      </c>
      <c r="C15" s="6" t="s">
        <v>3114</v>
      </c>
    </row>
    <row r="16" spans="1:3" x14ac:dyDescent="0.25">
      <c r="A16" s="6" t="s">
        <v>3115</v>
      </c>
      <c r="B16" s="6" t="s">
        <v>3116</v>
      </c>
      <c r="C16" s="6" t="s">
        <v>3116</v>
      </c>
    </row>
    <row r="17" spans="1:3" x14ac:dyDescent="0.25">
      <c r="A17" s="6" t="s">
        <v>3117</v>
      </c>
      <c r="B17" s="6" t="s">
        <v>3118</v>
      </c>
      <c r="C17" s="6" t="s">
        <v>3119</v>
      </c>
    </row>
    <row r="18" spans="1:3" x14ac:dyDescent="0.25">
      <c r="A18" s="6" t="s">
        <v>3120</v>
      </c>
      <c r="B18" s="6" t="s">
        <v>3121</v>
      </c>
      <c r="C18" s="6" t="s">
        <v>3122</v>
      </c>
    </row>
    <row r="19" spans="1:3" x14ac:dyDescent="0.25">
      <c r="A19" s="6" t="s">
        <v>3123</v>
      </c>
      <c r="B19" s="6" t="s">
        <v>3124</v>
      </c>
      <c r="C19" s="6" t="s">
        <v>3125</v>
      </c>
    </row>
    <row r="20" spans="1:3" x14ac:dyDescent="0.25">
      <c r="A20" s="6" t="s">
        <v>3126</v>
      </c>
      <c r="B20" s="6" t="s">
        <v>3127</v>
      </c>
      <c r="C20" s="6" t="s">
        <v>3128</v>
      </c>
    </row>
    <row r="21" spans="1:3" x14ac:dyDescent="0.25">
      <c r="A21" s="6" t="s">
        <v>3129</v>
      </c>
      <c r="B21" s="6" t="s">
        <v>3130</v>
      </c>
      <c r="C21" s="6" t="s">
        <v>3131</v>
      </c>
    </row>
    <row r="22" spans="1:3" x14ac:dyDescent="0.25">
      <c r="A22" s="6" t="s">
        <v>3132</v>
      </c>
      <c r="B22" s="6" t="s">
        <v>3133</v>
      </c>
      <c r="C22" s="6" t="s">
        <v>3134</v>
      </c>
    </row>
    <row r="23" spans="1:3" x14ac:dyDescent="0.25">
      <c r="A23" s="6" t="s">
        <v>3135</v>
      </c>
      <c r="B23" s="6" t="s">
        <v>3136</v>
      </c>
      <c r="C23" s="6" t="s">
        <v>3137</v>
      </c>
    </row>
    <row r="24" spans="1:3" x14ac:dyDescent="0.25">
      <c r="A24" s="6" t="s">
        <v>3138</v>
      </c>
      <c r="B24" s="6" t="s">
        <v>3139</v>
      </c>
      <c r="C24" s="6" t="s">
        <v>3140</v>
      </c>
    </row>
    <row r="25" spans="1:3" x14ac:dyDescent="0.25">
      <c r="A25" s="6" t="s">
        <v>3141</v>
      </c>
      <c r="B25" s="6" t="s">
        <v>3142</v>
      </c>
      <c r="C25" s="6" t="s">
        <v>3143</v>
      </c>
    </row>
    <row r="26" spans="1:3" x14ac:dyDescent="0.25">
      <c r="A26" s="6" t="s">
        <v>3144</v>
      </c>
      <c r="B26" s="6" t="s">
        <v>3145</v>
      </c>
      <c r="C26" s="6" t="s">
        <v>3146</v>
      </c>
    </row>
    <row r="27" spans="1:3" x14ac:dyDescent="0.25">
      <c r="A27" s="6" t="s">
        <v>3147</v>
      </c>
      <c r="B27" s="6" t="s">
        <v>854</v>
      </c>
      <c r="C27" s="6" t="s">
        <v>854</v>
      </c>
    </row>
    <row r="28" spans="1:3" x14ac:dyDescent="0.25">
      <c r="A28" s="6" t="s">
        <v>3148</v>
      </c>
      <c r="B28" s="6" t="s">
        <v>3149</v>
      </c>
      <c r="C28" s="6" t="s">
        <v>3150</v>
      </c>
    </row>
    <row r="29" spans="1:3" x14ac:dyDescent="0.25">
      <c r="A29" s="6" t="s">
        <v>3151</v>
      </c>
      <c r="B29" s="6" t="s">
        <v>3152</v>
      </c>
      <c r="C29" s="6" t="s">
        <v>3153</v>
      </c>
    </row>
    <row r="30" spans="1:3" x14ac:dyDescent="0.25">
      <c r="A30" s="6" t="s">
        <v>3154</v>
      </c>
      <c r="B30" s="6" t="s">
        <v>3155</v>
      </c>
      <c r="C30" s="6" t="s">
        <v>3156</v>
      </c>
    </row>
    <row r="31" spans="1:3" x14ac:dyDescent="0.25">
      <c r="A31" s="6" t="s">
        <v>3157</v>
      </c>
      <c r="B31" s="6" t="s">
        <v>3158</v>
      </c>
      <c r="C31" s="6" t="s">
        <v>3159</v>
      </c>
    </row>
    <row r="32" spans="1:3" x14ac:dyDescent="0.25">
      <c r="A32" s="6" t="s">
        <v>3160</v>
      </c>
      <c r="B32" s="6" t="s">
        <v>3161</v>
      </c>
      <c r="C32" s="6" t="s">
        <v>3162</v>
      </c>
    </row>
    <row r="33" spans="1:3" x14ac:dyDescent="0.25">
      <c r="A33" s="6" t="s">
        <v>3163</v>
      </c>
      <c r="B33" s="6" t="s">
        <v>3164</v>
      </c>
      <c r="C33" s="6" t="s">
        <v>3165</v>
      </c>
    </row>
    <row r="34" spans="1:3" x14ac:dyDescent="0.25">
      <c r="A34" s="6" t="s">
        <v>3166</v>
      </c>
      <c r="B34" s="6" t="s">
        <v>3167</v>
      </c>
      <c r="C34" s="6" t="s">
        <v>3167</v>
      </c>
    </row>
    <row r="35" spans="1:3" x14ac:dyDescent="0.25">
      <c r="A35" s="6" t="s">
        <v>3168</v>
      </c>
      <c r="B35" s="6" t="s">
        <v>3169</v>
      </c>
      <c r="C35" s="6" t="s">
        <v>3170</v>
      </c>
    </row>
    <row r="36" spans="1:3" x14ac:dyDescent="0.25">
      <c r="A36" s="6" t="s">
        <v>3171</v>
      </c>
      <c r="B36" s="6" t="s">
        <v>3172</v>
      </c>
      <c r="C36" s="6" t="s">
        <v>3173</v>
      </c>
    </row>
    <row r="37" spans="1:3" x14ac:dyDescent="0.25">
      <c r="A37" s="6" t="s">
        <v>3174</v>
      </c>
      <c r="B37" s="6" t="s">
        <v>3175</v>
      </c>
      <c r="C37" s="6" t="s">
        <v>3175</v>
      </c>
    </row>
    <row r="38" spans="1:3" x14ac:dyDescent="0.25">
      <c r="A38" s="6" t="s">
        <v>3176</v>
      </c>
      <c r="B38" s="6" t="s">
        <v>3177</v>
      </c>
      <c r="C38" s="6" t="s">
        <v>3178</v>
      </c>
    </row>
    <row r="39" spans="1:3" x14ac:dyDescent="0.25">
      <c r="A39" s="6" t="s">
        <v>3179</v>
      </c>
      <c r="B39" s="6" t="s">
        <v>3180</v>
      </c>
      <c r="C39" s="6" t="s">
        <v>3180</v>
      </c>
    </row>
    <row r="40" spans="1:3" x14ac:dyDescent="0.25">
      <c r="A40" s="6" t="s">
        <v>3181</v>
      </c>
      <c r="B40" s="6" t="s">
        <v>3182</v>
      </c>
      <c r="C40" s="6" t="s">
        <v>3182</v>
      </c>
    </row>
    <row r="41" spans="1:3" x14ac:dyDescent="0.25">
      <c r="A41" s="6" t="s">
        <v>3183</v>
      </c>
      <c r="B41" s="6" t="s">
        <v>3184</v>
      </c>
      <c r="C41" s="6" t="s">
        <v>3185</v>
      </c>
    </row>
    <row r="42" spans="1:3" x14ac:dyDescent="0.25">
      <c r="A42" s="6" t="s">
        <v>3186</v>
      </c>
      <c r="B42" s="6" t="s">
        <v>3187</v>
      </c>
      <c r="C42" s="6" t="s">
        <v>3188</v>
      </c>
    </row>
    <row r="43" spans="1:3" x14ac:dyDescent="0.25">
      <c r="A43" s="6" t="s">
        <v>3189</v>
      </c>
      <c r="B43" s="6" t="s">
        <v>3190</v>
      </c>
      <c r="C43" s="6" t="s">
        <v>3190</v>
      </c>
    </row>
    <row r="44" spans="1:3" x14ac:dyDescent="0.25">
      <c r="A44" s="6" t="s">
        <v>3191</v>
      </c>
      <c r="B44" s="6" t="s">
        <v>3192</v>
      </c>
      <c r="C44" s="6" t="s">
        <v>3193</v>
      </c>
    </row>
    <row r="45" spans="1:3" x14ac:dyDescent="0.25">
      <c r="A45" s="6" t="s">
        <v>3194</v>
      </c>
      <c r="B45" s="6" t="s">
        <v>3195</v>
      </c>
      <c r="C45" s="6" t="s">
        <v>3196</v>
      </c>
    </row>
    <row r="46" spans="1:3" x14ac:dyDescent="0.25">
      <c r="A46" s="6" t="s">
        <v>3197</v>
      </c>
      <c r="B46" s="6" t="s">
        <v>1868</v>
      </c>
      <c r="C46" s="6" t="s">
        <v>3198</v>
      </c>
    </row>
    <row r="47" spans="1:3" x14ac:dyDescent="0.25">
      <c r="A47" s="6" t="s">
        <v>3199</v>
      </c>
      <c r="B47" s="6" t="s">
        <v>3200</v>
      </c>
      <c r="C47" s="6" t="s">
        <v>3201</v>
      </c>
    </row>
    <row r="48" spans="1:3" x14ac:dyDescent="0.25">
      <c r="A48" s="6" t="s">
        <v>3202</v>
      </c>
      <c r="B48" s="6" t="s">
        <v>3203</v>
      </c>
      <c r="C48" s="6" t="s">
        <v>3203</v>
      </c>
    </row>
    <row r="49" spans="1:3" x14ac:dyDescent="0.25">
      <c r="A49" s="6" t="s">
        <v>3204</v>
      </c>
      <c r="B49" s="6" t="s">
        <v>3205</v>
      </c>
      <c r="C49" s="6" t="s">
        <v>3206</v>
      </c>
    </row>
    <row r="50" spans="1:3" x14ac:dyDescent="0.25">
      <c r="A50" s="6" t="s">
        <v>3207</v>
      </c>
      <c r="B50" s="6" t="s">
        <v>3208</v>
      </c>
      <c r="C50" s="6" t="s">
        <v>3209</v>
      </c>
    </row>
    <row r="51" spans="1:3" x14ac:dyDescent="0.25">
      <c r="A51" s="6" t="s">
        <v>3210</v>
      </c>
      <c r="B51" s="6" t="s">
        <v>3211</v>
      </c>
      <c r="C51" s="6" t="s">
        <v>3212</v>
      </c>
    </row>
    <row r="52" spans="1:3" x14ac:dyDescent="0.25">
      <c r="A52" s="6" t="s">
        <v>3213</v>
      </c>
      <c r="B52" s="6" t="s">
        <v>3214</v>
      </c>
      <c r="C52" s="6" t="s">
        <v>3215</v>
      </c>
    </row>
    <row r="53" spans="1:3" x14ac:dyDescent="0.25">
      <c r="A53" s="6" t="s">
        <v>3216</v>
      </c>
      <c r="B53" s="6" t="s">
        <v>3217</v>
      </c>
      <c r="C53" s="6" t="s">
        <v>3217</v>
      </c>
    </row>
    <row r="54" spans="1:3" x14ac:dyDescent="0.25">
      <c r="A54" s="6" t="s">
        <v>3218</v>
      </c>
      <c r="B54" s="6" t="s">
        <v>3219</v>
      </c>
      <c r="C54" s="6" t="s">
        <v>3220</v>
      </c>
    </row>
    <row r="55" spans="1:3" x14ac:dyDescent="0.25">
      <c r="A55" s="6" t="s">
        <v>3221</v>
      </c>
      <c r="B55" s="6" t="s">
        <v>3222</v>
      </c>
      <c r="C55" s="6" t="s">
        <v>3223</v>
      </c>
    </row>
    <row r="56" spans="1:3" x14ac:dyDescent="0.25">
      <c r="A56" s="6" t="s">
        <v>3224</v>
      </c>
      <c r="B56" s="6" t="s">
        <v>3225</v>
      </c>
      <c r="C56" s="6" t="s">
        <v>3226</v>
      </c>
    </row>
    <row r="57" spans="1:3" x14ac:dyDescent="0.25">
      <c r="A57" s="6" t="s">
        <v>3227</v>
      </c>
      <c r="B57" s="6" t="s">
        <v>3228</v>
      </c>
      <c r="C57" s="6" t="s">
        <v>3229</v>
      </c>
    </row>
    <row r="58" spans="1:3" x14ac:dyDescent="0.25">
      <c r="A58" s="6" t="s">
        <v>3230</v>
      </c>
      <c r="B58" s="6" t="s">
        <v>3231</v>
      </c>
      <c r="C58" s="6" t="s">
        <v>3232</v>
      </c>
    </row>
    <row r="59" spans="1:3" x14ac:dyDescent="0.25">
      <c r="A59" s="6" t="s">
        <v>3233</v>
      </c>
      <c r="B59" s="6" t="s">
        <v>3234</v>
      </c>
      <c r="C59" s="6" t="s">
        <v>3235</v>
      </c>
    </row>
    <row r="60" spans="1:3" x14ac:dyDescent="0.25">
      <c r="A60" s="6" t="s">
        <v>3236</v>
      </c>
      <c r="B60" s="6" t="s">
        <v>3237</v>
      </c>
      <c r="C60" s="6" t="s">
        <v>3238</v>
      </c>
    </row>
    <row r="61" spans="1:3" x14ac:dyDescent="0.25">
      <c r="A61" s="6" t="s">
        <v>3239</v>
      </c>
      <c r="B61" s="6" t="s">
        <v>3240</v>
      </c>
      <c r="C61" s="6" t="s">
        <v>3241</v>
      </c>
    </row>
    <row r="62" spans="1:3" x14ac:dyDescent="0.25">
      <c r="A62" s="6" t="s">
        <v>3242</v>
      </c>
      <c r="B62" s="6" t="s">
        <v>1334</v>
      </c>
      <c r="C62" s="6" t="s">
        <v>3243</v>
      </c>
    </row>
    <row r="63" spans="1:3" x14ac:dyDescent="0.25">
      <c r="A63" s="6" t="s">
        <v>3244</v>
      </c>
      <c r="B63" s="6" t="s">
        <v>3245</v>
      </c>
      <c r="C63" s="6" t="s">
        <v>3246</v>
      </c>
    </row>
    <row r="64" spans="1:3" x14ac:dyDescent="0.25">
      <c r="A64" s="6" t="s">
        <v>3247</v>
      </c>
      <c r="B64" s="6" t="s">
        <v>3248</v>
      </c>
      <c r="C64" s="6" t="s">
        <v>3249</v>
      </c>
    </row>
    <row r="65" spans="1:3" x14ac:dyDescent="0.25">
      <c r="A65" s="6" t="s">
        <v>3250</v>
      </c>
      <c r="B65" s="6" t="s">
        <v>3251</v>
      </c>
      <c r="C65" s="6" t="s">
        <v>3252</v>
      </c>
    </row>
    <row r="66" spans="1:3" x14ac:dyDescent="0.25">
      <c r="A66" s="6" t="s">
        <v>3253</v>
      </c>
      <c r="B66" s="6" t="s">
        <v>3254</v>
      </c>
      <c r="C66" s="6" t="s">
        <v>3255</v>
      </c>
    </row>
    <row r="67" spans="1:3" x14ac:dyDescent="0.25">
      <c r="A67" s="6" t="s">
        <v>3256</v>
      </c>
      <c r="B67" s="6" t="s">
        <v>3257</v>
      </c>
      <c r="C67" s="6" t="s">
        <v>3258</v>
      </c>
    </row>
    <row r="68" spans="1:3" x14ac:dyDescent="0.25">
      <c r="A68" s="6" t="s">
        <v>3259</v>
      </c>
      <c r="B68" s="6" t="s">
        <v>3260</v>
      </c>
      <c r="C68" s="6" t="s">
        <v>3261</v>
      </c>
    </row>
    <row r="69" spans="1:3" x14ac:dyDescent="0.25">
      <c r="A69" s="6" t="s">
        <v>3262</v>
      </c>
      <c r="B69" s="6" t="s">
        <v>3263</v>
      </c>
      <c r="C69" s="6" t="s">
        <v>3264</v>
      </c>
    </row>
    <row r="70" spans="1:3" x14ac:dyDescent="0.25">
      <c r="A70" s="6" t="s">
        <v>3265</v>
      </c>
      <c r="B70" s="6" t="s">
        <v>3266</v>
      </c>
      <c r="C70" s="6" t="s">
        <v>3267</v>
      </c>
    </row>
    <row r="71" spans="1:3" x14ac:dyDescent="0.25">
      <c r="A71" s="6" t="s">
        <v>3268</v>
      </c>
      <c r="B71" s="6" t="s">
        <v>3269</v>
      </c>
      <c r="C71" s="6" t="s">
        <v>3270</v>
      </c>
    </row>
    <row r="72" spans="1:3" x14ac:dyDescent="0.25">
      <c r="A72" s="6" t="s">
        <v>3271</v>
      </c>
      <c r="B72" s="6" t="s">
        <v>3272</v>
      </c>
      <c r="C72" s="6" t="s">
        <v>3273</v>
      </c>
    </row>
    <row r="73" spans="1:3" x14ac:dyDescent="0.25">
      <c r="A73" s="6" t="s">
        <v>3274</v>
      </c>
      <c r="B73" s="6" t="s">
        <v>3275</v>
      </c>
      <c r="C73" s="6" t="s">
        <v>3276</v>
      </c>
    </row>
    <row r="74" spans="1:3" x14ac:dyDescent="0.25">
      <c r="A74" s="6" t="s">
        <v>3277</v>
      </c>
      <c r="B74" s="6" t="s">
        <v>3278</v>
      </c>
      <c r="C74" s="6" t="s">
        <v>3279</v>
      </c>
    </row>
    <row r="75" spans="1:3" x14ac:dyDescent="0.25">
      <c r="A75" s="6" t="s">
        <v>3280</v>
      </c>
      <c r="B75" s="6" t="s">
        <v>3281</v>
      </c>
      <c r="C75" s="6" t="s">
        <v>3282</v>
      </c>
    </row>
    <row r="76" spans="1:3" x14ac:dyDescent="0.25">
      <c r="A76" s="6" t="s">
        <v>3283</v>
      </c>
      <c r="B76" s="6" t="s">
        <v>3284</v>
      </c>
      <c r="C76" s="6" t="s">
        <v>3285</v>
      </c>
    </row>
    <row r="77" spans="1:3" x14ac:dyDescent="0.25">
      <c r="A77" s="6" t="s">
        <v>3286</v>
      </c>
      <c r="B77" s="6" t="s">
        <v>3287</v>
      </c>
      <c r="C77" s="6" t="s">
        <v>3288</v>
      </c>
    </row>
    <row r="78" spans="1:3" x14ac:dyDescent="0.25">
      <c r="A78" s="6" t="s">
        <v>3289</v>
      </c>
      <c r="B78" s="6" t="s">
        <v>3290</v>
      </c>
      <c r="C78" s="6" t="s">
        <v>3291</v>
      </c>
    </row>
    <row r="79" spans="1:3" x14ac:dyDescent="0.25">
      <c r="A79" s="6" t="s">
        <v>3292</v>
      </c>
      <c r="B79" s="6" t="s">
        <v>3293</v>
      </c>
      <c r="C79" s="6" t="s">
        <v>3294</v>
      </c>
    </row>
    <row r="80" spans="1:3" x14ac:dyDescent="0.25">
      <c r="A80" s="6" t="s">
        <v>3295</v>
      </c>
      <c r="B80" s="6" t="s">
        <v>3296</v>
      </c>
      <c r="C80" s="6" t="s">
        <v>3297</v>
      </c>
    </row>
    <row r="81" spans="1:3" x14ac:dyDescent="0.25">
      <c r="A81" s="6" t="s">
        <v>3298</v>
      </c>
      <c r="B81" s="6" t="s">
        <v>3299</v>
      </c>
      <c r="C81" s="6" t="s">
        <v>3300</v>
      </c>
    </row>
    <row r="82" spans="1:3" x14ac:dyDescent="0.25">
      <c r="A82" s="6" t="s">
        <v>3301</v>
      </c>
      <c r="B82" s="6" t="s">
        <v>3302</v>
      </c>
      <c r="C82" s="6" t="s">
        <v>3303</v>
      </c>
    </row>
    <row r="83" spans="1:3" x14ac:dyDescent="0.25">
      <c r="A83" s="6" t="s">
        <v>3304</v>
      </c>
      <c r="B83" s="6" t="s">
        <v>3305</v>
      </c>
      <c r="C83" s="6" t="s">
        <v>3306</v>
      </c>
    </row>
    <row r="84" spans="1:3" x14ac:dyDescent="0.25">
      <c r="A84" s="6" t="s">
        <v>3307</v>
      </c>
      <c r="B84" s="6" t="s">
        <v>3308</v>
      </c>
      <c r="C84" s="6" t="s">
        <v>3309</v>
      </c>
    </row>
    <row r="85" spans="1:3" x14ac:dyDescent="0.25">
      <c r="A85" s="6" t="s">
        <v>3310</v>
      </c>
      <c r="B85" s="6" t="s">
        <v>3311</v>
      </c>
      <c r="C85" s="6" t="s">
        <v>3312</v>
      </c>
    </row>
    <row r="86" spans="1:3" x14ac:dyDescent="0.25">
      <c r="A86" s="6" t="s">
        <v>3313</v>
      </c>
      <c r="B86" s="6" t="s">
        <v>3314</v>
      </c>
      <c r="C86" s="6" t="s">
        <v>3315</v>
      </c>
    </row>
    <row r="87" spans="1:3" x14ac:dyDescent="0.25">
      <c r="A87" s="6" t="s">
        <v>3316</v>
      </c>
      <c r="B87" s="6" t="s">
        <v>3317</v>
      </c>
      <c r="C87" s="6" t="s">
        <v>3318</v>
      </c>
    </row>
    <row r="88" spans="1:3" x14ac:dyDescent="0.25">
      <c r="A88" s="6" t="s">
        <v>3319</v>
      </c>
      <c r="B88" s="6" t="s">
        <v>2804</v>
      </c>
      <c r="C88" s="6" t="s">
        <v>3320</v>
      </c>
    </row>
    <row r="89" spans="1:3" x14ac:dyDescent="0.25">
      <c r="A89" s="6" t="s">
        <v>3321</v>
      </c>
      <c r="B89" s="6" t="s">
        <v>3322</v>
      </c>
      <c r="C89" s="6" t="s">
        <v>3323</v>
      </c>
    </row>
    <row r="90" spans="1:3" x14ac:dyDescent="0.25">
      <c r="A90" s="6" t="s">
        <v>3324</v>
      </c>
      <c r="B90" s="6" t="s">
        <v>3325</v>
      </c>
      <c r="C90" s="6" t="s">
        <v>3326</v>
      </c>
    </row>
    <row r="91" spans="1:3" x14ac:dyDescent="0.25">
      <c r="A91" s="6" t="s">
        <v>3327</v>
      </c>
      <c r="B91" s="6" t="s">
        <v>3328</v>
      </c>
      <c r="C91" s="6" t="s">
        <v>3328</v>
      </c>
    </row>
    <row r="92" spans="1:3" x14ac:dyDescent="0.25">
      <c r="A92" s="6" t="s">
        <v>3329</v>
      </c>
      <c r="B92" s="6" t="s">
        <v>3330</v>
      </c>
      <c r="C92" s="6" t="s">
        <v>3331</v>
      </c>
    </row>
    <row r="93" spans="1:3" x14ac:dyDescent="0.25">
      <c r="A93" s="6" t="s">
        <v>3332</v>
      </c>
      <c r="B93" s="6" t="s">
        <v>3333</v>
      </c>
      <c r="C93" s="6" t="s">
        <v>3334</v>
      </c>
    </row>
    <row r="94" spans="1:3" x14ac:dyDescent="0.25">
      <c r="A94" s="6" t="s">
        <v>3335</v>
      </c>
      <c r="B94" s="6" t="s">
        <v>3336</v>
      </c>
      <c r="C94" s="6" t="s">
        <v>3318</v>
      </c>
    </row>
    <row r="95" spans="1:3" x14ac:dyDescent="0.25">
      <c r="A95" s="6" t="s">
        <v>3337</v>
      </c>
      <c r="B95" s="6" t="s">
        <v>3338</v>
      </c>
      <c r="C95" s="6" t="s">
        <v>3339</v>
      </c>
    </row>
    <row r="96" spans="1:3" x14ac:dyDescent="0.25">
      <c r="A96" s="6" t="s">
        <v>3340</v>
      </c>
      <c r="B96" s="6" t="s">
        <v>3341</v>
      </c>
      <c r="C96" s="6" t="s">
        <v>3342</v>
      </c>
    </row>
    <row r="97" spans="1:3" x14ac:dyDescent="0.25">
      <c r="A97" s="6" t="s">
        <v>3343</v>
      </c>
      <c r="B97" s="6" t="s">
        <v>3344</v>
      </c>
      <c r="C97" s="6" t="s">
        <v>3344</v>
      </c>
    </row>
    <row r="98" spans="1:3" x14ac:dyDescent="0.25">
      <c r="A98" s="6" t="s">
        <v>3345</v>
      </c>
      <c r="B98" s="6" t="s">
        <v>3346</v>
      </c>
      <c r="C98" s="6" t="s">
        <v>3347</v>
      </c>
    </row>
    <row r="99" spans="1:3" x14ac:dyDescent="0.25">
      <c r="A99" s="6" t="s">
        <v>3348</v>
      </c>
      <c r="B99" s="6" t="s">
        <v>3349</v>
      </c>
      <c r="C99" s="6" t="s">
        <v>3350</v>
      </c>
    </row>
    <row r="100" spans="1:3" x14ac:dyDescent="0.25">
      <c r="A100" s="6" t="s">
        <v>3351</v>
      </c>
      <c r="B100" s="6" t="s">
        <v>3352</v>
      </c>
      <c r="C100" s="6" t="s">
        <v>3353</v>
      </c>
    </row>
    <row r="101" spans="1:3" x14ac:dyDescent="0.25">
      <c r="A101" s="6" t="s">
        <v>3354</v>
      </c>
      <c r="B101" s="6" t="s">
        <v>3355</v>
      </c>
      <c r="C101" s="6" t="s">
        <v>3356</v>
      </c>
    </row>
    <row r="102" spans="1:3" x14ac:dyDescent="0.25">
      <c r="A102" s="6" t="s">
        <v>3357</v>
      </c>
      <c r="B102" s="6" t="s">
        <v>3358</v>
      </c>
      <c r="C102" s="6" t="s">
        <v>3359</v>
      </c>
    </row>
    <row r="103" spans="1:3" x14ac:dyDescent="0.25">
      <c r="A103" s="6" t="s">
        <v>3360</v>
      </c>
      <c r="B103" s="6" t="s">
        <v>3361</v>
      </c>
      <c r="C103" s="6" t="s">
        <v>3362</v>
      </c>
    </row>
    <row r="104" spans="1:3" x14ac:dyDescent="0.25">
      <c r="A104" s="6" t="s">
        <v>3363</v>
      </c>
      <c r="B104" s="6" t="s">
        <v>3364</v>
      </c>
      <c r="C104" s="6" t="s">
        <v>3365</v>
      </c>
    </row>
    <row r="105" spans="1:3" x14ac:dyDescent="0.25">
      <c r="A105" s="6" t="s">
        <v>3366</v>
      </c>
      <c r="B105" s="6" t="s">
        <v>3367</v>
      </c>
      <c r="C105" s="6" t="s">
        <v>3367</v>
      </c>
    </row>
    <row r="106" spans="1:3" x14ac:dyDescent="0.25">
      <c r="A106" s="6" t="s">
        <v>3368</v>
      </c>
      <c r="B106" s="6" t="s">
        <v>3369</v>
      </c>
      <c r="C106" s="6" t="s">
        <v>3369</v>
      </c>
    </row>
    <row r="107" spans="1:3" x14ac:dyDescent="0.25">
      <c r="A107" s="6" t="s">
        <v>3370</v>
      </c>
      <c r="B107" s="6" t="s">
        <v>3371</v>
      </c>
      <c r="C107" s="6" t="s">
        <v>3371</v>
      </c>
    </row>
    <row r="108" spans="1:3" x14ac:dyDescent="0.25">
      <c r="A108" s="6" t="s">
        <v>3372</v>
      </c>
      <c r="B108" s="6" t="s">
        <v>3373</v>
      </c>
      <c r="C108" s="6" t="s">
        <v>3374</v>
      </c>
    </row>
    <row r="109" spans="1:3" x14ac:dyDescent="0.25">
      <c r="A109" s="6" t="s">
        <v>3375</v>
      </c>
      <c r="B109" s="6" t="s">
        <v>3376</v>
      </c>
      <c r="C109" s="6" t="s">
        <v>3377</v>
      </c>
    </row>
    <row r="110" spans="1:3" x14ac:dyDescent="0.25">
      <c r="A110" s="6" t="s">
        <v>3378</v>
      </c>
      <c r="B110" s="6" t="s">
        <v>3379</v>
      </c>
      <c r="C110" s="6" t="s">
        <v>3380</v>
      </c>
    </row>
    <row r="111" spans="1:3" x14ac:dyDescent="0.25">
      <c r="A111" s="6" t="s">
        <v>3381</v>
      </c>
      <c r="B111" s="6" t="s">
        <v>3382</v>
      </c>
      <c r="C111" s="6" t="s">
        <v>3383</v>
      </c>
    </row>
    <row r="112" spans="1:3" x14ac:dyDescent="0.25">
      <c r="A112" s="6" t="s">
        <v>3384</v>
      </c>
      <c r="B112" s="6" t="s">
        <v>3385</v>
      </c>
      <c r="C112" s="6" t="s">
        <v>3385</v>
      </c>
    </row>
    <row r="113" spans="1:3" x14ac:dyDescent="0.25">
      <c r="A113" s="6" t="s">
        <v>3386</v>
      </c>
      <c r="B113" s="6" t="s">
        <v>3387</v>
      </c>
      <c r="C113" s="6" t="s">
        <v>3388</v>
      </c>
    </row>
    <row r="114" spans="1:3" x14ac:dyDescent="0.25">
      <c r="A114" s="6" t="s">
        <v>3389</v>
      </c>
      <c r="B114" s="6" t="s">
        <v>3390</v>
      </c>
      <c r="C114" s="6" t="s">
        <v>3391</v>
      </c>
    </row>
    <row r="115" spans="1:3" x14ac:dyDescent="0.25">
      <c r="A115" s="6" t="s">
        <v>3392</v>
      </c>
      <c r="B115" s="6" t="s">
        <v>3393</v>
      </c>
      <c r="C115" s="6" t="s">
        <v>3394</v>
      </c>
    </row>
    <row r="116" spans="1:3" x14ac:dyDescent="0.25">
      <c r="A116" s="6" t="s">
        <v>3395</v>
      </c>
      <c r="B116" s="6" t="s">
        <v>3396</v>
      </c>
      <c r="C116" s="6" t="s">
        <v>3397</v>
      </c>
    </row>
    <row r="117" spans="1:3" x14ac:dyDescent="0.25">
      <c r="A117" s="6" t="s">
        <v>3398</v>
      </c>
      <c r="B117" s="6" t="s">
        <v>3399</v>
      </c>
      <c r="C117" s="6" t="s">
        <v>3400</v>
      </c>
    </row>
    <row r="118" spans="1:3" x14ac:dyDescent="0.25">
      <c r="A118" s="6" t="s">
        <v>3401</v>
      </c>
      <c r="B118" s="6" t="s">
        <v>3402</v>
      </c>
      <c r="C118" s="6" t="s">
        <v>3403</v>
      </c>
    </row>
    <row r="119" spans="1:3" x14ac:dyDescent="0.25">
      <c r="A119" s="6" t="s">
        <v>3404</v>
      </c>
      <c r="B119" s="6" t="s">
        <v>3405</v>
      </c>
      <c r="C119" s="6" t="s">
        <v>3406</v>
      </c>
    </row>
    <row r="120" spans="1:3" x14ac:dyDescent="0.25">
      <c r="A120" s="6" t="s">
        <v>3407</v>
      </c>
      <c r="B120" s="6" t="s">
        <v>3408</v>
      </c>
      <c r="C120" s="6" t="s">
        <v>3409</v>
      </c>
    </row>
    <row r="121" spans="1:3" x14ac:dyDescent="0.25">
      <c r="A121" s="6" t="s">
        <v>3410</v>
      </c>
      <c r="B121" s="6" t="s">
        <v>3411</v>
      </c>
      <c r="C121" s="6" t="s">
        <v>3412</v>
      </c>
    </row>
    <row r="122" spans="1:3" x14ac:dyDescent="0.25">
      <c r="A122" s="6" t="s">
        <v>3413</v>
      </c>
      <c r="B122" s="6" t="s">
        <v>3414</v>
      </c>
      <c r="C122" s="6" t="s">
        <v>3415</v>
      </c>
    </row>
    <row r="123" spans="1:3" x14ac:dyDescent="0.25">
      <c r="A123" s="6" t="s">
        <v>3416</v>
      </c>
      <c r="B123" s="6" t="s">
        <v>3417</v>
      </c>
      <c r="C123" s="6" t="s">
        <v>3418</v>
      </c>
    </row>
    <row r="124" spans="1:3" x14ac:dyDescent="0.25">
      <c r="A124" s="6" t="s">
        <v>3419</v>
      </c>
      <c r="B124" s="6" t="s">
        <v>3420</v>
      </c>
      <c r="C124" s="6" t="s">
        <v>3421</v>
      </c>
    </row>
    <row r="125" spans="1:3" x14ac:dyDescent="0.25">
      <c r="A125" s="6" t="s">
        <v>3422</v>
      </c>
      <c r="B125" s="6" t="s">
        <v>3423</v>
      </c>
      <c r="C125" s="6" t="s">
        <v>3424</v>
      </c>
    </row>
    <row r="126" spans="1:3" x14ac:dyDescent="0.25">
      <c r="A126" s="6" t="s">
        <v>3425</v>
      </c>
      <c r="B126" s="6" t="s">
        <v>3426</v>
      </c>
      <c r="C126" s="6" t="s">
        <v>3427</v>
      </c>
    </row>
    <row r="127" spans="1:3" x14ac:dyDescent="0.25">
      <c r="A127" s="6" t="s">
        <v>3428</v>
      </c>
      <c r="B127" s="6" t="s">
        <v>3429</v>
      </c>
      <c r="C127" s="6" t="s">
        <v>3430</v>
      </c>
    </row>
    <row r="128" spans="1:3" x14ac:dyDescent="0.25">
      <c r="A128" s="6" t="s">
        <v>3431</v>
      </c>
      <c r="B128" s="6" t="s">
        <v>3432</v>
      </c>
      <c r="C128" s="6" t="s">
        <v>3433</v>
      </c>
    </row>
    <row r="129" spans="1:3" x14ac:dyDescent="0.25">
      <c r="A129" s="6" t="s">
        <v>3434</v>
      </c>
      <c r="B129" s="6" t="s">
        <v>3435</v>
      </c>
      <c r="C129" s="6" t="s">
        <v>3436</v>
      </c>
    </row>
    <row r="130" spans="1:3" x14ac:dyDescent="0.25">
      <c r="A130" s="6" t="s">
        <v>3437</v>
      </c>
      <c r="B130" s="6" t="s">
        <v>3438</v>
      </c>
      <c r="C130" s="6" t="s">
        <v>3439</v>
      </c>
    </row>
    <row r="131" spans="1:3" x14ac:dyDescent="0.25">
      <c r="A131" s="6" t="s">
        <v>3440</v>
      </c>
      <c r="B131" s="6" t="s">
        <v>3441</v>
      </c>
      <c r="C131" s="6" t="s">
        <v>3442</v>
      </c>
    </row>
    <row r="132" spans="1:3" x14ac:dyDescent="0.25">
      <c r="A132" s="6" t="s">
        <v>3443</v>
      </c>
      <c r="B132" s="6" t="s">
        <v>3444</v>
      </c>
      <c r="C132" s="6" t="s">
        <v>3445</v>
      </c>
    </row>
    <row r="133" spans="1:3" x14ac:dyDescent="0.25">
      <c r="A133" s="6" t="s">
        <v>3446</v>
      </c>
      <c r="B133" s="6" t="s">
        <v>3447</v>
      </c>
      <c r="C133" s="6" t="s">
        <v>3448</v>
      </c>
    </row>
    <row r="134" spans="1:3" x14ac:dyDescent="0.25">
      <c r="A134" s="6" t="s">
        <v>3449</v>
      </c>
      <c r="B134" s="6" t="s">
        <v>3450</v>
      </c>
      <c r="C134" s="6" t="s">
        <v>3451</v>
      </c>
    </row>
    <row r="135" spans="1:3" x14ac:dyDescent="0.25">
      <c r="A135" s="6" t="s">
        <v>3452</v>
      </c>
      <c r="B135" s="6" t="s">
        <v>3453</v>
      </c>
      <c r="C135" s="6" t="s">
        <v>3454</v>
      </c>
    </row>
    <row r="136" spans="1:3" x14ac:dyDescent="0.25">
      <c r="A136" s="6" t="s">
        <v>3455</v>
      </c>
      <c r="B136" s="6" t="s">
        <v>3456</v>
      </c>
      <c r="C136" s="6" t="s">
        <v>3457</v>
      </c>
    </row>
    <row r="137" spans="1:3" x14ac:dyDescent="0.25">
      <c r="A137" s="6" t="s">
        <v>3458</v>
      </c>
      <c r="B137" s="6" t="s">
        <v>3459</v>
      </c>
      <c r="C137" s="6" t="s">
        <v>3460</v>
      </c>
    </row>
    <row r="138" spans="1:3" x14ac:dyDescent="0.25">
      <c r="A138" s="6" t="s">
        <v>3461</v>
      </c>
      <c r="B138" s="6" t="s">
        <v>3462</v>
      </c>
      <c r="C138" s="6" t="s">
        <v>3463</v>
      </c>
    </row>
    <row r="139" spans="1:3" x14ac:dyDescent="0.25">
      <c r="A139" s="6" t="s">
        <v>3464</v>
      </c>
      <c r="B139" s="6" t="s">
        <v>3465</v>
      </c>
      <c r="C139" s="6" t="s">
        <v>3466</v>
      </c>
    </row>
    <row r="140" spans="1:3" x14ac:dyDescent="0.25">
      <c r="A140" s="6" t="s">
        <v>3467</v>
      </c>
      <c r="B140" s="6" t="s">
        <v>3468</v>
      </c>
      <c r="C140" s="6" t="s">
        <v>3469</v>
      </c>
    </row>
    <row r="141" spans="1:3" x14ac:dyDescent="0.25">
      <c r="A141" s="6" t="s">
        <v>3470</v>
      </c>
      <c r="B141" s="6" t="s">
        <v>3471</v>
      </c>
      <c r="C141" s="6" t="s">
        <v>3472</v>
      </c>
    </row>
    <row r="142" spans="1:3" x14ac:dyDescent="0.25">
      <c r="A142" s="6" t="s">
        <v>3473</v>
      </c>
      <c r="B142" s="6" t="s">
        <v>3474</v>
      </c>
      <c r="C142" s="6" t="s">
        <v>3474</v>
      </c>
    </row>
    <row r="143" spans="1:3" x14ac:dyDescent="0.25">
      <c r="A143" s="6" t="s">
        <v>3475</v>
      </c>
      <c r="B143" s="6" t="s">
        <v>3476</v>
      </c>
      <c r="C143" s="6" t="s">
        <v>3476</v>
      </c>
    </row>
    <row r="144" spans="1:3" x14ac:dyDescent="0.25">
      <c r="A144" s="6" t="s">
        <v>3477</v>
      </c>
      <c r="B144" s="6" t="s">
        <v>3478</v>
      </c>
      <c r="C144" s="6" t="s">
        <v>3479</v>
      </c>
    </row>
    <row r="145" spans="1:3" x14ac:dyDescent="0.25">
      <c r="A145" s="6" t="s">
        <v>3480</v>
      </c>
      <c r="B145" s="6" t="s">
        <v>3481</v>
      </c>
      <c r="C145" s="6" t="s">
        <v>3482</v>
      </c>
    </row>
    <row r="146" spans="1:3" x14ac:dyDescent="0.25">
      <c r="A146" s="6" t="s">
        <v>3483</v>
      </c>
      <c r="B146" s="6" t="s">
        <v>3484</v>
      </c>
      <c r="C146" s="6" t="s">
        <v>3484</v>
      </c>
    </row>
    <row r="147" spans="1:3" x14ac:dyDescent="0.25">
      <c r="A147" s="6" t="s">
        <v>3485</v>
      </c>
      <c r="B147" s="6" t="s">
        <v>3486</v>
      </c>
      <c r="C147" s="6" t="s">
        <v>3487</v>
      </c>
    </row>
    <row r="148" spans="1:3" x14ac:dyDescent="0.25">
      <c r="A148" s="6" t="s">
        <v>3488</v>
      </c>
      <c r="B148" s="6" t="s">
        <v>3489</v>
      </c>
      <c r="C148" s="6" t="s">
        <v>3490</v>
      </c>
    </row>
    <row r="149" spans="1:3" x14ac:dyDescent="0.25">
      <c r="A149" s="6" t="s">
        <v>3491</v>
      </c>
      <c r="B149" s="6" t="s">
        <v>3492</v>
      </c>
      <c r="C149" s="6" t="s">
        <v>3493</v>
      </c>
    </row>
    <row r="150" spans="1:3" x14ac:dyDescent="0.25">
      <c r="A150" s="6" t="s">
        <v>3494</v>
      </c>
      <c r="B150" s="6" t="s">
        <v>3495</v>
      </c>
      <c r="C150" s="6" t="s">
        <v>3496</v>
      </c>
    </row>
    <row r="151" spans="1:3" x14ac:dyDescent="0.25">
      <c r="A151" s="6" t="s">
        <v>3497</v>
      </c>
      <c r="B151" s="6" t="s">
        <v>3498</v>
      </c>
      <c r="C151" s="6" t="s">
        <v>3498</v>
      </c>
    </row>
    <row r="152" spans="1:3" x14ac:dyDescent="0.25">
      <c r="A152" s="6" t="s">
        <v>3499</v>
      </c>
      <c r="B152" s="6" t="s">
        <v>3500</v>
      </c>
      <c r="C152" s="6" t="s">
        <v>3501</v>
      </c>
    </row>
    <row r="153" spans="1:3" x14ac:dyDescent="0.25">
      <c r="A153" s="6" t="s">
        <v>3502</v>
      </c>
      <c r="B153" s="6" t="s">
        <v>3503</v>
      </c>
      <c r="C153" s="6" t="s">
        <v>3504</v>
      </c>
    </row>
    <row r="154" spans="1:3" x14ac:dyDescent="0.25">
      <c r="A154" s="6" t="s">
        <v>3505</v>
      </c>
      <c r="B154" s="6" t="s">
        <v>3506</v>
      </c>
      <c r="C154" s="6" t="s">
        <v>3506</v>
      </c>
    </row>
    <row r="155" spans="1:3" x14ac:dyDescent="0.25">
      <c r="A155" s="6" t="s">
        <v>3507</v>
      </c>
      <c r="B155" s="6" t="s">
        <v>3508</v>
      </c>
      <c r="C155" s="6" t="s">
        <v>3509</v>
      </c>
    </row>
    <row r="156" spans="1:3" x14ac:dyDescent="0.25">
      <c r="A156" s="6" t="s">
        <v>3510</v>
      </c>
      <c r="B156" s="6" t="s">
        <v>3511</v>
      </c>
      <c r="C156" s="6" t="s">
        <v>3512</v>
      </c>
    </row>
    <row r="157" spans="1:3" x14ac:dyDescent="0.25">
      <c r="A157" s="6" t="s">
        <v>3513</v>
      </c>
      <c r="B157" s="6" t="s">
        <v>3514</v>
      </c>
      <c r="C157" s="6" t="s">
        <v>3515</v>
      </c>
    </row>
    <row r="158" spans="1:3" x14ac:dyDescent="0.25">
      <c r="A158" s="6" t="s">
        <v>3516</v>
      </c>
      <c r="B158" s="6" t="s">
        <v>3517</v>
      </c>
      <c r="C158" s="6" t="s">
        <v>3518</v>
      </c>
    </row>
    <row r="159" spans="1:3" x14ac:dyDescent="0.25">
      <c r="A159" s="6" t="s">
        <v>3519</v>
      </c>
      <c r="B159" s="6" t="s">
        <v>3520</v>
      </c>
      <c r="C159" s="6" t="s">
        <v>3521</v>
      </c>
    </row>
    <row r="160" spans="1:3" x14ac:dyDescent="0.25">
      <c r="A160" s="6" t="s">
        <v>3522</v>
      </c>
      <c r="B160" s="6" t="s">
        <v>3523</v>
      </c>
      <c r="C160" s="6" t="s">
        <v>3524</v>
      </c>
    </row>
    <row r="161" spans="1:3" x14ac:dyDescent="0.25">
      <c r="A161" s="6" t="s">
        <v>3525</v>
      </c>
      <c r="B161" s="6" t="s">
        <v>3526</v>
      </c>
      <c r="C161" s="6" t="s">
        <v>3527</v>
      </c>
    </row>
    <row r="162" spans="1:3" x14ac:dyDescent="0.25">
      <c r="A162" s="6" t="s">
        <v>3528</v>
      </c>
      <c r="B162" s="6" t="s">
        <v>3529</v>
      </c>
      <c r="C162" s="6" t="s">
        <v>3530</v>
      </c>
    </row>
    <row r="163" spans="1:3" x14ac:dyDescent="0.25">
      <c r="A163" s="6" t="s">
        <v>3531</v>
      </c>
      <c r="B163" s="6" t="s">
        <v>3532</v>
      </c>
      <c r="C163" s="6" t="s">
        <v>3533</v>
      </c>
    </row>
    <row r="164" spans="1:3" x14ac:dyDescent="0.25">
      <c r="A164" s="6" t="s">
        <v>3534</v>
      </c>
      <c r="B164" s="6" t="s">
        <v>3535</v>
      </c>
      <c r="C164" s="6" t="s">
        <v>3534</v>
      </c>
    </row>
    <row r="165" spans="1:3" x14ac:dyDescent="0.25">
      <c r="A165" s="6" t="s">
        <v>3536</v>
      </c>
      <c r="B165" s="6" t="s">
        <v>3537</v>
      </c>
      <c r="C165" s="6" t="s">
        <v>3538</v>
      </c>
    </row>
    <row r="166" spans="1:3" x14ac:dyDescent="0.25">
      <c r="A166" s="6" t="s">
        <v>3539</v>
      </c>
      <c r="B166" s="6" t="s">
        <v>3540</v>
      </c>
      <c r="C166" s="6" t="s">
        <v>3540</v>
      </c>
    </row>
    <row r="167" spans="1:3" x14ac:dyDescent="0.25">
      <c r="A167" s="6" t="s">
        <v>3541</v>
      </c>
      <c r="B167" s="6" t="s">
        <v>3542</v>
      </c>
      <c r="C167" s="6" t="s">
        <v>3543</v>
      </c>
    </row>
    <row r="168" spans="1:3" x14ac:dyDescent="0.25">
      <c r="A168" s="6" t="s">
        <v>3544</v>
      </c>
      <c r="B168" s="6" t="s">
        <v>3545</v>
      </c>
      <c r="C168" s="6" t="s">
        <v>3546</v>
      </c>
    </row>
    <row r="169" spans="1:3" x14ac:dyDescent="0.25">
      <c r="A169" s="6" t="s">
        <v>3547</v>
      </c>
      <c r="B169" s="6" t="s">
        <v>3548</v>
      </c>
      <c r="C169" s="6" t="s">
        <v>3549</v>
      </c>
    </row>
    <row r="170" spans="1:3" x14ac:dyDescent="0.25">
      <c r="A170" s="6" t="s">
        <v>3550</v>
      </c>
      <c r="B170" s="6" t="s">
        <v>3551</v>
      </c>
      <c r="C170" s="6" t="s">
        <v>3551</v>
      </c>
    </row>
    <row r="171" spans="1:3" x14ac:dyDescent="0.25">
      <c r="A171" s="6" t="s">
        <v>3552</v>
      </c>
      <c r="B171" s="6" t="s">
        <v>3553</v>
      </c>
      <c r="C171" s="6" t="s">
        <v>3554</v>
      </c>
    </row>
    <row r="172" spans="1:3" x14ac:dyDescent="0.25">
      <c r="A172" s="6" t="s">
        <v>3555</v>
      </c>
      <c r="B172" s="6" t="s">
        <v>3556</v>
      </c>
      <c r="C172" s="6" t="s">
        <v>3557</v>
      </c>
    </row>
    <row r="173" spans="1:3" x14ac:dyDescent="0.25">
      <c r="A173" s="6" t="s">
        <v>3558</v>
      </c>
      <c r="B173" s="6" t="s">
        <v>3559</v>
      </c>
      <c r="C173" s="6" t="s">
        <v>3560</v>
      </c>
    </row>
    <row r="174" spans="1:3" x14ac:dyDescent="0.25">
      <c r="A174" s="6" t="s">
        <v>3561</v>
      </c>
      <c r="B174" s="6" t="s">
        <v>3562</v>
      </c>
      <c r="C174" s="6" t="s">
        <v>3563</v>
      </c>
    </row>
    <row r="175" spans="1:3" x14ac:dyDescent="0.25">
      <c r="A175" s="6" t="s">
        <v>3564</v>
      </c>
      <c r="B175" s="6" t="s">
        <v>3565</v>
      </c>
      <c r="C175" s="6" t="s">
        <v>3566</v>
      </c>
    </row>
    <row r="176" spans="1:3" x14ac:dyDescent="0.25">
      <c r="A176" s="6" t="s">
        <v>3567</v>
      </c>
      <c r="B176" s="6" t="s">
        <v>3568</v>
      </c>
      <c r="C176" s="6" t="s">
        <v>3569</v>
      </c>
    </row>
    <row r="177" spans="1:3" x14ac:dyDescent="0.25">
      <c r="A177" s="6" t="s">
        <v>3570</v>
      </c>
      <c r="B177" s="6" t="s">
        <v>3571</v>
      </c>
      <c r="C177" s="6" t="s">
        <v>3572</v>
      </c>
    </row>
    <row r="178" spans="1:3" x14ac:dyDescent="0.25">
      <c r="A178" s="6" t="s">
        <v>3573</v>
      </c>
      <c r="B178" s="6" t="s">
        <v>3574</v>
      </c>
      <c r="C178" s="6" t="s">
        <v>3575</v>
      </c>
    </row>
    <row r="179" spans="1:3" x14ac:dyDescent="0.25">
      <c r="A179" s="6" t="s">
        <v>3576</v>
      </c>
      <c r="B179" s="6" t="s">
        <v>3577</v>
      </c>
      <c r="C179" s="6" t="s">
        <v>3578</v>
      </c>
    </row>
    <row r="180" spans="1:3" x14ac:dyDescent="0.25">
      <c r="A180" s="6" t="s">
        <v>3579</v>
      </c>
      <c r="B180" s="6" t="s">
        <v>3580</v>
      </c>
      <c r="C180" s="6" t="s">
        <v>3581</v>
      </c>
    </row>
    <row r="181" spans="1:3" x14ac:dyDescent="0.25">
      <c r="A181" s="6" t="s">
        <v>3582</v>
      </c>
      <c r="B181" s="6" t="s">
        <v>3583</v>
      </c>
      <c r="C181" s="6" t="s">
        <v>3584</v>
      </c>
    </row>
    <row r="182" spans="1:3" x14ac:dyDescent="0.25">
      <c r="A182" s="6" t="s">
        <v>3585</v>
      </c>
      <c r="B182" s="6" t="s">
        <v>3586</v>
      </c>
      <c r="C182" s="6" t="s">
        <v>3587</v>
      </c>
    </row>
    <row r="183" spans="1:3" x14ac:dyDescent="0.25">
      <c r="A183" s="6" t="s">
        <v>3588</v>
      </c>
      <c r="B183" s="6" t="s">
        <v>3589</v>
      </c>
      <c r="C183" s="6" t="s">
        <v>3590</v>
      </c>
    </row>
    <row r="184" spans="1:3" x14ac:dyDescent="0.25">
      <c r="A184" s="6" t="s">
        <v>3591</v>
      </c>
      <c r="B184" s="6" t="s">
        <v>3592</v>
      </c>
      <c r="C184" s="6" t="s">
        <v>3593</v>
      </c>
    </row>
    <row r="185" spans="1:3" x14ac:dyDescent="0.25">
      <c r="A185" s="6" t="s">
        <v>3594</v>
      </c>
      <c r="B185" s="6" t="s">
        <v>3595</v>
      </c>
      <c r="C185" s="6" t="s">
        <v>3596</v>
      </c>
    </row>
    <row r="186" spans="1:3" x14ac:dyDescent="0.25">
      <c r="A186" s="6" t="s">
        <v>3597</v>
      </c>
      <c r="B186" s="6" t="s">
        <v>428</v>
      </c>
      <c r="C186" s="6" t="s">
        <v>428</v>
      </c>
    </row>
    <row r="187" spans="1:3" x14ac:dyDescent="0.25">
      <c r="A187" s="6" t="s">
        <v>3598</v>
      </c>
      <c r="B187" s="6" t="s">
        <v>3599</v>
      </c>
      <c r="C187" s="6" t="s">
        <v>3600</v>
      </c>
    </row>
    <row r="188" spans="1:3" x14ac:dyDescent="0.25">
      <c r="A188" s="6" t="s">
        <v>3601</v>
      </c>
      <c r="B188" s="6" t="s">
        <v>3602</v>
      </c>
      <c r="C188" s="6" t="s">
        <v>3603</v>
      </c>
    </row>
    <row r="189" spans="1:3" x14ac:dyDescent="0.25">
      <c r="A189" s="6" t="s">
        <v>3604</v>
      </c>
      <c r="B189" s="6" t="s">
        <v>3605</v>
      </c>
      <c r="C189" s="6" t="s">
        <v>3606</v>
      </c>
    </row>
    <row r="190" spans="1:3" x14ac:dyDescent="0.25">
      <c r="A190" s="6" t="s">
        <v>3607</v>
      </c>
      <c r="B190" s="6" t="s">
        <v>3608</v>
      </c>
      <c r="C190" s="6" t="s">
        <v>3609</v>
      </c>
    </row>
    <row r="191" spans="1:3" x14ac:dyDescent="0.25">
      <c r="A191" s="6" t="s">
        <v>3610</v>
      </c>
      <c r="B191" s="6" t="s">
        <v>3611</v>
      </c>
      <c r="C191" s="6" t="s">
        <v>3612</v>
      </c>
    </row>
    <row r="192" spans="1:3" x14ac:dyDescent="0.25">
      <c r="A192" s="6" t="s">
        <v>3613</v>
      </c>
      <c r="B192" s="6" t="s">
        <v>3614</v>
      </c>
      <c r="C192" s="6" t="s">
        <v>3614</v>
      </c>
    </row>
    <row r="193" spans="1:3" x14ac:dyDescent="0.25">
      <c r="A193" s="6" t="s">
        <v>3615</v>
      </c>
      <c r="B193" s="6" t="s">
        <v>3616</v>
      </c>
      <c r="C193" s="6" t="s">
        <v>3617</v>
      </c>
    </row>
    <row r="194" spans="1:3" x14ac:dyDescent="0.25">
      <c r="A194" s="6" t="s">
        <v>3618</v>
      </c>
      <c r="B194" s="6" t="s">
        <v>3619</v>
      </c>
      <c r="C194" s="6" t="s">
        <v>3620</v>
      </c>
    </row>
    <row r="195" spans="1:3" x14ac:dyDescent="0.25">
      <c r="A195" s="6" t="s">
        <v>3621</v>
      </c>
      <c r="B195" s="6" t="s">
        <v>3622</v>
      </c>
      <c r="C195" s="6" t="s">
        <v>3623</v>
      </c>
    </row>
    <row r="196" spans="1:3" x14ac:dyDescent="0.25">
      <c r="A196" s="6" t="s">
        <v>3624</v>
      </c>
      <c r="B196" s="6" t="s">
        <v>3625</v>
      </c>
      <c r="C196" s="6" t="s">
        <v>3626</v>
      </c>
    </row>
    <row r="197" spans="1:3" x14ac:dyDescent="0.25">
      <c r="A197" s="6" t="s">
        <v>3627</v>
      </c>
      <c r="B197" s="6" t="s">
        <v>3628</v>
      </c>
      <c r="C197" s="6" t="s">
        <v>3629</v>
      </c>
    </row>
    <row r="198" spans="1:3" x14ac:dyDescent="0.25">
      <c r="A198" s="6" t="s">
        <v>3630</v>
      </c>
      <c r="B198" s="6" t="s">
        <v>3631</v>
      </c>
      <c r="C198" s="6" t="s">
        <v>3632</v>
      </c>
    </row>
    <row r="199" spans="1:3" x14ac:dyDescent="0.25">
      <c r="A199" s="6" t="s">
        <v>3633</v>
      </c>
      <c r="B199" s="6" t="s">
        <v>3634</v>
      </c>
      <c r="C199" s="6" t="s">
        <v>3635</v>
      </c>
    </row>
    <row r="200" spans="1:3" x14ac:dyDescent="0.25">
      <c r="A200" s="6" t="s">
        <v>3636</v>
      </c>
      <c r="B200" s="6" t="s">
        <v>3637</v>
      </c>
      <c r="C200" s="6" t="s">
        <v>3638</v>
      </c>
    </row>
    <row r="201" spans="1:3" x14ac:dyDescent="0.25">
      <c r="A201" s="6" t="s">
        <v>3639</v>
      </c>
      <c r="B201" s="6" t="s">
        <v>3640</v>
      </c>
      <c r="C201" s="6" t="s">
        <v>3641</v>
      </c>
    </row>
    <row r="202" spans="1:3" x14ac:dyDescent="0.25">
      <c r="A202" s="6" t="s">
        <v>3642</v>
      </c>
      <c r="B202" s="6" t="s">
        <v>3643</v>
      </c>
      <c r="C202" s="6" t="s">
        <v>3644</v>
      </c>
    </row>
    <row r="203" spans="1:3" x14ac:dyDescent="0.25">
      <c r="A203" s="6" t="s">
        <v>3645</v>
      </c>
      <c r="B203" s="6" t="s">
        <v>3646</v>
      </c>
      <c r="C203" s="6" t="s">
        <v>3647</v>
      </c>
    </row>
    <row r="204" spans="1:3" x14ac:dyDescent="0.25">
      <c r="A204" s="6" t="s">
        <v>3648</v>
      </c>
      <c r="B204" s="6" t="s">
        <v>3649</v>
      </c>
      <c r="C204" s="6" t="s">
        <v>3649</v>
      </c>
    </row>
    <row r="205" spans="1:3" x14ac:dyDescent="0.25">
      <c r="A205" s="6" t="s">
        <v>3650</v>
      </c>
      <c r="B205" s="6" t="s">
        <v>3651</v>
      </c>
      <c r="C205" s="6" t="s">
        <v>3652</v>
      </c>
    </row>
    <row r="206" spans="1:3" x14ac:dyDescent="0.25">
      <c r="A206" s="6" t="s">
        <v>3653</v>
      </c>
      <c r="B206" s="6" t="s">
        <v>3654</v>
      </c>
      <c r="C206" s="6" t="s">
        <v>3655</v>
      </c>
    </row>
    <row r="207" spans="1:3" x14ac:dyDescent="0.25">
      <c r="A207" s="6" t="s">
        <v>3656</v>
      </c>
      <c r="B207" s="6" t="s">
        <v>3657</v>
      </c>
      <c r="C207" s="6" t="s">
        <v>3658</v>
      </c>
    </row>
    <row r="208" spans="1:3" x14ac:dyDescent="0.25">
      <c r="A208" s="6" t="s">
        <v>3659</v>
      </c>
      <c r="B208" s="6" t="s">
        <v>3660</v>
      </c>
      <c r="C208" s="6" t="s">
        <v>3661</v>
      </c>
    </row>
    <row r="209" spans="1:3" x14ac:dyDescent="0.25">
      <c r="A209" s="6" t="s">
        <v>3662</v>
      </c>
      <c r="B209" s="6" t="s">
        <v>3663</v>
      </c>
      <c r="C209" s="6" t="s">
        <v>3664</v>
      </c>
    </row>
    <row r="210" spans="1:3" x14ac:dyDescent="0.25">
      <c r="A210" s="6" t="s">
        <v>3665</v>
      </c>
      <c r="B210" s="6" t="s">
        <v>3666</v>
      </c>
      <c r="C210" s="6" t="s">
        <v>3667</v>
      </c>
    </row>
    <row r="211" spans="1:3" x14ac:dyDescent="0.25">
      <c r="A211" s="6" t="s">
        <v>3668</v>
      </c>
      <c r="B211" s="6" t="s">
        <v>3669</v>
      </c>
      <c r="C211" s="6" t="s">
        <v>3670</v>
      </c>
    </row>
    <row r="212" spans="1:3" x14ac:dyDescent="0.25">
      <c r="A212" s="6" t="s">
        <v>3671</v>
      </c>
      <c r="B212" s="6" t="s">
        <v>3672</v>
      </c>
      <c r="C212" s="6" t="s">
        <v>3673</v>
      </c>
    </row>
    <row r="213" spans="1:3" x14ac:dyDescent="0.25">
      <c r="A213" s="6" t="s">
        <v>3674</v>
      </c>
      <c r="B213" s="6" t="s">
        <v>3675</v>
      </c>
      <c r="C213" s="6" t="s">
        <v>3676</v>
      </c>
    </row>
    <row r="214" spans="1:3" x14ac:dyDescent="0.25">
      <c r="A214" s="6" t="s">
        <v>3677</v>
      </c>
      <c r="B214" s="6" t="s">
        <v>3678</v>
      </c>
      <c r="C214" s="6" t="s">
        <v>3679</v>
      </c>
    </row>
    <row r="215" spans="1:3" x14ac:dyDescent="0.25">
      <c r="A215" s="6" t="s">
        <v>3680</v>
      </c>
      <c r="B215" s="6" t="s">
        <v>3681</v>
      </c>
      <c r="C215" s="6" t="s">
        <v>3682</v>
      </c>
    </row>
    <row r="216" spans="1:3" x14ac:dyDescent="0.25">
      <c r="A216" s="6" t="s">
        <v>3683</v>
      </c>
      <c r="B216" s="6" t="s">
        <v>3684</v>
      </c>
      <c r="C216" s="6" t="s">
        <v>3684</v>
      </c>
    </row>
    <row r="217" spans="1:3" x14ac:dyDescent="0.25">
      <c r="A217" s="6" t="s">
        <v>3685</v>
      </c>
      <c r="B217" s="6" t="s">
        <v>3686</v>
      </c>
      <c r="C217" s="6" t="s">
        <v>3687</v>
      </c>
    </row>
    <row r="218" spans="1:3" x14ac:dyDescent="0.25">
      <c r="A218" s="6" t="s">
        <v>3688</v>
      </c>
      <c r="B218" s="6" t="s">
        <v>3689</v>
      </c>
      <c r="C218" s="6" t="s">
        <v>3690</v>
      </c>
    </row>
    <row r="219" spans="1:3" x14ac:dyDescent="0.25">
      <c r="A219" s="6" t="s">
        <v>3691</v>
      </c>
      <c r="B219" s="6" t="s">
        <v>3692</v>
      </c>
      <c r="C219" s="6" t="s">
        <v>3693</v>
      </c>
    </row>
    <row r="220" spans="1:3" x14ac:dyDescent="0.25">
      <c r="A220" s="6" t="s">
        <v>3694</v>
      </c>
      <c r="B220" s="6" t="s">
        <v>3695</v>
      </c>
      <c r="C220" s="6" t="s">
        <v>3696</v>
      </c>
    </row>
    <row r="221" spans="1:3" x14ac:dyDescent="0.25">
      <c r="A221" s="6" t="s">
        <v>3697</v>
      </c>
      <c r="B221" s="6" t="s">
        <v>3698</v>
      </c>
      <c r="C221" s="6" t="s">
        <v>3699</v>
      </c>
    </row>
    <row r="222" spans="1:3" x14ac:dyDescent="0.25">
      <c r="A222" s="6" t="s">
        <v>3700</v>
      </c>
      <c r="B222" s="6" t="s">
        <v>3701</v>
      </c>
      <c r="C222" s="6" t="s">
        <v>3702</v>
      </c>
    </row>
    <row r="223" spans="1:3" x14ac:dyDescent="0.25">
      <c r="A223" s="6" t="s">
        <v>3703</v>
      </c>
      <c r="B223" s="6" t="s">
        <v>3704</v>
      </c>
      <c r="C223" s="6" t="s">
        <v>3705</v>
      </c>
    </row>
    <row r="224" spans="1:3" x14ac:dyDescent="0.25">
      <c r="A224" s="6" t="s">
        <v>3706</v>
      </c>
      <c r="B224" s="6" t="s">
        <v>3707</v>
      </c>
      <c r="C224" s="6" t="s">
        <v>3708</v>
      </c>
    </row>
    <row r="225" spans="1:3" x14ac:dyDescent="0.25">
      <c r="A225" s="6" t="s">
        <v>3709</v>
      </c>
      <c r="B225" s="6" t="s">
        <v>3710</v>
      </c>
      <c r="C225" s="6" t="s">
        <v>3711</v>
      </c>
    </row>
    <row r="226" spans="1:3" x14ac:dyDescent="0.25">
      <c r="A226" s="6" t="s">
        <v>3712</v>
      </c>
      <c r="B226" s="6" t="s">
        <v>3713</v>
      </c>
      <c r="C226" s="6" t="s">
        <v>3714</v>
      </c>
    </row>
    <row r="227" spans="1:3" x14ac:dyDescent="0.25">
      <c r="A227" s="6" t="s">
        <v>3715</v>
      </c>
      <c r="B227" s="6" t="s">
        <v>3716</v>
      </c>
      <c r="C227" s="6" t="s">
        <v>3716</v>
      </c>
    </row>
    <row r="228" spans="1:3" x14ac:dyDescent="0.25">
      <c r="A228" s="6" t="s">
        <v>3717</v>
      </c>
      <c r="B228" s="6" t="s">
        <v>3718</v>
      </c>
      <c r="C228" s="6" t="s">
        <v>3719</v>
      </c>
    </row>
    <row r="229" spans="1:3" x14ac:dyDescent="0.25">
      <c r="A229" s="6" t="s">
        <v>3720</v>
      </c>
      <c r="B229" s="6" t="s">
        <v>3721</v>
      </c>
      <c r="C229" s="6" t="s">
        <v>3722</v>
      </c>
    </row>
    <row r="230" spans="1:3" x14ac:dyDescent="0.25">
      <c r="A230" s="6" t="s">
        <v>3723</v>
      </c>
      <c r="B230" s="6" t="s">
        <v>3724</v>
      </c>
      <c r="C230" s="6" t="s">
        <v>3725</v>
      </c>
    </row>
    <row r="231" spans="1:3" x14ac:dyDescent="0.25">
      <c r="A231" s="6" t="s">
        <v>3726</v>
      </c>
      <c r="B231" s="6" t="s">
        <v>3727</v>
      </c>
      <c r="C231" s="6" t="s">
        <v>3728</v>
      </c>
    </row>
    <row r="232" spans="1:3" x14ac:dyDescent="0.25">
      <c r="A232" s="6" t="s">
        <v>3729</v>
      </c>
      <c r="B232" s="6" t="s">
        <v>3730</v>
      </c>
      <c r="C232" s="6" t="s">
        <v>3731</v>
      </c>
    </row>
    <row r="233" spans="1:3" x14ac:dyDescent="0.25">
      <c r="A233" s="6" t="s">
        <v>3732</v>
      </c>
      <c r="B233" s="6" t="s">
        <v>3733</v>
      </c>
      <c r="C233" s="6" t="s">
        <v>3734</v>
      </c>
    </row>
    <row r="234" spans="1:3" x14ac:dyDescent="0.25">
      <c r="A234" s="6" t="s">
        <v>3735</v>
      </c>
      <c r="B234" s="6" t="s">
        <v>3736</v>
      </c>
      <c r="C234" s="6" t="s">
        <v>3737</v>
      </c>
    </row>
    <row r="235" spans="1:3" x14ac:dyDescent="0.25">
      <c r="A235" s="6" t="s">
        <v>3738</v>
      </c>
      <c r="B235" s="6" t="s">
        <v>3739</v>
      </c>
      <c r="C235" s="6" t="s">
        <v>3740</v>
      </c>
    </row>
    <row r="236" spans="1:3" x14ac:dyDescent="0.25">
      <c r="A236" s="6" t="s">
        <v>3741</v>
      </c>
      <c r="B236" s="6" t="s">
        <v>3742</v>
      </c>
      <c r="C236" s="6" t="s">
        <v>3743</v>
      </c>
    </row>
    <row r="237" spans="1:3" x14ac:dyDescent="0.25">
      <c r="A237" s="6" t="s">
        <v>3744</v>
      </c>
      <c r="B237" s="6" t="s">
        <v>3745</v>
      </c>
      <c r="C237" s="6" t="s">
        <v>3746</v>
      </c>
    </row>
    <row r="238" spans="1:3" x14ac:dyDescent="0.25">
      <c r="A238" s="6" t="s">
        <v>3747</v>
      </c>
      <c r="B238" s="6" t="s">
        <v>3748</v>
      </c>
      <c r="C238" s="6" t="s">
        <v>3749</v>
      </c>
    </row>
    <row r="239" spans="1:3" x14ac:dyDescent="0.25">
      <c r="A239" s="6" t="s">
        <v>3750</v>
      </c>
      <c r="B239" s="6" t="s">
        <v>3751</v>
      </c>
      <c r="C239" s="6" t="s">
        <v>3752</v>
      </c>
    </row>
    <row r="240" spans="1:3" x14ac:dyDescent="0.25">
      <c r="A240" s="6" t="s">
        <v>3753</v>
      </c>
      <c r="B240" s="6" t="s">
        <v>3754</v>
      </c>
      <c r="C240" s="6" t="s">
        <v>3755</v>
      </c>
    </row>
    <row r="241" spans="1:3" x14ac:dyDescent="0.25">
      <c r="A241" s="6" t="s">
        <v>3756</v>
      </c>
      <c r="B241" s="6" t="s">
        <v>3757</v>
      </c>
      <c r="C241" s="6" t="s">
        <v>3757</v>
      </c>
    </row>
    <row r="242" spans="1:3" x14ac:dyDescent="0.25">
      <c r="A242" s="6" t="s">
        <v>3758</v>
      </c>
      <c r="B242" s="6" t="s">
        <v>3759</v>
      </c>
      <c r="C242" s="6" t="s">
        <v>3760</v>
      </c>
    </row>
    <row r="243" spans="1:3" x14ac:dyDescent="0.25">
      <c r="A243" s="6" t="s">
        <v>3761</v>
      </c>
      <c r="B243" s="6" t="s">
        <v>3762</v>
      </c>
      <c r="C243" s="6" t="s">
        <v>3763</v>
      </c>
    </row>
    <row r="244" spans="1:3" x14ac:dyDescent="0.25">
      <c r="A244" s="6" t="s">
        <v>3764</v>
      </c>
      <c r="B244" s="6" t="s">
        <v>3765</v>
      </c>
      <c r="C244" s="6" t="s">
        <v>3765</v>
      </c>
    </row>
    <row r="245" spans="1:3" x14ac:dyDescent="0.25">
      <c r="A245" s="6" t="s">
        <v>3766</v>
      </c>
      <c r="B245" s="6" t="s">
        <v>3767</v>
      </c>
      <c r="C245" s="6" t="s">
        <v>3768</v>
      </c>
    </row>
    <row r="246" spans="1:3" x14ac:dyDescent="0.25">
      <c r="A246" s="6" t="s">
        <v>3769</v>
      </c>
      <c r="B246" s="6" t="s">
        <v>3770</v>
      </c>
      <c r="C246" s="6" t="s">
        <v>3770</v>
      </c>
    </row>
    <row r="247" spans="1:3" x14ac:dyDescent="0.25">
      <c r="A247" s="6" t="s">
        <v>3771</v>
      </c>
      <c r="B247" s="6" t="s">
        <v>3772</v>
      </c>
      <c r="C247" s="6" t="s">
        <v>3773</v>
      </c>
    </row>
    <row r="248" spans="1:3" x14ac:dyDescent="0.25">
      <c r="A248" s="6" t="s">
        <v>3774</v>
      </c>
      <c r="B248" s="6" t="s">
        <v>3775</v>
      </c>
      <c r="C248" s="6" t="s">
        <v>3776</v>
      </c>
    </row>
    <row r="249" spans="1:3" x14ac:dyDescent="0.25">
      <c r="A249" s="6" t="s">
        <v>3777</v>
      </c>
      <c r="B249" s="6" t="s">
        <v>3778</v>
      </c>
      <c r="C249" s="6" t="s">
        <v>3779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PAC</vt:lpstr>
      <vt:lpstr>Sheet2</vt:lpstr>
      <vt:lpstr>Sheet3</vt:lpstr>
      <vt:lpstr>provincia</vt:lpstr>
      <vt:lpstr>canton</vt:lpstr>
      <vt:lpstr>parroquia</vt:lpstr>
      <vt:lpstr>Sheet7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SIS Espinosa Liliana</cp:lastModifiedBy>
  <dcterms:created xsi:type="dcterms:W3CDTF">2012-12-29T19:23:09Z</dcterms:created>
  <dcterms:modified xsi:type="dcterms:W3CDTF">2013-01-08T19:38:09Z</dcterms:modified>
</cp:coreProperties>
</file>