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90" windowWidth="12045" windowHeight="5625" activeTab="3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arrera">Datos!$G$3:$G$4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exo">Datos!$A$3:$A$4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44525"/>
</workbook>
</file>

<file path=xl/calcChain.xml><?xml version="1.0" encoding="utf-8"?>
<calcChain xmlns="http://schemas.openxmlformats.org/spreadsheetml/2006/main">
  <c r="AQ28" i="14" l="1"/>
  <c r="AQ27" i="14"/>
  <c r="AQ26" i="14"/>
  <c r="AQ25" i="14"/>
  <c r="AQ24" i="14"/>
  <c r="AQ23" i="14"/>
  <c r="AQ22" i="14"/>
  <c r="AT37" i="14"/>
  <c r="AS37" i="14"/>
  <c r="AR37" i="14"/>
  <c r="AQ37" i="14"/>
  <c r="AT36" i="14"/>
  <c r="AS36" i="14"/>
  <c r="AR36" i="14"/>
  <c r="AQ36" i="14"/>
  <c r="AT35" i="14"/>
  <c r="AS35" i="14"/>
  <c r="AR35" i="14"/>
  <c r="AQ35" i="14"/>
  <c r="AT34" i="14"/>
  <c r="AS34" i="14"/>
  <c r="AR34" i="14"/>
  <c r="AQ34" i="14"/>
  <c r="AT33" i="14"/>
  <c r="AS33" i="14"/>
  <c r="AR33" i="14"/>
  <c r="AQ33" i="14"/>
  <c r="AT32" i="14"/>
  <c r="AS32" i="14"/>
  <c r="AR32" i="14"/>
  <c r="AQ32" i="14"/>
  <c r="AT31" i="14"/>
  <c r="AS31" i="14"/>
  <c r="AR31" i="14"/>
  <c r="AQ31" i="14"/>
  <c r="AT30" i="14"/>
  <c r="AS30" i="14"/>
  <c r="AR30" i="14"/>
  <c r="AQ30" i="14"/>
  <c r="AT29" i="14"/>
  <c r="AS29" i="14"/>
  <c r="AR29" i="14"/>
  <c r="AQ29" i="14"/>
  <c r="AT28" i="14"/>
  <c r="AS28" i="14"/>
  <c r="AR28" i="14"/>
  <c r="AT27" i="14"/>
  <c r="AS27" i="14"/>
  <c r="AR27" i="14"/>
  <c r="AT26" i="14"/>
  <c r="AS26" i="14"/>
  <c r="AR26" i="14"/>
  <c r="AT25" i="14"/>
  <c r="AS25" i="14"/>
  <c r="AR25" i="14"/>
  <c r="AT24" i="14"/>
  <c r="AS24" i="14"/>
  <c r="AR24" i="14"/>
  <c r="AT23" i="14"/>
  <c r="AS23" i="14"/>
  <c r="AR23" i="14"/>
  <c r="AT22" i="14"/>
  <c r="AS22" i="14"/>
  <c r="AR22" i="14"/>
  <c r="AT21" i="14"/>
  <c r="AS21" i="14"/>
  <c r="AR21" i="14"/>
  <c r="AQ21" i="14"/>
  <c r="AT20" i="14"/>
  <c r="AS20" i="14"/>
  <c r="AR20" i="14"/>
  <c r="AQ20" i="14"/>
  <c r="AT19" i="14"/>
  <c r="AS19" i="14"/>
  <c r="AR19" i="14"/>
  <c r="AQ19" i="14"/>
  <c r="AT18" i="14"/>
  <c r="AS18" i="14"/>
  <c r="AR18" i="14"/>
  <c r="AQ18" i="14"/>
  <c r="AT17" i="14"/>
  <c r="AS17" i="14"/>
  <c r="AR17" i="14"/>
  <c r="AQ17" i="14"/>
  <c r="AT16" i="14"/>
  <c r="AS16" i="14"/>
  <c r="AR16" i="14"/>
  <c r="AQ16" i="14"/>
  <c r="AT15" i="14"/>
  <c r="AS15" i="14"/>
  <c r="AR15" i="14"/>
  <c r="AQ15" i="14"/>
  <c r="AT14" i="14"/>
  <c r="AS14" i="14"/>
  <c r="AR14" i="14"/>
  <c r="AQ14" i="14"/>
  <c r="AT13" i="14"/>
  <c r="AS13" i="14"/>
  <c r="AR13" i="14"/>
  <c r="AQ13" i="14"/>
  <c r="AT12" i="14"/>
  <c r="AS12" i="14"/>
  <c r="AR12" i="14"/>
  <c r="AQ12" i="14"/>
  <c r="AT11" i="14"/>
  <c r="AS11" i="14"/>
  <c r="AR11" i="14"/>
  <c r="AQ11" i="14"/>
  <c r="AT10" i="14"/>
  <c r="AS10" i="14"/>
  <c r="AR10" i="14"/>
  <c r="AQ10" i="14"/>
  <c r="AT9" i="14"/>
  <c r="AS9" i="14"/>
  <c r="AR9" i="14"/>
  <c r="AQ9" i="14"/>
  <c r="AT8" i="14"/>
  <c r="AS8" i="14"/>
  <c r="AR8" i="14"/>
  <c r="AQ8" i="14"/>
  <c r="AT7" i="14"/>
  <c r="AS7" i="14"/>
  <c r="AR7" i="14"/>
  <c r="AQ7" i="14"/>
  <c r="AT6" i="14"/>
  <c r="AS6" i="14"/>
  <c r="AR6" i="14"/>
  <c r="AQ6" i="14"/>
  <c r="AT5" i="14"/>
  <c r="AS5" i="14"/>
  <c r="AR5" i="14"/>
  <c r="AQ5" i="14"/>
  <c r="AT4" i="14"/>
  <c r="AS4" i="14"/>
  <c r="AR4" i="14"/>
  <c r="AQ4" i="14"/>
  <c r="AT3" i="14"/>
  <c r="AS3" i="14"/>
  <c r="AR3" i="14"/>
  <c r="AQ3" i="14"/>
  <c r="AQ16" i="7"/>
  <c r="AQ15" i="7"/>
  <c r="AQ14" i="7"/>
  <c r="AQ13" i="7"/>
  <c r="AQ12" i="7"/>
  <c r="AQ11" i="7"/>
  <c r="AQ10" i="7"/>
  <c r="AQ9" i="7"/>
  <c r="AQ8" i="7"/>
  <c r="AQ7" i="7"/>
  <c r="AQ6" i="7"/>
  <c r="AS51" i="7"/>
  <c r="AR51" i="7"/>
  <c r="AS50" i="7"/>
  <c r="AR50" i="7"/>
  <c r="AS49" i="7"/>
  <c r="AR49" i="7"/>
  <c r="AS48" i="7"/>
  <c r="AR48" i="7"/>
  <c r="AS47" i="7"/>
  <c r="AR47" i="7"/>
  <c r="AS46" i="7"/>
  <c r="AR46" i="7"/>
  <c r="AS45" i="7"/>
  <c r="AR45" i="7"/>
  <c r="AS44" i="7"/>
  <c r="AR44" i="7"/>
  <c r="AS43" i="7"/>
  <c r="AR43" i="7"/>
  <c r="AS42" i="7"/>
  <c r="AR42" i="7"/>
  <c r="AS41" i="7"/>
  <c r="AR41" i="7"/>
  <c r="AS40" i="7"/>
  <c r="AR40" i="7"/>
  <c r="AS39" i="7"/>
  <c r="AR39" i="7"/>
  <c r="AS38" i="7"/>
  <c r="AR38" i="7"/>
  <c r="AS37" i="7"/>
  <c r="AR37" i="7"/>
  <c r="AS36" i="7"/>
  <c r="AR36" i="7"/>
  <c r="AS35" i="7"/>
  <c r="AR35" i="7"/>
  <c r="AS34" i="7"/>
  <c r="AR34" i="7"/>
  <c r="AS33" i="7"/>
  <c r="AR33" i="7"/>
  <c r="AS32" i="7"/>
  <c r="AR32" i="7"/>
  <c r="AS31" i="7"/>
  <c r="AR31" i="7"/>
  <c r="AS30" i="7"/>
  <c r="AR30" i="7"/>
  <c r="AS29" i="7"/>
  <c r="AR29" i="7"/>
  <c r="AS28" i="7"/>
  <c r="AR28" i="7"/>
  <c r="AS27" i="7"/>
  <c r="AR27" i="7"/>
  <c r="AS26" i="7"/>
  <c r="AR26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T11" i="7"/>
  <c r="AT10" i="7"/>
  <c r="AT9" i="7"/>
  <c r="AT8" i="7"/>
  <c r="AT7" i="7"/>
  <c r="AT6" i="7"/>
  <c r="AT5" i="7"/>
  <c r="AT4" i="7"/>
  <c r="AT3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Q5" i="7"/>
  <c r="AQ4" i="7"/>
  <c r="AQ3" i="7"/>
  <c r="AF354" i="14" l="1"/>
  <c r="E6" i="5" l="1"/>
  <c r="C6" i="7"/>
  <c r="C6" i="14" l="1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2" i="14"/>
  <c r="AA5012" i="7"/>
  <c r="AA5011" i="7"/>
  <c r="AA5010" i="7"/>
  <c r="AA5009" i="7"/>
  <c r="AA5008" i="7"/>
  <c r="AA5007" i="7"/>
  <c r="AA5006" i="7"/>
  <c r="AA5005" i="7"/>
  <c r="AA5004" i="7"/>
  <c r="AA5003" i="7"/>
  <c r="AA5002" i="7"/>
  <c r="AA5001" i="7"/>
  <c r="AA5000" i="7"/>
  <c r="AA4999" i="7"/>
  <c r="AA4998" i="7"/>
  <c r="AA4997" i="7"/>
  <c r="AA4996" i="7"/>
  <c r="AA4995" i="7"/>
  <c r="AA4994" i="7"/>
  <c r="AA4993" i="7"/>
  <c r="AA4992" i="7"/>
  <c r="AA4991" i="7"/>
  <c r="AA4990" i="7"/>
  <c r="AA4989" i="7"/>
  <c r="AA4988" i="7"/>
  <c r="AA4987" i="7"/>
  <c r="AA4986" i="7"/>
  <c r="AA4985" i="7"/>
  <c r="AA4984" i="7"/>
  <c r="AA4983" i="7"/>
  <c r="AA4982" i="7"/>
  <c r="AA4981" i="7"/>
  <c r="AA4980" i="7"/>
  <c r="AA4979" i="7"/>
  <c r="AA4978" i="7"/>
  <c r="AA4977" i="7"/>
  <c r="AA4976" i="7"/>
  <c r="AA4975" i="7"/>
  <c r="AA4974" i="7"/>
  <c r="AA4973" i="7"/>
  <c r="AA4972" i="7"/>
  <c r="AA4971" i="7"/>
  <c r="AA4970" i="7"/>
  <c r="AA4969" i="7"/>
  <c r="AA4968" i="7"/>
  <c r="AA4967" i="7"/>
  <c r="AA4966" i="7"/>
  <c r="AA4965" i="7"/>
  <c r="AA4964" i="7"/>
  <c r="AA4963" i="7"/>
  <c r="AA4962" i="7"/>
  <c r="AA4961" i="7"/>
  <c r="AA4960" i="7"/>
  <c r="AA4959" i="7"/>
  <c r="AA4958" i="7"/>
  <c r="AA4957" i="7"/>
  <c r="AA4956" i="7"/>
  <c r="AA4955" i="7"/>
  <c r="AA4954" i="7"/>
  <c r="AA4953" i="7"/>
  <c r="AA4952" i="7"/>
  <c r="AA4951" i="7"/>
  <c r="AA4950" i="7"/>
  <c r="AA4949" i="7"/>
  <c r="AA4948" i="7"/>
  <c r="AA4947" i="7"/>
  <c r="AA4946" i="7"/>
  <c r="AA4945" i="7"/>
  <c r="AA4944" i="7"/>
  <c r="AA4943" i="7"/>
  <c r="AA4942" i="7"/>
  <c r="AA4941" i="7"/>
  <c r="AA4940" i="7"/>
  <c r="AA4939" i="7"/>
  <c r="AA4938" i="7"/>
  <c r="AA4937" i="7"/>
  <c r="AA4936" i="7"/>
  <c r="AA4935" i="7"/>
  <c r="AA4934" i="7"/>
  <c r="AA4933" i="7"/>
  <c r="AA4932" i="7"/>
  <c r="AA4931" i="7"/>
  <c r="AA4930" i="7"/>
  <c r="AA4929" i="7"/>
  <c r="AA4928" i="7"/>
  <c r="AA4927" i="7"/>
  <c r="AA4926" i="7"/>
  <c r="AA4925" i="7"/>
  <c r="AA4924" i="7"/>
  <c r="AA4923" i="7"/>
  <c r="AA4922" i="7"/>
  <c r="AA4921" i="7"/>
  <c r="AA4920" i="7"/>
  <c r="AA4919" i="7"/>
  <c r="AA4918" i="7"/>
  <c r="AA4917" i="7"/>
  <c r="AA4916" i="7"/>
  <c r="AA4915" i="7"/>
  <c r="AA4914" i="7"/>
  <c r="AA4913" i="7"/>
  <c r="AA4912" i="7"/>
  <c r="AA4911" i="7"/>
  <c r="AA4910" i="7"/>
  <c r="AA4909" i="7"/>
  <c r="AA4908" i="7"/>
  <c r="AA4907" i="7"/>
  <c r="AA4906" i="7"/>
  <c r="AA4905" i="7"/>
  <c r="AA4904" i="7"/>
  <c r="AA4903" i="7"/>
  <c r="AA4902" i="7"/>
  <c r="AA4901" i="7"/>
  <c r="AA4900" i="7"/>
  <c r="AA4899" i="7"/>
  <c r="AA4898" i="7"/>
  <c r="AA4897" i="7"/>
  <c r="AA4896" i="7"/>
  <c r="AA4895" i="7"/>
  <c r="AA4894" i="7"/>
  <c r="AA4893" i="7"/>
  <c r="AA4892" i="7"/>
  <c r="AA4891" i="7"/>
  <c r="AA4890" i="7"/>
  <c r="AA4889" i="7"/>
  <c r="AA4888" i="7"/>
  <c r="AA4887" i="7"/>
  <c r="AA4886" i="7"/>
  <c r="AA4885" i="7"/>
  <c r="AA4884" i="7"/>
  <c r="AA4883" i="7"/>
  <c r="AA4882" i="7"/>
  <c r="AA4881" i="7"/>
  <c r="AA4880" i="7"/>
  <c r="AA4879" i="7"/>
  <c r="AA4878" i="7"/>
  <c r="AA4877" i="7"/>
  <c r="AA4876" i="7"/>
  <c r="AA4875" i="7"/>
  <c r="AA4874" i="7"/>
  <c r="AA4873" i="7"/>
  <c r="AA4872" i="7"/>
  <c r="AA4871" i="7"/>
  <c r="AA4870" i="7"/>
  <c r="AA4869" i="7"/>
  <c r="AA4868" i="7"/>
  <c r="AA4867" i="7"/>
  <c r="AA4866" i="7"/>
  <c r="AA4865" i="7"/>
  <c r="AA4864" i="7"/>
  <c r="AA4863" i="7"/>
  <c r="AA4862" i="7"/>
  <c r="AA4861" i="7"/>
  <c r="AA4860" i="7"/>
  <c r="AA4859" i="7"/>
  <c r="AA4858" i="7"/>
  <c r="AA4857" i="7"/>
  <c r="AA4856" i="7"/>
  <c r="AA4855" i="7"/>
  <c r="AA4854" i="7"/>
  <c r="AA4853" i="7"/>
  <c r="AA4852" i="7"/>
  <c r="AA4851" i="7"/>
  <c r="AA4850" i="7"/>
  <c r="AA4849" i="7"/>
  <c r="AA4848" i="7"/>
  <c r="AA4847" i="7"/>
  <c r="AA4846" i="7"/>
  <c r="AA4845" i="7"/>
  <c r="AA4844" i="7"/>
  <c r="AA4843" i="7"/>
  <c r="AA4842" i="7"/>
  <c r="AA4841" i="7"/>
  <c r="AA4840" i="7"/>
  <c r="AA4839" i="7"/>
  <c r="AA4838" i="7"/>
  <c r="AA4837" i="7"/>
  <c r="AA4836" i="7"/>
  <c r="AA4835" i="7"/>
  <c r="AA4834" i="7"/>
  <c r="AA4833" i="7"/>
  <c r="AA4832" i="7"/>
  <c r="AA4831" i="7"/>
  <c r="AA4830" i="7"/>
  <c r="AA4829" i="7"/>
  <c r="AA4828" i="7"/>
  <c r="AA4827" i="7"/>
  <c r="AA4826" i="7"/>
  <c r="AA4825" i="7"/>
  <c r="AA4824" i="7"/>
  <c r="AA4823" i="7"/>
  <c r="AA4822" i="7"/>
  <c r="AA4821" i="7"/>
  <c r="AA4820" i="7"/>
  <c r="AA4819" i="7"/>
  <c r="AA4818" i="7"/>
  <c r="AA4817" i="7"/>
  <c r="AA4816" i="7"/>
  <c r="AA4815" i="7"/>
  <c r="AA4814" i="7"/>
  <c r="AA4813" i="7"/>
  <c r="AA4812" i="7"/>
  <c r="AA4811" i="7"/>
  <c r="AA4810" i="7"/>
  <c r="AA4809" i="7"/>
  <c r="AA4808" i="7"/>
  <c r="AA4807" i="7"/>
  <c r="AA4806" i="7"/>
  <c r="AA4805" i="7"/>
  <c r="AA4804" i="7"/>
  <c r="AA4803" i="7"/>
  <c r="AA4802" i="7"/>
  <c r="AA4801" i="7"/>
  <c r="AA4800" i="7"/>
  <c r="AA4799" i="7"/>
  <c r="AA4798" i="7"/>
  <c r="AA4797" i="7"/>
  <c r="AA4796" i="7"/>
  <c r="AA4795" i="7"/>
  <c r="AA4794" i="7"/>
  <c r="AA4793" i="7"/>
  <c r="AA4792" i="7"/>
  <c r="AA4791" i="7"/>
  <c r="AA4790" i="7"/>
  <c r="AA4789" i="7"/>
  <c r="AA4788" i="7"/>
  <c r="AA4787" i="7"/>
  <c r="AA4786" i="7"/>
  <c r="AA4785" i="7"/>
  <c r="AA4784" i="7"/>
  <c r="AA4783" i="7"/>
  <c r="AA4782" i="7"/>
  <c r="AA4781" i="7"/>
  <c r="AA4780" i="7"/>
  <c r="AA4779" i="7"/>
  <c r="AA4778" i="7"/>
  <c r="AA4777" i="7"/>
  <c r="AA4776" i="7"/>
  <c r="AA4775" i="7"/>
  <c r="AA4774" i="7"/>
  <c r="AA4773" i="7"/>
  <c r="AA4772" i="7"/>
  <c r="AA4771" i="7"/>
  <c r="AA4770" i="7"/>
  <c r="AA4769" i="7"/>
  <c r="AA4768" i="7"/>
  <c r="AA4767" i="7"/>
  <c r="AA4766" i="7"/>
  <c r="AA4765" i="7"/>
  <c r="AA4764" i="7"/>
  <c r="AA4763" i="7"/>
  <c r="AA4762" i="7"/>
  <c r="AA4761" i="7"/>
  <c r="AA4760" i="7"/>
  <c r="AA4759" i="7"/>
  <c r="AA4758" i="7"/>
  <c r="AA4757" i="7"/>
  <c r="AA4756" i="7"/>
  <c r="AA4755" i="7"/>
  <c r="AA4754" i="7"/>
  <c r="AA4753" i="7"/>
  <c r="AA4752" i="7"/>
  <c r="AA4751" i="7"/>
  <c r="AA4750" i="7"/>
  <c r="AA4749" i="7"/>
  <c r="AA4748" i="7"/>
  <c r="AA4747" i="7"/>
  <c r="AA4746" i="7"/>
  <c r="AA4745" i="7"/>
  <c r="AA4744" i="7"/>
  <c r="AA4743" i="7"/>
  <c r="AA4742" i="7"/>
  <c r="AA4741" i="7"/>
  <c r="AA4740" i="7"/>
  <c r="AA4739" i="7"/>
  <c r="AA4738" i="7"/>
  <c r="AA4737" i="7"/>
  <c r="AA4736" i="7"/>
  <c r="AA4735" i="7"/>
  <c r="AA4734" i="7"/>
  <c r="AA4733" i="7"/>
  <c r="AA4732" i="7"/>
  <c r="AA4731" i="7"/>
  <c r="AA4730" i="7"/>
  <c r="AA4729" i="7"/>
  <c r="AA4728" i="7"/>
  <c r="AA4727" i="7"/>
  <c r="AA4726" i="7"/>
  <c r="AA4725" i="7"/>
  <c r="AA4724" i="7"/>
  <c r="AA4723" i="7"/>
  <c r="AA4722" i="7"/>
  <c r="AA4721" i="7"/>
  <c r="AA4720" i="7"/>
  <c r="AA4719" i="7"/>
  <c r="AA4718" i="7"/>
  <c r="AA4717" i="7"/>
  <c r="AA4716" i="7"/>
  <c r="AA4715" i="7"/>
  <c r="AA4714" i="7"/>
  <c r="AA4713" i="7"/>
  <c r="AA4712" i="7"/>
  <c r="AA4711" i="7"/>
  <c r="AA4710" i="7"/>
  <c r="AA4709" i="7"/>
  <c r="AA4708" i="7"/>
  <c r="AA4707" i="7"/>
  <c r="AA4706" i="7"/>
  <c r="AA4705" i="7"/>
  <c r="AA4704" i="7"/>
  <c r="AA4703" i="7"/>
  <c r="AA4702" i="7"/>
  <c r="AA4701" i="7"/>
  <c r="AA4700" i="7"/>
  <c r="AA4699" i="7"/>
  <c r="AA4698" i="7"/>
  <c r="AA4697" i="7"/>
  <c r="AA4696" i="7"/>
  <c r="AA4695" i="7"/>
  <c r="AA4694" i="7"/>
  <c r="AA4693" i="7"/>
  <c r="AA4692" i="7"/>
  <c r="AA4691" i="7"/>
  <c r="AA4690" i="7"/>
  <c r="AA4689" i="7"/>
  <c r="AA4688" i="7"/>
  <c r="AA4687" i="7"/>
  <c r="AA4686" i="7"/>
  <c r="AA4685" i="7"/>
  <c r="AA4684" i="7"/>
  <c r="AA4683" i="7"/>
  <c r="AA4682" i="7"/>
  <c r="AA4681" i="7"/>
  <c r="AA4680" i="7"/>
  <c r="AA4679" i="7"/>
  <c r="AA4678" i="7"/>
  <c r="AA4677" i="7"/>
  <c r="AA4676" i="7"/>
  <c r="AA4675" i="7"/>
  <c r="AA4674" i="7"/>
  <c r="AA4673" i="7"/>
  <c r="AA4672" i="7"/>
  <c r="AA4671" i="7"/>
  <c r="AA4670" i="7"/>
  <c r="AA4669" i="7"/>
  <c r="AA4668" i="7"/>
  <c r="AA4667" i="7"/>
  <c r="AA4666" i="7"/>
  <c r="AA4665" i="7"/>
  <c r="AA4664" i="7"/>
  <c r="AA4663" i="7"/>
  <c r="AA4662" i="7"/>
  <c r="AA4661" i="7"/>
  <c r="AA4660" i="7"/>
  <c r="AA4659" i="7"/>
  <c r="AA4658" i="7"/>
  <c r="AA4657" i="7"/>
  <c r="AA4656" i="7"/>
  <c r="AA4655" i="7"/>
  <c r="AA4654" i="7"/>
  <c r="AA4653" i="7"/>
  <c r="AA4652" i="7"/>
  <c r="AA4651" i="7"/>
  <c r="AA4650" i="7"/>
  <c r="AA4649" i="7"/>
  <c r="AA4648" i="7"/>
  <c r="AA4647" i="7"/>
  <c r="AA4646" i="7"/>
  <c r="AA4645" i="7"/>
  <c r="AA4644" i="7"/>
  <c r="AA4643" i="7"/>
  <c r="AA4642" i="7"/>
  <c r="AA4641" i="7"/>
  <c r="AA4640" i="7"/>
  <c r="AA4639" i="7"/>
  <c r="AA4638" i="7"/>
  <c r="AA4637" i="7"/>
  <c r="AA4636" i="7"/>
  <c r="AA4635" i="7"/>
  <c r="AA4634" i="7"/>
  <c r="AA4633" i="7"/>
  <c r="AA4632" i="7"/>
  <c r="AA4631" i="7"/>
  <c r="AA4630" i="7"/>
  <c r="AA4629" i="7"/>
  <c r="AA4628" i="7"/>
  <c r="AA4627" i="7"/>
  <c r="AA4626" i="7"/>
  <c r="AA4625" i="7"/>
  <c r="AA4624" i="7"/>
  <c r="AA4623" i="7"/>
  <c r="AA4622" i="7"/>
  <c r="AA4621" i="7"/>
  <c r="AA4620" i="7"/>
  <c r="AA4619" i="7"/>
  <c r="AA4618" i="7"/>
  <c r="AA4617" i="7"/>
  <c r="AA4616" i="7"/>
  <c r="AA4615" i="7"/>
  <c r="AA4614" i="7"/>
  <c r="AA4613" i="7"/>
  <c r="AA4612" i="7"/>
  <c r="AA4611" i="7"/>
  <c r="AA4610" i="7"/>
  <c r="AA4609" i="7"/>
  <c r="AA4608" i="7"/>
  <c r="AA4607" i="7"/>
  <c r="AA4606" i="7"/>
  <c r="AA4605" i="7"/>
  <c r="AA4604" i="7"/>
  <c r="AA4603" i="7"/>
  <c r="AA4602" i="7"/>
  <c r="AA4601" i="7"/>
  <c r="AA4600" i="7"/>
  <c r="AA4599" i="7"/>
  <c r="AA4598" i="7"/>
  <c r="AA4597" i="7"/>
  <c r="AA4596" i="7"/>
  <c r="AA4595" i="7"/>
  <c r="AA4594" i="7"/>
  <c r="AA4593" i="7"/>
  <c r="AA4592" i="7"/>
  <c r="AA4591" i="7"/>
  <c r="AA4590" i="7"/>
  <c r="AA4589" i="7"/>
  <c r="AA4588" i="7"/>
  <c r="AA4587" i="7"/>
  <c r="AA4586" i="7"/>
  <c r="AA4585" i="7"/>
  <c r="AA4584" i="7"/>
  <c r="AA4583" i="7"/>
  <c r="AA4582" i="7"/>
  <c r="AA4581" i="7"/>
  <c r="AA4580" i="7"/>
  <c r="AA4579" i="7"/>
  <c r="AA4578" i="7"/>
  <c r="AA4577" i="7"/>
  <c r="AA4576" i="7"/>
  <c r="AA4575" i="7"/>
  <c r="AA4574" i="7"/>
  <c r="AA4573" i="7"/>
  <c r="AA4572" i="7"/>
  <c r="AA4571" i="7"/>
  <c r="AA4570" i="7"/>
  <c r="AA4569" i="7"/>
  <c r="AA4568" i="7"/>
  <c r="AA4567" i="7"/>
  <c r="AA4566" i="7"/>
  <c r="AA4565" i="7"/>
  <c r="AA4564" i="7"/>
  <c r="AA4563" i="7"/>
  <c r="AA4562" i="7"/>
  <c r="AA4561" i="7"/>
  <c r="AA4560" i="7"/>
  <c r="AA4559" i="7"/>
  <c r="AA4558" i="7"/>
  <c r="AA4557" i="7"/>
  <c r="AA4556" i="7"/>
  <c r="AA4555" i="7"/>
  <c r="AA4554" i="7"/>
  <c r="AA4553" i="7"/>
  <c r="AA4552" i="7"/>
  <c r="AA4551" i="7"/>
  <c r="AA4550" i="7"/>
  <c r="AA4549" i="7"/>
  <c r="AA4548" i="7"/>
  <c r="AA4547" i="7"/>
  <c r="AA4546" i="7"/>
  <c r="AA4545" i="7"/>
  <c r="AA4544" i="7"/>
  <c r="AA4543" i="7"/>
  <c r="AA4542" i="7"/>
  <c r="AA4541" i="7"/>
  <c r="AA4540" i="7"/>
  <c r="AA4539" i="7"/>
  <c r="AA4538" i="7"/>
  <c r="AA4537" i="7"/>
  <c r="AA4536" i="7"/>
  <c r="AA4535" i="7"/>
  <c r="AA4534" i="7"/>
  <c r="AA4533" i="7"/>
  <c r="AA4532" i="7"/>
  <c r="AA4531" i="7"/>
  <c r="AA4530" i="7"/>
  <c r="AA4529" i="7"/>
  <c r="AA4528" i="7"/>
  <c r="AA4527" i="7"/>
  <c r="AA4526" i="7"/>
  <c r="AA4525" i="7"/>
  <c r="AA4524" i="7"/>
  <c r="AA4523" i="7"/>
  <c r="AA4522" i="7"/>
  <c r="AA4521" i="7"/>
  <c r="AA4520" i="7"/>
  <c r="AA4519" i="7"/>
  <c r="AA4518" i="7"/>
  <c r="AA4517" i="7"/>
  <c r="AA4516" i="7"/>
  <c r="AA4515" i="7"/>
  <c r="AA4514" i="7"/>
  <c r="AA4513" i="7"/>
  <c r="AA4512" i="7"/>
  <c r="AA4511" i="7"/>
  <c r="AA4510" i="7"/>
  <c r="AA4509" i="7"/>
  <c r="AA4508" i="7"/>
  <c r="AA4507" i="7"/>
  <c r="AA4506" i="7"/>
  <c r="AA4505" i="7"/>
  <c r="AA4504" i="7"/>
  <c r="AA4503" i="7"/>
  <c r="AA4502" i="7"/>
  <c r="AA4501" i="7"/>
  <c r="AA4500" i="7"/>
  <c r="AA4499" i="7"/>
  <c r="AA4498" i="7"/>
  <c r="AA4497" i="7"/>
  <c r="AA4496" i="7"/>
  <c r="AA4495" i="7"/>
  <c r="AA4494" i="7"/>
  <c r="AA4493" i="7"/>
  <c r="AA4492" i="7"/>
  <c r="AA4491" i="7"/>
  <c r="AA4490" i="7"/>
  <c r="AA4489" i="7"/>
  <c r="AA4488" i="7"/>
  <c r="AA4487" i="7"/>
  <c r="AA4486" i="7"/>
  <c r="AA4485" i="7"/>
  <c r="AA4484" i="7"/>
  <c r="AA4483" i="7"/>
  <c r="AA4482" i="7"/>
  <c r="AA4481" i="7"/>
  <c r="AA4480" i="7"/>
  <c r="AA4479" i="7"/>
  <c r="AA4478" i="7"/>
  <c r="AA4477" i="7"/>
  <c r="AA4476" i="7"/>
  <c r="AA4475" i="7"/>
  <c r="AA4474" i="7"/>
  <c r="AA4473" i="7"/>
  <c r="AA4472" i="7"/>
  <c r="AA4471" i="7"/>
  <c r="AA4470" i="7"/>
  <c r="AA4469" i="7"/>
  <c r="AA4468" i="7"/>
  <c r="AA4467" i="7"/>
  <c r="AA4466" i="7"/>
  <c r="AA4465" i="7"/>
  <c r="AA4464" i="7"/>
  <c r="AA4463" i="7"/>
  <c r="AA4462" i="7"/>
  <c r="AA4461" i="7"/>
  <c r="AA4460" i="7"/>
  <c r="AA4459" i="7"/>
  <c r="AA4458" i="7"/>
  <c r="AA4457" i="7"/>
  <c r="AA4456" i="7"/>
  <c r="AA4455" i="7"/>
  <c r="AA4454" i="7"/>
  <c r="AA4453" i="7"/>
  <c r="AA4452" i="7"/>
  <c r="AA4451" i="7"/>
  <c r="AA4450" i="7"/>
  <c r="AA4449" i="7"/>
  <c r="AA4448" i="7"/>
  <c r="AA4447" i="7"/>
  <c r="AA4446" i="7"/>
  <c r="AA4445" i="7"/>
  <c r="AA4444" i="7"/>
  <c r="AA4443" i="7"/>
  <c r="AA4442" i="7"/>
  <c r="AA4441" i="7"/>
  <c r="AA4440" i="7"/>
  <c r="AA4439" i="7"/>
  <c r="AA4438" i="7"/>
  <c r="AA4437" i="7"/>
  <c r="AA4436" i="7"/>
  <c r="AA4435" i="7"/>
  <c r="AA4434" i="7"/>
  <c r="AA4433" i="7"/>
  <c r="AA4432" i="7"/>
  <c r="AA4431" i="7"/>
  <c r="AA4430" i="7"/>
  <c r="AA4429" i="7"/>
  <c r="AA4428" i="7"/>
  <c r="AA4427" i="7"/>
  <c r="AA4426" i="7"/>
  <c r="AA4425" i="7"/>
  <c r="AA4424" i="7"/>
  <c r="AA4423" i="7"/>
  <c r="AA4422" i="7"/>
  <c r="AA4421" i="7"/>
  <c r="AA4420" i="7"/>
  <c r="AA4419" i="7"/>
  <c r="AA4418" i="7"/>
  <c r="AA4417" i="7"/>
  <c r="AA4416" i="7"/>
  <c r="AA4415" i="7"/>
  <c r="AA4414" i="7"/>
  <c r="AA4413" i="7"/>
  <c r="AA4412" i="7"/>
  <c r="AA4411" i="7"/>
  <c r="AA4410" i="7"/>
  <c r="AA4409" i="7"/>
  <c r="AA4408" i="7"/>
  <c r="AA4407" i="7"/>
  <c r="AA4406" i="7"/>
  <c r="AA4405" i="7"/>
  <c r="AA4404" i="7"/>
  <c r="AA4403" i="7"/>
  <c r="AA4402" i="7"/>
  <c r="AA4401" i="7"/>
  <c r="AA4400" i="7"/>
  <c r="AA4399" i="7"/>
  <c r="AA4398" i="7"/>
  <c r="AA4397" i="7"/>
  <c r="AA4396" i="7"/>
  <c r="AA4395" i="7"/>
  <c r="AA4394" i="7"/>
  <c r="AA4393" i="7"/>
  <c r="AA4392" i="7"/>
  <c r="AA4391" i="7"/>
  <c r="AA4390" i="7"/>
  <c r="AA4389" i="7"/>
  <c r="AA4388" i="7"/>
  <c r="AA4387" i="7"/>
  <c r="AA4386" i="7"/>
  <c r="AA4385" i="7"/>
  <c r="AA4384" i="7"/>
  <c r="AA4383" i="7"/>
  <c r="AA4382" i="7"/>
  <c r="AA4381" i="7"/>
  <c r="AA4380" i="7"/>
  <c r="AA4379" i="7"/>
  <c r="AA4378" i="7"/>
  <c r="AA4377" i="7"/>
  <c r="AA4376" i="7"/>
  <c r="AA4375" i="7"/>
  <c r="AA4374" i="7"/>
  <c r="AA4373" i="7"/>
  <c r="AA4372" i="7"/>
  <c r="AA4371" i="7"/>
  <c r="AA4370" i="7"/>
  <c r="AA4369" i="7"/>
  <c r="AA4368" i="7"/>
  <c r="AA4367" i="7"/>
  <c r="AA4366" i="7"/>
  <c r="AA4365" i="7"/>
  <c r="AA4364" i="7"/>
  <c r="AA4363" i="7"/>
  <c r="AA4362" i="7"/>
  <c r="AA4361" i="7"/>
  <c r="AA4360" i="7"/>
  <c r="AA4359" i="7"/>
  <c r="AA4358" i="7"/>
  <c r="AA4357" i="7"/>
  <c r="AA4356" i="7"/>
  <c r="AA4355" i="7"/>
  <c r="AA4354" i="7"/>
  <c r="AA4353" i="7"/>
  <c r="AA4352" i="7"/>
  <c r="AA4351" i="7"/>
  <c r="AA4350" i="7"/>
  <c r="AA4349" i="7"/>
  <c r="AA4348" i="7"/>
  <c r="AA4347" i="7"/>
  <c r="AA4346" i="7"/>
  <c r="AA4345" i="7"/>
  <c r="AA4344" i="7"/>
  <c r="AA4343" i="7"/>
  <c r="AA4342" i="7"/>
  <c r="AA4341" i="7"/>
  <c r="AA4340" i="7"/>
  <c r="AA4339" i="7"/>
  <c r="AA4338" i="7"/>
  <c r="AA4337" i="7"/>
  <c r="AA4336" i="7"/>
  <c r="AA4335" i="7"/>
  <c r="AA4334" i="7"/>
  <c r="AA4333" i="7"/>
  <c r="AA4332" i="7"/>
  <c r="AA4331" i="7"/>
  <c r="AA4330" i="7"/>
  <c r="AA4329" i="7"/>
  <c r="AA4328" i="7"/>
  <c r="AA4327" i="7"/>
  <c r="AA4326" i="7"/>
  <c r="AA4325" i="7"/>
  <c r="AA4324" i="7"/>
  <c r="AA4323" i="7"/>
  <c r="AA4322" i="7"/>
  <c r="AA4321" i="7"/>
  <c r="AA4320" i="7"/>
  <c r="AA4319" i="7"/>
  <c r="AA4318" i="7"/>
  <c r="AA4317" i="7"/>
  <c r="AA4316" i="7"/>
  <c r="AA4315" i="7"/>
  <c r="AA4314" i="7"/>
  <c r="AA4313" i="7"/>
  <c r="AA4312" i="7"/>
  <c r="AA4311" i="7"/>
  <c r="AA4310" i="7"/>
  <c r="AA4309" i="7"/>
  <c r="AA4308" i="7"/>
  <c r="AA4307" i="7"/>
  <c r="AA4306" i="7"/>
  <c r="AA4305" i="7"/>
  <c r="AA4304" i="7"/>
  <c r="AA4303" i="7"/>
  <c r="AA4302" i="7"/>
  <c r="AA4301" i="7"/>
  <c r="AA4300" i="7"/>
  <c r="AA4299" i="7"/>
  <c r="AA4298" i="7"/>
  <c r="AA4297" i="7"/>
  <c r="AA4296" i="7"/>
  <c r="AA4295" i="7"/>
  <c r="AA4294" i="7"/>
  <c r="AA4293" i="7"/>
  <c r="AA4292" i="7"/>
  <c r="AA4291" i="7"/>
  <c r="AA4290" i="7"/>
  <c r="AA4289" i="7"/>
  <c r="AA4288" i="7"/>
  <c r="AA4287" i="7"/>
  <c r="AA4286" i="7"/>
  <c r="AA4285" i="7"/>
  <c r="AA4284" i="7"/>
  <c r="AA4283" i="7"/>
  <c r="AA4282" i="7"/>
  <c r="AA4281" i="7"/>
  <c r="AA4280" i="7"/>
  <c r="AA4279" i="7"/>
  <c r="AA4278" i="7"/>
  <c r="AA4277" i="7"/>
  <c r="AA4276" i="7"/>
  <c r="AA4275" i="7"/>
  <c r="AA4274" i="7"/>
  <c r="AA4273" i="7"/>
  <c r="AA4272" i="7"/>
  <c r="AA4271" i="7"/>
  <c r="AA4270" i="7"/>
  <c r="AA4269" i="7"/>
  <c r="AA4268" i="7"/>
  <c r="AA4267" i="7"/>
  <c r="AA4266" i="7"/>
  <c r="AA4265" i="7"/>
  <c r="AA4264" i="7"/>
  <c r="AA4263" i="7"/>
  <c r="AA4262" i="7"/>
  <c r="AA4261" i="7"/>
  <c r="AA4260" i="7"/>
  <c r="AA4259" i="7"/>
  <c r="AA4258" i="7"/>
  <c r="AA4257" i="7"/>
  <c r="AA4256" i="7"/>
  <c r="AA4255" i="7"/>
  <c r="AA4254" i="7"/>
  <c r="AA4253" i="7"/>
  <c r="AA4252" i="7"/>
  <c r="AA4251" i="7"/>
  <c r="AA4250" i="7"/>
  <c r="AA4249" i="7"/>
  <c r="AA4248" i="7"/>
  <c r="AA4247" i="7"/>
  <c r="AA4246" i="7"/>
  <c r="AA4245" i="7"/>
  <c r="AA4244" i="7"/>
  <c r="AA4243" i="7"/>
  <c r="AA4242" i="7"/>
  <c r="AA4241" i="7"/>
  <c r="AA4240" i="7"/>
  <c r="AA4239" i="7"/>
  <c r="AA4238" i="7"/>
  <c r="AA4237" i="7"/>
  <c r="AA4236" i="7"/>
  <c r="AA4235" i="7"/>
  <c r="AA4234" i="7"/>
  <c r="AA4233" i="7"/>
  <c r="AA4232" i="7"/>
  <c r="AA4231" i="7"/>
  <c r="AA4230" i="7"/>
  <c r="AA4229" i="7"/>
  <c r="AA4228" i="7"/>
  <c r="AA4227" i="7"/>
  <c r="AA4226" i="7"/>
  <c r="AA4225" i="7"/>
  <c r="AA4224" i="7"/>
  <c r="AA4223" i="7"/>
  <c r="AA4222" i="7"/>
  <c r="AA4221" i="7"/>
  <c r="AA4220" i="7"/>
  <c r="AA4219" i="7"/>
  <c r="AA4218" i="7"/>
  <c r="AA4217" i="7"/>
  <c r="AA4216" i="7"/>
  <c r="AA4215" i="7"/>
  <c r="AA4214" i="7"/>
  <c r="AA4213" i="7"/>
  <c r="AA4212" i="7"/>
  <c r="AA4211" i="7"/>
  <c r="AA4210" i="7"/>
  <c r="AA4209" i="7"/>
  <c r="AA4208" i="7"/>
  <c r="AA4207" i="7"/>
  <c r="AA4206" i="7"/>
  <c r="AA4205" i="7"/>
  <c r="AA4204" i="7"/>
  <c r="AA4203" i="7"/>
  <c r="AA4202" i="7"/>
  <c r="AA4201" i="7"/>
  <c r="AA4200" i="7"/>
  <c r="AA4199" i="7"/>
  <c r="AA4198" i="7"/>
  <c r="AA4197" i="7"/>
  <c r="AA4196" i="7"/>
  <c r="AA4195" i="7"/>
  <c r="AA4194" i="7"/>
  <c r="AA4193" i="7"/>
  <c r="AA4192" i="7"/>
  <c r="AA4191" i="7"/>
  <c r="AA4190" i="7"/>
  <c r="AA4189" i="7"/>
  <c r="AA4188" i="7"/>
  <c r="AA4187" i="7"/>
  <c r="AA4186" i="7"/>
  <c r="AA4185" i="7"/>
  <c r="AA4184" i="7"/>
  <c r="AA4183" i="7"/>
  <c r="AA4182" i="7"/>
  <c r="AA4181" i="7"/>
  <c r="AA4180" i="7"/>
  <c r="AA4179" i="7"/>
  <c r="AA4178" i="7"/>
  <c r="AA4177" i="7"/>
  <c r="AA4176" i="7"/>
  <c r="AA4175" i="7"/>
  <c r="AA4174" i="7"/>
  <c r="AA4173" i="7"/>
  <c r="AA4172" i="7"/>
  <c r="AA4171" i="7"/>
  <c r="AA4170" i="7"/>
  <c r="AA4169" i="7"/>
  <c r="AA4168" i="7"/>
  <c r="AA4167" i="7"/>
  <c r="AA4166" i="7"/>
  <c r="AA4165" i="7"/>
  <c r="AA4164" i="7"/>
  <c r="AA4163" i="7"/>
  <c r="AA4162" i="7"/>
  <c r="AA4161" i="7"/>
  <c r="AA4160" i="7"/>
  <c r="AA4159" i="7"/>
  <c r="AA4158" i="7"/>
  <c r="AA4157" i="7"/>
  <c r="AA4156" i="7"/>
  <c r="AA4155" i="7"/>
  <c r="AA4154" i="7"/>
  <c r="AA4153" i="7"/>
  <c r="AA4152" i="7"/>
  <c r="AA4151" i="7"/>
  <c r="AA4150" i="7"/>
  <c r="AA4149" i="7"/>
  <c r="AA4148" i="7"/>
  <c r="AA4147" i="7"/>
  <c r="AA4146" i="7"/>
  <c r="AA4145" i="7"/>
  <c r="AA4144" i="7"/>
  <c r="AA4143" i="7"/>
  <c r="AA4142" i="7"/>
  <c r="AA4141" i="7"/>
  <c r="AA4140" i="7"/>
  <c r="AA4139" i="7"/>
  <c r="AA4138" i="7"/>
  <c r="AA4137" i="7"/>
  <c r="AA4136" i="7"/>
  <c r="AA4135" i="7"/>
  <c r="AA4134" i="7"/>
  <c r="AA4133" i="7"/>
  <c r="AA4132" i="7"/>
  <c r="AA4131" i="7"/>
  <c r="AA4130" i="7"/>
  <c r="AA4129" i="7"/>
  <c r="AA4128" i="7"/>
  <c r="AA4127" i="7"/>
  <c r="AA4126" i="7"/>
  <c r="AA4125" i="7"/>
  <c r="AA4124" i="7"/>
  <c r="AA4123" i="7"/>
  <c r="AA4122" i="7"/>
  <c r="AA4121" i="7"/>
  <c r="AA4120" i="7"/>
  <c r="AA4119" i="7"/>
  <c r="AA4118" i="7"/>
  <c r="AA4117" i="7"/>
  <c r="AA4116" i="7"/>
  <c r="AA4115" i="7"/>
  <c r="AA4114" i="7"/>
  <c r="AA4113" i="7"/>
  <c r="AA4112" i="7"/>
  <c r="AA4111" i="7"/>
  <c r="AA4110" i="7"/>
  <c r="AA4109" i="7"/>
  <c r="AA4108" i="7"/>
  <c r="AA4107" i="7"/>
  <c r="AA4106" i="7"/>
  <c r="AA4105" i="7"/>
  <c r="AA4104" i="7"/>
  <c r="AA4103" i="7"/>
  <c r="AA4102" i="7"/>
  <c r="AA4101" i="7"/>
  <c r="AA4100" i="7"/>
  <c r="AA4099" i="7"/>
  <c r="AA4098" i="7"/>
  <c r="AA4097" i="7"/>
  <c r="AA4096" i="7"/>
  <c r="AA4095" i="7"/>
  <c r="AA4094" i="7"/>
  <c r="AA4093" i="7"/>
  <c r="AA4092" i="7"/>
  <c r="AA4091" i="7"/>
  <c r="AA4090" i="7"/>
  <c r="AA4089" i="7"/>
  <c r="AA4088" i="7"/>
  <c r="AA4087" i="7"/>
  <c r="AA4086" i="7"/>
  <c r="AA4085" i="7"/>
  <c r="AA4084" i="7"/>
  <c r="AA4083" i="7"/>
  <c r="AA4082" i="7"/>
  <c r="AA4081" i="7"/>
  <c r="AA4080" i="7"/>
  <c r="AA4079" i="7"/>
  <c r="AA4078" i="7"/>
  <c r="AA4077" i="7"/>
  <c r="AA4076" i="7"/>
  <c r="AA4075" i="7"/>
  <c r="AA4074" i="7"/>
  <c r="AA4073" i="7"/>
  <c r="AA4072" i="7"/>
  <c r="AA4071" i="7"/>
  <c r="AA4070" i="7"/>
  <c r="AA4069" i="7"/>
  <c r="AA4068" i="7"/>
  <c r="AA4067" i="7"/>
  <c r="AA4066" i="7"/>
  <c r="AA4065" i="7"/>
  <c r="AA4064" i="7"/>
  <c r="AA4063" i="7"/>
  <c r="AA4062" i="7"/>
  <c r="AA4061" i="7"/>
  <c r="AA4060" i="7"/>
  <c r="AA4059" i="7"/>
  <c r="AA4058" i="7"/>
  <c r="AA4057" i="7"/>
  <c r="AA4056" i="7"/>
  <c r="AA4055" i="7"/>
  <c r="AA4054" i="7"/>
  <c r="AA4053" i="7"/>
  <c r="AA4052" i="7"/>
  <c r="AA4051" i="7"/>
  <c r="AA4050" i="7"/>
  <c r="AA4049" i="7"/>
  <c r="AA4048" i="7"/>
  <c r="AA4047" i="7"/>
  <c r="AA4046" i="7"/>
  <c r="AA4045" i="7"/>
  <c r="AA4044" i="7"/>
  <c r="AA4043" i="7"/>
  <c r="AA4042" i="7"/>
  <c r="AA4041" i="7"/>
  <c r="AA4040" i="7"/>
  <c r="AA4039" i="7"/>
  <c r="AA4038" i="7"/>
  <c r="AA4037" i="7"/>
  <c r="AA4036" i="7"/>
  <c r="AA4035" i="7"/>
  <c r="AA4034" i="7"/>
  <c r="AA4033" i="7"/>
  <c r="AA4032" i="7"/>
  <c r="AA4031" i="7"/>
  <c r="AA4030" i="7"/>
  <c r="AA4029" i="7"/>
  <c r="AA4028" i="7"/>
  <c r="AA4027" i="7"/>
  <c r="AA4026" i="7"/>
  <c r="AA4025" i="7"/>
  <c r="AA4024" i="7"/>
  <c r="AA4023" i="7"/>
  <c r="AA4022" i="7"/>
  <c r="AA4021" i="7"/>
  <c r="AA4020" i="7"/>
  <c r="AA4019" i="7"/>
  <c r="AA4018" i="7"/>
  <c r="AA4017" i="7"/>
  <c r="AA4016" i="7"/>
  <c r="AA4015" i="7"/>
  <c r="AA4014" i="7"/>
  <c r="AA4013" i="7"/>
  <c r="AA4012" i="7"/>
  <c r="AA4011" i="7"/>
  <c r="AA4010" i="7"/>
  <c r="AA4009" i="7"/>
  <c r="AA4008" i="7"/>
  <c r="AA4007" i="7"/>
  <c r="AA4006" i="7"/>
  <c r="AA4005" i="7"/>
  <c r="AA4004" i="7"/>
  <c r="AA4003" i="7"/>
  <c r="AA4002" i="7"/>
  <c r="AA4001" i="7"/>
  <c r="AA4000" i="7"/>
  <c r="AA3999" i="7"/>
  <c r="AA3998" i="7"/>
  <c r="AA3997" i="7"/>
  <c r="AA3996" i="7"/>
  <c r="AA3995" i="7"/>
  <c r="AA3994" i="7"/>
  <c r="AA3993" i="7"/>
  <c r="AA3992" i="7"/>
  <c r="AA3991" i="7"/>
  <c r="AA3990" i="7"/>
  <c r="AA3989" i="7"/>
  <c r="AA3988" i="7"/>
  <c r="AA3987" i="7"/>
  <c r="AA3986" i="7"/>
  <c r="AA3985" i="7"/>
  <c r="AA3984" i="7"/>
  <c r="AA3983" i="7"/>
  <c r="AA3982" i="7"/>
  <c r="AA3981" i="7"/>
  <c r="AA3980" i="7"/>
  <c r="AA3979" i="7"/>
  <c r="AA3978" i="7"/>
  <c r="AA3977" i="7"/>
  <c r="AA3976" i="7"/>
  <c r="AA3975" i="7"/>
  <c r="AA3974" i="7"/>
  <c r="AA3973" i="7"/>
  <c r="AA3972" i="7"/>
  <c r="AA3971" i="7"/>
  <c r="AA3970" i="7"/>
  <c r="AA3969" i="7"/>
  <c r="AA3968" i="7"/>
  <c r="AA3967" i="7"/>
  <c r="AA3966" i="7"/>
  <c r="AA3965" i="7"/>
  <c r="AA3964" i="7"/>
  <c r="AA3963" i="7"/>
  <c r="AA3962" i="7"/>
  <c r="AA3961" i="7"/>
  <c r="AA3960" i="7"/>
  <c r="AA3959" i="7"/>
  <c r="AA3958" i="7"/>
  <c r="AA3957" i="7"/>
  <c r="AA3956" i="7"/>
  <c r="AA3955" i="7"/>
  <c r="AA3954" i="7"/>
  <c r="AA3953" i="7"/>
  <c r="AA3952" i="7"/>
  <c r="AA3951" i="7"/>
  <c r="AA3950" i="7"/>
  <c r="AA3949" i="7"/>
  <c r="AA3948" i="7"/>
  <c r="AA3947" i="7"/>
  <c r="AA3946" i="7"/>
  <c r="AA3945" i="7"/>
  <c r="AA3944" i="7"/>
  <c r="AA3943" i="7"/>
  <c r="AA3942" i="7"/>
  <c r="AA3941" i="7"/>
  <c r="AA3940" i="7"/>
  <c r="AA3939" i="7"/>
  <c r="AA3938" i="7"/>
  <c r="AA3937" i="7"/>
  <c r="AA3936" i="7"/>
  <c r="AA3935" i="7"/>
  <c r="AA3934" i="7"/>
  <c r="AA3933" i="7"/>
  <c r="AA3932" i="7"/>
  <c r="AA3931" i="7"/>
  <c r="AA3930" i="7"/>
  <c r="AA3929" i="7"/>
  <c r="AA3928" i="7"/>
  <c r="AA3927" i="7"/>
  <c r="AA3926" i="7"/>
  <c r="AA3925" i="7"/>
  <c r="AA3924" i="7"/>
  <c r="AA3923" i="7"/>
  <c r="AA3922" i="7"/>
  <c r="AA3921" i="7"/>
  <c r="AA3920" i="7"/>
  <c r="AA3919" i="7"/>
  <c r="AA3918" i="7"/>
  <c r="AA3917" i="7"/>
  <c r="AA3916" i="7"/>
  <c r="AA3915" i="7"/>
  <c r="AA3914" i="7"/>
  <c r="AA3913" i="7"/>
  <c r="AA3912" i="7"/>
  <c r="AA3911" i="7"/>
  <c r="AA3910" i="7"/>
  <c r="AA3909" i="7"/>
  <c r="AA3908" i="7"/>
  <c r="AA3907" i="7"/>
  <c r="AA3906" i="7"/>
  <c r="AA3905" i="7"/>
  <c r="AA3904" i="7"/>
  <c r="AA3903" i="7"/>
  <c r="AA3902" i="7"/>
  <c r="AA3901" i="7"/>
  <c r="AA3900" i="7"/>
  <c r="AA3899" i="7"/>
  <c r="AA3898" i="7"/>
  <c r="AA3897" i="7"/>
  <c r="AA3896" i="7"/>
  <c r="AA3895" i="7"/>
  <c r="AA3894" i="7"/>
  <c r="AA3893" i="7"/>
  <c r="AA3892" i="7"/>
  <c r="AA3891" i="7"/>
  <c r="AA3890" i="7"/>
  <c r="AA3889" i="7"/>
  <c r="AA3888" i="7"/>
  <c r="AA3887" i="7"/>
  <c r="AA3886" i="7"/>
  <c r="AA3885" i="7"/>
  <c r="AA3884" i="7"/>
  <c r="AA3883" i="7"/>
  <c r="AA3882" i="7"/>
  <c r="AA3881" i="7"/>
  <c r="AA3880" i="7"/>
  <c r="AA3879" i="7"/>
  <c r="AA3878" i="7"/>
  <c r="AA3877" i="7"/>
  <c r="AA3876" i="7"/>
  <c r="AA3875" i="7"/>
  <c r="AA3874" i="7"/>
  <c r="AA3873" i="7"/>
  <c r="AA3872" i="7"/>
  <c r="AA3871" i="7"/>
  <c r="AA3870" i="7"/>
  <c r="AA3869" i="7"/>
  <c r="AA3868" i="7"/>
  <c r="AA3867" i="7"/>
  <c r="AA3866" i="7"/>
  <c r="AA3865" i="7"/>
  <c r="AA3864" i="7"/>
  <c r="AA3863" i="7"/>
  <c r="AA3862" i="7"/>
  <c r="AA3861" i="7"/>
  <c r="AA3860" i="7"/>
  <c r="AA3859" i="7"/>
  <c r="AA3858" i="7"/>
  <c r="AA3857" i="7"/>
  <c r="AA3856" i="7"/>
  <c r="AA3855" i="7"/>
  <c r="AA3854" i="7"/>
  <c r="AA3853" i="7"/>
  <c r="AA3852" i="7"/>
  <c r="AA3851" i="7"/>
  <c r="AA3850" i="7"/>
  <c r="AA3849" i="7"/>
  <c r="AA3848" i="7"/>
  <c r="AA3847" i="7"/>
  <c r="AA3846" i="7"/>
  <c r="AA3845" i="7"/>
  <c r="AA3844" i="7"/>
  <c r="AA3843" i="7"/>
  <c r="AA3842" i="7"/>
  <c r="AA3841" i="7"/>
  <c r="AA3840" i="7"/>
  <c r="AA3839" i="7"/>
  <c r="AA3838" i="7"/>
  <c r="AA3837" i="7"/>
  <c r="AA3836" i="7"/>
  <c r="AA3835" i="7"/>
  <c r="AA3834" i="7"/>
  <c r="AA3833" i="7"/>
  <c r="AA3832" i="7"/>
  <c r="AA3831" i="7"/>
  <c r="AA3830" i="7"/>
  <c r="AA3829" i="7"/>
  <c r="AA3828" i="7"/>
  <c r="AA3827" i="7"/>
  <c r="AA3826" i="7"/>
  <c r="AA3825" i="7"/>
  <c r="AA3824" i="7"/>
  <c r="AA3823" i="7"/>
  <c r="AA3822" i="7"/>
  <c r="AA3821" i="7"/>
  <c r="AA3820" i="7"/>
  <c r="AA3819" i="7"/>
  <c r="AA3818" i="7"/>
  <c r="AA3817" i="7"/>
  <c r="AA3816" i="7"/>
  <c r="AA3815" i="7"/>
  <c r="AA3814" i="7"/>
  <c r="AA3813" i="7"/>
  <c r="AA3812" i="7"/>
  <c r="AA3811" i="7"/>
  <c r="AA3810" i="7"/>
  <c r="AA3809" i="7"/>
  <c r="AA3808" i="7"/>
  <c r="AA3807" i="7"/>
  <c r="AA3806" i="7"/>
  <c r="AA3805" i="7"/>
  <c r="AA3804" i="7"/>
  <c r="AA3803" i="7"/>
  <c r="AA3802" i="7"/>
  <c r="AA3801" i="7"/>
  <c r="AA3800" i="7"/>
  <c r="AA3799" i="7"/>
  <c r="AA3798" i="7"/>
  <c r="AA3797" i="7"/>
  <c r="AA3796" i="7"/>
  <c r="AA3795" i="7"/>
  <c r="AA3794" i="7"/>
  <c r="AA3793" i="7"/>
  <c r="AA3792" i="7"/>
  <c r="AA3791" i="7"/>
  <c r="AA3790" i="7"/>
  <c r="AA3789" i="7"/>
  <c r="AA3788" i="7"/>
  <c r="AA3787" i="7"/>
  <c r="AA3786" i="7"/>
  <c r="AA3785" i="7"/>
  <c r="AA3784" i="7"/>
  <c r="AA3783" i="7"/>
  <c r="AA3782" i="7"/>
  <c r="AA3781" i="7"/>
  <c r="AA3780" i="7"/>
  <c r="AA3779" i="7"/>
  <c r="AA3778" i="7"/>
  <c r="AA3777" i="7"/>
  <c r="AA3776" i="7"/>
  <c r="AA3775" i="7"/>
  <c r="AA3774" i="7"/>
  <c r="AA3773" i="7"/>
  <c r="AA3772" i="7"/>
  <c r="AA3771" i="7"/>
  <c r="AA3770" i="7"/>
  <c r="AA3769" i="7"/>
  <c r="AA3768" i="7"/>
  <c r="AA3767" i="7"/>
  <c r="AA3766" i="7"/>
  <c r="AA3765" i="7"/>
  <c r="AA3764" i="7"/>
  <c r="AA3763" i="7"/>
  <c r="AA3762" i="7"/>
  <c r="AA3761" i="7"/>
  <c r="AA3760" i="7"/>
  <c r="AA3759" i="7"/>
  <c r="AA3758" i="7"/>
  <c r="AA3757" i="7"/>
  <c r="AA3756" i="7"/>
  <c r="AA3755" i="7"/>
  <c r="AA3754" i="7"/>
  <c r="AA3753" i="7"/>
  <c r="AA3752" i="7"/>
  <c r="AA3751" i="7"/>
  <c r="AA3750" i="7"/>
  <c r="AA3749" i="7"/>
  <c r="AA3748" i="7"/>
  <c r="AA3747" i="7"/>
  <c r="AA3746" i="7"/>
  <c r="AA3745" i="7"/>
  <c r="AA3744" i="7"/>
  <c r="AA3743" i="7"/>
  <c r="AA3742" i="7"/>
  <c r="AA3741" i="7"/>
  <c r="AA3740" i="7"/>
  <c r="AA3739" i="7"/>
  <c r="AA3738" i="7"/>
  <c r="AA3737" i="7"/>
  <c r="AA3736" i="7"/>
  <c r="AA3735" i="7"/>
  <c r="AA3734" i="7"/>
  <c r="AA3733" i="7"/>
  <c r="AA3732" i="7"/>
  <c r="AA3731" i="7"/>
  <c r="AA3730" i="7"/>
  <c r="AA3729" i="7"/>
  <c r="AA3728" i="7"/>
  <c r="AA3727" i="7"/>
  <c r="AA3726" i="7"/>
  <c r="AA3725" i="7"/>
  <c r="AA3724" i="7"/>
  <c r="AA3723" i="7"/>
  <c r="AA3722" i="7"/>
  <c r="AA3721" i="7"/>
  <c r="AA3720" i="7"/>
  <c r="AA3719" i="7"/>
  <c r="AA3718" i="7"/>
  <c r="AA3717" i="7"/>
  <c r="AA3716" i="7"/>
  <c r="AA3715" i="7"/>
  <c r="AA3714" i="7"/>
  <c r="AA3713" i="7"/>
  <c r="AA3712" i="7"/>
  <c r="AA3711" i="7"/>
  <c r="AA3710" i="7"/>
  <c r="AA3709" i="7"/>
  <c r="AA3708" i="7"/>
  <c r="AA3707" i="7"/>
  <c r="AA3706" i="7"/>
  <c r="AA3705" i="7"/>
  <c r="AA3704" i="7"/>
  <c r="AA3703" i="7"/>
  <c r="AA3702" i="7"/>
  <c r="AA3701" i="7"/>
  <c r="AA3700" i="7"/>
  <c r="AA3699" i="7"/>
  <c r="AA3698" i="7"/>
  <c r="AA3697" i="7"/>
  <c r="AA3696" i="7"/>
  <c r="AA3695" i="7"/>
  <c r="AA3694" i="7"/>
  <c r="AA3693" i="7"/>
  <c r="AA3692" i="7"/>
  <c r="AA3691" i="7"/>
  <c r="AA3690" i="7"/>
  <c r="AA3689" i="7"/>
  <c r="AA3688" i="7"/>
  <c r="AA3687" i="7"/>
  <c r="AA3686" i="7"/>
  <c r="AA3685" i="7"/>
  <c r="AA3684" i="7"/>
  <c r="AA3683" i="7"/>
  <c r="AA3682" i="7"/>
  <c r="AA3681" i="7"/>
  <c r="AA3680" i="7"/>
  <c r="AA3679" i="7"/>
  <c r="AA3678" i="7"/>
  <c r="AA3677" i="7"/>
  <c r="AA3676" i="7"/>
  <c r="AA3675" i="7"/>
  <c r="AA3674" i="7"/>
  <c r="AA3673" i="7"/>
  <c r="AA3672" i="7"/>
  <c r="AA3671" i="7"/>
  <c r="AA3670" i="7"/>
  <c r="AA3669" i="7"/>
  <c r="AA3668" i="7"/>
  <c r="AA3667" i="7"/>
  <c r="AA3666" i="7"/>
  <c r="AA3665" i="7"/>
  <c r="AA3664" i="7"/>
  <c r="AA3663" i="7"/>
  <c r="AA3662" i="7"/>
  <c r="AA3661" i="7"/>
  <c r="AA3660" i="7"/>
  <c r="AA3659" i="7"/>
  <c r="AA3658" i="7"/>
  <c r="AA3657" i="7"/>
  <c r="AA3656" i="7"/>
  <c r="AA3655" i="7"/>
  <c r="AA3654" i="7"/>
  <c r="AA3653" i="7"/>
  <c r="AA3652" i="7"/>
  <c r="AA3651" i="7"/>
  <c r="AA3650" i="7"/>
  <c r="AA3649" i="7"/>
  <c r="AA3648" i="7"/>
  <c r="AA3647" i="7"/>
  <c r="AA3646" i="7"/>
  <c r="AA3645" i="7"/>
  <c r="AA3644" i="7"/>
  <c r="AA3643" i="7"/>
  <c r="AA3642" i="7"/>
  <c r="AA3641" i="7"/>
  <c r="AA3640" i="7"/>
  <c r="AA3639" i="7"/>
  <c r="AA3638" i="7"/>
  <c r="AA3637" i="7"/>
  <c r="AA3636" i="7"/>
  <c r="AA3635" i="7"/>
  <c r="AA3634" i="7"/>
  <c r="AA3633" i="7"/>
  <c r="AA3632" i="7"/>
  <c r="AA3631" i="7"/>
  <c r="AA3630" i="7"/>
  <c r="AA3629" i="7"/>
  <c r="AA3628" i="7"/>
  <c r="AA3627" i="7"/>
  <c r="AA3626" i="7"/>
  <c r="AA3625" i="7"/>
  <c r="AA3624" i="7"/>
  <c r="AA3623" i="7"/>
  <c r="AA3622" i="7"/>
  <c r="AA3621" i="7"/>
  <c r="AA3620" i="7"/>
  <c r="AA3619" i="7"/>
  <c r="AA3618" i="7"/>
  <c r="AA3617" i="7"/>
  <c r="AA3616" i="7"/>
  <c r="AA3615" i="7"/>
  <c r="AA3614" i="7"/>
  <c r="AA3613" i="7"/>
  <c r="AA3612" i="7"/>
  <c r="AA3611" i="7"/>
  <c r="AA3610" i="7"/>
  <c r="AA3609" i="7"/>
  <c r="AA3608" i="7"/>
  <c r="AA3607" i="7"/>
  <c r="AA3606" i="7"/>
  <c r="AA3605" i="7"/>
  <c r="AA3604" i="7"/>
  <c r="AA3603" i="7"/>
  <c r="AA3602" i="7"/>
  <c r="AA3601" i="7"/>
  <c r="AA3600" i="7"/>
  <c r="AA3599" i="7"/>
  <c r="AA3598" i="7"/>
  <c r="AA3597" i="7"/>
  <c r="AA3596" i="7"/>
  <c r="AA3595" i="7"/>
  <c r="AA3594" i="7"/>
  <c r="AA3593" i="7"/>
  <c r="AA3592" i="7"/>
  <c r="AA3591" i="7"/>
  <c r="AA3590" i="7"/>
  <c r="AA3589" i="7"/>
  <c r="AA3588" i="7"/>
  <c r="AA3587" i="7"/>
  <c r="AA3586" i="7"/>
  <c r="AA3585" i="7"/>
  <c r="AA3584" i="7"/>
  <c r="AA3583" i="7"/>
  <c r="AA3582" i="7"/>
  <c r="AA3581" i="7"/>
  <c r="AA3580" i="7"/>
  <c r="AA3579" i="7"/>
  <c r="AA3578" i="7"/>
  <c r="AA3577" i="7"/>
  <c r="AA3576" i="7"/>
  <c r="AA3575" i="7"/>
  <c r="AA3574" i="7"/>
  <c r="AA3573" i="7"/>
  <c r="AA3572" i="7"/>
  <c r="AA3571" i="7"/>
  <c r="AA3570" i="7"/>
  <c r="AA3569" i="7"/>
  <c r="AA3568" i="7"/>
  <c r="AA3567" i="7"/>
  <c r="AA3566" i="7"/>
  <c r="AA3565" i="7"/>
  <c r="AA3564" i="7"/>
  <c r="AA3563" i="7"/>
  <c r="AA3562" i="7"/>
  <c r="AA3561" i="7"/>
  <c r="AA3560" i="7"/>
  <c r="AA3559" i="7"/>
  <c r="AA3558" i="7"/>
  <c r="AA3557" i="7"/>
  <c r="AA3556" i="7"/>
  <c r="AA3555" i="7"/>
  <c r="AA3554" i="7"/>
  <c r="AA3553" i="7"/>
  <c r="AA3552" i="7"/>
  <c r="AA3551" i="7"/>
  <c r="AA3550" i="7"/>
  <c r="AA3549" i="7"/>
  <c r="AA3548" i="7"/>
  <c r="AA3547" i="7"/>
  <c r="AA3546" i="7"/>
  <c r="AA3545" i="7"/>
  <c r="AA3544" i="7"/>
  <c r="AA3543" i="7"/>
  <c r="AA3542" i="7"/>
  <c r="AA3541" i="7"/>
  <c r="AA3540" i="7"/>
  <c r="AA3539" i="7"/>
  <c r="AA3538" i="7"/>
  <c r="AA3537" i="7"/>
  <c r="AA3536" i="7"/>
  <c r="AA3535" i="7"/>
  <c r="AA3534" i="7"/>
  <c r="AA3533" i="7"/>
  <c r="AA3532" i="7"/>
  <c r="AA3531" i="7"/>
  <c r="AA3530" i="7"/>
  <c r="AA3529" i="7"/>
  <c r="AA3528" i="7"/>
  <c r="AA3527" i="7"/>
  <c r="AA3526" i="7"/>
  <c r="AA3525" i="7"/>
  <c r="AA3524" i="7"/>
  <c r="AA3523" i="7"/>
  <c r="AA3522" i="7"/>
  <c r="AA3521" i="7"/>
  <c r="AA3520" i="7"/>
  <c r="AA3519" i="7"/>
  <c r="AA3518" i="7"/>
  <c r="AA3517" i="7"/>
  <c r="AA3516" i="7"/>
  <c r="AA3515" i="7"/>
  <c r="AA3514" i="7"/>
  <c r="AA3513" i="7"/>
  <c r="AA3512" i="7"/>
  <c r="AA3511" i="7"/>
  <c r="AA3510" i="7"/>
  <c r="AA3509" i="7"/>
  <c r="AA3508" i="7"/>
  <c r="AA3507" i="7"/>
  <c r="AA3506" i="7"/>
  <c r="AA3505" i="7"/>
  <c r="AA3504" i="7"/>
  <c r="AA3503" i="7"/>
  <c r="AA3502" i="7"/>
  <c r="AA3501" i="7"/>
  <c r="AA3500" i="7"/>
  <c r="AA3499" i="7"/>
  <c r="AA3498" i="7"/>
  <c r="AA3497" i="7"/>
  <c r="AA3496" i="7"/>
  <c r="AA3495" i="7"/>
  <c r="AA3494" i="7"/>
  <c r="AA3493" i="7"/>
  <c r="AA3492" i="7"/>
  <c r="AA3491" i="7"/>
  <c r="AA3490" i="7"/>
  <c r="AA3489" i="7"/>
  <c r="AA3488" i="7"/>
  <c r="AA3487" i="7"/>
  <c r="AA3486" i="7"/>
  <c r="AA3485" i="7"/>
  <c r="AA3484" i="7"/>
  <c r="AA3483" i="7"/>
  <c r="AA3482" i="7"/>
  <c r="AA3481" i="7"/>
  <c r="AA3480" i="7"/>
  <c r="AA3479" i="7"/>
  <c r="AA3478" i="7"/>
  <c r="AA3477" i="7"/>
  <c r="AA3476" i="7"/>
  <c r="AA3475" i="7"/>
  <c r="AA3474" i="7"/>
  <c r="AA3473" i="7"/>
  <c r="AA3472" i="7"/>
  <c r="AA3471" i="7"/>
  <c r="AA3470" i="7"/>
  <c r="AA3469" i="7"/>
  <c r="AA3468" i="7"/>
  <c r="AA3467" i="7"/>
  <c r="AA3466" i="7"/>
  <c r="AA3465" i="7"/>
  <c r="AA3464" i="7"/>
  <c r="AA3463" i="7"/>
  <c r="AA3462" i="7"/>
  <c r="AA3461" i="7"/>
  <c r="AA3460" i="7"/>
  <c r="AA3459" i="7"/>
  <c r="AA3458" i="7"/>
  <c r="AA3457" i="7"/>
  <c r="AA3456" i="7"/>
  <c r="AA3455" i="7"/>
  <c r="AA3454" i="7"/>
  <c r="AA3453" i="7"/>
  <c r="AA3452" i="7"/>
  <c r="AA3451" i="7"/>
  <c r="AA3450" i="7"/>
  <c r="AA3449" i="7"/>
  <c r="AA3448" i="7"/>
  <c r="AA3447" i="7"/>
  <c r="AA3446" i="7"/>
  <c r="AA3445" i="7"/>
  <c r="AA3444" i="7"/>
  <c r="AA3443" i="7"/>
  <c r="AA3442" i="7"/>
  <c r="AA3441" i="7"/>
  <c r="AA3440" i="7"/>
  <c r="AA3439" i="7"/>
  <c r="AA3438" i="7"/>
  <c r="AA3437" i="7"/>
  <c r="AA3436" i="7"/>
  <c r="AA3435" i="7"/>
  <c r="AA3434" i="7"/>
  <c r="AA3433" i="7"/>
  <c r="AA3432" i="7"/>
  <c r="AA3431" i="7"/>
  <c r="AA3430" i="7"/>
  <c r="AA3429" i="7"/>
  <c r="AA3428" i="7"/>
  <c r="AA3427" i="7"/>
  <c r="AA3426" i="7"/>
  <c r="AA3425" i="7"/>
  <c r="AA3424" i="7"/>
  <c r="AA3423" i="7"/>
  <c r="AA3422" i="7"/>
  <c r="AA3421" i="7"/>
  <c r="AA3420" i="7"/>
  <c r="AA3419" i="7"/>
  <c r="AA3418" i="7"/>
  <c r="AA3417" i="7"/>
  <c r="AA3416" i="7"/>
  <c r="AA3415" i="7"/>
  <c r="AA3414" i="7"/>
  <c r="AA3413" i="7"/>
  <c r="AA3412" i="7"/>
  <c r="AA3411" i="7"/>
  <c r="AA3410" i="7"/>
  <c r="AA3409" i="7"/>
  <c r="AA3408" i="7"/>
  <c r="AA3407" i="7"/>
  <c r="AA3406" i="7"/>
  <c r="AA3405" i="7"/>
  <c r="AA3404" i="7"/>
  <c r="AA3403" i="7"/>
  <c r="AA3402" i="7"/>
  <c r="AA3401" i="7"/>
  <c r="AA3400" i="7"/>
  <c r="AA3399" i="7"/>
  <c r="AA3398" i="7"/>
  <c r="AA3397" i="7"/>
  <c r="AA3396" i="7"/>
  <c r="AA3395" i="7"/>
  <c r="AA3394" i="7"/>
  <c r="AA3393" i="7"/>
  <c r="AA3392" i="7"/>
  <c r="AA3391" i="7"/>
  <c r="AA3390" i="7"/>
  <c r="AA3389" i="7"/>
  <c r="AA3388" i="7"/>
  <c r="AA3387" i="7"/>
  <c r="AA3386" i="7"/>
  <c r="AA3385" i="7"/>
  <c r="AA3384" i="7"/>
  <c r="AA3383" i="7"/>
  <c r="AA3382" i="7"/>
  <c r="AA3381" i="7"/>
  <c r="AA3380" i="7"/>
  <c r="AA3379" i="7"/>
  <c r="AA3378" i="7"/>
  <c r="AA3377" i="7"/>
  <c r="AA3376" i="7"/>
  <c r="AA3375" i="7"/>
  <c r="AA3374" i="7"/>
  <c r="AA3373" i="7"/>
  <c r="AA3372" i="7"/>
  <c r="AA3371" i="7"/>
  <c r="AA3370" i="7"/>
  <c r="AA3369" i="7"/>
  <c r="AA3368" i="7"/>
  <c r="AA3367" i="7"/>
  <c r="AA3366" i="7"/>
  <c r="AA3365" i="7"/>
  <c r="AA3364" i="7"/>
  <c r="AA3363" i="7"/>
  <c r="AA3362" i="7"/>
  <c r="AA3361" i="7"/>
  <c r="AA3360" i="7"/>
  <c r="AA3359" i="7"/>
  <c r="AA3358" i="7"/>
  <c r="AA3357" i="7"/>
  <c r="AA3356" i="7"/>
  <c r="AA3355" i="7"/>
  <c r="AA3354" i="7"/>
  <c r="AA3353" i="7"/>
  <c r="AA3352" i="7"/>
  <c r="AA3351" i="7"/>
  <c r="AA3350" i="7"/>
  <c r="AA3349" i="7"/>
  <c r="AA3348" i="7"/>
  <c r="AA3347" i="7"/>
  <c r="AA3346" i="7"/>
  <c r="AA3345" i="7"/>
  <c r="AA3344" i="7"/>
  <c r="AA3343" i="7"/>
  <c r="AA3342" i="7"/>
  <c r="AA3341" i="7"/>
  <c r="AA3340" i="7"/>
  <c r="AA3339" i="7"/>
  <c r="AA3338" i="7"/>
  <c r="AA3337" i="7"/>
  <c r="AA3336" i="7"/>
  <c r="AA3335" i="7"/>
  <c r="AA3334" i="7"/>
  <c r="AA3333" i="7"/>
  <c r="AA3332" i="7"/>
  <c r="AA3331" i="7"/>
  <c r="AA3330" i="7"/>
  <c r="AA3329" i="7"/>
  <c r="AA3328" i="7"/>
  <c r="AA3327" i="7"/>
  <c r="AA3326" i="7"/>
  <c r="AA3325" i="7"/>
  <c r="AA3324" i="7"/>
  <c r="AA3323" i="7"/>
  <c r="AA3322" i="7"/>
  <c r="AA3321" i="7"/>
  <c r="AA3320" i="7"/>
  <c r="AA3319" i="7"/>
  <c r="AA3318" i="7"/>
  <c r="AA3317" i="7"/>
  <c r="AA3316" i="7"/>
  <c r="AA3315" i="7"/>
  <c r="AA3314" i="7"/>
  <c r="AA3313" i="7"/>
  <c r="AA3312" i="7"/>
  <c r="AA3311" i="7"/>
  <c r="AA3310" i="7"/>
  <c r="AA3309" i="7"/>
  <c r="AA3308" i="7"/>
  <c r="AA3307" i="7"/>
  <c r="AA3306" i="7"/>
  <c r="AA3305" i="7"/>
  <c r="AA3304" i="7"/>
  <c r="AA3303" i="7"/>
  <c r="AA3302" i="7"/>
  <c r="AA3301" i="7"/>
  <c r="AA3300" i="7"/>
  <c r="AA3299" i="7"/>
  <c r="AA3298" i="7"/>
  <c r="AA3297" i="7"/>
  <c r="AA3296" i="7"/>
  <c r="AA3295" i="7"/>
  <c r="AA3294" i="7"/>
  <c r="AA3293" i="7"/>
  <c r="AA3292" i="7"/>
  <c r="AA3291" i="7"/>
  <c r="AA3290" i="7"/>
  <c r="AA3289" i="7"/>
  <c r="AA3288" i="7"/>
  <c r="AA3287" i="7"/>
  <c r="AA3286" i="7"/>
  <c r="AA3285" i="7"/>
  <c r="AA3284" i="7"/>
  <c r="AA3283" i="7"/>
  <c r="AA3282" i="7"/>
  <c r="AA3281" i="7"/>
  <c r="AA3280" i="7"/>
  <c r="AA3279" i="7"/>
  <c r="AA3278" i="7"/>
  <c r="AA3277" i="7"/>
  <c r="AA3276" i="7"/>
  <c r="AA3275" i="7"/>
  <c r="AA3274" i="7"/>
  <c r="AA3273" i="7"/>
  <c r="AA3272" i="7"/>
  <c r="AA3271" i="7"/>
  <c r="AA3270" i="7"/>
  <c r="AA3269" i="7"/>
  <c r="AA3268" i="7"/>
  <c r="AA3267" i="7"/>
  <c r="AA3266" i="7"/>
  <c r="AA3265" i="7"/>
  <c r="AA3264" i="7"/>
  <c r="AA3263" i="7"/>
  <c r="AA3262" i="7"/>
  <c r="AA3261" i="7"/>
  <c r="AA3260" i="7"/>
  <c r="AA3259" i="7"/>
  <c r="AA3258" i="7"/>
  <c r="AA3257" i="7"/>
  <c r="AA3256" i="7"/>
  <c r="AA3255" i="7"/>
  <c r="AA3254" i="7"/>
  <c r="AA3253" i="7"/>
  <c r="AA3252" i="7"/>
  <c r="AA3251" i="7"/>
  <c r="AA3250" i="7"/>
  <c r="AA3249" i="7"/>
  <c r="AA3248" i="7"/>
  <c r="AA3247" i="7"/>
  <c r="AA3246" i="7"/>
  <c r="AA3245" i="7"/>
  <c r="AA3244" i="7"/>
  <c r="AA3243" i="7"/>
  <c r="AA3242" i="7"/>
  <c r="AA3241" i="7"/>
  <c r="AA3240" i="7"/>
  <c r="AA3239" i="7"/>
  <c r="AA3238" i="7"/>
  <c r="AA3237" i="7"/>
  <c r="AA3236" i="7"/>
  <c r="AA3235" i="7"/>
  <c r="AA3234" i="7"/>
  <c r="AA3233" i="7"/>
  <c r="AA3232" i="7"/>
  <c r="AA3231" i="7"/>
  <c r="AA3230" i="7"/>
  <c r="AA3229" i="7"/>
  <c r="AA3228" i="7"/>
  <c r="AA3227" i="7"/>
  <c r="AA3226" i="7"/>
  <c r="AA3225" i="7"/>
  <c r="AA3224" i="7"/>
  <c r="AA3223" i="7"/>
  <c r="AA3222" i="7"/>
  <c r="AA3221" i="7"/>
  <c r="AA3220" i="7"/>
  <c r="AA3219" i="7"/>
  <c r="AA3218" i="7"/>
  <c r="AA3217" i="7"/>
  <c r="AA3216" i="7"/>
  <c r="AA3215" i="7"/>
  <c r="AA3214" i="7"/>
  <c r="AA3213" i="7"/>
  <c r="AA3212" i="7"/>
  <c r="AA3211" i="7"/>
  <c r="AA3210" i="7"/>
  <c r="AA3209" i="7"/>
  <c r="AA3208" i="7"/>
  <c r="AA3207" i="7"/>
  <c r="AA3206" i="7"/>
  <c r="AA3205" i="7"/>
  <c r="AA3204" i="7"/>
  <c r="AA3203" i="7"/>
  <c r="AA3202" i="7"/>
  <c r="AA3201" i="7"/>
  <c r="AA3200" i="7"/>
  <c r="AA3199" i="7"/>
  <c r="AA3198" i="7"/>
  <c r="AA3197" i="7"/>
  <c r="AA3196" i="7"/>
  <c r="AA3195" i="7"/>
  <c r="AA3194" i="7"/>
  <c r="AA3193" i="7"/>
  <c r="AA3192" i="7"/>
  <c r="AA3191" i="7"/>
  <c r="AA3190" i="7"/>
  <c r="AA3189" i="7"/>
  <c r="AA3188" i="7"/>
  <c r="AA3187" i="7"/>
  <c r="AA3186" i="7"/>
  <c r="AA3185" i="7"/>
  <c r="AA3184" i="7"/>
  <c r="AA3183" i="7"/>
  <c r="AA3182" i="7"/>
  <c r="AA3181" i="7"/>
  <c r="AA3180" i="7"/>
  <c r="AA3179" i="7"/>
  <c r="AA3178" i="7"/>
  <c r="AA3177" i="7"/>
  <c r="AA3176" i="7"/>
  <c r="AA3175" i="7"/>
  <c r="AA3174" i="7"/>
  <c r="AA3173" i="7"/>
  <c r="AA3172" i="7"/>
  <c r="AA3171" i="7"/>
  <c r="AA3170" i="7"/>
  <c r="AA3169" i="7"/>
  <c r="AA3168" i="7"/>
  <c r="AA3167" i="7"/>
  <c r="AA3166" i="7"/>
  <c r="AA3165" i="7"/>
  <c r="AA3164" i="7"/>
  <c r="AA3163" i="7"/>
  <c r="AA3162" i="7"/>
  <c r="AA3161" i="7"/>
  <c r="AA3160" i="7"/>
  <c r="AA3159" i="7"/>
  <c r="AA3158" i="7"/>
  <c r="AA3157" i="7"/>
  <c r="AA3156" i="7"/>
  <c r="AA3155" i="7"/>
  <c r="AA3154" i="7"/>
  <c r="AA3153" i="7"/>
  <c r="AA3152" i="7"/>
  <c r="AA3151" i="7"/>
  <c r="AA3150" i="7"/>
  <c r="AA3149" i="7"/>
  <c r="AA3148" i="7"/>
  <c r="AA3147" i="7"/>
  <c r="AA3146" i="7"/>
  <c r="AA3145" i="7"/>
  <c r="AA3144" i="7"/>
  <c r="AA3143" i="7"/>
  <c r="AA3142" i="7"/>
  <c r="AA3141" i="7"/>
  <c r="AA3140" i="7"/>
  <c r="AA3139" i="7"/>
  <c r="AA3138" i="7"/>
  <c r="AA3137" i="7"/>
  <c r="AA3136" i="7"/>
  <c r="AA3135" i="7"/>
  <c r="AA3134" i="7"/>
  <c r="AA3133" i="7"/>
  <c r="AA3132" i="7"/>
  <c r="AA3131" i="7"/>
  <c r="AA3130" i="7"/>
  <c r="AA3129" i="7"/>
  <c r="AA3128" i="7"/>
  <c r="AA3127" i="7"/>
  <c r="AA3126" i="7"/>
  <c r="AA3125" i="7"/>
  <c r="AA3124" i="7"/>
  <c r="AA3123" i="7"/>
  <c r="AA3122" i="7"/>
  <c r="AA3121" i="7"/>
  <c r="AA3120" i="7"/>
  <c r="AA3119" i="7"/>
  <c r="AA3118" i="7"/>
  <c r="AA3117" i="7"/>
  <c r="AA3116" i="7"/>
  <c r="AA3115" i="7"/>
  <c r="AA3114" i="7"/>
  <c r="AA3113" i="7"/>
  <c r="AA3112" i="7"/>
  <c r="AA3111" i="7"/>
  <c r="AA3110" i="7"/>
  <c r="AA3109" i="7"/>
  <c r="AA3108" i="7"/>
  <c r="AA3107" i="7"/>
  <c r="AA3106" i="7"/>
  <c r="AA3105" i="7"/>
  <c r="AA3104" i="7"/>
  <c r="AA3103" i="7"/>
  <c r="AA3102" i="7"/>
  <c r="AA3101" i="7"/>
  <c r="AA3100" i="7"/>
  <c r="AA3099" i="7"/>
  <c r="AA3098" i="7"/>
  <c r="AA3097" i="7"/>
  <c r="AA3096" i="7"/>
  <c r="AA3095" i="7"/>
  <c r="AA3094" i="7"/>
  <c r="AA3093" i="7"/>
  <c r="AA3092" i="7"/>
  <c r="AA3091" i="7"/>
  <c r="AA3090" i="7"/>
  <c r="AA3089" i="7"/>
  <c r="AA3088" i="7"/>
  <c r="AA3087" i="7"/>
  <c r="AA3086" i="7"/>
  <c r="AA3085" i="7"/>
  <c r="AA3084" i="7"/>
  <c r="AA3083" i="7"/>
  <c r="AA3082" i="7"/>
  <c r="AA3081" i="7"/>
  <c r="AA3080" i="7"/>
  <c r="AA3079" i="7"/>
  <c r="AA3078" i="7"/>
  <c r="AA3077" i="7"/>
  <c r="AA3076" i="7"/>
  <c r="AA3075" i="7"/>
  <c r="AA3074" i="7"/>
  <c r="AA3073" i="7"/>
  <c r="AA3072" i="7"/>
  <c r="AA3071" i="7"/>
  <c r="AA3070" i="7"/>
  <c r="AA3069" i="7"/>
  <c r="AA3068" i="7"/>
  <c r="AA3067" i="7"/>
  <c r="AA3066" i="7"/>
  <c r="AA3065" i="7"/>
  <c r="AA3064" i="7"/>
  <c r="AA3063" i="7"/>
  <c r="AA3062" i="7"/>
  <c r="AA3061" i="7"/>
  <c r="AA3060" i="7"/>
  <c r="AA3059" i="7"/>
  <c r="AA3058" i="7"/>
  <c r="AA3057" i="7"/>
  <c r="AA3056" i="7"/>
  <c r="AA3055" i="7"/>
  <c r="AA3054" i="7"/>
  <c r="AA3053" i="7"/>
  <c r="AA3052" i="7"/>
  <c r="AA3051" i="7"/>
  <c r="AA3050" i="7"/>
  <c r="AA3049" i="7"/>
  <c r="AA3048" i="7"/>
  <c r="AA3047" i="7"/>
  <c r="AA3046" i="7"/>
  <c r="AA3045" i="7"/>
  <c r="AA3044" i="7"/>
  <c r="AA3043" i="7"/>
  <c r="AA3042" i="7"/>
  <c r="AA3041" i="7"/>
  <c r="AA3040" i="7"/>
  <c r="AA3039" i="7"/>
  <c r="AA3038" i="7"/>
  <c r="AA3037" i="7"/>
  <c r="AA3036" i="7"/>
  <c r="AA3035" i="7"/>
  <c r="AA3034" i="7"/>
  <c r="AA3033" i="7"/>
  <c r="AA3032" i="7"/>
  <c r="AA3031" i="7"/>
  <c r="AA3030" i="7"/>
  <c r="AA3029" i="7"/>
  <c r="AA3028" i="7"/>
  <c r="AA3027" i="7"/>
  <c r="AA3026" i="7"/>
  <c r="AA3025" i="7"/>
  <c r="AA3024" i="7"/>
  <c r="AA3023" i="7"/>
  <c r="AA3022" i="7"/>
  <c r="AA3021" i="7"/>
  <c r="AA3020" i="7"/>
  <c r="AA3019" i="7"/>
  <c r="AA3018" i="7"/>
  <c r="AA3017" i="7"/>
  <c r="AA3016" i="7"/>
  <c r="AA3015" i="7"/>
  <c r="AA3014" i="7"/>
  <c r="AA3013" i="7"/>
  <c r="AA3012" i="7"/>
  <c r="AA3011" i="7"/>
  <c r="AA3010" i="7"/>
  <c r="AA3009" i="7"/>
  <c r="AA3008" i="7"/>
  <c r="AA3007" i="7"/>
  <c r="AA3006" i="7"/>
  <c r="AA3005" i="7"/>
  <c r="AA3004" i="7"/>
  <c r="AA3003" i="7"/>
  <c r="AA3002" i="7"/>
  <c r="AA3001" i="7"/>
  <c r="AA3000" i="7"/>
  <c r="AA2999" i="7"/>
  <c r="AA2998" i="7"/>
  <c r="AA2997" i="7"/>
  <c r="AA2996" i="7"/>
  <c r="AA2995" i="7"/>
  <c r="AA2994" i="7"/>
  <c r="AA2993" i="7"/>
  <c r="AA2992" i="7"/>
  <c r="AA2991" i="7"/>
  <c r="AA2990" i="7"/>
  <c r="AA2989" i="7"/>
  <c r="AA2988" i="7"/>
  <c r="AA2987" i="7"/>
  <c r="AA2986" i="7"/>
  <c r="AA2985" i="7"/>
  <c r="AA2984" i="7"/>
  <c r="AA2983" i="7"/>
  <c r="AA2982" i="7"/>
  <c r="AA2981" i="7"/>
  <c r="AA2980" i="7"/>
  <c r="AA2979" i="7"/>
  <c r="AA2978" i="7"/>
  <c r="AA2977" i="7"/>
  <c r="AA2976" i="7"/>
  <c r="AA2975" i="7"/>
  <c r="AA2974" i="7"/>
  <c r="AA2973" i="7"/>
  <c r="AA2972" i="7"/>
  <c r="AA2971" i="7"/>
  <c r="AA2970" i="7"/>
  <c r="AA2969" i="7"/>
  <c r="AA2968" i="7"/>
  <c r="AA2967" i="7"/>
  <c r="AA2966" i="7"/>
  <c r="AA2965" i="7"/>
  <c r="AA2964" i="7"/>
  <c r="AA2963" i="7"/>
  <c r="AA2962" i="7"/>
  <c r="AA2961" i="7"/>
  <c r="AA2960" i="7"/>
  <c r="AA2959" i="7"/>
  <c r="AA2958" i="7"/>
  <c r="AA2957" i="7"/>
  <c r="AA2956" i="7"/>
  <c r="AA2955" i="7"/>
  <c r="AA2954" i="7"/>
  <c r="AA2953" i="7"/>
  <c r="AA2952" i="7"/>
  <c r="AA2951" i="7"/>
  <c r="AA2950" i="7"/>
  <c r="AA2949" i="7"/>
  <c r="AA2948" i="7"/>
  <c r="AA2947" i="7"/>
  <c r="AA2946" i="7"/>
  <c r="AA2945" i="7"/>
  <c r="AA2944" i="7"/>
  <c r="AA2943" i="7"/>
  <c r="AA2942" i="7"/>
  <c r="AA2941" i="7"/>
  <c r="AA2940" i="7"/>
  <c r="AA2939" i="7"/>
  <c r="AA2938" i="7"/>
  <c r="AA2937" i="7"/>
  <c r="AA2936" i="7"/>
  <c r="AA2935" i="7"/>
  <c r="AA2934" i="7"/>
  <c r="AA2933" i="7"/>
  <c r="AA2932" i="7"/>
  <c r="AA2931" i="7"/>
  <c r="AA2930" i="7"/>
  <c r="AA2929" i="7"/>
  <c r="AA2928" i="7"/>
  <c r="AA2927" i="7"/>
  <c r="AA2926" i="7"/>
  <c r="AA2925" i="7"/>
  <c r="AA2924" i="7"/>
  <c r="AA2923" i="7"/>
  <c r="AA2922" i="7"/>
  <c r="AA2921" i="7"/>
  <c r="AA2920" i="7"/>
  <c r="AA2919" i="7"/>
  <c r="AA2918" i="7"/>
  <c r="AA2917" i="7"/>
  <c r="AA2916" i="7"/>
  <c r="AA2915" i="7"/>
  <c r="AA2914" i="7"/>
  <c r="AA2913" i="7"/>
  <c r="AA2912" i="7"/>
  <c r="AA2911" i="7"/>
  <c r="AA2910" i="7"/>
  <c r="AA2909" i="7"/>
  <c r="AA2908" i="7"/>
  <c r="AA2907" i="7"/>
  <c r="AA2906" i="7"/>
  <c r="AA2905" i="7"/>
  <c r="AA2904" i="7"/>
  <c r="AA2903" i="7"/>
  <c r="AA2902" i="7"/>
  <c r="AA2901" i="7"/>
  <c r="AA2900" i="7"/>
  <c r="AA2899" i="7"/>
  <c r="AA2898" i="7"/>
  <c r="AA2897" i="7"/>
  <c r="AA2896" i="7"/>
  <c r="AA2895" i="7"/>
  <c r="AA2894" i="7"/>
  <c r="AA2893" i="7"/>
  <c r="AA2892" i="7"/>
  <c r="AA2891" i="7"/>
  <c r="AA2890" i="7"/>
  <c r="AA2889" i="7"/>
  <c r="AA2888" i="7"/>
  <c r="AA2887" i="7"/>
  <c r="AA2886" i="7"/>
  <c r="AA2885" i="7"/>
  <c r="AA2884" i="7"/>
  <c r="AA2883" i="7"/>
  <c r="AA2882" i="7"/>
  <c r="AA2881" i="7"/>
  <c r="AA2880" i="7"/>
  <c r="AA2879" i="7"/>
  <c r="AA2878" i="7"/>
  <c r="AA2877" i="7"/>
  <c r="AA2876" i="7"/>
  <c r="AA2875" i="7"/>
  <c r="AA2874" i="7"/>
  <c r="AA2873" i="7"/>
  <c r="AA2872" i="7"/>
  <c r="AA2871" i="7"/>
  <c r="AA2870" i="7"/>
  <c r="AA2869" i="7"/>
  <c r="AA2868" i="7"/>
  <c r="AA2867" i="7"/>
  <c r="AA2866" i="7"/>
  <c r="AA2865" i="7"/>
  <c r="AA2864" i="7"/>
  <c r="AA2863" i="7"/>
  <c r="AA2862" i="7"/>
  <c r="AA2861" i="7"/>
  <c r="AA2860" i="7"/>
  <c r="AA2859" i="7"/>
  <c r="AA2858" i="7"/>
  <c r="AA2857" i="7"/>
  <c r="AA2856" i="7"/>
  <c r="AA2855" i="7"/>
  <c r="AA2854" i="7"/>
  <c r="AA2853" i="7"/>
  <c r="AA2852" i="7"/>
  <c r="AA2851" i="7"/>
  <c r="AA2850" i="7"/>
  <c r="AA2849" i="7"/>
  <c r="AA2848" i="7"/>
  <c r="AA2847" i="7"/>
  <c r="AA2846" i="7"/>
  <c r="AA2845" i="7"/>
  <c r="AA2844" i="7"/>
  <c r="AA2843" i="7"/>
  <c r="AA2842" i="7"/>
  <c r="AA2841" i="7"/>
  <c r="AA2840" i="7"/>
  <c r="AA2839" i="7"/>
  <c r="AA2838" i="7"/>
  <c r="AA2837" i="7"/>
  <c r="AA2836" i="7"/>
  <c r="AA2835" i="7"/>
  <c r="AA2834" i="7"/>
  <c r="AA2833" i="7"/>
  <c r="AA2832" i="7"/>
  <c r="AA2831" i="7"/>
  <c r="AA2830" i="7"/>
  <c r="AA2829" i="7"/>
  <c r="AA2828" i="7"/>
  <c r="AA2827" i="7"/>
  <c r="AA2826" i="7"/>
  <c r="AA2825" i="7"/>
  <c r="AA2824" i="7"/>
  <c r="AA2823" i="7"/>
  <c r="AA2822" i="7"/>
  <c r="AA2821" i="7"/>
  <c r="AA2820" i="7"/>
  <c r="AA2819" i="7"/>
  <c r="AA2818" i="7"/>
  <c r="AA2817" i="7"/>
  <c r="AA2816" i="7"/>
  <c r="AA2815" i="7"/>
  <c r="AA2814" i="7"/>
  <c r="AA2813" i="7"/>
  <c r="AA2812" i="7"/>
  <c r="AA2811" i="7"/>
  <c r="AA2810" i="7"/>
  <c r="AA2809" i="7"/>
  <c r="AA2808" i="7"/>
  <c r="AA2807" i="7"/>
  <c r="AA2806" i="7"/>
  <c r="AA2805" i="7"/>
  <c r="AA2804" i="7"/>
  <c r="AA2803" i="7"/>
  <c r="AA2802" i="7"/>
  <c r="AA2801" i="7"/>
  <c r="AA2800" i="7"/>
  <c r="AA2799" i="7"/>
  <c r="AA2798" i="7"/>
  <c r="AA2797" i="7"/>
  <c r="AA2796" i="7"/>
  <c r="AA2795" i="7"/>
  <c r="AA2794" i="7"/>
  <c r="AA2793" i="7"/>
  <c r="AA2792" i="7"/>
  <c r="AA2791" i="7"/>
  <c r="AA2790" i="7"/>
  <c r="AA2789" i="7"/>
  <c r="AA2788" i="7"/>
  <c r="AA2787" i="7"/>
  <c r="AA2786" i="7"/>
  <c r="AA2785" i="7"/>
  <c r="AA2784" i="7"/>
  <c r="AA2783" i="7"/>
  <c r="AA2782" i="7"/>
  <c r="AA2781" i="7"/>
  <c r="AA2780" i="7"/>
  <c r="AA2779" i="7"/>
  <c r="AA2778" i="7"/>
  <c r="AA2777" i="7"/>
  <c r="AA2776" i="7"/>
  <c r="AA2775" i="7"/>
  <c r="AA2774" i="7"/>
  <c r="AA2773" i="7"/>
  <c r="AA2772" i="7"/>
  <c r="AA2771" i="7"/>
  <c r="AA2770" i="7"/>
  <c r="AA2769" i="7"/>
  <c r="AA2768" i="7"/>
  <c r="AA2767" i="7"/>
  <c r="AA2766" i="7"/>
  <c r="AA2765" i="7"/>
  <c r="AA2764" i="7"/>
  <c r="AA2763" i="7"/>
  <c r="AA2762" i="7"/>
  <c r="AA2761" i="7"/>
  <c r="AA2760" i="7"/>
  <c r="AA2759" i="7"/>
  <c r="AA2758" i="7"/>
  <c r="AA2757" i="7"/>
  <c r="AA2756" i="7"/>
  <c r="AA2755" i="7"/>
  <c r="AA2754" i="7"/>
  <c r="AA2753" i="7"/>
  <c r="AA2752" i="7"/>
  <c r="AA2751" i="7"/>
  <c r="AA2750" i="7"/>
  <c r="AA2749" i="7"/>
  <c r="AA2748" i="7"/>
  <c r="AA2747" i="7"/>
  <c r="AA2746" i="7"/>
  <c r="AA2745" i="7"/>
  <c r="AA2744" i="7"/>
  <c r="AA2743" i="7"/>
  <c r="AA2742" i="7"/>
  <c r="AA2741" i="7"/>
  <c r="AA2740" i="7"/>
  <c r="AA2739" i="7"/>
  <c r="AA2738" i="7"/>
  <c r="AA2737" i="7"/>
  <c r="AA2736" i="7"/>
  <c r="AA2735" i="7"/>
  <c r="AA2734" i="7"/>
  <c r="AA2733" i="7"/>
  <c r="AA2732" i="7"/>
  <c r="AA2731" i="7"/>
  <c r="AA2730" i="7"/>
  <c r="AA2729" i="7"/>
  <c r="AA2728" i="7"/>
  <c r="AA2727" i="7"/>
  <c r="AA2726" i="7"/>
  <c r="AA2725" i="7"/>
  <c r="AA2724" i="7"/>
  <c r="AA2723" i="7"/>
  <c r="AA2722" i="7"/>
  <c r="AA2721" i="7"/>
  <c r="AA2720" i="7"/>
  <c r="AA2719" i="7"/>
  <c r="AA2718" i="7"/>
  <c r="AA2717" i="7"/>
  <c r="AA2716" i="7"/>
  <c r="AA2715" i="7"/>
  <c r="AA2714" i="7"/>
  <c r="AA2713" i="7"/>
  <c r="AA2712" i="7"/>
  <c r="AA2711" i="7"/>
  <c r="AA2710" i="7"/>
  <c r="AA2709" i="7"/>
  <c r="AA2708" i="7"/>
  <c r="AA2707" i="7"/>
  <c r="AA2706" i="7"/>
  <c r="AA2705" i="7"/>
  <c r="AA2704" i="7"/>
  <c r="AA2703" i="7"/>
  <c r="AA2702" i="7"/>
  <c r="AA2701" i="7"/>
  <c r="AA2700" i="7"/>
  <c r="AA2699" i="7"/>
  <c r="AA2698" i="7"/>
  <c r="AA2697" i="7"/>
  <c r="AA2696" i="7"/>
  <c r="AA2695" i="7"/>
  <c r="AA2694" i="7"/>
  <c r="AA2693" i="7"/>
  <c r="AA2692" i="7"/>
  <c r="AA2691" i="7"/>
  <c r="AA2690" i="7"/>
  <c r="AA2689" i="7"/>
  <c r="AA2688" i="7"/>
  <c r="AA2687" i="7"/>
  <c r="AA2686" i="7"/>
  <c r="AA2685" i="7"/>
  <c r="AA2684" i="7"/>
  <c r="AA2683" i="7"/>
  <c r="AA2682" i="7"/>
  <c r="AA2681" i="7"/>
  <c r="AA2680" i="7"/>
  <c r="AA2679" i="7"/>
  <c r="AA2678" i="7"/>
  <c r="AA2677" i="7"/>
  <c r="AA2676" i="7"/>
  <c r="AA2675" i="7"/>
  <c r="AA2674" i="7"/>
  <c r="AA2673" i="7"/>
  <c r="AA2672" i="7"/>
  <c r="AA2671" i="7"/>
  <c r="AA2670" i="7"/>
  <c r="AA2669" i="7"/>
  <c r="AA2668" i="7"/>
  <c r="AA2667" i="7"/>
  <c r="AA2666" i="7"/>
  <c r="AA2665" i="7"/>
  <c r="AA2664" i="7"/>
  <c r="AA2663" i="7"/>
  <c r="AA2662" i="7"/>
  <c r="AA2661" i="7"/>
  <c r="AA2660" i="7"/>
  <c r="AA2659" i="7"/>
  <c r="AA2658" i="7"/>
  <c r="AA2657" i="7"/>
  <c r="AA2656" i="7"/>
  <c r="AA2655" i="7"/>
  <c r="AA2654" i="7"/>
  <c r="AA2653" i="7"/>
  <c r="AA2652" i="7"/>
  <c r="AA2651" i="7"/>
  <c r="AA2650" i="7"/>
  <c r="AA2649" i="7"/>
  <c r="AA2648" i="7"/>
  <c r="AA2647" i="7"/>
  <c r="AA2646" i="7"/>
  <c r="AA2645" i="7"/>
  <c r="AA2644" i="7"/>
  <c r="AA2643" i="7"/>
  <c r="AA2642" i="7"/>
  <c r="AA2641" i="7"/>
  <c r="AA2640" i="7"/>
  <c r="AA2639" i="7"/>
  <c r="AA2638" i="7"/>
  <c r="AA2637" i="7"/>
  <c r="AA2636" i="7"/>
  <c r="AA2635" i="7"/>
  <c r="AA2634" i="7"/>
  <c r="AA2633" i="7"/>
  <c r="AA2632" i="7"/>
  <c r="AA2631" i="7"/>
  <c r="AA2630" i="7"/>
  <c r="AA2629" i="7"/>
  <c r="AA2628" i="7"/>
  <c r="AA2627" i="7"/>
  <c r="AA2626" i="7"/>
  <c r="AA2625" i="7"/>
  <c r="AA2624" i="7"/>
  <c r="AA2623" i="7"/>
  <c r="AA2622" i="7"/>
  <c r="AA2621" i="7"/>
  <c r="AA2620" i="7"/>
  <c r="AA2619" i="7"/>
  <c r="AA2618" i="7"/>
  <c r="AA2617" i="7"/>
  <c r="AA2616" i="7"/>
  <c r="AA2615" i="7"/>
  <c r="AA2614" i="7"/>
  <c r="AA2613" i="7"/>
  <c r="AA2612" i="7"/>
  <c r="AA2611" i="7"/>
  <c r="AA2610" i="7"/>
  <c r="AA2609" i="7"/>
  <c r="AA2608" i="7"/>
  <c r="AA2607" i="7"/>
  <c r="AA2606" i="7"/>
  <c r="AA2605" i="7"/>
  <c r="AA2604" i="7"/>
  <c r="AA2603" i="7"/>
  <c r="AA2602" i="7"/>
  <c r="AA2601" i="7"/>
  <c r="AA2600" i="7"/>
  <c r="AA2599" i="7"/>
  <c r="AA2598" i="7"/>
  <c r="AA2597" i="7"/>
  <c r="AA2596" i="7"/>
  <c r="AA2595" i="7"/>
  <c r="AA2594" i="7"/>
  <c r="AA2593" i="7"/>
  <c r="AA2592" i="7"/>
  <c r="AA2591" i="7"/>
  <c r="AA2590" i="7"/>
  <c r="AA2589" i="7"/>
  <c r="AA2588" i="7"/>
  <c r="AA2587" i="7"/>
  <c r="AA2586" i="7"/>
  <c r="AA2585" i="7"/>
  <c r="AA2584" i="7"/>
  <c r="AA2583" i="7"/>
  <c r="AA2582" i="7"/>
  <c r="AA2581" i="7"/>
  <c r="AA2580" i="7"/>
  <c r="AA2579" i="7"/>
  <c r="AA2578" i="7"/>
  <c r="AA2577" i="7"/>
  <c r="AA2576" i="7"/>
  <c r="AA2575" i="7"/>
  <c r="AA2574" i="7"/>
  <c r="AA2573" i="7"/>
  <c r="AA2572" i="7"/>
  <c r="AA2571" i="7"/>
  <c r="AA2570" i="7"/>
  <c r="AA2569" i="7"/>
  <c r="AA2568" i="7"/>
  <c r="AA2567" i="7"/>
  <c r="AA2566" i="7"/>
  <c r="AA2565" i="7"/>
  <c r="AA2564" i="7"/>
  <c r="AA2563" i="7"/>
  <c r="AA2562" i="7"/>
  <c r="AA2561" i="7"/>
  <c r="AA2560" i="7"/>
  <c r="AA2559" i="7"/>
  <c r="AA2558" i="7"/>
  <c r="AA2557" i="7"/>
  <c r="AA2556" i="7"/>
  <c r="AA2555" i="7"/>
  <c r="AA2554" i="7"/>
  <c r="AA2553" i="7"/>
  <c r="AA2552" i="7"/>
  <c r="AA2551" i="7"/>
  <c r="AA2550" i="7"/>
  <c r="AA2549" i="7"/>
  <c r="AA2548" i="7"/>
  <c r="AA2547" i="7"/>
  <c r="AA2546" i="7"/>
  <c r="AA2545" i="7"/>
  <c r="AA2544" i="7"/>
  <c r="AA2543" i="7"/>
  <c r="AA2542" i="7"/>
  <c r="AA2541" i="7"/>
  <c r="AA2540" i="7"/>
  <c r="AA2539" i="7"/>
  <c r="AA2538" i="7"/>
  <c r="AA2537" i="7"/>
  <c r="AA2536" i="7"/>
  <c r="AA2535" i="7"/>
  <c r="AA2534" i="7"/>
  <c r="AA2533" i="7"/>
  <c r="AA2532" i="7"/>
  <c r="AA2531" i="7"/>
  <c r="AA2530" i="7"/>
  <c r="AA2529" i="7"/>
  <c r="AA2528" i="7"/>
  <c r="AA2527" i="7"/>
  <c r="AA2526" i="7"/>
  <c r="AA2525" i="7"/>
  <c r="AA2524" i="7"/>
  <c r="AA2523" i="7"/>
  <c r="AA2522" i="7"/>
  <c r="AA2521" i="7"/>
  <c r="AA2520" i="7"/>
  <c r="AA2519" i="7"/>
  <c r="AA2518" i="7"/>
  <c r="AA2517" i="7"/>
  <c r="AA2516" i="7"/>
  <c r="AA2515" i="7"/>
  <c r="AA2514" i="7"/>
  <c r="AA2513" i="7"/>
  <c r="AA2512" i="7"/>
  <c r="AA2511" i="7"/>
  <c r="AA2510" i="7"/>
  <c r="AA2509" i="7"/>
  <c r="AA2508" i="7"/>
  <c r="AA2507" i="7"/>
  <c r="AA2506" i="7"/>
  <c r="AA2505" i="7"/>
  <c r="AA2504" i="7"/>
  <c r="AA2503" i="7"/>
  <c r="AA2502" i="7"/>
  <c r="AA2501" i="7"/>
  <c r="AA2500" i="7"/>
  <c r="AA2499" i="7"/>
  <c r="AA2498" i="7"/>
  <c r="AA2497" i="7"/>
  <c r="AA2496" i="7"/>
  <c r="AA2495" i="7"/>
  <c r="AA2494" i="7"/>
  <c r="AA2493" i="7"/>
  <c r="AA2492" i="7"/>
  <c r="AA2491" i="7"/>
  <c r="AA2490" i="7"/>
  <c r="AA2489" i="7"/>
  <c r="AA2488" i="7"/>
  <c r="AA2487" i="7"/>
  <c r="AA2486" i="7"/>
  <c r="AA2485" i="7"/>
  <c r="AA2484" i="7"/>
  <c r="AA2483" i="7"/>
  <c r="AA2482" i="7"/>
  <c r="AA2481" i="7"/>
  <c r="AA2480" i="7"/>
  <c r="AA2479" i="7"/>
  <c r="AA2478" i="7"/>
  <c r="AA2477" i="7"/>
  <c r="AA2476" i="7"/>
  <c r="AA2475" i="7"/>
  <c r="AA2474" i="7"/>
  <c r="AA2473" i="7"/>
  <c r="AA2472" i="7"/>
  <c r="AA2471" i="7"/>
  <c r="AA2470" i="7"/>
  <c r="AA2469" i="7"/>
  <c r="AA2468" i="7"/>
  <c r="AA2467" i="7"/>
  <c r="AA2466" i="7"/>
  <c r="AA2465" i="7"/>
  <c r="AA2464" i="7"/>
  <c r="AA2463" i="7"/>
  <c r="AA2462" i="7"/>
  <c r="AA2461" i="7"/>
  <c r="AA2460" i="7"/>
  <c r="AA2459" i="7"/>
  <c r="AA2458" i="7"/>
  <c r="AA2457" i="7"/>
  <c r="AA2456" i="7"/>
  <c r="AA2455" i="7"/>
  <c r="AA2454" i="7"/>
  <c r="AA2453" i="7"/>
  <c r="AA2452" i="7"/>
  <c r="AA2451" i="7"/>
  <c r="AA2450" i="7"/>
  <c r="AA2449" i="7"/>
  <c r="AA2448" i="7"/>
  <c r="AA2447" i="7"/>
  <c r="AA2446" i="7"/>
  <c r="AA2445" i="7"/>
  <c r="AA2444" i="7"/>
  <c r="AA2443" i="7"/>
  <c r="AA2442" i="7"/>
  <c r="AA2441" i="7"/>
  <c r="AA2440" i="7"/>
  <c r="AA2439" i="7"/>
  <c r="AA2438" i="7"/>
  <c r="AA2437" i="7"/>
  <c r="AA2436" i="7"/>
  <c r="AA2435" i="7"/>
  <c r="AA2434" i="7"/>
  <c r="AA2433" i="7"/>
  <c r="AA2432" i="7"/>
  <c r="AA2431" i="7"/>
  <c r="AA2430" i="7"/>
  <c r="AA2429" i="7"/>
  <c r="AA2428" i="7"/>
  <c r="AA2427" i="7"/>
  <c r="AA2426" i="7"/>
  <c r="AA2425" i="7"/>
  <c r="AA2424" i="7"/>
  <c r="AA2423" i="7"/>
  <c r="AA2422" i="7"/>
  <c r="AA2421" i="7"/>
  <c r="AA2420" i="7"/>
  <c r="AA2419" i="7"/>
  <c r="AA2418" i="7"/>
  <c r="AA2417" i="7"/>
  <c r="AA2416" i="7"/>
  <c r="AA2415" i="7"/>
  <c r="AA2414" i="7"/>
  <c r="AA2413" i="7"/>
  <c r="AA2412" i="7"/>
  <c r="AA2411" i="7"/>
  <c r="AA2410" i="7"/>
  <c r="AA2409" i="7"/>
  <c r="AA2408" i="7"/>
  <c r="AA2407" i="7"/>
  <c r="AA2406" i="7"/>
  <c r="AA2405" i="7"/>
  <c r="AA2404" i="7"/>
  <c r="AA2403" i="7"/>
  <c r="AA2402" i="7"/>
  <c r="AA2401" i="7"/>
  <c r="AA2400" i="7"/>
  <c r="AA2399" i="7"/>
  <c r="AA2398" i="7"/>
  <c r="AA2397" i="7"/>
  <c r="AA2396" i="7"/>
  <c r="AA2395" i="7"/>
  <c r="AA2394" i="7"/>
  <c r="AA2393" i="7"/>
  <c r="AA2392" i="7"/>
  <c r="AA2391" i="7"/>
  <c r="AA2390" i="7"/>
  <c r="AA2389" i="7"/>
  <c r="AA2388" i="7"/>
  <c r="AA2387" i="7"/>
  <c r="AA2386" i="7"/>
  <c r="AA2385" i="7"/>
  <c r="AA2384" i="7"/>
  <c r="AA2383" i="7"/>
  <c r="AA2382" i="7"/>
  <c r="AA2381" i="7"/>
  <c r="AA2380" i="7"/>
  <c r="AA2379" i="7"/>
  <c r="AA2378" i="7"/>
  <c r="AA2377" i="7"/>
  <c r="AA2376" i="7"/>
  <c r="AA2375" i="7"/>
  <c r="AA2374" i="7"/>
  <c r="AA2373" i="7"/>
  <c r="AA2372" i="7"/>
  <c r="AA2371" i="7"/>
  <c r="AA2370" i="7"/>
  <c r="AA2369" i="7"/>
  <c r="AA2368" i="7"/>
  <c r="AA2367" i="7"/>
  <c r="AA2366" i="7"/>
  <c r="AA2365" i="7"/>
  <c r="AA2364" i="7"/>
  <c r="AA2363" i="7"/>
  <c r="AA2362" i="7"/>
  <c r="AA2361" i="7"/>
  <c r="AA2360" i="7"/>
  <c r="AA2359" i="7"/>
  <c r="AA2358" i="7"/>
  <c r="AA2357" i="7"/>
  <c r="AA2356" i="7"/>
  <c r="AA2355" i="7"/>
  <c r="AA2354" i="7"/>
  <c r="AA2353" i="7"/>
  <c r="AA2352" i="7"/>
  <c r="AA2351" i="7"/>
  <c r="AA2350" i="7"/>
  <c r="AA2349" i="7"/>
  <c r="AA2348" i="7"/>
  <c r="AA2347" i="7"/>
  <c r="AA2346" i="7"/>
  <c r="AA2345" i="7"/>
  <c r="AA2344" i="7"/>
  <c r="AA2343" i="7"/>
  <c r="AA2342" i="7"/>
  <c r="AA2341" i="7"/>
  <c r="AA2340" i="7"/>
  <c r="AA2339" i="7"/>
  <c r="AA2338" i="7"/>
  <c r="AA2337" i="7"/>
  <c r="AA2336" i="7"/>
  <c r="AA2335" i="7"/>
  <c r="AA2334" i="7"/>
  <c r="AA2333" i="7"/>
  <c r="AA2332" i="7"/>
  <c r="AA2331" i="7"/>
  <c r="AA2330" i="7"/>
  <c r="AA2329" i="7"/>
  <c r="AA2328" i="7"/>
  <c r="AA2327" i="7"/>
  <c r="AA2326" i="7"/>
  <c r="AA2325" i="7"/>
  <c r="AA2324" i="7"/>
  <c r="AA2323" i="7"/>
  <c r="AA2322" i="7"/>
  <c r="AA2321" i="7"/>
  <c r="AA2320" i="7"/>
  <c r="AA2319" i="7"/>
  <c r="AA2318" i="7"/>
  <c r="AA2317" i="7"/>
  <c r="AA2316" i="7"/>
  <c r="AA2315" i="7"/>
  <c r="AA2314" i="7"/>
  <c r="AA2313" i="7"/>
  <c r="AA2312" i="7"/>
  <c r="AA2311" i="7"/>
  <c r="AA2310" i="7"/>
  <c r="AA2309" i="7"/>
  <c r="AA2308" i="7"/>
  <c r="AA2307" i="7"/>
  <c r="AA2306" i="7"/>
  <c r="AA2305" i="7"/>
  <c r="AA2304" i="7"/>
  <c r="AA2303" i="7"/>
  <c r="AA2302" i="7"/>
  <c r="AA2301" i="7"/>
  <c r="AA2300" i="7"/>
  <c r="AA2299" i="7"/>
  <c r="AA2298" i="7"/>
  <c r="AA2297" i="7"/>
  <c r="AA2296" i="7"/>
  <c r="AA2295" i="7"/>
  <c r="AA2294" i="7"/>
  <c r="AA2293" i="7"/>
  <c r="AA2292" i="7"/>
  <c r="AA2291" i="7"/>
  <c r="AA2290" i="7"/>
  <c r="AA2289" i="7"/>
  <c r="AA2288" i="7"/>
  <c r="AA2287" i="7"/>
  <c r="AA2286" i="7"/>
  <c r="AA2285" i="7"/>
  <c r="AA2284" i="7"/>
  <c r="AA2283" i="7"/>
  <c r="AA2282" i="7"/>
  <c r="AA2281" i="7"/>
  <c r="AA2280" i="7"/>
  <c r="AA2279" i="7"/>
  <c r="AA2278" i="7"/>
  <c r="AA2277" i="7"/>
  <c r="AA2276" i="7"/>
  <c r="AA2275" i="7"/>
  <c r="AA2274" i="7"/>
  <c r="AA2273" i="7"/>
  <c r="AA2272" i="7"/>
  <c r="AA2271" i="7"/>
  <c r="AA2270" i="7"/>
  <c r="AA2269" i="7"/>
  <c r="AA2268" i="7"/>
  <c r="AA2267" i="7"/>
  <c r="AA2266" i="7"/>
  <c r="AA2265" i="7"/>
  <c r="AA2264" i="7"/>
  <c r="AA2263" i="7"/>
  <c r="AA2262" i="7"/>
  <c r="AA2261" i="7"/>
  <c r="AA2260" i="7"/>
  <c r="AA2259" i="7"/>
  <c r="AA2258" i="7"/>
  <c r="AA2257" i="7"/>
  <c r="AA2256" i="7"/>
  <c r="AA2255" i="7"/>
  <c r="AA2254" i="7"/>
  <c r="AA2253" i="7"/>
  <c r="AA2252" i="7"/>
  <c r="AA2251" i="7"/>
  <c r="AA2250" i="7"/>
  <c r="AA2249" i="7"/>
  <c r="AA2248" i="7"/>
  <c r="AA2247" i="7"/>
  <c r="AA2246" i="7"/>
  <c r="AA2245" i="7"/>
  <c r="AA2244" i="7"/>
  <c r="AA2243" i="7"/>
  <c r="AA2242" i="7"/>
  <c r="AA2241" i="7"/>
  <c r="AA2240" i="7"/>
  <c r="AA2239" i="7"/>
  <c r="AA2238" i="7"/>
  <c r="AA2237" i="7"/>
  <c r="AA2236" i="7"/>
  <c r="AA2235" i="7"/>
  <c r="AA2234" i="7"/>
  <c r="AA2233" i="7"/>
  <c r="AA2232" i="7"/>
  <c r="AA2231" i="7"/>
  <c r="AA2230" i="7"/>
  <c r="AA2229" i="7"/>
  <c r="AA2228" i="7"/>
  <c r="AA2227" i="7"/>
  <c r="AA2226" i="7"/>
  <c r="AA2225" i="7"/>
  <c r="AA2224" i="7"/>
  <c r="AA2223" i="7"/>
  <c r="AA2222" i="7"/>
  <c r="AA2221" i="7"/>
  <c r="AA2220" i="7"/>
  <c r="AA2219" i="7"/>
  <c r="AA2218" i="7"/>
  <c r="AA2217" i="7"/>
  <c r="AA2216" i="7"/>
  <c r="AA2215" i="7"/>
  <c r="AA2214" i="7"/>
  <c r="AA2213" i="7"/>
  <c r="AA2212" i="7"/>
  <c r="AA2211" i="7"/>
  <c r="AA2210" i="7"/>
  <c r="AA2209" i="7"/>
  <c r="AA2208" i="7"/>
  <c r="AA2207" i="7"/>
  <c r="AA2206" i="7"/>
  <c r="AA2205" i="7"/>
  <c r="AA2204" i="7"/>
  <c r="AA2203" i="7"/>
  <c r="AA2202" i="7"/>
  <c r="AA2201" i="7"/>
  <c r="AA2200" i="7"/>
  <c r="AA2199" i="7"/>
  <c r="AA2198" i="7"/>
  <c r="AA2197" i="7"/>
  <c r="AA2196" i="7"/>
  <c r="AA2195" i="7"/>
  <c r="AA2194" i="7"/>
  <c r="AA2193" i="7"/>
  <c r="AA2192" i="7"/>
  <c r="AA2191" i="7"/>
  <c r="AA2190" i="7"/>
  <c r="AA2189" i="7"/>
  <c r="AA2188" i="7"/>
  <c r="AA2187" i="7"/>
  <c r="AA2186" i="7"/>
  <c r="AA2185" i="7"/>
  <c r="AA2184" i="7"/>
  <c r="AA2183" i="7"/>
  <c r="AA2182" i="7"/>
  <c r="AA2181" i="7"/>
  <c r="AA2180" i="7"/>
  <c r="AA2179" i="7"/>
  <c r="AA2178" i="7"/>
  <c r="AA2177" i="7"/>
  <c r="AA2176" i="7"/>
  <c r="AA2175" i="7"/>
  <c r="AA2174" i="7"/>
  <c r="AA2173" i="7"/>
  <c r="AA2172" i="7"/>
  <c r="AA2171" i="7"/>
  <c r="AA2170" i="7"/>
  <c r="AA2169" i="7"/>
  <c r="AA2168" i="7"/>
  <c r="AA2167" i="7"/>
  <c r="AA2166" i="7"/>
  <c r="AA2165" i="7"/>
  <c r="AA2164" i="7"/>
  <c r="AA2163" i="7"/>
  <c r="AA2162" i="7"/>
  <c r="AA2161" i="7"/>
  <c r="AA2160" i="7"/>
  <c r="AA2159" i="7"/>
  <c r="AA2158" i="7"/>
  <c r="AA2157" i="7"/>
  <c r="AA2156" i="7"/>
  <c r="AA2155" i="7"/>
  <c r="AA2154" i="7"/>
  <c r="AA2153" i="7"/>
  <c r="AA2152" i="7"/>
  <c r="AA2151" i="7"/>
  <c r="AA2150" i="7"/>
  <c r="AA2149" i="7"/>
  <c r="AA2148" i="7"/>
  <c r="AA2147" i="7"/>
  <c r="AA2146" i="7"/>
  <c r="AA2145" i="7"/>
  <c r="AA2144" i="7"/>
  <c r="AA2143" i="7"/>
  <c r="AA2142" i="7"/>
  <c r="AA2141" i="7"/>
  <c r="AA2140" i="7"/>
  <c r="AA2139" i="7"/>
  <c r="AA2138" i="7"/>
  <c r="AA2137" i="7"/>
  <c r="AA2136" i="7"/>
  <c r="AA2135" i="7"/>
  <c r="AA2134" i="7"/>
  <c r="AA2133" i="7"/>
  <c r="AA2132" i="7"/>
  <c r="AA2131" i="7"/>
  <c r="AA2130" i="7"/>
  <c r="AA2129" i="7"/>
  <c r="AA2128" i="7"/>
  <c r="AA2127" i="7"/>
  <c r="AA2126" i="7"/>
  <c r="AA2125" i="7"/>
  <c r="AA2124" i="7"/>
  <c r="AA2123" i="7"/>
  <c r="AA2122" i="7"/>
  <c r="AA2121" i="7"/>
  <c r="AA2120" i="7"/>
  <c r="AA2119" i="7"/>
  <c r="AA2118" i="7"/>
  <c r="AA2117" i="7"/>
  <c r="AA2116" i="7"/>
  <c r="AA2115" i="7"/>
  <c r="AA2114" i="7"/>
  <c r="AA2113" i="7"/>
  <c r="AA2112" i="7"/>
  <c r="AA2111" i="7"/>
  <c r="AA2110" i="7"/>
  <c r="AA2109" i="7"/>
  <c r="AA2108" i="7"/>
  <c r="AA2107" i="7"/>
  <c r="AA2106" i="7"/>
  <c r="AA2105" i="7"/>
  <c r="AA2104" i="7"/>
  <c r="AA2103" i="7"/>
  <c r="AA2102" i="7"/>
  <c r="AA2101" i="7"/>
  <c r="AA2100" i="7"/>
  <c r="AA2099" i="7"/>
  <c r="AA2098" i="7"/>
  <c r="AA2097" i="7"/>
  <c r="AA2096" i="7"/>
  <c r="AA2095" i="7"/>
  <c r="AA2094" i="7"/>
  <c r="AA2093" i="7"/>
  <c r="AA2092" i="7"/>
  <c r="AA2091" i="7"/>
  <c r="AA2090" i="7"/>
  <c r="AA2089" i="7"/>
  <c r="AA2088" i="7"/>
  <c r="AA2087" i="7"/>
  <c r="AA2086" i="7"/>
  <c r="AA2085" i="7"/>
  <c r="AA2084" i="7"/>
  <c r="AA2083" i="7"/>
  <c r="AA2082" i="7"/>
  <c r="AA2081" i="7"/>
  <c r="AA2080" i="7"/>
  <c r="AA2079" i="7"/>
  <c r="AA2078" i="7"/>
  <c r="AA2077" i="7"/>
  <c r="AA2076" i="7"/>
  <c r="AA2075" i="7"/>
  <c r="AA2074" i="7"/>
  <c r="AA2073" i="7"/>
  <c r="AA2072" i="7"/>
  <c r="AA2071" i="7"/>
  <c r="AA2070" i="7"/>
  <c r="AA2069" i="7"/>
  <c r="AA2068" i="7"/>
  <c r="AA2067" i="7"/>
  <c r="AA2066" i="7"/>
  <c r="AA2065" i="7"/>
  <c r="AA2064" i="7"/>
  <c r="AA2063" i="7"/>
  <c r="AA2062" i="7"/>
  <c r="AA2061" i="7"/>
  <c r="AA2060" i="7"/>
  <c r="AA2059" i="7"/>
  <c r="AA2058" i="7"/>
  <c r="AA2057" i="7"/>
  <c r="AA2056" i="7"/>
  <c r="AA2055" i="7"/>
  <c r="AA2054" i="7"/>
  <c r="AA2053" i="7"/>
  <c r="AA2052" i="7"/>
  <c r="AA2051" i="7"/>
  <c r="AA2050" i="7"/>
  <c r="AA2049" i="7"/>
  <c r="AA2048" i="7"/>
  <c r="AA2047" i="7"/>
  <c r="AA2046" i="7"/>
  <c r="AA2045" i="7"/>
  <c r="AA2044" i="7"/>
  <c r="AA2043" i="7"/>
  <c r="AA2042" i="7"/>
  <c r="AA2041" i="7"/>
  <c r="AA2040" i="7"/>
  <c r="AA2039" i="7"/>
  <c r="AA2038" i="7"/>
  <c r="AA2037" i="7"/>
  <c r="AA2036" i="7"/>
  <c r="AA2035" i="7"/>
  <c r="AA2034" i="7"/>
  <c r="AA2033" i="7"/>
  <c r="AA2032" i="7"/>
  <c r="AA2031" i="7"/>
  <c r="AA2030" i="7"/>
  <c r="AA2029" i="7"/>
  <c r="AA2028" i="7"/>
  <c r="AA2027" i="7"/>
  <c r="AA2026" i="7"/>
  <c r="AA2025" i="7"/>
  <c r="AA2024" i="7"/>
  <c r="AA2023" i="7"/>
  <c r="AA2022" i="7"/>
  <c r="AA2021" i="7"/>
  <c r="AA2020" i="7"/>
  <c r="AA2019" i="7"/>
  <c r="AA2018" i="7"/>
  <c r="AA2017" i="7"/>
  <c r="AA2016" i="7"/>
  <c r="AA2015" i="7"/>
  <c r="AA2014" i="7"/>
  <c r="AA2013" i="7"/>
  <c r="AA2012" i="7"/>
  <c r="AA2011" i="7"/>
  <c r="AA2010" i="7"/>
  <c r="AA2009" i="7"/>
  <c r="AA2008" i="7"/>
  <c r="AA2007" i="7"/>
  <c r="AA2006" i="7"/>
  <c r="AA2005" i="7"/>
  <c r="AA2004" i="7"/>
  <c r="AA2003" i="7"/>
  <c r="AA2002" i="7"/>
  <c r="AA2001" i="7"/>
  <c r="AA2000" i="7"/>
  <c r="AA1999" i="7"/>
  <c r="AA1998" i="7"/>
  <c r="AA1997" i="7"/>
  <c r="AA1996" i="7"/>
  <c r="AA1995" i="7"/>
  <c r="AA1994" i="7"/>
  <c r="AA1993" i="7"/>
  <c r="AA1992" i="7"/>
  <c r="AA1991" i="7"/>
  <c r="AA1990" i="7"/>
  <c r="AA1989" i="7"/>
  <c r="AA1988" i="7"/>
  <c r="AA1987" i="7"/>
  <c r="AA1986" i="7"/>
  <c r="AA1985" i="7"/>
  <c r="AA1984" i="7"/>
  <c r="AA1983" i="7"/>
  <c r="AA1982" i="7"/>
  <c r="AA1981" i="7"/>
  <c r="AA1980" i="7"/>
  <c r="AA1979" i="7"/>
  <c r="AA1978" i="7"/>
  <c r="AA1977" i="7"/>
  <c r="AA1976" i="7"/>
  <c r="AA1975" i="7"/>
  <c r="AA1974" i="7"/>
  <c r="AA1973" i="7"/>
  <c r="AA1972" i="7"/>
  <c r="AA1971" i="7"/>
  <c r="AA1970" i="7"/>
  <c r="AA1969" i="7"/>
  <c r="AA1968" i="7"/>
  <c r="AA1967" i="7"/>
  <c r="AA1966" i="7"/>
  <c r="AA1965" i="7"/>
  <c r="AA1964" i="7"/>
  <c r="AA1963" i="7"/>
  <c r="AA1962" i="7"/>
  <c r="AA1961" i="7"/>
  <c r="AA1960" i="7"/>
  <c r="AA1959" i="7"/>
  <c r="AA1958" i="7"/>
  <c r="AA1957" i="7"/>
  <c r="AA1956" i="7"/>
  <c r="AA1955" i="7"/>
  <c r="AA1954" i="7"/>
  <c r="AA1953" i="7"/>
  <c r="AA1952" i="7"/>
  <c r="AA1951" i="7"/>
  <c r="AA1950" i="7"/>
  <c r="AA1949" i="7"/>
  <c r="AA1948" i="7"/>
  <c r="AA1947" i="7"/>
  <c r="AA1946" i="7"/>
  <c r="AA1945" i="7"/>
  <c r="AA1944" i="7"/>
  <c r="AA1943" i="7"/>
  <c r="AA1942" i="7"/>
  <c r="AA1941" i="7"/>
  <c r="AA1940" i="7"/>
  <c r="AA1939" i="7"/>
  <c r="AA1938" i="7"/>
  <c r="AA1937" i="7"/>
  <c r="AA1936" i="7"/>
  <c r="AA1935" i="7"/>
  <c r="AA1934" i="7"/>
  <c r="AA1933" i="7"/>
  <c r="AA1932" i="7"/>
  <c r="AA1931" i="7"/>
  <c r="AA1930" i="7"/>
  <c r="AA1929" i="7"/>
  <c r="AA1928" i="7"/>
  <c r="AA1927" i="7"/>
  <c r="AA1926" i="7"/>
  <c r="AA1925" i="7"/>
  <c r="AA1924" i="7"/>
  <c r="AA1923" i="7"/>
  <c r="AA1922" i="7"/>
  <c r="AA1921" i="7"/>
  <c r="AA1920" i="7"/>
  <c r="AA1919" i="7"/>
  <c r="AA1918" i="7"/>
  <c r="AA1917" i="7"/>
  <c r="AA1916" i="7"/>
  <c r="AA1915" i="7"/>
  <c r="AA1914" i="7"/>
  <c r="AA1913" i="7"/>
  <c r="AA1912" i="7"/>
  <c r="AA1911" i="7"/>
  <c r="AA1910" i="7"/>
  <c r="AA1909" i="7"/>
  <c r="AA1908" i="7"/>
  <c r="AA1907" i="7"/>
  <c r="AA1906" i="7"/>
  <c r="AA1905" i="7"/>
  <c r="AA1904" i="7"/>
  <c r="AA1903" i="7"/>
  <c r="AA1902" i="7"/>
  <c r="AA1901" i="7"/>
  <c r="AA1900" i="7"/>
  <c r="AA1899" i="7"/>
  <c r="AA1898" i="7"/>
  <c r="AA1897" i="7"/>
  <c r="AA1896" i="7"/>
  <c r="AA1895" i="7"/>
  <c r="AA1894" i="7"/>
  <c r="AA1893" i="7"/>
  <c r="AA1892" i="7"/>
  <c r="AA1891" i="7"/>
  <c r="AA1890" i="7"/>
  <c r="AA1889" i="7"/>
  <c r="AA1888" i="7"/>
  <c r="AA1887" i="7"/>
  <c r="AA1886" i="7"/>
  <c r="AA1885" i="7"/>
  <c r="AA1884" i="7"/>
  <c r="AA1883" i="7"/>
  <c r="AA1882" i="7"/>
  <c r="AA1881" i="7"/>
  <c r="AA1880" i="7"/>
  <c r="AA1879" i="7"/>
  <c r="AA1878" i="7"/>
  <c r="AA1877" i="7"/>
  <c r="AA1876" i="7"/>
  <c r="AA1875" i="7"/>
  <c r="AA1874" i="7"/>
  <c r="AA1873" i="7"/>
  <c r="AA1872" i="7"/>
  <c r="AA1871" i="7"/>
  <c r="AA1870" i="7"/>
  <c r="AA1869" i="7"/>
  <c r="AA1868" i="7"/>
  <c r="AA1867" i="7"/>
  <c r="AA1866" i="7"/>
  <c r="AA1865" i="7"/>
  <c r="AA1864" i="7"/>
  <c r="AA1863" i="7"/>
  <c r="AA1862" i="7"/>
  <c r="AA1861" i="7"/>
  <c r="AA1860" i="7"/>
  <c r="AA1859" i="7"/>
  <c r="AA1858" i="7"/>
  <c r="AA1857" i="7"/>
  <c r="AA1856" i="7"/>
  <c r="AA1855" i="7"/>
  <c r="AA1854" i="7"/>
  <c r="AA1853" i="7"/>
  <c r="AA1852" i="7"/>
  <c r="AA1851" i="7"/>
  <c r="AA1850" i="7"/>
  <c r="AA1849" i="7"/>
  <c r="AA1848" i="7"/>
  <c r="AA1847" i="7"/>
  <c r="AA1846" i="7"/>
  <c r="AA1845" i="7"/>
  <c r="AA1844" i="7"/>
  <c r="AA1843" i="7"/>
  <c r="AA1842" i="7"/>
  <c r="AA1841" i="7"/>
  <c r="AA1840" i="7"/>
  <c r="AA1839" i="7"/>
  <c r="AA1838" i="7"/>
  <c r="AA1837" i="7"/>
  <c r="AA1836" i="7"/>
  <c r="AA1835" i="7"/>
  <c r="AA1834" i="7"/>
  <c r="AA1833" i="7"/>
  <c r="AA1832" i="7"/>
  <c r="AA1831" i="7"/>
  <c r="AA1830" i="7"/>
  <c r="AA1829" i="7"/>
  <c r="AA1828" i="7"/>
  <c r="AA1827" i="7"/>
  <c r="AA1826" i="7"/>
  <c r="AA1825" i="7"/>
  <c r="AA1824" i="7"/>
  <c r="AA1823" i="7"/>
  <c r="AA1822" i="7"/>
  <c r="AA1821" i="7"/>
  <c r="AA1820" i="7"/>
  <c r="AA1819" i="7"/>
  <c r="AA1818" i="7"/>
  <c r="AA1817" i="7"/>
  <c r="AA1816" i="7"/>
  <c r="AA1815" i="7"/>
  <c r="AA1814" i="7"/>
  <c r="AA1813" i="7"/>
  <c r="AA1812" i="7"/>
  <c r="AA1811" i="7"/>
  <c r="AA1810" i="7"/>
  <c r="AA1809" i="7"/>
  <c r="AA1808" i="7"/>
  <c r="AA1807" i="7"/>
  <c r="AA1806" i="7"/>
  <c r="AA1805" i="7"/>
  <c r="AA1804" i="7"/>
  <c r="AA1803" i="7"/>
  <c r="AA1802" i="7"/>
  <c r="AA1801" i="7"/>
  <c r="AA1800" i="7"/>
  <c r="AA1799" i="7"/>
  <c r="AA1798" i="7"/>
  <c r="AA1797" i="7"/>
  <c r="AA1796" i="7"/>
  <c r="AA1795" i="7"/>
  <c r="AA1794" i="7"/>
  <c r="AA1793" i="7"/>
  <c r="AA1792" i="7"/>
  <c r="AA1791" i="7"/>
  <c r="AA1790" i="7"/>
  <c r="AA1789" i="7"/>
  <c r="AA1788" i="7"/>
  <c r="AA1787" i="7"/>
  <c r="AA1786" i="7"/>
  <c r="AA1785" i="7"/>
  <c r="AA1784" i="7"/>
  <c r="AA1783" i="7"/>
  <c r="AA1782" i="7"/>
  <c r="AA1781" i="7"/>
  <c r="AA1780" i="7"/>
  <c r="AA1779" i="7"/>
  <c r="AA1778" i="7"/>
  <c r="AA1777" i="7"/>
  <c r="AA1776" i="7"/>
  <c r="AA1775" i="7"/>
  <c r="AA1774" i="7"/>
  <c r="AA1773" i="7"/>
  <c r="AA1772" i="7"/>
  <c r="AA1771" i="7"/>
  <c r="AA1770" i="7"/>
  <c r="AA1769" i="7"/>
  <c r="AA1768" i="7"/>
  <c r="AA1767" i="7"/>
  <c r="AA1766" i="7"/>
  <c r="AA1765" i="7"/>
  <c r="AA1764" i="7"/>
  <c r="AA1763" i="7"/>
  <c r="AA1762" i="7"/>
  <c r="AA1761" i="7"/>
  <c r="AA1760" i="7"/>
  <c r="AA1759" i="7"/>
  <c r="AA1758" i="7"/>
  <c r="AA1757" i="7"/>
  <c r="AA1756" i="7"/>
  <c r="AA1755" i="7"/>
  <c r="AA1754" i="7"/>
  <c r="AA1753" i="7"/>
  <c r="AA1752" i="7"/>
  <c r="AA1751" i="7"/>
  <c r="AA1750" i="7"/>
  <c r="AA1749" i="7"/>
  <c r="AA1748" i="7"/>
  <c r="AA1747" i="7"/>
  <c r="AA1746" i="7"/>
  <c r="AA1745" i="7"/>
  <c r="AA1744" i="7"/>
  <c r="AA1743" i="7"/>
  <c r="AA1742" i="7"/>
  <c r="AA1741" i="7"/>
  <c r="AA1740" i="7"/>
  <c r="AA1739" i="7"/>
  <c r="AA1738" i="7"/>
  <c r="AA1737" i="7"/>
  <c r="AA1736" i="7"/>
  <c r="AA1735" i="7"/>
  <c r="AA1734" i="7"/>
  <c r="AA1733" i="7"/>
  <c r="AA1732" i="7"/>
  <c r="AA1731" i="7"/>
  <c r="AA1730" i="7"/>
  <c r="AA1729" i="7"/>
  <c r="AA1728" i="7"/>
  <c r="AA1727" i="7"/>
  <c r="AA1726" i="7"/>
  <c r="AA1725" i="7"/>
  <c r="AA1724" i="7"/>
  <c r="AA1723" i="7"/>
  <c r="AA1722" i="7"/>
  <c r="AA1721" i="7"/>
  <c r="AA1720" i="7"/>
  <c r="AA1719" i="7"/>
  <c r="AA1718" i="7"/>
  <c r="AA1717" i="7"/>
  <c r="AA1716" i="7"/>
  <c r="AA1715" i="7"/>
  <c r="AA1714" i="7"/>
  <c r="AA1713" i="7"/>
  <c r="AA1712" i="7"/>
  <c r="AA1711" i="7"/>
  <c r="AA1710" i="7"/>
  <c r="AA1709" i="7"/>
  <c r="AA1708" i="7"/>
  <c r="AA1707" i="7"/>
  <c r="AA1706" i="7"/>
  <c r="AA1705" i="7"/>
  <c r="AA1704" i="7"/>
  <c r="AA1703" i="7"/>
  <c r="AA1702" i="7"/>
  <c r="AA1701" i="7"/>
  <c r="AA1700" i="7"/>
  <c r="AA1699" i="7"/>
  <c r="AA1698" i="7"/>
  <c r="AA1697" i="7"/>
  <c r="AA1696" i="7"/>
  <c r="AA1695" i="7"/>
  <c r="AA1694" i="7"/>
  <c r="AA1693" i="7"/>
  <c r="AA1692" i="7"/>
  <c r="AA1691" i="7"/>
  <c r="AA1690" i="7"/>
  <c r="AA1689" i="7"/>
  <c r="AA1688" i="7"/>
  <c r="AA1687" i="7"/>
  <c r="AA1686" i="7"/>
  <c r="AA1685" i="7"/>
  <c r="AA1684" i="7"/>
  <c r="AA1683" i="7"/>
  <c r="AA1682" i="7"/>
  <c r="AA1681" i="7"/>
  <c r="AA1680" i="7"/>
  <c r="AA1679" i="7"/>
  <c r="AA1678" i="7"/>
  <c r="AA1677" i="7"/>
  <c r="AA1676" i="7"/>
  <c r="AA1675" i="7"/>
  <c r="AA1674" i="7"/>
  <c r="AA1673" i="7"/>
  <c r="AA1672" i="7"/>
  <c r="AA1671" i="7"/>
  <c r="AA1670" i="7"/>
  <c r="AA1669" i="7"/>
  <c r="AA1668" i="7"/>
  <c r="AA1667" i="7"/>
  <c r="AA1666" i="7"/>
  <c r="AA1665" i="7"/>
  <c r="AA1664" i="7"/>
  <c r="AA1663" i="7"/>
  <c r="AA1662" i="7"/>
  <c r="AA1661" i="7"/>
  <c r="AA1660" i="7"/>
  <c r="AA1659" i="7"/>
  <c r="AA1658" i="7"/>
  <c r="AA1657" i="7"/>
  <c r="AA1656" i="7"/>
  <c r="AA1655" i="7"/>
  <c r="AA1654" i="7"/>
  <c r="AA1653" i="7"/>
  <c r="AA1652" i="7"/>
  <c r="AA1651" i="7"/>
  <c r="AA1650" i="7"/>
  <c r="AA1649" i="7"/>
  <c r="AA1648" i="7"/>
  <c r="AA1647" i="7"/>
  <c r="AA1646" i="7"/>
  <c r="AA1645" i="7"/>
  <c r="AA1644" i="7"/>
  <c r="AA1643" i="7"/>
  <c r="AA1642" i="7"/>
  <c r="AA1641" i="7"/>
  <c r="AA1640" i="7"/>
  <c r="AA1639" i="7"/>
  <c r="AA1638" i="7"/>
  <c r="AA1637" i="7"/>
  <c r="AA1636" i="7"/>
  <c r="AA1635" i="7"/>
  <c r="AA1634" i="7"/>
  <c r="AA1633" i="7"/>
  <c r="AA1632" i="7"/>
  <c r="AA1631" i="7"/>
  <c r="AA1630" i="7"/>
  <c r="AA1629" i="7"/>
  <c r="AA1628" i="7"/>
  <c r="AA1627" i="7"/>
  <c r="AA1626" i="7"/>
  <c r="AA1625" i="7"/>
  <c r="AA1624" i="7"/>
  <c r="AA1623" i="7"/>
  <c r="AA1622" i="7"/>
  <c r="AA1621" i="7"/>
  <c r="AA1620" i="7"/>
  <c r="AA1619" i="7"/>
  <c r="AA1618" i="7"/>
  <c r="AA1617" i="7"/>
  <c r="AA1616" i="7"/>
  <c r="AA1615" i="7"/>
  <c r="AA1614" i="7"/>
  <c r="AA1613" i="7"/>
  <c r="AA1612" i="7"/>
  <c r="AA1611" i="7"/>
  <c r="AA1610" i="7"/>
  <c r="AA1609" i="7"/>
  <c r="AA1608" i="7"/>
  <c r="AA1607" i="7"/>
  <c r="AA1606" i="7"/>
  <c r="AA1605" i="7"/>
  <c r="AA1604" i="7"/>
  <c r="AA1603" i="7"/>
  <c r="AA1602" i="7"/>
  <c r="AA1601" i="7"/>
  <c r="AA1600" i="7"/>
  <c r="AA1599" i="7"/>
  <c r="AA1598" i="7"/>
  <c r="AA1597" i="7"/>
  <c r="AA1596" i="7"/>
  <c r="AA1595" i="7"/>
  <c r="AA1594" i="7"/>
  <c r="AA1593" i="7"/>
  <c r="AA1592" i="7"/>
  <c r="AA1591" i="7"/>
  <c r="AA1590" i="7"/>
  <c r="AA1589" i="7"/>
  <c r="AA1588" i="7"/>
  <c r="AA1587" i="7"/>
  <c r="AA1586" i="7"/>
  <c r="AA1585" i="7"/>
  <c r="AA1584" i="7"/>
  <c r="AA1583" i="7"/>
  <c r="AA1582" i="7"/>
  <c r="AA1581" i="7"/>
  <c r="AA1580" i="7"/>
  <c r="AA1579" i="7"/>
  <c r="AA1578" i="7"/>
  <c r="AA1577" i="7"/>
  <c r="AA1576" i="7"/>
  <c r="AA1575" i="7"/>
  <c r="AA1574" i="7"/>
  <c r="AA1573" i="7"/>
  <c r="AA1572" i="7"/>
  <c r="AA1571" i="7"/>
  <c r="AA1570" i="7"/>
  <c r="AA1569" i="7"/>
  <c r="AA1568" i="7"/>
  <c r="AA1567" i="7"/>
  <c r="AA1566" i="7"/>
  <c r="AA1565" i="7"/>
  <c r="AA1564" i="7"/>
  <c r="AA1563" i="7"/>
  <c r="AA1562" i="7"/>
  <c r="AA1561" i="7"/>
  <c r="AA1560" i="7"/>
  <c r="AA1559" i="7"/>
  <c r="AA1558" i="7"/>
  <c r="AA1557" i="7"/>
  <c r="AA1556" i="7"/>
  <c r="AA1555" i="7"/>
  <c r="AA1554" i="7"/>
  <c r="AA1553" i="7"/>
  <c r="AA1552" i="7"/>
  <c r="AA1551" i="7"/>
  <c r="AA1550" i="7"/>
  <c r="AA1549" i="7"/>
  <c r="AA1548" i="7"/>
  <c r="AA1547" i="7"/>
  <c r="AA1546" i="7"/>
  <c r="AA1545" i="7"/>
  <c r="AA1544" i="7"/>
  <c r="AA1543" i="7"/>
  <c r="AA1542" i="7"/>
  <c r="AA1541" i="7"/>
  <c r="AA1540" i="7"/>
  <c r="AA1539" i="7"/>
  <c r="AA1538" i="7"/>
  <c r="AA1537" i="7"/>
  <c r="AA1536" i="7"/>
  <c r="AA1535" i="7"/>
  <c r="AA1534" i="7"/>
  <c r="AA1533" i="7"/>
  <c r="AA1532" i="7"/>
  <c r="AA1531" i="7"/>
  <c r="AA1530" i="7"/>
  <c r="AA1529" i="7"/>
  <c r="AA1528" i="7"/>
  <c r="AA1527" i="7"/>
  <c r="AA1526" i="7"/>
  <c r="AA1525" i="7"/>
  <c r="AA1524" i="7"/>
  <c r="AA1523" i="7"/>
  <c r="AA1522" i="7"/>
  <c r="AA1521" i="7"/>
  <c r="AA1520" i="7"/>
  <c r="AA1519" i="7"/>
  <c r="AA1518" i="7"/>
  <c r="AA1517" i="7"/>
  <c r="AA1516" i="7"/>
  <c r="AA1515" i="7"/>
  <c r="AA1514" i="7"/>
  <c r="AA1513" i="7"/>
  <c r="AA1512" i="7"/>
  <c r="AA1511" i="7"/>
  <c r="AA1510" i="7"/>
  <c r="AA1509" i="7"/>
  <c r="AA1508" i="7"/>
  <c r="AA1507" i="7"/>
  <c r="AA1506" i="7"/>
  <c r="AA1505" i="7"/>
  <c r="AA1504" i="7"/>
  <c r="AA1503" i="7"/>
  <c r="AA1502" i="7"/>
  <c r="AA1501" i="7"/>
  <c r="AA1500" i="7"/>
  <c r="AA1499" i="7"/>
  <c r="AA1498" i="7"/>
  <c r="AA1497" i="7"/>
  <c r="AA1496" i="7"/>
  <c r="AA1495" i="7"/>
  <c r="AA1494" i="7"/>
  <c r="AA1493" i="7"/>
  <c r="AA1492" i="7"/>
  <c r="AA1491" i="7"/>
  <c r="AA1490" i="7"/>
  <c r="AA1489" i="7"/>
  <c r="AA1488" i="7"/>
  <c r="AA1487" i="7"/>
  <c r="AA1486" i="7"/>
  <c r="AA1485" i="7"/>
  <c r="AA1484" i="7"/>
  <c r="AA1483" i="7"/>
  <c r="AA1482" i="7"/>
  <c r="AA1481" i="7"/>
  <c r="AA1480" i="7"/>
  <c r="AA1479" i="7"/>
  <c r="AA1478" i="7"/>
  <c r="AA1477" i="7"/>
  <c r="AA1476" i="7"/>
  <c r="AA1475" i="7"/>
  <c r="AA1474" i="7"/>
  <c r="AA1473" i="7"/>
  <c r="AA1472" i="7"/>
  <c r="AA1471" i="7"/>
  <c r="AA1470" i="7"/>
  <c r="AA1469" i="7"/>
  <c r="AA1468" i="7"/>
  <c r="AA1467" i="7"/>
  <c r="AA1466" i="7"/>
  <c r="AA1465" i="7"/>
  <c r="AA1464" i="7"/>
  <c r="AA1463" i="7"/>
  <c r="AA1462" i="7"/>
  <c r="AA1461" i="7"/>
  <c r="AA1460" i="7"/>
  <c r="AA1459" i="7"/>
  <c r="AA1458" i="7"/>
  <c r="AA1457" i="7"/>
  <c r="AA1456" i="7"/>
  <c r="AA1455" i="7"/>
  <c r="AA1454" i="7"/>
  <c r="AA1453" i="7"/>
  <c r="AA1452" i="7"/>
  <c r="AA1451" i="7"/>
  <c r="AA1450" i="7"/>
  <c r="AA1449" i="7"/>
  <c r="AA1448" i="7"/>
  <c r="AA1447" i="7"/>
  <c r="AA1446" i="7"/>
  <c r="AA1445" i="7"/>
  <c r="AA1444" i="7"/>
  <c r="AA1443" i="7"/>
  <c r="AA1442" i="7"/>
  <c r="AA1441" i="7"/>
  <c r="AA1440" i="7"/>
  <c r="AA1439" i="7"/>
  <c r="AA1438" i="7"/>
  <c r="AA1437" i="7"/>
  <c r="AA1436" i="7"/>
  <c r="AA1435" i="7"/>
  <c r="AA1434" i="7"/>
  <c r="AA1433" i="7"/>
  <c r="AA1432" i="7"/>
  <c r="AA1431" i="7"/>
  <c r="AA1430" i="7"/>
  <c r="AA1429" i="7"/>
  <c r="AA1428" i="7"/>
  <c r="AA1427" i="7"/>
  <c r="AA1426" i="7"/>
  <c r="AA1425" i="7"/>
  <c r="AA1424" i="7"/>
  <c r="AA1423" i="7"/>
  <c r="AA1422" i="7"/>
  <c r="AA1421" i="7"/>
  <c r="AA1420" i="7"/>
  <c r="AA1419" i="7"/>
  <c r="AA1418" i="7"/>
  <c r="AA1417" i="7"/>
  <c r="AA1416" i="7"/>
  <c r="AA1415" i="7"/>
  <c r="AA1414" i="7"/>
  <c r="AA1413" i="7"/>
  <c r="AA1412" i="7"/>
  <c r="AA1411" i="7"/>
  <c r="AA1410" i="7"/>
  <c r="AA1409" i="7"/>
  <c r="AA1408" i="7"/>
  <c r="AA1407" i="7"/>
  <c r="AA1406" i="7"/>
  <c r="AA1405" i="7"/>
  <c r="AA1404" i="7"/>
  <c r="AA1403" i="7"/>
  <c r="AA1402" i="7"/>
  <c r="AA1401" i="7"/>
  <c r="AA1400" i="7"/>
  <c r="AA1399" i="7"/>
  <c r="AA1398" i="7"/>
  <c r="AA1397" i="7"/>
  <c r="AA1396" i="7"/>
  <c r="AA1395" i="7"/>
  <c r="AA1394" i="7"/>
  <c r="AA1393" i="7"/>
  <c r="AA1392" i="7"/>
  <c r="AA1391" i="7"/>
  <c r="AA1390" i="7"/>
  <c r="AA1389" i="7"/>
  <c r="AA1388" i="7"/>
  <c r="AA1387" i="7"/>
  <c r="AA1386" i="7"/>
  <c r="AA1385" i="7"/>
  <c r="AA1384" i="7"/>
  <c r="AA1383" i="7"/>
  <c r="AA1382" i="7"/>
  <c r="AA1381" i="7"/>
  <c r="AA1380" i="7"/>
  <c r="AA1379" i="7"/>
  <c r="AA1378" i="7"/>
  <c r="AA1377" i="7"/>
  <c r="AA1376" i="7"/>
  <c r="AA1375" i="7"/>
  <c r="AA1374" i="7"/>
  <c r="AA1373" i="7"/>
  <c r="AA1372" i="7"/>
  <c r="AA1371" i="7"/>
  <c r="AA1370" i="7"/>
  <c r="AA1369" i="7"/>
  <c r="AA1368" i="7"/>
  <c r="AA1367" i="7"/>
  <c r="AA1366" i="7"/>
  <c r="AA1365" i="7"/>
  <c r="AA1364" i="7"/>
  <c r="AA1363" i="7"/>
  <c r="AA1362" i="7"/>
  <c r="AA1361" i="7"/>
  <c r="AA1360" i="7"/>
  <c r="AA1359" i="7"/>
  <c r="AA1358" i="7"/>
  <c r="AA1357" i="7"/>
  <c r="AA1356" i="7"/>
  <c r="AA1355" i="7"/>
  <c r="AA1354" i="7"/>
  <c r="AA1353" i="7"/>
  <c r="AA1352" i="7"/>
  <c r="AA1351" i="7"/>
  <c r="AA1350" i="7"/>
  <c r="AA1349" i="7"/>
  <c r="AA1348" i="7"/>
  <c r="AA1347" i="7"/>
  <c r="AA1346" i="7"/>
  <c r="AA1345" i="7"/>
  <c r="AA1344" i="7"/>
  <c r="AA1343" i="7"/>
  <c r="AA1342" i="7"/>
  <c r="AA1341" i="7"/>
  <c r="AA1340" i="7"/>
  <c r="AA1339" i="7"/>
  <c r="AA1338" i="7"/>
  <c r="AA1337" i="7"/>
  <c r="AA1336" i="7"/>
  <c r="AA1335" i="7"/>
  <c r="AA1334" i="7"/>
  <c r="AA1333" i="7"/>
  <c r="AA1332" i="7"/>
  <c r="AA1331" i="7"/>
  <c r="AA1330" i="7"/>
  <c r="AA1329" i="7"/>
  <c r="AA1328" i="7"/>
  <c r="AA1327" i="7"/>
  <c r="AA1326" i="7"/>
  <c r="AA1325" i="7"/>
  <c r="AA1324" i="7"/>
  <c r="AA1323" i="7"/>
  <c r="AA1322" i="7"/>
  <c r="AA1321" i="7"/>
  <c r="AA1320" i="7"/>
  <c r="AA1319" i="7"/>
  <c r="AA1318" i="7"/>
  <c r="AA1317" i="7"/>
  <c r="AA1316" i="7"/>
  <c r="AA1315" i="7"/>
  <c r="AA1314" i="7"/>
  <c r="AA1313" i="7"/>
  <c r="AA1312" i="7"/>
  <c r="AA1311" i="7"/>
  <c r="AA1310" i="7"/>
  <c r="AA1309" i="7"/>
  <c r="AA1308" i="7"/>
  <c r="AA1307" i="7"/>
  <c r="AA1306" i="7"/>
  <c r="AA1305" i="7"/>
  <c r="AA1304" i="7"/>
  <c r="AA1303" i="7"/>
  <c r="AA1302" i="7"/>
  <c r="AA1301" i="7"/>
  <c r="AA1300" i="7"/>
  <c r="AA1299" i="7"/>
  <c r="AA1298" i="7"/>
  <c r="AA1297" i="7"/>
  <c r="AA1296" i="7"/>
  <c r="AA1295" i="7"/>
  <c r="AA1294" i="7"/>
  <c r="AA1293" i="7"/>
  <c r="AA1292" i="7"/>
  <c r="AA1291" i="7"/>
  <c r="AA1290" i="7"/>
  <c r="AA1289" i="7"/>
  <c r="AA1288" i="7"/>
  <c r="AA1287" i="7"/>
  <c r="AA1286" i="7"/>
  <c r="AA1285" i="7"/>
  <c r="AA1284" i="7"/>
  <c r="AA1283" i="7"/>
  <c r="AA1282" i="7"/>
  <c r="AA1281" i="7"/>
  <c r="AA1280" i="7"/>
  <c r="AA1279" i="7"/>
  <c r="AA1278" i="7"/>
  <c r="AA1277" i="7"/>
  <c r="AA1276" i="7"/>
  <c r="AA1275" i="7"/>
  <c r="AA1274" i="7"/>
  <c r="AA1273" i="7"/>
  <c r="AA1272" i="7"/>
  <c r="AA1271" i="7"/>
  <c r="AA1270" i="7"/>
  <c r="AA1269" i="7"/>
  <c r="AA1268" i="7"/>
  <c r="AA1267" i="7"/>
  <c r="AA1266" i="7"/>
  <c r="AA1265" i="7"/>
  <c r="AA1264" i="7"/>
  <c r="AA1263" i="7"/>
  <c r="AA1262" i="7"/>
  <c r="AA1261" i="7"/>
  <c r="AA1260" i="7"/>
  <c r="AA1259" i="7"/>
  <c r="AA1258" i="7"/>
  <c r="AA1257" i="7"/>
  <c r="AA1256" i="7"/>
  <c r="AA1255" i="7"/>
  <c r="AA1254" i="7"/>
  <c r="AA1253" i="7"/>
  <c r="AA1252" i="7"/>
  <c r="AA1251" i="7"/>
  <c r="AA1250" i="7"/>
  <c r="AA1249" i="7"/>
  <c r="AA1248" i="7"/>
  <c r="AA1247" i="7"/>
  <c r="AA1246" i="7"/>
  <c r="AA1245" i="7"/>
  <c r="AA1244" i="7"/>
  <c r="AA1243" i="7"/>
  <c r="AA1242" i="7"/>
  <c r="AA1241" i="7"/>
  <c r="AA1240" i="7"/>
  <c r="AA1239" i="7"/>
  <c r="AA1238" i="7"/>
  <c r="AA1237" i="7"/>
  <c r="AA1236" i="7"/>
  <c r="AA1235" i="7"/>
  <c r="AA1234" i="7"/>
  <c r="AA1233" i="7"/>
  <c r="AA1232" i="7"/>
  <c r="AA1231" i="7"/>
  <c r="AA1230" i="7"/>
  <c r="AA1229" i="7"/>
  <c r="AA1228" i="7"/>
  <c r="AA1227" i="7"/>
  <c r="AA1226" i="7"/>
  <c r="AA1225" i="7"/>
  <c r="AA1224" i="7"/>
  <c r="AA1223" i="7"/>
  <c r="AA1222" i="7"/>
  <c r="AA1221" i="7"/>
  <c r="AA1220" i="7"/>
  <c r="AA1219" i="7"/>
  <c r="AA1218" i="7"/>
  <c r="AA1217" i="7"/>
  <c r="AA1216" i="7"/>
  <c r="AA1215" i="7"/>
  <c r="AA1214" i="7"/>
  <c r="AA1213" i="7"/>
  <c r="AA1212" i="7"/>
  <c r="AA1211" i="7"/>
  <c r="AA1210" i="7"/>
  <c r="AA1209" i="7"/>
  <c r="AA1208" i="7"/>
  <c r="AA1207" i="7"/>
  <c r="AA1206" i="7"/>
  <c r="AA1205" i="7"/>
  <c r="AA1204" i="7"/>
  <c r="AA1203" i="7"/>
  <c r="AA1202" i="7"/>
  <c r="AA1201" i="7"/>
  <c r="AA1200" i="7"/>
  <c r="AA1199" i="7"/>
  <c r="AA1198" i="7"/>
  <c r="AA1197" i="7"/>
  <c r="AA1196" i="7"/>
  <c r="AA1195" i="7"/>
  <c r="AA1194" i="7"/>
  <c r="AA1193" i="7"/>
  <c r="AA1192" i="7"/>
  <c r="AA1191" i="7"/>
  <c r="AA1190" i="7"/>
  <c r="AA1189" i="7"/>
  <c r="AA1188" i="7"/>
  <c r="AA1187" i="7"/>
  <c r="AA1186" i="7"/>
  <c r="AA1185" i="7"/>
  <c r="AA1184" i="7"/>
  <c r="AA1183" i="7"/>
  <c r="AA1182" i="7"/>
  <c r="AA1181" i="7"/>
  <c r="AA1180" i="7"/>
  <c r="AA1179" i="7"/>
  <c r="AA1178" i="7"/>
  <c r="AA1177" i="7"/>
  <c r="AA1176" i="7"/>
  <c r="AA1175" i="7"/>
  <c r="AA1174" i="7"/>
  <c r="AA1173" i="7"/>
  <c r="AA1172" i="7"/>
  <c r="AA1171" i="7"/>
  <c r="AA1170" i="7"/>
  <c r="AA1169" i="7"/>
  <c r="AA1168" i="7"/>
  <c r="AA1167" i="7"/>
  <c r="AA1166" i="7"/>
  <c r="AA1165" i="7"/>
  <c r="AA1164" i="7"/>
  <c r="AA1163" i="7"/>
  <c r="AA1162" i="7"/>
  <c r="AA1161" i="7"/>
  <c r="AA1160" i="7"/>
  <c r="AA1159" i="7"/>
  <c r="AA1158" i="7"/>
  <c r="AA1157" i="7"/>
  <c r="AA1156" i="7"/>
  <c r="AA1155" i="7"/>
  <c r="AA1154" i="7"/>
  <c r="AA1153" i="7"/>
  <c r="AA1152" i="7"/>
  <c r="AA1151" i="7"/>
  <c r="AA1150" i="7"/>
  <c r="AA1149" i="7"/>
  <c r="AA1148" i="7"/>
  <c r="AA1147" i="7"/>
  <c r="AA1146" i="7"/>
  <c r="AA1145" i="7"/>
  <c r="AA1144" i="7"/>
  <c r="AA1143" i="7"/>
  <c r="AA1142" i="7"/>
  <c r="AA1141" i="7"/>
  <c r="AA1140" i="7"/>
  <c r="AA1139" i="7"/>
  <c r="AA1138" i="7"/>
  <c r="AA1137" i="7"/>
  <c r="AA1136" i="7"/>
  <c r="AA1135" i="7"/>
  <c r="AA1134" i="7"/>
  <c r="AA1133" i="7"/>
  <c r="AA1132" i="7"/>
  <c r="AA1131" i="7"/>
  <c r="AA1130" i="7"/>
  <c r="AA1129" i="7"/>
  <c r="AA1128" i="7"/>
  <c r="AA1127" i="7"/>
  <c r="AA1126" i="7"/>
  <c r="AA1125" i="7"/>
  <c r="AA1124" i="7"/>
  <c r="AA1123" i="7"/>
  <c r="AA1122" i="7"/>
  <c r="AA1121" i="7"/>
  <c r="AA1120" i="7"/>
  <c r="AA1119" i="7"/>
  <c r="AA1118" i="7"/>
  <c r="AA1117" i="7"/>
  <c r="AA1116" i="7"/>
  <c r="AA1115" i="7"/>
  <c r="AA1114" i="7"/>
  <c r="AA1113" i="7"/>
  <c r="AA1112" i="7"/>
  <c r="AA1111" i="7"/>
  <c r="AA1110" i="7"/>
  <c r="AA1109" i="7"/>
  <c r="AA1108" i="7"/>
  <c r="AA1107" i="7"/>
  <c r="AA1106" i="7"/>
  <c r="AA1105" i="7"/>
  <c r="AA1104" i="7"/>
  <c r="AA1103" i="7"/>
  <c r="AA1102" i="7"/>
  <c r="AA1101" i="7"/>
  <c r="AA1100" i="7"/>
  <c r="AA1099" i="7"/>
  <c r="AA1098" i="7"/>
  <c r="AA1097" i="7"/>
  <c r="AA1096" i="7"/>
  <c r="AA1095" i="7"/>
  <c r="AA1094" i="7"/>
  <c r="AA1093" i="7"/>
  <c r="AA1092" i="7"/>
  <c r="AA1091" i="7"/>
  <c r="AA1090" i="7"/>
  <c r="AA1089" i="7"/>
  <c r="AA1088" i="7"/>
  <c r="AA1087" i="7"/>
  <c r="AA1086" i="7"/>
  <c r="AA1085" i="7"/>
  <c r="AA1084" i="7"/>
  <c r="AA1083" i="7"/>
  <c r="AA1082" i="7"/>
  <c r="AA1081" i="7"/>
  <c r="AA1080" i="7"/>
  <c r="AA1079" i="7"/>
  <c r="AA1078" i="7"/>
  <c r="AA1077" i="7"/>
  <c r="AA1076" i="7"/>
  <c r="AA1075" i="7"/>
  <c r="AA1074" i="7"/>
  <c r="AA1073" i="7"/>
  <c r="AA1072" i="7"/>
  <c r="AA1071" i="7"/>
  <c r="AA1070" i="7"/>
  <c r="AA1069" i="7"/>
  <c r="AA1068" i="7"/>
  <c r="AA1067" i="7"/>
  <c r="AA1066" i="7"/>
  <c r="AA1065" i="7"/>
  <c r="AA1064" i="7"/>
  <c r="AA1063" i="7"/>
  <c r="AA1062" i="7"/>
  <c r="AA1061" i="7"/>
  <c r="AA1060" i="7"/>
  <c r="AA1059" i="7"/>
  <c r="AA1058" i="7"/>
  <c r="AA1057" i="7"/>
  <c r="AA1056" i="7"/>
  <c r="AA1055" i="7"/>
  <c r="AA1054" i="7"/>
  <c r="AA1053" i="7"/>
  <c r="AA1052" i="7"/>
  <c r="AA1051" i="7"/>
  <c r="AA1050" i="7"/>
  <c r="AA1049" i="7"/>
  <c r="AA1048" i="7"/>
  <c r="AA1047" i="7"/>
  <c r="AA1046" i="7"/>
  <c r="AA1045" i="7"/>
  <c r="AA1044" i="7"/>
  <c r="AA1043" i="7"/>
  <c r="AA1042" i="7"/>
  <c r="AA1041" i="7"/>
  <c r="AA1040" i="7"/>
  <c r="AA1039" i="7"/>
  <c r="AA1038" i="7"/>
  <c r="AA1037" i="7"/>
  <c r="AA1036" i="7"/>
  <c r="AA1035" i="7"/>
  <c r="AA1034" i="7"/>
  <c r="AA1033" i="7"/>
  <c r="AA1032" i="7"/>
  <c r="AA1031" i="7"/>
  <c r="AA1030" i="7"/>
  <c r="AA1029" i="7"/>
  <c r="AA1028" i="7"/>
  <c r="AA1027" i="7"/>
  <c r="AA1026" i="7"/>
  <c r="AA1025" i="7"/>
  <c r="AA1024" i="7"/>
  <c r="AA1023" i="7"/>
  <c r="AA1022" i="7"/>
  <c r="AA1021" i="7"/>
  <c r="AA1020" i="7"/>
  <c r="AA1019" i="7"/>
  <c r="AA1018" i="7"/>
  <c r="AA1017" i="7"/>
  <c r="AA1016" i="7"/>
  <c r="AA1015" i="7"/>
  <c r="AA1014" i="7"/>
  <c r="AA1013" i="7"/>
  <c r="AA1012" i="7"/>
  <c r="AA1011" i="7"/>
  <c r="AA1010" i="7"/>
  <c r="AA1009" i="7"/>
  <c r="AA1008" i="7"/>
  <c r="AA1007" i="7"/>
  <c r="AA1006" i="7"/>
  <c r="AA1005" i="7"/>
  <c r="AA1004" i="7"/>
  <c r="AA1003" i="7"/>
  <c r="AA1002" i="7"/>
  <c r="AA1001" i="7"/>
  <c r="AA1000" i="7"/>
  <c r="AA999" i="7"/>
  <c r="AA998" i="7"/>
  <c r="AA997" i="7"/>
  <c r="AA996" i="7"/>
  <c r="AA995" i="7"/>
  <c r="AA994" i="7"/>
  <c r="AA993" i="7"/>
  <c r="AA992" i="7"/>
  <c r="AA991" i="7"/>
  <c r="AA990" i="7"/>
  <c r="AA989" i="7"/>
  <c r="AA988" i="7"/>
  <c r="AA987" i="7"/>
  <c r="AA986" i="7"/>
  <c r="AA985" i="7"/>
  <c r="AA984" i="7"/>
  <c r="AA983" i="7"/>
  <c r="AA982" i="7"/>
  <c r="AA981" i="7"/>
  <c r="AA980" i="7"/>
  <c r="AA979" i="7"/>
  <c r="AA978" i="7"/>
  <c r="AA977" i="7"/>
  <c r="AA976" i="7"/>
  <c r="AA975" i="7"/>
  <c r="AA974" i="7"/>
  <c r="AA973" i="7"/>
  <c r="AA972" i="7"/>
  <c r="AA971" i="7"/>
  <c r="AA970" i="7"/>
  <c r="AA969" i="7"/>
  <c r="AA968" i="7"/>
  <c r="AA967" i="7"/>
  <c r="AA966" i="7"/>
  <c r="AA965" i="7"/>
  <c r="AA964" i="7"/>
  <c r="AA963" i="7"/>
  <c r="AA962" i="7"/>
  <c r="AA961" i="7"/>
  <c r="AA960" i="7"/>
  <c r="AA959" i="7"/>
  <c r="AA958" i="7"/>
  <c r="AA957" i="7"/>
  <c r="AA956" i="7"/>
  <c r="AA955" i="7"/>
  <c r="AA954" i="7"/>
  <c r="AA953" i="7"/>
  <c r="AA952" i="7"/>
  <c r="AA951" i="7"/>
  <c r="AA950" i="7"/>
  <c r="AA949" i="7"/>
  <c r="AA948" i="7"/>
  <c r="AA947" i="7"/>
  <c r="AA946" i="7"/>
  <c r="AA945" i="7"/>
  <c r="AA944" i="7"/>
  <c r="AA943" i="7"/>
  <c r="AA942" i="7"/>
  <c r="AA941" i="7"/>
  <c r="AA940" i="7"/>
  <c r="AA939" i="7"/>
  <c r="AA938" i="7"/>
  <c r="AA937" i="7"/>
  <c r="AA936" i="7"/>
  <c r="AA935" i="7"/>
  <c r="AA934" i="7"/>
  <c r="AA933" i="7"/>
  <c r="AA932" i="7"/>
  <c r="AA931" i="7"/>
  <c r="AA930" i="7"/>
  <c r="AA929" i="7"/>
  <c r="AA928" i="7"/>
  <c r="AA927" i="7"/>
  <c r="AA926" i="7"/>
  <c r="AA925" i="7"/>
  <c r="AA924" i="7"/>
  <c r="AA923" i="7"/>
  <c r="AA922" i="7"/>
  <c r="AA921" i="7"/>
  <c r="AA920" i="7"/>
  <c r="AA919" i="7"/>
  <c r="AA918" i="7"/>
  <c r="AA917" i="7"/>
  <c r="AA916" i="7"/>
  <c r="AA915" i="7"/>
  <c r="AA914" i="7"/>
  <c r="AA913" i="7"/>
  <c r="AA912" i="7"/>
  <c r="AA911" i="7"/>
  <c r="AA910" i="7"/>
  <c r="AA909" i="7"/>
  <c r="AA908" i="7"/>
  <c r="AA907" i="7"/>
  <c r="AA906" i="7"/>
  <c r="AA905" i="7"/>
  <c r="AA904" i="7"/>
  <c r="AA903" i="7"/>
  <c r="AA902" i="7"/>
  <c r="AA901" i="7"/>
  <c r="AA900" i="7"/>
  <c r="AA899" i="7"/>
  <c r="AA898" i="7"/>
  <c r="AA897" i="7"/>
  <c r="AA896" i="7"/>
  <c r="AA895" i="7"/>
  <c r="AA894" i="7"/>
  <c r="AA893" i="7"/>
  <c r="AA892" i="7"/>
  <c r="AA891" i="7"/>
  <c r="AA890" i="7"/>
  <c r="AA889" i="7"/>
  <c r="AA888" i="7"/>
  <c r="AA887" i="7"/>
  <c r="AA886" i="7"/>
  <c r="AA885" i="7"/>
  <c r="AA884" i="7"/>
  <c r="AA883" i="7"/>
  <c r="AA882" i="7"/>
  <c r="AA881" i="7"/>
  <c r="AA880" i="7"/>
  <c r="AA879" i="7"/>
  <c r="AA878" i="7"/>
  <c r="AA877" i="7"/>
  <c r="AA876" i="7"/>
  <c r="AA875" i="7"/>
  <c r="AA874" i="7"/>
  <c r="AA873" i="7"/>
  <c r="AA872" i="7"/>
  <c r="AA871" i="7"/>
  <c r="AA870" i="7"/>
  <c r="AA869" i="7"/>
  <c r="AA868" i="7"/>
  <c r="AA867" i="7"/>
  <c r="AA866" i="7"/>
  <c r="AA865" i="7"/>
  <c r="AA864" i="7"/>
  <c r="AA863" i="7"/>
  <c r="AA862" i="7"/>
  <c r="AA861" i="7"/>
  <c r="AA860" i="7"/>
  <c r="AA859" i="7"/>
  <c r="AA858" i="7"/>
  <c r="AA857" i="7"/>
  <c r="AA856" i="7"/>
  <c r="AA855" i="7"/>
  <c r="AA854" i="7"/>
  <c r="AA853" i="7"/>
  <c r="AA852" i="7"/>
  <c r="AA851" i="7"/>
  <c r="AA850" i="7"/>
  <c r="AA849" i="7"/>
  <c r="AA848" i="7"/>
  <c r="AA847" i="7"/>
  <c r="AA846" i="7"/>
  <c r="AA845" i="7"/>
  <c r="AA844" i="7"/>
  <c r="AA843" i="7"/>
  <c r="AA842" i="7"/>
  <c r="AA841" i="7"/>
  <c r="AA840" i="7"/>
  <c r="AA839" i="7"/>
  <c r="AA838" i="7"/>
  <c r="AA837" i="7"/>
  <c r="AA836" i="7"/>
  <c r="AA835" i="7"/>
  <c r="AA834" i="7"/>
  <c r="AA833" i="7"/>
  <c r="AA832" i="7"/>
  <c r="AA831" i="7"/>
  <c r="AA830" i="7"/>
  <c r="AA829" i="7"/>
  <c r="AA828" i="7"/>
  <c r="AA827" i="7"/>
  <c r="AA826" i="7"/>
  <c r="AA825" i="7"/>
  <c r="AA824" i="7"/>
  <c r="AA823" i="7"/>
  <c r="AA822" i="7"/>
  <c r="AA821" i="7"/>
  <c r="AA820" i="7"/>
  <c r="AA819" i="7"/>
  <c r="AA818" i="7"/>
  <c r="AA817" i="7"/>
  <c r="AA816" i="7"/>
  <c r="AA815" i="7"/>
  <c r="AA814" i="7"/>
  <c r="AA813" i="7"/>
  <c r="AA812" i="7"/>
  <c r="AA811" i="7"/>
  <c r="AA810" i="7"/>
  <c r="AA809" i="7"/>
  <c r="AA808" i="7"/>
  <c r="AA807" i="7"/>
  <c r="AA806" i="7"/>
  <c r="AA805" i="7"/>
  <c r="AA804" i="7"/>
  <c r="AA803" i="7"/>
  <c r="AA802" i="7"/>
  <c r="AA801" i="7"/>
  <c r="AA800" i="7"/>
  <c r="AA799" i="7"/>
  <c r="AA798" i="7"/>
  <c r="AA797" i="7"/>
  <c r="AA796" i="7"/>
  <c r="AA795" i="7"/>
  <c r="AA794" i="7"/>
  <c r="AA793" i="7"/>
  <c r="AA792" i="7"/>
  <c r="AA791" i="7"/>
  <c r="AA790" i="7"/>
  <c r="AA789" i="7"/>
  <c r="AA788" i="7"/>
  <c r="AA787" i="7"/>
  <c r="AA786" i="7"/>
  <c r="AA785" i="7"/>
  <c r="AA784" i="7"/>
  <c r="AA783" i="7"/>
  <c r="AA782" i="7"/>
  <c r="AA781" i="7"/>
  <c r="AA780" i="7"/>
  <c r="AA779" i="7"/>
  <c r="AA778" i="7"/>
  <c r="AA777" i="7"/>
  <c r="AA776" i="7"/>
  <c r="AA775" i="7"/>
  <c r="AA774" i="7"/>
  <c r="AA773" i="7"/>
  <c r="AA772" i="7"/>
  <c r="AA771" i="7"/>
  <c r="AA770" i="7"/>
  <c r="AA769" i="7"/>
  <c r="AA768" i="7"/>
  <c r="AA767" i="7"/>
  <c r="AA766" i="7"/>
  <c r="AA765" i="7"/>
  <c r="AA764" i="7"/>
  <c r="AA763" i="7"/>
  <c r="AA762" i="7"/>
  <c r="AA761" i="7"/>
  <c r="AA760" i="7"/>
  <c r="AA759" i="7"/>
  <c r="AA758" i="7"/>
  <c r="AA757" i="7"/>
  <c r="AA756" i="7"/>
  <c r="AA755" i="7"/>
  <c r="AA754" i="7"/>
  <c r="AA753" i="7"/>
  <c r="AA752" i="7"/>
  <c r="AA751" i="7"/>
  <c r="AA750" i="7"/>
  <c r="AA749" i="7"/>
  <c r="AA748" i="7"/>
  <c r="AA747" i="7"/>
  <c r="AA746" i="7"/>
  <c r="AA745" i="7"/>
  <c r="AA744" i="7"/>
  <c r="AA743" i="7"/>
  <c r="AA742" i="7"/>
  <c r="AA741" i="7"/>
  <c r="AA740" i="7"/>
  <c r="AA739" i="7"/>
  <c r="AA738" i="7"/>
  <c r="AA737" i="7"/>
  <c r="AA736" i="7"/>
  <c r="AA735" i="7"/>
  <c r="AA734" i="7"/>
  <c r="AA733" i="7"/>
  <c r="AA732" i="7"/>
  <c r="AA731" i="7"/>
  <c r="AA730" i="7"/>
  <c r="AA729" i="7"/>
  <c r="AA728" i="7"/>
  <c r="AA727" i="7"/>
  <c r="AA726" i="7"/>
  <c r="AA725" i="7"/>
  <c r="AA724" i="7"/>
  <c r="AA723" i="7"/>
  <c r="AA722" i="7"/>
  <c r="AA721" i="7"/>
  <c r="AA720" i="7"/>
  <c r="AA719" i="7"/>
  <c r="AA718" i="7"/>
  <c r="AA717" i="7"/>
  <c r="AA716" i="7"/>
  <c r="AA715" i="7"/>
  <c r="AA714" i="7"/>
  <c r="AA713" i="7"/>
  <c r="AA712" i="7"/>
  <c r="AA711" i="7"/>
  <c r="AA710" i="7"/>
  <c r="AA709" i="7"/>
  <c r="AA708" i="7"/>
  <c r="AA707" i="7"/>
  <c r="AA706" i="7"/>
  <c r="AA705" i="7"/>
  <c r="AA704" i="7"/>
  <c r="AA703" i="7"/>
  <c r="AA702" i="7"/>
  <c r="AA701" i="7"/>
  <c r="AA700" i="7"/>
  <c r="AA699" i="7"/>
  <c r="AA698" i="7"/>
  <c r="AA697" i="7"/>
  <c r="AA696" i="7"/>
  <c r="AA695" i="7"/>
  <c r="AA694" i="7"/>
  <c r="AA693" i="7"/>
  <c r="AA692" i="7"/>
  <c r="AA691" i="7"/>
  <c r="AA690" i="7"/>
  <c r="AA689" i="7"/>
  <c r="AA688" i="7"/>
  <c r="AA687" i="7"/>
  <c r="AA686" i="7"/>
  <c r="AA685" i="7"/>
  <c r="AA684" i="7"/>
  <c r="AA683" i="7"/>
  <c r="AA682" i="7"/>
  <c r="AA681" i="7"/>
  <c r="AA680" i="7"/>
  <c r="AA679" i="7"/>
  <c r="AA678" i="7"/>
  <c r="AA677" i="7"/>
  <c r="AA676" i="7"/>
  <c r="AA675" i="7"/>
  <c r="AA674" i="7"/>
  <c r="AA673" i="7"/>
  <c r="AA672" i="7"/>
  <c r="AA671" i="7"/>
  <c r="AA670" i="7"/>
  <c r="AA669" i="7"/>
  <c r="AA668" i="7"/>
  <c r="AA667" i="7"/>
  <c r="AA666" i="7"/>
  <c r="AA665" i="7"/>
  <c r="AA664" i="7"/>
  <c r="AA663" i="7"/>
  <c r="AA662" i="7"/>
  <c r="AA661" i="7"/>
  <c r="AA660" i="7"/>
  <c r="AA659" i="7"/>
  <c r="AA658" i="7"/>
  <c r="AA657" i="7"/>
  <c r="AA656" i="7"/>
  <c r="AA655" i="7"/>
  <c r="AA654" i="7"/>
  <c r="AA653" i="7"/>
  <c r="AA652" i="7"/>
  <c r="AA651" i="7"/>
  <c r="AA650" i="7"/>
  <c r="AA649" i="7"/>
  <c r="AA648" i="7"/>
  <c r="AA647" i="7"/>
  <c r="AA646" i="7"/>
  <c r="AA645" i="7"/>
  <c r="AA644" i="7"/>
  <c r="AA643" i="7"/>
  <c r="AA642" i="7"/>
  <c r="AA641" i="7"/>
  <c r="AA640" i="7"/>
  <c r="AA639" i="7"/>
  <c r="AA638" i="7"/>
  <c r="AA637" i="7"/>
  <c r="AA636" i="7"/>
  <c r="AA635" i="7"/>
  <c r="AA634" i="7"/>
  <c r="AA633" i="7"/>
  <c r="AA632" i="7"/>
  <c r="AA631" i="7"/>
  <c r="AA630" i="7"/>
  <c r="AA629" i="7"/>
  <c r="AA628" i="7"/>
  <c r="AA627" i="7"/>
  <c r="AA626" i="7"/>
  <c r="AA625" i="7"/>
  <c r="AA624" i="7"/>
  <c r="AA623" i="7"/>
  <c r="AA622" i="7"/>
  <c r="AA621" i="7"/>
  <c r="AA620" i="7"/>
  <c r="AA619" i="7"/>
  <c r="AA618" i="7"/>
  <c r="AA617" i="7"/>
  <c r="AA616" i="7"/>
  <c r="AA615" i="7"/>
  <c r="AA614" i="7"/>
  <c r="AA613" i="7"/>
  <c r="AA612" i="7"/>
  <c r="AA611" i="7"/>
  <c r="AA610" i="7"/>
  <c r="AA609" i="7"/>
  <c r="AA608" i="7"/>
  <c r="AA607" i="7"/>
  <c r="AA606" i="7"/>
  <c r="AA605" i="7"/>
  <c r="AA604" i="7"/>
  <c r="AA603" i="7"/>
  <c r="AA602" i="7"/>
  <c r="AA601" i="7"/>
  <c r="AA600" i="7"/>
  <c r="AA599" i="7"/>
  <c r="AA598" i="7"/>
  <c r="AA597" i="7"/>
  <c r="AA596" i="7"/>
  <c r="AA595" i="7"/>
  <c r="AA594" i="7"/>
  <c r="AA593" i="7"/>
  <c r="AA592" i="7"/>
  <c r="AA591" i="7"/>
  <c r="AA590" i="7"/>
  <c r="AA589" i="7"/>
  <c r="AA588" i="7"/>
  <c r="AA587" i="7"/>
  <c r="AA586" i="7"/>
  <c r="AA585" i="7"/>
  <c r="AA584" i="7"/>
  <c r="AA583" i="7"/>
  <c r="AA582" i="7"/>
  <c r="AA581" i="7"/>
  <c r="AA580" i="7"/>
  <c r="AA579" i="7"/>
  <c r="AA578" i="7"/>
  <c r="AA577" i="7"/>
  <c r="AA576" i="7"/>
  <c r="AA575" i="7"/>
  <c r="AA574" i="7"/>
  <c r="AA573" i="7"/>
  <c r="AA572" i="7"/>
  <c r="AA571" i="7"/>
  <c r="AA570" i="7"/>
  <c r="AA569" i="7"/>
  <c r="AA568" i="7"/>
  <c r="AA567" i="7"/>
  <c r="AA566" i="7"/>
  <c r="AA565" i="7"/>
  <c r="AA564" i="7"/>
  <c r="AA563" i="7"/>
  <c r="AA562" i="7"/>
  <c r="AA561" i="7"/>
  <c r="AA560" i="7"/>
  <c r="AA559" i="7"/>
  <c r="AA558" i="7"/>
  <c r="AA557" i="7"/>
  <c r="AA556" i="7"/>
  <c r="AA555" i="7"/>
  <c r="AA554" i="7"/>
  <c r="AA553" i="7"/>
  <c r="AA552" i="7"/>
  <c r="AA551" i="7"/>
  <c r="AA550" i="7"/>
  <c r="AA549" i="7"/>
  <c r="AA548" i="7"/>
  <c r="AA547" i="7"/>
  <c r="AA546" i="7"/>
  <c r="AA545" i="7"/>
  <c r="AA544" i="7"/>
  <c r="AA543" i="7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F500" i="14"/>
  <c r="AF499" i="14"/>
  <c r="AF498" i="14"/>
  <c r="AF497" i="14"/>
  <c r="AF496" i="14"/>
  <c r="AF495" i="14"/>
  <c r="AF494" i="14"/>
  <c r="AF493" i="14"/>
  <c r="AF492" i="14"/>
  <c r="AF491" i="14"/>
  <c r="AF490" i="14"/>
  <c r="AF489" i="14"/>
  <c r="AF488" i="14"/>
  <c r="AF487" i="14"/>
  <c r="AF486" i="14"/>
  <c r="AF485" i="14"/>
  <c r="AF484" i="14"/>
  <c r="AF483" i="14"/>
  <c r="AF482" i="14"/>
  <c r="AF481" i="14"/>
  <c r="AF480" i="14"/>
  <c r="AF479" i="14"/>
  <c r="AF478" i="14"/>
  <c r="AF477" i="14"/>
  <c r="AF476" i="14"/>
  <c r="AF475" i="14"/>
  <c r="AF474" i="14"/>
  <c r="AF473" i="14"/>
  <c r="AF472" i="14"/>
  <c r="AF471" i="14"/>
  <c r="AF470" i="14"/>
  <c r="AF469" i="14"/>
  <c r="AF468" i="14"/>
  <c r="AF467" i="14"/>
  <c r="AF466" i="14"/>
  <c r="AF465" i="14"/>
  <c r="AF464" i="14"/>
  <c r="AF463" i="14"/>
  <c r="AF462" i="14"/>
  <c r="AF461" i="14"/>
  <c r="AF460" i="14"/>
  <c r="AF459" i="14"/>
  <c r="AF458" i="14"/>
  <c r="AF457" i="14"/>
  <c r="AF456" i="14"/>
  <c r="AF455" i="14"/>
  <c r="AF454" i="14"/>
  <c r="AF453" i="14"/>
  <c r="AF452" i="14"/>
  <c r="AF451" i="14"/>
  <c r="AF450" i="14"/>
  <c r="AF449" i="14"/>
  <c r="AF448" i="14"/>
  <c r="AF447" i="14"/>
  <c r="AF446" i="14"/>
  <c r="AF445" i="14"/>
  <c r="AF444" i="14"/>
  <c r="AF443" i="14"/>
  <c r="AF442" i="14"/>
  <c r="AF441" i="14"/>
  <c r="AF440" i="14"/>
  <c r="AF439" i="14"/>
  <c r="AF438" i="14"/>
  <c r="AF437" i="14"/>
  <c r="AF436" i="14"/>
  <c r="AF435" i="14"/>
  <c r="AF434" i="14"/>
  <c r="AF433" i="14"/>
  <c r="AF432" i="14"/>
  <c r="AF431" i="14"/>
  <c r="AF430" i="14"/>
  <c r="AF429" i="14"/>
  <c r="AF428" i="14"/>
  <c r="AF427" i="14"/>
  <c r="AF426" i="14"/>
  <c r="AF425" i="14"/>
  <c r="AF424" i="14"/>
  <c r="AF423" i="14"/>
  <c r="AF422" i="14"/>
  <c r="AF421" i="14"/>
  <c r="AF420" i="14"/>
  <c r="AF419" i="14"/>
  <c r="AF418" i="14"/>
  <c r="AF417" i="14"/>
  <c r="AF416" i="14"/>
  <c r="AF415" i="14"/>
  <c r="AF414" i="14"/>
  <c r="AF413" i="14"/>
  <c r="AF412" i="14"/>
  <c r="AF411" i="14"/>
  <c r="AF410" i="14"/>
  <c r="AF409" i="14"/>
  <c r="AF408" i="14"/>
  <c r="AF407" i="14"/>
  <c r="AF406" i="14"/>
  <c r="AF405" i="14"/>
  <c r="AF404" i="14"/>
  <c r="AF403" i="14"/>
  <c r="AF402" i="14"/>
  <c r="AF401" i="14"/>
  <c r="AF400" i="14"/>
  <c r="AF399" i="14"/>
  <c r="AF398" i="14"/>
  <c r="AF397" i="14"/>
  <c r="AF396" i="14"/>
  <c r="AF395" i="14"/>
  <c r="AF394" i="14"/>
  <c r="AF393" i="14"/>
  <c r="AF392" i="14"/>
  <c r="AF391" i="14"/>
  <c r="AF390" i="14"/>
  <c r="AF389" i="14"/>
  <c r="AF388" i="14"/>
  <c r="AF387" i="14"/>
  <c r="AF386" i="14"/>
  <c r="AF385" i="14"/>
  <c r="AF384" i="14"/>
  <c r="AF383" i="14"/>
  <c r="AF382" i="14"/>
  <c r="AF381" i="14"/>
  <c r="AF380" i="14"/>
  <c r="AF379" i="14"/>
  <c r="AF378" i="14"/>
  <c r="AF377" i="14"/>
  <c r="AF376" i="14"/>
  <c r="AF375" i="14"/>
  <c r="AF374" i="14"/>
  <c r="AF373" i="14"/>
  <c r="AF372" i="14"/>
  <c r="AF371" i="14"/>
  <c r="AF370" i="14"/>
  <c r="AF369" i="14"/>
  <c r="AF368" i="14"/>
  <c r="AF367" i="14"/>
  <c r="AF366" i="14"/>
  <c r="AF365" i="14"/>
  <c r="AF364" i="14"/>
  <c r="AF363" i="14"/>
  <c r="AF362" i="14"/>
  <c r="AF361" i="14"/>
  <c r="AF360" i="14"/>
  <c r="AF359" i="14"/>
  <c r="AF358" i="14"/>
  <c r="AF357" i="14"/>
  <c r="AF356" i="14"/>
  <c r="AF355" i="14"/>
  <c r="AF353" i="14"/>
  <c r="AF352" i="14"/>
  <c r="AF351" i="14"/>
  <c r="AF350" i="14"/>
  <c r="AF349" i="14"/>
  <c r="AF348" i="14"/>
  <c r="AF347" i="14"/>
  <c r="AF346" i="14"/>
  <c r="AF345" i="14"/>
  <c r="AF344" i="14"/>
  <c r="AF343" i="14"/>
  <c r="AF342" i="14"/>
  <c r="AF341" i="14"/>
  <c r="AF340" i="14"/>
  <c r="AF339" i="14"/>
  <c r="AF338" i="14"/>
  <c r="AF337" i="14"/>
  <c r="AF336" i="14"/>
  <c r="AF335" i="14"/>
  <c r="AF334" i="14"/>
  <c r="AF333" i="14"/>
  <c r="AF332" i="14"/>
  <c r="AF331" i="14"/>
  <c r="AF330" i="14"/>
  <c r="AF329" i="14"/>
  <c r="AF328" i="14"/>
  <c r="AF327" i="14"/>
  <c r="AF326" i="14"/>
  <c r="AF325" i="14"/>
  <c r="AF324" i="14"/>
  <c r="AF323" i="14"/>
  <c r="AF322" i="14"/>
  <c r="AF321" i="14"/>
  <c r="AF320" i="14"/>
  <c r="AF319" i="14"/>
  <c r="AF318" i="14"/>
  <c r="AF317" i="14"/>
  <c r="AF316" i="14"/>
  <c r="AF315" i="14"/>
  <c r="AF314" i="14"/>
  <c r="AF313" i="14"/>
  <c r="AF312" i="14"/>
  <c r="AF311" i="14"/>
  <c r="AF310" i="14"/>
  <c r="AF309" i="14"/>
  <c r="AF308" i="14"/>
  <c r="AF307" i="14"/>
  <c r="AF306" i="14"/>
  <c r="AF305" i="14"/>
  <c r="AF304" i="14"/>
  <c r="AF303" i="14"/>
  <c r="AF302" i="14"/>
  <c r="AF301" i="14"/>
  <c r="AF300" i="14"/>
  <c r="AF299" i="14"/>
  <c r="AF298" i="14"/>
  <c r="AF297" i="14"/>
  <c r="AF296" i="14"/>
  <c r="AF295" i="14"/>
  <c r="AF294" i="14"/>
  <c r="AF293" i="14"/>
  <c r="AF292" i="14"/>
  <c r="AF291" i="14"/>
  <c r="AF290" i="14"/>
  <c r="AF289" i="14"/>
  <c r="AF288" i="14"/>
  <c r="AF287" i="14"/>
  <c r="AF286" i="14"/>
  <c r="AF285" i="14"/>
  <c r="AF284" i="14"/>
  <c r="AF283" i="14"/>
  <c r="AF282" i="14"/>
  <c r="AF281" i="14"/>
  <c r="AF280" i="14"/>
  <c r="AF279" i="14"/>
  <c r="AF278" i="14"/>
  <c r="AF277" i="14"/>
  <c r="AF276" i="14"/>
  <c r="AF275" i="14"/>
  <c r="AF274" i="14"/>
  <c r="AF273" i="14"/>
  <c r="AF272" i="14"/>
  <c r="AF271" i="14"/>
  <c r="AF270" i="14"/>
  <c r="AF269" i="14"/>
  <c r="AF268" i="14"/>
  <c r="AF267" i="14"/>
  <c r="AF266" i="14"/>
  <c r="AF265" i="14"/>
  <c r="AF264" i="14"/>
  <c r="AF263" i="14"/>
  <c r="AF262" i="14"/>
  <c r="AF261" i="14"/>
  <c r="AF260" i="14"/>
  <c r="AF259" i="14"/>
  <c r="AF258" i="14"/>
  <c r="AF257" i="14"/>
  <c r="AF256" i="14"/>
  <c r="AF255" i="14"/>
  <c r="AF254" i="14"/>
  <c r="AF253" i="14"/>
  <c r="AF252" i="14"/>
  <c r="AF251" i="14"/>
  <c r="AF250" i="14"/>
  <c r="AF249" i="14"/>
  <c r="AF248" i="14"/>
  <c r="AF247" i="14"/>
  <c r="AF246" i="14"/>
  <c r="AF245" i="14"/>
  <c r="AF244" i="14"/>
  <c r="AF243" i="14"/>
  <c r="AF242" i="14"/>
  <c r="AF241" i="14"/>
  <c r="AF240" i="14"/>
  <c r="AF239" i="14"/>
  <c r="AF238" i="14"/>
  <c r="AF237" i="14"/>
  <c r="AF236" i="14"/>
  <c r="AF235" i="14"/>
  <c r="AF234" i="14"/>
  <c r="AF233" i="14"/>
  <c r="AF232" i="14"/>
  <c r="AF231" i="14"/>
  <c r="AF230" i="14"/>
  <c r="AF229" i="14"/>
  <c r="AF228" i="14"/>
  <c r="AF227" i="14"/>
  <c r="AF226" i="14"/>
  <c r="AF225" i="14"/>
  <c r="AF224" i="14"/>
  <c r="AF223" i="14"/>
  <c r="AF222" i="14"/>
  <c r="AF221" i="14"/>
  <c r="AF220" i="14"/>
  <c r="AF219" i="14"/>
  <c r="AF218" i="14"/>
  <c r="AF217" i="14"/>
  <c r="AF216" i="14"/>
  <c r="AF215" i="14"/>
  <c r="AF214" i="14"/>
  <c r="AF213" i="14"/>
  <c r="AF212" i="14"/>
  <c r="AF211" i="14"/>
  <c r="AF210" i="14"/>
  <c r="AF209" i="14"/>
  <c r="AF208" i="14"/>
  <c r="AF207" i="14"/>
  <c r="AF206" i="14"/>
  <c r="AF205" i="14"/>
  <c r="AF204" i="14"/>
  <c r="AF203" i="14"/>
  <c r="AF202" i="14"/>
  <c r="AF201" i="14"/>
  <c r="AF200" i="14"/>
  <c r="AF199" i="14"/>
  <c r="AF198" i="14"/>
  <c r="AF197" i="14"/>
  <c r="AF196" i="14"/>
  <c r="AF195" i="14"/>
  <c r="AF194" i="14"/>
  <c r="AF193" i="14"/>
  <c r="AF192" i="14"/>
  <c r="AF191" i="14"/>
  <c r="AF190" i="14"/>
  <c r="AF189" i="14"/>
  <c r="AF188" i="14"/>
  <c r="AF187" i="14"/>
  <c r="AF186" i="14"/>
  <c r="AF185" i="14"/>
  <c r="AF184" i="14"/>
  <c r="AF183" i="14"/>
  <c r="AF182" i="14"/>
  <c r="AF181" i="14"/>
  <c r="AF180" i="14"/>
  <c r="AF179" i="14"/>
  <c r="AF178" i="14"/>
  <c r="AF177" i="14"/>
  <c r="AF176" i="14"/>
  <c r="AF175" i="14"/>
  <c r="AF174" i="14"/>
  <c r="AF173" i="14"/>
  <c r="AF172" i="14"/>
  <c r="AF171" i="14"/>
  <c r="AF170" i="14"/>
  <c r="AF169" i="14"/>
  <c r="AF168" i="14"/>
  <c r="AF167" i="14"/>
  <c r="AF166" i="14"/>
  <c r="AF165" i="14"/>
  <c r="AF164" i="14"/>
  <c r="AF163" i="14"/>
  <c r="AF162" i="14"/>
  <c r="AF161" i="14"/>
  <c r="AF160" i="14"/>
  <c r="AF159" i="14"/>
  <c r="AF158" i="14"/>
  <c r="AF157" i="14"/>
  <c r="AF156" i="14"/>
  <c r="AF155" i="14"/>
  <c r="AF154" i="14"/>
  <c r="AF153" i="14"/>
  <c r="AF152" i="14"/>
  <c r="AF151" i="14"/>
  <c r="AF150" i="14"/>
  <c r="AF149" i="14"/>
  <c r="AF148" i="14"/>
  <c r="AF147" i="14"/>
  <c r="AF146" i="14"/>
  <c r="AF145" i="14"/>
  <c r="AF144" i="14"/>
  <c r="AF143" i="14"/>
  <c r="AF142" i="14"/>
  <c r="AF141" i="14"/>
  <c r="AF140" i="14"/>
  <c r="AF139" i="14"/>
  <c r="AF138" i="14"/>
  <c r="AF137" i="14"/>
  <c r="AF136" i="14"/>
  <c r="AF135" i="14"/>
  <c r="AF134" i="14"/>
  <c r="AF133" i="14"/>
  <c r="AF132" i="14"/>
  <c r="AF131" i="14"/>
  <c r="AF130" i="14"/>
  <c r="AF129" i="14"/>
  <c r="AF128" i="14"/>
  <c r="AF127" i="14"/>
  <c r="AF126" i="14"/>
  <c r="AF125" i="14"/>
  <c r="AF124" i="14"/>
  <c r="AF123" i="14"/>
  <c r="AF122" i="14"/>
  <c r="AF121" i="14"/>
  <c r="AF120" i="14"/>
  <c r="AF119" i="14"/>
  <c r="AF118" i="14"/>
  <c r="AF117" i="14"/>
  <c r="AF116" i="14"/>
  <c r="AF115" i="14"/>
  <c r="AF114" i="14"/>
  <c r="AF113" i="14"/>
  <c r="AF112" i="14"/>
  <c r="AF111" i="14"/>
  <c r="AF110" i="14"/>
  <c r="AF109" i="14"/>
  <c r="AF108" i="14"/>
  <c r="AF107" i="14"/>
  <c r="AF106" i="14"/>
  <c r="AF105" i="14"/>
  <c r="AF104" i="14"/>
  <c r="AF103" i="14"/>
  <c r="AF102" i="14"/>
  <c r="AF101" i="14"/>
  <c r="AF100" i="14"/>
  <c r="AF99" i="14"/>
  <c r="AF98" i="14"/>
  <c r="AF97" i="14"/>
  <c r="AF96" i="14"/>
  <c r="AF95" i="14"/>
  <c r="AF94" i="14"/>
  <c r="AF93" i="14"/>
  <c r="AF92" i="14"/>
  <c r="AF91" i="14"/>
  <c r="AF90" i="14"/>
  <c r="AF89" i="14"/>
  <c r="AF88" i="14"/>
  <c r="AF87" i="14"/>
  <c r="AF86" i="14"/>
  <c r="AF85" i="14"/>
  <c r="AF84" i="14"/>
  <c r="AF83" i="14"/>
  <c r="AF82" i="14"/>
  <c r="AF81" i="14"/>
  <c r="AF80" i="14"/>
  <c r="AF79" i="14"/>
  <c r="AF78" i="14"/>
  <c r="AF77" i="14"/>
  <c r="AF76" i="14"/>
  <c r="AF75" i="14"/>
  <c r="AF74" i="14"/>
  <c r="AF73" i="14"/>
  <c r="AF72" i="14"/>
  <c r="AF71" i="14"/>
  <c r="AF70" i="14"/>
  <c r="AF69" i="14"/>
  <c r="AF68" i="14"/>
  <c r="AF67" i="14"/>
  <c r="AF66" i="14"/>
  <c r="AF65" i="14"/>
  <c r="AF64" i="14"/>
  <c r="AF63" i="14"/>
  <c r="AF62" i="14"/>
  <c r="AF61" i="14"/>
  <c r="AF60" i="14"/>
  <c r="AF59" i="14"/>
  <c r="AF58" i="14"/>
  <c r="AF57" i="14"/>
  <c r="AF56" i="14"/>
  <c r="AF55" i="14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F18" i="14"/>
  <c r="AF17" i="14"/>
  <c r="AF16" i="14"/>
  <c r="AF15" i="14"/>
  <c r="AF14" i="14"/>
  <c r="AF13" i="14"/>
  <c r="AF12" i="14"/>
  <c r="H112" i="14"/>
  <c r="J112" i="14"/>
  <c r="I112" i="14"/>
  <c r="AB112" i="14"/>
  <c r="AC112" i="14"/>
  <c r="AA112" i="14"/>
  <c r="Z112" i="14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i="14" s="1"/>
  <c r="E31" i="5" s="1"/>
  <c r="E39" i="5"/>
  <c r="AB5012" i="7"/>
  <c r="AB5011" i="7"/>
  <c r="AB5010" i="7"/>
  <c r="AB5009" i="7"/>
  <c r="AB5008" i="7"/>
  <c r="AB5007" i="7"/>
  <c r="AB5006" i="7"/>
  <c r="AB5005" i="7"/>
  <c r="AB5004" i="7"/>
  <c r="AB5003" i="7"/>
  <c r="AB5002" i="7"/>
  <c r="AB5001" i="7"/>
  <c r="AB5000" i="7"/>
  <c r="AB4999" i="7"/>
  <c r="AB4998" i="7"/>
  <c r="AB4997" i="7"/>
  <c r="AB4996" i="7"/>
  <c r="AB4995" i="7"/>
  <c r="AB4994" i="7"/>
  <c r="AB4993" i="7"/>
  <c r="AB4992" i="7"/>
  <c r="AB4991" i="7"/>
  <c r="AB4990" i="7"/>
  <c r="AB4989" i="7"/>
  <c r="AB4988" i="7"/>
  <c r="AB4987" i="7"/>
  <c r="AB4986" i="7"/>
  <c r="AB4985" i="7"/>
  <c r="AB4984" i="7"/>
  <c r="AB4983" i="7"/>
  <c r="AB4982" i="7"/>
  <c r="AB4981" i="7"/>
  <c r="AB4980" i="7"/>
  <c r="AB4979" i="7"/>
  <c r="AB4978" i="7"/>
  <c r="AB4977" i="7"/>
  <c r="AB4976" i="7"/>
  <c r="AB4975" i="7"/>
  <c r="AB4974" i="7"/>
  <c r="AB4973" i="7"/>
  <c r="AB4972" i="7"/>
  <c r="AB4971" i="7"/>
  <c r="AB4970" i="7"/>
  <c r="AB4969" i="7"/>
  <c r="AB4968" i="7"/>
  <c r="AB4967" i="7"/>
  <c r="AB4966" i="7"/>
  <c r="AB4965" i="7"/>
  <c r="AB4964" i="7"/>
  <c r="AB4963" i="7"/>
  <c r="AB4962" i="7"/>
  <c r="AB4961" i="7"/>
  <c r="AB4960" i="7"/>
  <c r="AB4959" i="7"/>
  <c r="AB4958" i="7"/>
  <c r="AB4957" i="7"/>
  <c r="AB4956" i="7"/>
  <c r="AB4955" i="7"/>
  <c r="AB4954" i="7"/>
  <c r="AB4953" i="7"/>
  <c r="AB4952" i="7"/>
  <c r="AB4951" i="7"/>
  <c r="AB4950" i="7"/>
  <c r="AB4949" i="7"/>
  <c r="AB4948" i="7"/>
  <c r="AB4947" i="7"/>
  <c r="AB4946" i="7"/>
  <c r="AB4945" i="7"/>
  <c r="AB4944" i="7"/>
  <c r="AB4943" i="7"/>
  <c r="AB4942" i="7"/>
  <c r="AB4941" i="7"/>
  <c r="AB4940" i="7"/>
  <c r="AB4939" i="7"/>
  <c r="AB4938" i="7"/>
  <c r="AB4937" i="7"/>
  <c r="AB4936" i="7"/>
  <c r="AB4935" i="7"/>
  <c r="AB4934" i="7"/>
  <c r="AB4933" i="7"/>
  <c r="AB4932" i="7"/>
  <c r="AB4931" i="7"/>
  <c r="AB4930" i="7"/>
  <c r="AB4929" i="7"/>
  <c r="AB4928" i="7"/>
  <c r="AB4927" i="7"/>
  <c r="AB4926" i="7"/>
  <c r="AB4925" i="7"/>
  <c r="AB4924" i="7"/>
  <c r="AB4923" i="7"/>
  <c r="AB4922" i="7"/>
  <c r="AB4921" i="7"/>
  <c r="AB4920" i="7"/>
  <c r="AB4919" i="7"/>
  <c r="AB4918" i="7"/>
  <c r="AB4917" i="7"/>
  <c r="AB4916" i="7"/>
  <c r="AB4915" i="7"/>
  <c r="AB4914" i="7"/>
  <c r="AB4913" i="7"/>
  <c r="AB4912" i="7"/>
  <c r="AB4911" i="7"/>
  <c r="AB4910" i="7"/>
  <c r="AB4909" i="7"/>
  <c r="AB4908" i="7"/>
  <c r="AB4907" i="7"/>
  <c r="AB4906" i="7"/>
  <c r="AB4905" i="7"/>
  <c r="AB4904" i="7"/>
  <c r="AB4903" i="7"/>
  <c r="AB4902" i="7"/>
  <c r="AB4901" i="7"/>
  <c r="AB4900" i="7"/>
  <c r="AB4899" i="7"/>
  <c r="AB4898" i="7"/>
  <c r="AB4897" i="7"/>
  <c r="AB4896" i="7"/>
  <c r="AB4895" i="7"/>
  <c r="AB4894" i="7"/>
  <c r="AB4893" i="7"/>
  <c r="AB4892" i="7"/>
  <c r="AB4891" i="7"/>
  <c r="AB4890" i="7"/>
  <c r="AB4889" i="7"/>
  <c r="AB4888" i="7"/>
  <c r="AB4887" i="7"/>
  <c r="AB4886" i="7"/>
  <c r="AB4885" i="7"/>
  <c r="AB4884" i="7"/>
  <c r="AB4883" i="7"/>
  <c r="AB4882" i="7"/>
  <c r="AB4881" i="7"/>
  <c r="AB4880" i="7"/>
  <c r="AB4879" i="7"/>
  <c r="AB4878" i="7"/>
  <c r="AB4877" i="7"/>
  <c r="AB4876" i="7"/>
  <c r="AB4875" i="7"/>
  <c r="AB4874" i="7"/>
  <c r="AB4873" i="7"/>
  <c r="AB4872" i="7"/>
  <c r="AB4871" i="7"/>
  <c r="AB4870" i="7"/>
  <c r="AB4869" i="7"/>
  <c r="AB4868" i="7"/>
  <c r="AB4867" i="7"/>
  <c r="AB4866" i="7"/>
  <c r="AB4865" i="7"/>
  <c r="AB4864" i="7"/>
  <c r="AB4863" i="7"/>
  <c r="AB4862" i="7"/>
  <c r="AB4861" i="7"/>
  <c r="AB4860" i="7"/>
  <c r="AB4859" i="7"/>
  <c r="AB4858" i="7"/>
  <c r="AB4857" i="7"/>
  <c r="AB4856" i="7"/>
  <c r="AB4855" i="7"/>
  <c r="AB4854" i="7"/>
  <c r="AB4853" i="7"/>
  <c r="AB4852" i="7"/>
  <c r="AB4851" i="7"/>
  <c r="AB4850" i="7"/>
  <c r="AB4849" i="7"/>
  <c r="AB4848" i="7"/>
  <c r="AB4847" i="7"/>
  <c r="AB4846" i="7"/>
  <c r="AB4845" i="7"/>
  <c r="AB4844" i="7"/>
  <c r="AB4843" i="7"/>
  <c r="AB4842" i="7"/>
  <c r="AB4841" i="7"/>
  <c r="AB4840" i="7"/>
  <c r="AB4839" i="7"/>
  <c r="AB4838" i="7"/>
  <c r="AB4837" i="7"/>
  <c r="AB4836" i="7"/>
  <c r="AB4835" i="7"/>
  <c r="AB4834" i="7"/>
  <c r="AB4833" i="7"/>
  <c r="AB4832" i="7"/>
  <c r="AB4831" i="7"/>
  <c r="AB4830" i="7"/>
  <c r="AB4829" i="7"/>
  <c r="AB4828" i="7"/>
  <c r="AB4827" i="7"/>
  <c r="AB4826" i="7"/>
  <c r="AB4825" i="7"/>
  <c r="AB4824" i="7"/>
  <c r="AB4823" i="7"/>
  <c r="AB4822" i="7"/>
  <c r="AB4821" i="7"/>
  <c r="AB4820" i="7"/>
  <c r="AB4819" i="7"/>
  <c r="AB4818" i="7"/>
  <c r="AB4817" i="7"/>
  <c r="AB4816" i="7"/>
  <c r="AB4815" i="7"/>
  <c r="AB4814" i="7"/>
  <c r="AB4813" i="7"/>
  <c r="AB4812" i="7"/>
  <c r="AB4811" i="7"/>
  <c r="AB4810" i="7"/>
  <c r="AB4809" i="7"/>
  <c r="AB4808" i="7"/>
  <c r="AB4807" i="7"/>
  <c r="AB4806" i="7"/>
  <c r="AB4805" i="7"/>
  <c r="AB4804" i="7"/>
  <c r="AB4803" i="7"/>
  <c r="AB4802" i="7"/>
  <c r="AB4801" i="7"/>
  <c r="AB4800" i="7"/>
  <c r="AB4799" i="7"/>
  <c r="AB4798" i="7"/>
  <c r="AB4797" i="7"/>
  <c r="AB4796" i="7"/>
  <c r="AB4795" i="7"/>
  <c r="AB4794" i="7"/>
  <c r="AB4793" i="7"/>
  <c r="AB4792" i="7"/>
  <c r="AB4791" i="7"/>
  <c r="AB4790" i="7"/>
  <c r="AB4789" i="7"/>
  <c r="AB4788" i="7"/>
  <c r="AB4787" i="7"/>
  <c r="AB4786" i="7"/>
  <c r="AB4785" i="7"/>
  <c r="AB4784" i="7"/>
  <c r="AB4783" i="7"/>
  <c r="AB4782" i="7"/>
  <c r="AB4781" i="7"/>
  <c r="AB4780" i="7"/>
  <c r="AB4779" i="7"/>
  <c r="AB4778" i="7"/>
  <c r="AB4777" i="7"/>
  <c r="AB4776" i="7"/>
  <c r="AB4775" i="7"/>
  <c r="AB4774" i="7"/>
  <c r="AB4773" i="7"/>
  <c r="AB4772" i="7"/>
  <c r="AB4771" i="7"/>
  <c r="AB4770" i="7"/>
  <c r="AB4769" i="7"/>
  <c r="AB4768" i="7"/>
  <c r="AB4767" i="7"/>
  <c r="AB4766" i="7"/>
  <c r="AB4765" i="7"/>
  <c r="AB4764" i="7"/>
  <c r="AB4763" i="7"/>
  <c r="AB4762" i="7"/>
  <c r="AB4761" i="7"/>
  <c r="AB4760" i="7"/>
  <c r="AB4759" i="7"/>
  <c r="AB4758" i="7"/>
  <c r="AB4757" i="7"/>
  <c r="AB4756" i="7"/>
  <c r="AB4755" i="7"/>
  <c r="AB4754" i="7"/>
  <c r="AB4753" i="7"/>
  <c r="AB4752" i="7"/>
  <c r="AB4751" i="7"/>
  <c r="AB4750" i="7"/>
  <c r="AB4749" i="7"/>
  <c r="AB4748" i="7"/>
  <c r="AB4747" i="7"/>
  <c r="AB4746" i="7"/>
  <c r="AB4745" i="7"/>
  <c r="AB4744" i="7"/>
  <c r="AB4743" i="7"/>
  <c r="AB4742" i="7"/>
  <c r="AB4741" i="7"/>
  <c r="AB4740" i="7"/>
  <c r="AB4739" i="7"/>
  <c r="AB4738" i="7"/>
  <c r="AB4737" i="7"/>
  <c r="AB4736" i="7"/>
  <c r="AB4735" i="7"/>
  <c r="AB4734" i="7"/>
  <c r="AB4733" i="7"/>
  <c r="AB4732" i="7"/>
  <c r="AB4731" i="7"/>
  <c r="AB4730" i="7"/>
  <c r="AB4729" i="7"/>
  <c r="AB4728" i="7"/>
  <c r="AB4727" i="7"/>
  <c r="AB4726" i="7"/>
  <c r="AB4725" i="7"/>
  <c r="AB4724" i="7"/>
  <c r="AB4723" i="7"/>
  <c r="AB4722" i="7"/>
  <c r="AB4721" i="7"/>
  <c r="AB4720" i="7"/>
  <c r="AB4719" i="7"/>
  <c r="AB4718" i="7"/>
  <c r="AB4717" i="7"/>
  <c r="AB4716" i="7"/>
  <c r="AB4715" i="7"/>
  <c r="AB4714" i="7"/>
  <c r="AB4713" i="7"/>
  <c r="AB4712" i="7"/>
  <c r="AB4711" i="7"/>
  <c r="AB4710" i="7"/>
  <c r="AB4709" i="7"/>
  <c r="AB4708" i="7"/>
  <c r="AB4707" i="7"/>
  <c r="AB4706" i="7"/>
  <c r="AB4705" i="7"/>
  <c r="AB4704" i="7"/>
  <c r="AB4703" i="7"/>
  <c r="AB4702" i="7"/>
  <c r="AB4701" i="7"/>
  <c r="AB4700" i="7"/>
  <c r="AB4699" i="7"/>
  <c r="AB4698" i="7"/>
  <c r="AB4697" i="7"/>
  <c r="AB4696" i="7"/>
  <c r="AB4695" i="7"/>
  <c r="AB4694" i="7"/>
  <c r="AB4693" i="7"/>
  <c r="AB4692" i="7"/>
  <c r="AB4691" i="7"/>
  <c r="AB4690" i="7"/>
  <c r="AB4689" i="7"/>
  <c r="AB4688" i="7"/>
  <c r="AB4687" i="7"/>
  <c r="AB4686" i="7"/>
  <c r="AB4685" i="7"/>
  <c r="AB4684" i="7"/>
  <c r="AB4683" i="7"/>
  <c r="AB4682" i="7"/>
  <c r="AB4681" i="7"/>
  <c r="AB4680" i="7"/>
  <c r="AB4679" i="7"/>
  <c r="AB4678" i="7"/>
  <c r="AB4677" i="7"/>
  <c r="AB4676" i="7"/>
  <c r="AB4675" i="7"/>
  <c r="AB4674" i="7"/>
  <c r="AB4673" i="7"/>
  <c r="AB4672" i="7"/>
  <c r="AB4671" i="7"/>
  <c r="AB4670" i="7"/>
  <c r="AB4669" i="7"/>
  <c r="AB4668" i="7"/>
  <c r="AB4667" i="7"/>
  <c r="AB4666" i="7"/>
  <c r="AB4665" i="7"/>
  <c r="AB4664" i="7"/>
  <c r="AB4663" i="7"/>
  <c r="AB4662" i="7"/>
  <c r="AB4661" i="7"/>
  <c r="AB4660" i="7"/>
  <c r="AB4659" i="7"/>
  <c r="AB4658" i="7"/>
  <c r="AB4657" i="7"/>
  <c r="AB4656" i="7"/>
  <c r="AB4655" i="7"/>
  <c r="AB4654" i="7"/>
  <c r="AB4653" i="7"/>
  <c r="AB4652" i="7"/>
  <c r="AB4651" i="7"/>
  <c r="AB4650" i="7"/>
  <c r="AB4649" i="7"/>
  <c r="AB4648" i="7"/>
  <c r="AB4647" i="7"/>
  <c r="AB4646" i="7"/>
  <c r="AB4645" i="7"/>
  <c r="AB4644" i="7"/>
  <c r="AB4643" i="7"/>
  <c r="AB4642" i="7"/>
  <c r="AB4641" i="7"/>
  <c r="AB4640" i="7"/>
  <c r="AB4639" i="7"/>
  <c r="AB4638" i="7"/>
  <c r="AB4637" i="7"/>
  <c r="AB4636" i="7"/>
  <c r="AB4635" i="7"/>
  <c r="AB4634" i="7"/>
  <c r="AB4633" i="7"/>
  <c r="AB4632" i="7"/>
  <c r="AB4631" i="7"/>
  <c r="AB4630" i="7"/>
  <c r="AB4629" i="7"/>
  <c r="AB4628" i="7"/>
  <c r="AB4627" i="7"/>
  <c r="AB4626" i="7"/>
  <c r="AB4625" i="7"/>
  <c r="AB4624" i="7"/>
  <c r="AB4623" i="7"/>
  <c r="AB4622" i="7"/>
  <c r="AB4621" i="7"/>
  <c r="AB4620" i="7"/>
  <c r="AB4619" i="7"/>
  <c r="AB4618" i="7"/>
  <c r="AB4617" i="7"/>
  <c r="AB4616" i="7"/>
  <c r="AB4615" i="7"/>
  <c r="AB4614" i="7"/>
  <c r="AB4613" i="7"/>
  <c r="AB4612" i="7"/>
  <c r="AB4611" i="7"/>
  <c r="AB4610" i="7"/>
  <c r="AB4609" i="7"/>
  <c r="AB4608" i="7"/>
  <c r="AB4607" i="7"/>
  <c r="AB4606" i="7"/>
  <c r="AB4605" i="7"/>
  <c r="AB4604" i="7"/>
  <c r="AB4603" i="7"/>
  <c r="AB4602" i="7"/>
  <c r="AB4601" i="7"/>
  <c r="AB4600" i="7"/>
  <c r="AB4599" i="7"/>
  <c r="AB4598" i="7"/>
  <c r="AB4597" i="7"/>
  <c r="AB4596" i="7"/>
  <c r="AB4595" i="7"/>
  <c r="AB4594" i="7"/>
  <c r="AB4593" i="7"/>
  <c r="AB4592" i="7"/>
  <c r="AB4591" i="7"/>
  <c r="AB4590" i="7"/>
  <c r="AB4589" i="7"/>
  <c r="AB4588" i="7"/>
  <c r="AB4587" i="7"/>
  <c r="AB4586" i="7"/>
  <c r="AB4585" i="7"/>
  <c r="AB4584" i="7"/>
  <c r="AB4583" i="7"/>
  <c r="AB4582" i="7"/>
  <c r="AB4581" i="7"/>
  <c r="AB4580" i="7"/>
  <c r="AB4579" i="7"/>
  <c r="AB4578" i="7"/>
  <c r="AB4577" i="7"/>
  <c r="AB4576" i="7"/>
  <c r="AB4575" i="7"/>
  <c r="AB4574" i="7"/>
  <c r="AB4573" i="7"/>
  <c r="AB4572" i="7"/>
  <c r="AB4571" i="7"/>
  <c r="AB4570" i="7"/>
  <c r="AB4569" i="7"/>
  <c r="AB4568" i="7"/>
  <c r="AB4567" i="7"/>
  <c r="AB4566" i="7"/>
  <c r="AB4565" i="7"/>
  <c r="AB4564" i="7"/>
  <c r="AB4563" i="7"/>
  <c r="AB4562" i="7"/>
  <c r="AB4561" i="7"/>
  <c r="AB4560" i="7"/>
  <c r="AB4559" i="7"/>
  <c r="AB4558" i="7"/>
  <c r="AB4557" i="7"/>
  <c r="AB4556" i="7"/>
  <c r="AB4555" i="7"/>
  <c r="AB4554" i="7"/>
  <c r="AB4553" i="7"/>
  <c r="AB4552" i="7"/>
  <c r="AB4551" i="7"/>
  <c r="AB4550" i="7"/>
  <c r="AB4549" i="7"/>
  <c r="AB4548" i="7"/>
  <c r="AB4547" i="7"/>
  <c r="AB4546" i="7"/>
  <c r="AB4545" i="7"/>
  <c r="AB4544" i="7"/>
  <c r="AB4543" i="7"/>
  <c r="AB4542" i="7"/>
  <c r="AB4541" i="7"/>
  <c r="AB4540" i="7"/>
  <c r="AB4539" i="7"/>
  <c r="AB4538" i="7"/>
  <c r="AB4537" i="7"/>
  <c r="AB4536" i="7"/>
  <c r="AB4535" i="7"/>
  <c r="AB4534" i="7"/>
  <c r="AB4533" i="7"/>
  <c r="AB4532" i="7"/>
  <c r="AB4531" i="7"/>
  <c r="AB4530" i="7"/>
  <c r="AB4529" i="7"/>
  <c r="AB4528" i="7"/>
  <c r="AB4527" i="7"/>
  <c r="AB4526" i="7"/>
  <c r="AB4525" i="7"/>
  <c r="AB4524" i="7"/>
  <c r="AB4523" i="7"/>
  <c r="AB4522" i="7"/>
  <c r="AB4521" i="7"/>
  <c r="AB4520" i="7"/>
  <c r="AB4519" i="7"/>
  <c r="AB4518" i="7"/>
  <c r="AB4517" i="7"/>
  <c r="AB4516" i="7"/>
  <c r="AB4515" i="7"/>
  <c r="AB4514" i="7"/>
  <c r="AB4513" i="7"/>
  <c r="AB4512" i="7"/>
  <c r="AB4511" i="7"/>
  <c r="AB4510" i="7"/>
  <c r="AB4509" i="7"/>
  <c r="AB4508" i="7"/>
  <c r="AB4507" i="7"/>
  <c r="AB4506" i="7"/>
  <c r="AB4505" i="7"/>
  <c r="AB4504" i="7"/>
  <c r="AB4503" i="7"/>
  <c r="AB4502" i="7"/>
  <c r="AB4501" i="7"/>
  <c r="AB4500" i="7"/>
  <c r="AB4499" i="7"/>
  <c r="AB4498" i="7"/>
  <c r="AB4497" i="7"/>
  <c r="AB4496" i="7"/>
  <c r="AB4495" i="7"/>
  <c r="AB4494" i="7"/>
  <c r="AB4493" i="7"/>
  <c r="AB4492" i="7"/>
  <c r="AB4491" i="7"/>
  <c r="AB4490" i="7"/>
  <c r="AB4489" i="7"/>
  <c r="AB4488" i="7"/>
  <c r="AB4487" i="7"/>
  <c r="AB4486" i="7"/>
  <c r="AB4485" i="7"/>
  <c r="AB4484" i="7"/>
  <c r="AB4483" i="7"/>
  <c r="AB4482" i="7"/>
  <c r="AB4481" i="7"/>
  <c r="AB4480" i="7"/>
  <c r="AB4479" i="7"/>
  <c r="AB4478" i="7"/>
  <c r="AB4477" i="7"/>
  <c r="AB4476" i="7"/>
  <c r="AB4475" i="7"/>
  <c r="AB4474" i="7"/>
  <c r="AB4473" i="7"/>
  <c r="AB4472" i="7"/>
  <c r="AB4471" i="7"/>
  <c r="AB4470" i="7"/>
  <c r="AB4469" i="7"/>
  <c r="AB4468" i="7"/>
  <c r="AB4467" i="7"/>
  <c r="AB4466" i="7"/>
  <c r="AB4465" i="7"/>
  <c r="AB4464" i="7"/>
  <c r="AB4463" i="7"/>
  <c r="AB4462" i="7"/>
  <c r="AB4461" i="7"/>
  <c r="AB4460" i="7"/>
  <c r="AB4459" i="7"/>
  <c r="AB4458" i="7"/>
  <c r="AB4457" i="7"/>
  <c r="AB4456" i="7"/>
  <c r="AB4455" i="7"/>
  <c r="AB4454" i="7"/>
  <c r="AB4453" i="7"/>
  <c r="AB4452" i="7"/>
  <c r="AB4451" i="7"/>
  <c r="AB4450" i="7"/>
  <c r="AB4449" i="7"/>
  <c r="AB4448" i="7"/>
  <c r="AB4447" i="7"/>
  <c r="AB4446" i="7"/>
  <c r="AB4445" i="7"/>
  <c r="AB4444" i="7"/>
  <c r="AB4443" i="7"/>
  <c r="AB4442" i="7"/>
  <c r="AB4441" i="7"/>
  <c r="AB4440" i="7"/>
  <c r="AB4439" i="7"/>
  <c r="AB4438" i="7"/>
  <c r="AB4437" i="7"/>
  <c r="AB4436" i="7"/>
  <c r="AB4435" i="7"/>
  <c r="AB4434" i="7"/>
  <c r="AB4433" i="7"/>
  <c r="AB4432" i="7"/>
  <c r="AB4431" i="7"/>
  <c r="AB4430" i="7"/>
  <c r="AB4429" i="7"/>
  <c r="AB4428" i="7"/>
  <c r="AB4427" i="7"/>
  <c r="AB4426" i="7"/>
  <c r="AB4425" i="7"/>
  <c r="AB4424" i="7"/>
  <c r="AB4423" i="7"/>
  <c r="AB4422" i="7"/>
  <c r="AB4421" i="7"/>
  <c r="AB4420" i="7"/>
  <c r="AB4419" i="7"/>
  <c r="AB4418" i="7"/>
  <c r="AB4417" i="7"/>
  <c r="AB4416" i="7"/>
  <c r="AB4415" i="7"/>
  <c r="AB4414" i="7"/>
  <c r="AB4413" i="7"/>
  <c r="AB4412" i="7"/>
  <c r="AB4411" i="7"/>
  <c r="AB4410" i="7"/>
  <c r="AB4409" i="7"/>
  <c r="AB4408" i="7"/>
  <c r="AB4407" i="7"/>
  <c r="AB4406" i="7"/>
  <c r="AB4405" i="7"/>
  <c r="AB4404" i="7"/>
  <c r="AB4403" i="7"/>
  <c r="AB4402" i="7"/>
  <c r="AB4401" i="7"/>
  <c r="AB4400" i="7"/>
  <c r="AB4399" i="7"/>
  <c r="AB4398" i="7"/>
  <c r="AB4397" i="7"/>
  <c r="AB4396" i="7"/>
  <c r="AB4395" i="7"/>
  <c r="AB4394" i="7"/>
  <c r="AB4393" i="7"/>
  <c r="AB4392" i="7"/>
  <c r="AB4391" i="7"/>
  <c r="AB4390" i="7"/>
  <c r="AB4389" i="7"/>
  <c r="AB4388" i="7"/>
  <c r="AB4387" i="7"/>
  <c r="AB4386" i="7"/>
  <c r="AB4385" i="7"/>
  <c r="AB4384" i="7"/>
  <c r="AB4383" i="7"/>
  <c r="AB4382" i="7"/>
  <c r="AB4381" i="7"/>
  <c r="AB4380" i="7"/>
  <c r="AB4379" i="7"/>
  <c r="AB4378" i="7"/>
  <c r="AB4377" i="7"/>
  <c r="AB4376" i="7"/>
  <c r="AB4375" i="7"/>
  <c r="AB4374" i="7"/>
  <c r="AB4373" i="7"/>
  <c r="AB4372" i="7"/>
  <c r="AB4371" i="7"/>
  <c r="AB4370" i="7"/>
  <c r="AB4369" i="7"/>
  <c r="AB4368" i="7"/>
  <c r="AB4367" i="7"/>
  <c r="AB4366" i="7"/>
  <c r="AB4365" i="7"/>
  <c r="AB4364" i="7"/>
  <c r="AB4363" i="7"/>
  <c r="AB4362" i="7"/>
  <c r="AB4361" i="7"/>
  <c r="AB4360" i="7"/>
  <c r="AB4359" i="7"/>
  <c r="AB4358" i="7"/>
  <c r="AB4357" i="7"/>
  <c r="AB4356" i="7"/>
  <c r="AB4355" i="7"/>
  <c r="AB4354" i="7"/>
  <c r="AB4353" i="7"/>
  <c r="AB4352" i="7"/>
  <c r="AB4351" i="7"/>
  <c r="AB4350" i="7"/>
  <c r="AB4349" i="7"/>
  <c r="AB4348" i="7"/>
  <c r="AB4347" i="7"/>
  <c r="AB4346" i="7"/>
  <c r="AB4345" i="7"/>
  <c r="AB4344" i="7"/>
  <c r="AB4343" i="7"/>
  <c r="AB4342" i="7"/>
  <c r="AB4341" i="7"/>
  <c r="AB4340" i="7"/>
  <c r="AB4339" i="7"/>
  <c r="AB4338" i="7"/>
  <c r="AB4337" i="7"/>
  <c r="AB4336" i="7"/>
  <c r="AB4335" i="7"/>
  <c r="AB4334" i="7"/>
  <c r="AB4333" i="7"/>
  <c r="AB4332" i="7"/>
  <c r="AB4331" i="7"/>
  <c r="AB4330" i="7"/>
  <c r="AB4329" i="7"/>
  <c r="AB4328" i="7"/>
  <c r="AB4327" i="7"/>
  <c r="AB4326" i="7"/>
  <c r="AB4325" i="7"/>
  <c r="AB4324" i="7"/>
  <c r="AB4323" i="7"/>
  <c r="AB4322" i="7"/>
  <c r="AB4321" i="7"/>
  <c r="AB4320" i="7"/>
  <c r="AB4319" i="7"/>
  <c r="AB4318" i="7"/>
  <c r="AB4317" i="7"/>
  <c r="AB4316" i="7"/>
  <c r="AB4315" i="7"/>
  <c r="AB4314" i="7"/>
  <c r="AB4313" i="7"/>
  <c r="AB4312" i="7"/>
  <c r="AB4311" i="7"/>
  <c r="AB4310" i="7"/>
  <c r="AB4309" i="7"/>
  <c r="AB4308" i="7"/>
  <c r="AB4307" i="7"/>
  <c r="AB4306" i="7"/>
  <c r="AB4305" i="7"/>
  <c r="AB4304" i="7"/>
  <c r="AB4303" i="7"/>
  <c r="AB4302" i="7"/>
  <c r="AB4301" i="7"/>
  <c r="AB4300" i="7"/>
  <c r="AB4299" i="7"/>
  <c r="AB4298" i="7"/>
  <c r="AB4297" i="7"/>
  <c r="AB4296" i="7"/>
  <c r="AB4295" i="7"/>
  <c r="AB4294" i="7"/>
  <c r="AB4293" i="7"/>
  <c r="AB4292" i="7"/>
  <c r="AB4291" i="7"/>
  <c r="AB4290" i="7"/>
  <c r="AB4289" i="7"/>
  <c r="AB4288" i="7"/>
  <c r="AB4287" i="7"/>
  <c r="AB4286" i="7"/>
  <c r="AB4285" i="7"/>
  <c r="AB4284" i="7"/>
  <c r="AB4283" i="7"/>
  <c r="AB4282" i="7"/>
  <c r="AB4281" i="7"/>
  <c r="AB4280" i="7"/>
  <c r="AB4279" i="7"/>
  <c r="AB4278" i="7"/>
  <c r="AB4277" i="7"/>
  <c r="AB4276" i="7"/>
  <c r="AB4275" i="7"/>
  <c r="AB4274" i="7"/>
  <c r="AB4273" i="7"/>
  <c r="AB4272" i="7"/>
  <c r="AB4271" i="7"/>
  <c r="AB4270" i="7"/>
  <c r="AB4269" i="7"/>
  <c r="AB4268" i="7"/>
  <c r="AB4267" i="7"/>
  <c r="AB4266" i="7"/>
  <c r="AB4265" i="7"/>
  <c r="AB4264" i="7"/>
  <c r="AB4263" i="7"/>
  <c r="AB4262" i="7"/>
  <c r="AB4261" i="7"/>
  <c r="AB4260" i="7"/>
  <c r="AB4259" i="7"/>
  <c r="AB4258" i="7"/>
  <c r="AB4257" i="7"/>
  <c r="AB4256" i="7"/>
  <c r="AB4255" i="7"/>
  <c r="AB4254" i="7"/>
  <c r="AB4253" i="7"/>
  <c r="AB4252" i="7"/>
  <c r="AB4251" i="7"/>
  <c r="AB4250" i="7"/>
  <c r="AB4249" i="7"/>
  <c r="AB4248" i="7"/>
  <c r="AB4247" i="7"/>
  <c r="AB4246" i="7"/>
  <c r="AB4245" i="7"/>
  <c r="AB4244" i="7"/>
  <c r="AB4243" i="7"/>
  <c r="AB4242" i="7"/>
  <c r="AB4241" i="7"/>
  <c r="AB4240" i="7"/>
  <c r="AB4239" i="7"/>
  <c r="AB4238" i="7"/>
  <c r="AB4237" i="7"/>
  <c r="AB4236" i="7"/>
  <c r="AB4235" i="7"/>
  <c r="AB4234" i="7"/>
  <c r="AB4233" i="7"/>
  <c r="AB4232" i="7"/>
  <c r="AB4231" i="7"/>
  <c r="AB4230" i="7"/>
  <c r="AB4229" i="7"/>
  <c r="AB4228" i="7"/>
  <c r="AB4227" i="7"/>
  <c r="AB4226" i="7"/>
  <c r="AB4225" i="7"/>
  <c r="AB4224" i="7"/>
  <c r="AB4223" i="7"/>
  <c r="AB4222" i="7"/>
  <c r="AB4221" i="7"/>
  <c r="AB4220" i="7"/>
  <c r="AB4219" i="7"/>
  <c r="AB4218" i="7"/>
  <c r="AB4217" i="7"/>
  <c r="AB4216" i="7"/>
  <c r="AB4215" i="7"/>
  <c r="AB4214" i="7"/>
  <c r="AB4213" i="7"/>
  <c r="AB4212" i="7"/>
  <c r="AB4211" i="7"/>
  <c r="AB4210" i="7"/>
  <c r="AB4209" i="7"/>
  <c r="AB4208" i="7"/>
  <c r="AB4207" i="7"/>
  <c r="AB4206" i="7"/>
  <c r="AB4205" i="7"/>
  <c r="AB4204" i="7"/>
  <c r="AB4203" i="7"/>
  <c r="AB4202" i="7"/>
  <c r="AB4201" i="7"/>
  <c r="AB4200" i="7"/>
  <c r="AB4199" i="7"/>
  <c r="AB4198" i="7"/>
  <c r="AB4197" i="7"/>
  <c r="AB4196" i="7"/>
  <c r="AB4195" i="7"/>
  <c r="AB4194" i="7"/>
  <c r="AB4193" i="7"/>
  <c r="AB4192" i="7"/>
  <c r="AB4191" i="7"/>
  <c r="AB4190" i="7"/>
  <c r="AB4189" i="7"/>
  <c r="AB4188" i="7"/>
  <c r="AB4187" i="7"/>
  <c r="AB4186" i="7"/>
  <c r="AB4185" i="7"/>
  <c r="AB4184" i="7"/>
  <c r="AB4183" i="7"/>
  <c r="AB4182" i="7"/>
  <c r="AB4181" i="7"/>
  <c r="AB4180" i="7"/>
  <c r="AB4179" i="7"/>
  <c r="AB4178" i="7"/>
  <c r="AB4177" i="7"/>
  <c r="AB4176" i="7"/>
  <c r="AB4175" i="7"/>
  <c r="AB4174" i="7"/>
  <c r="AB4173" i="7"/>
  <c r="AB4172" i="7"/>
  <c r="AB4171" i="7"/>
  <c r="AB4170" i="7"/>
  <c r="AB4169" i="7"/>
  <c r="AB4168" i="7"/>
  <c r="AB4167" i="7"/>
  <c r="AB4166" i="7"/>
  <c r="AB4165" i="7"/>
  <c r="AB4164" i="7"/>
  <c r="AB4163" i="7"/>
  <c r="AB4162" i="7"/>
  <c r="AB4161" i="7"/>
  <c r="AB4160" i="7"/>
  <c r="AB4159" i="7"/>
  <c r="AB4158" i="7"/>
  <c r="AB4157" i="7"/>
  <c r="AB4156" i="7"/>
  <c r="AB4155" i="7"/>
  <c r="AB4154" i="7"/>
  <c r="AB4153" i="7"/>
  <c r="AB4152" i="7"/>
  <c r="AB4151" i="7"/>
  <c r="AB4150" i="7"/>
  <c r="AB4149" i="7"/>
  <c r="AB4148" i="7"/>
  <c r="AB4147" i="7"/>
  <c r="AB4146" i="7"/>
  <c r="AB4145" i="7"/>
  <c r="AB4144" i="7"/>
  <c r="AB4143" i="7"/>
  <c r="AB4142" i="7"/>
  <c r="AB4141" i="7"/>
  <c r="AB4140" i="7"/>
  <c r="AB4139" i="7"/>
  <c r="AB4138" i="7"/>
  <c r="AB4137" i="7"/>
  <c r="AB4136" i="7"/>
  <c r="AB4135" i="7"/>
  <c r="AB4134" i="7"/>
  <c r="AB4133" i="7"/>
  <c r="AB4132" i="7"/>
  <c r="AB4131" i="7"/>
  <c r="AB4130" i="7"/>
  <c r="AB4129" i="7"/>
  <c r="AB4128" i="7"/>
  <c r="AB4127" i="7"/>
  <c r="AB4126" i="7"/>
  <c r="AB4125" i="7"/>
  <c r="AB4124" i="7"/>
  <c r="AB4123" i="7"/>
  <c r="AB4122" i="7"/>
  <c r="AB4121" i="7"/>
  <c r="AB4120" i="7"/>
  <c r="AB4119" i="7"/>
  <c r="AB4118" i="7"/>
  <c r="AB4117" i="7"/>
  <c r="AB4116" i="7"/>
  <c r="AB4115" i="7"/>
  <c r="AB4114" i="7"/>
  <c r="AB4113" i="7"/>
  <c r="AB4112" i="7"/>
  <c r="AB4111" i="7"/>
  <c r="AB4110" i="7"/>
  <c r="AB4109" i="7"/>
  <c r="AB4108" i="7"/>
  <c r="AB4107" i="7"/>
  <c r="AB4106" i="7"/>
  <c r="AB4105" i="7"/>
  <c r="AB4104" i="7"/>
  <c r="AB4103" i="7"/>
  <c r="AB4102" i="7"/>
  <c r="AB4101" i="7"/>
  <c r="AB4100" i="7"/>
  <c r="AB4099" i="7"/>
  <c r="AB4098" i="7"/>
  <c r="AB4097" i="7"/>
  <c r="AB4096" i="7"/>
  <c r="AB4095" i="7"/>
  <c r="AB4094" i="7"/>
  <c r="AB4093" i="7"/>
  <c r="AB4092" i="7"/>
  <c r="AB4091" i="7"/>
  <c r="AB4090" i="7"/>
  <c r="AB4089" i="7"/>
  <c r="AB4088" i="7"/>
  <c r="AB4087" i="7"/>
  <c r="AB4086" i="7"/>
  <c r="AB4085" i="7"/>
  <c r="AB4084" i="7"/>
  <c r="AB4083" i="7"/>
  <c r="AB4082" i="7"/>
  <c r="AB4081" i="7"/>
  <c r="AB4080" i="7"/>
  <c r="AB4079" i="7"/>
  <c r="AB4078" i="7"/>
  <c r="AB4077" i="7"/>
  <c r="AB4076" i="7"/>
  <c r="AB4075" i="7"/>
  <c r="AB4074" i="7"/>
  <c r="AB4073" i="7"/>
  <c r="AB4072" i="7"/>
  <c r="AB4071" i="7"/>
  <c r="AB4070" i="7"/>
  <c r="AB4069" i="7"/>
  <c r="AB4068" i="7"/>
  <c r="AB4067" i="7"/>
  <c r="AB4066" i="7"/>
  <c r="AB4065" i="7"/>
  <c r="AB4064" i="7"/>
  <c r="AB4063" i="7"/>
  <c r="AB4062" i="7"/>
  <c r="AB4061" i="7"/>
  <c r="AB4060" i="7"/>
  <c r="AB4059" i="7"/>
  <c r="AB4058" i="7"/>
  <c r="AB4057" i="7"/>
  <c r="AB4056" i="7"/>
  <c r="AB4055" i="7"/>
  <c r="AB4054" i="7"/>
  <c r="AB4053" i="7"/>
  <c r="AB4052" i="7"/>
  <c r="AB4051" i="7"/>
  <c r="AB4050" i="7"/>
  <c r="AB4049" i="7"/>
  <c r="AB4048" i="7"/>
  <c r="AB4047" i="7"/>
  <c r="AB4046" i="7"/>
  <c r="AB4045" i="7"/>
  <c r="AB4044" i="7"/>
  <c r="AB4043" i="7"/>
  <c r="AB4042" i="7"/>
  <c r="AB4041" i="7"/>
  <c r="AB4040" i="7"/>
  <c r="AB4039" i="7"/>
  <c r="AB4038" i="7"/>
  <c r="AB4037" i="7"/>
  <c r="AB4036" i="7"/>
  <c r="AB4035" i="7"/>
  <c r="AB4034" i="7"/>
  <c r="AB4033" i="7"/>
  <c r="AB4032" i="7"/>
  <c r="AB4031" i="7"/>
  <c r="AB4030" i="7"/>
  <c r="AB4029" i="7"/>
  <c r="AB4028" i="7"/>
  <c r="AB4027" i="7"/>
  <c r="AB4026" i="7"/>
  <c r="AB4025" i="7"/>
  <c r="AB4024" i="7"/>
  <c r="AB4023" i="7"/>
  <c r="AB4022" i="7"/>
  <c r="AB4021" i="7"/>
  <c r="AB4020" i="7"/>
  <c r="AB4019" i="7"/>
  <c r="AB4018" i="7"/>
  <c r="AB4017" i="7"/>
  <c r="AB4016" i="7"/>
  <c r="AB4015" i="7"/>
  <c r="AB4014" i="7"/>
  <c r="AB4013" i="7"/>
  <c r="AB4012" i="7"/>
  <c r="AB4011" i="7"/>
  <c r="AB4010" i="7"/>
  <c r="AB4009" i="7"/>
  <c r="AB4008" i="7"/>
  <c r="AB4007" i="7"/>
  <c r="AB4006" i="7"/>
  <c r="AB4005" i="7"/>
  <c r="AB4004" i="7"/>
  <c r="AB4003" i="7"/>
  <c r="AB4002" i="7"/>
  <c r="AB4001" i="7"/>
  <c r="AB4000" i="7"/>
  <c r="AB3999" i="7"/>
  <c r="AB3998" i="7"/>
  <c r="AB3997" i="7"/>
  <c r="AB3996" i="7"/>
  <c r="AB3995" i="7"/>
  <c r="AB3994" i="7"/>
  <c r="AB3993" i="7"/>
  <c r="AB3992" i="7"/>
  <c r="AB3991" i="7"/>
  <c r="AB3990" i="7"/>
  <c r="AB3989" i="7"/>
  <c r="AB3988" i="7"/>
  <c r="AB3987" i="7"/>
  <c r="AB3986" i="7"/>
  <c r="AB3985" i="7"/>
  <c r="AB3984" i="7"/>
  <c r="AB3983" i="7"/>
  <c r="AB3982" i="7"/>
  <c r="AB3981" i="7"/>
  <c r="AB3980" i="7"/>
  <c r="AB3979" i="7"/>
  <c r="AB3978" i="7"/>
  <c r="AB3977" i="7"/>
  <c r="AB3976" i="7"/>
  <c r="AB3975" i="7"/>
  <c r="AB3974" i="7"/>
  <c r="AB3973" i="7"/>
  <c r="AB3972" i="7"/>
  <c r="AB3971" i="7"/>
  <c r="AB3970" i="7"/>
  <c r="AB3969" i="7"/>
  <c r="AB3968" i="7"/>
  <c r="AB3967" i="7"/>
  <c r="AB3966" i="7"/>
  <c r="AB3965" i="7"/>
  <c r="AB3964" i="7"/>
  <c r="AB3963" i="7"/>
  <c r="AB3962" i="7"/>
  <c r="AB3961" i="7"/>
  <c r="AB3960" i="7"/>
  <c r="AB3959" i="7"/>
  <c r="AB3958" i="7"/>
  <c r="AB3957" i="7"/>
  <c r="AB3956" i="7"/>
  <c r="AB3955" i="7"/>
  <c r="AB3954" i="7"/>
  <c r="AB3953" i="7"/>
  <c r="AB3952" i="7"/>
  <c r="AB3951" i="7"/>
  <c r="AB3950" i="7"/>
  <c r="AB3949" i="7"/>
  <c r="AB3948" i="7"/>
  <c r="AB3947" i="7"/>
  <c r="AB3946" i="7"/>
  <c r="AB3945" i="7"/>
  <c r="AB3944" i="7"/>
  <c r="AB3943" i="7"/>
  <c r="AB3942" i="7"/>
  <c r="AB3941" i="7"/>
  <c r="AB3940" i="7"/>
  <c r="AB3939" i="7"/>
  <c r="AB3938" i="7"/>
  <c r="AB3937" i="7"/>
  <c r="AB3936" i="7"/>
  <c r="AB3935" i="7"/>
  <c r="AB3934" i="7"/>
  <c r="AB3933" i="7"/>
  <c r="AB3932" i="7"/>
  <c r="AB3931" i="7"/>
  <c r="AB3930" i="7"/>
  <c r="AB3929" i="7"/>
  <c r="AB3928" i="7"/>
  <c r="AB3927" i="7"/>
  <c r="AB3926" i="7"/>
  <c r="AB3925" i="7"/>
  <c r="AB3924" i="7"/>
  <c r="AB3923" i="7"/>
  <c r="AB3922" i="7"/>
  <c r="AB3921" i="7"/>
  <c r="AB3920" i="7"/>
  <c r="AB3919" i="7"/>
  <c r="AB3918" i="7"/>
  <c r="AB3917" i="7"/>
  <c r="AB3916" i="7"/>
  <c r="AB3915" i="7"/>
  <c r="AB3914" i="7"/>
  <c r="AB3913" i="7"/>
  <c r="AB3912" i="7"/>
  <c r="AB3911" i="7"/>
  <c r="AB3910" i="7"/>
  <c r="AB3909" i="7"/>
  <c r="AB3908" i="7"/>
  <c r="AB3907" i="7"/>
  <c r="AB3906" i="7"/>
  <c r="AB3905" i="7"/>
  <c r="AB3904" i="7"/>
  <c r="AB3903" i="7"/>
  <c r="AB3902" i="7"/>
  <c r="AB3901" i="7"/>
  <c r="AB3900" i="7"/>
  <c r="AB3899" i="7"/>
  <c r="AB3898" i="7"/>
  <c r="AB3897" i="7"/>
  <c r="AB3896" i="7"/>
  <c r="AB3895" i="7"/>
  <c r="AB3894" i="7"/>
  <c r="AB3893" i="7"/>
  <c r="AB3892" i="7"/>
  <c r="AB3891" i="7"/>
  <c r="AB3890" i="7"/>
  <c r="AB3889" i="7"/>
  <c r="AB3888" i="7"/>
  <c r="AB3887" i="7"/>
  <c r="AB3886" i="7"/>
  <c r="AB3885" i="7"/>
  <c r="AB3884" i="7"/>
  <c r="AB3883" i="7"/>
  <c r="AB3882" i="7"/>
  <c r="AB3881" i="7"/>
  <c r="AB3880" i="7"/>
  <c r="AB3879" i="7"/>
  <c r="AB3878" i="7"/>
  <c r="AB3877" i="7"/>
  <c r="AB3876" i="7"/>
  <c r="AB3875" i="7"/>
  <c r="AB3874" i="7"/>
  <c r="AB3873" i="7"/>
  <c r="AB3872" i="7"/>
  <c r="AB3871" i="7"/>
  <c r="AB3870" i="7"/>
  <c r="AB3869" i="7"/>
  <c r="AB3868" i="7"/>
  <c r="AB3867" i="7"/>
  <c r="AB3866" i="7"/>
  <c r="AB3865" i="7"/>
  <c r="AB3864" i="7"/>
  <c r="AB3863" i="7"/>
  <c r="AB3862" i="7"/>
  <c r="AB3861" i="7"/>
  <c r="AB3860" i="7"/>
  <c r="AB3859" i="7"/>
  <c r="AB3858" i="7"/>
  <c r="AB3857" i="7"/>
  <c r="AB3856" i="7"/>
  <c r="AB3855" i="7"/>
  <c r="AB3854" i="7"/>
  <c r="AB3853" i="7"/>
  <c r="AB3852" i="7"/>
  <c r="AB3851" i="7"/>
  <c r="AB3850" i="7"/>
  <c r="AB3849" i="7"/>
  <c r="AB3848" i="7"/>
  <c r="AB3847" i="7"/>
  <c r="AB3846" i="7"/>
  <c r="AB3845" i="7"/>
  <c r="AB3844" i="7"/>
  <c r="AB3843" i="7"/>
  <c r="AB3842" i="7"/>
  <c r="AB3841" i="7"/>
  <c r="AB3840" i="7"/>
  <c r="AB3839" i="7"/>
  <c r="AB3838" i="7"/>
  <c r="AB3837" i="7"/>
  <c r="AB3836" i="7"/>
  <c r="AB3835" i="7"/>
  <c r="AB3834" i="7"/>
  <c r="AB3833" i="7"/>
  <c r="AB3832" i="7"/>
  <c r="AB3831" i="7"/>
  <c r="AB3830" i="7"/>
  <c r="AB3829" i="7"/>
  <c r="AB3828" i="7"/>
  <c r="AB3827" i="7"/>
  <c r="AB3826" i="7"/>
  <c r="AB3825" i="7"/>
  <c r="AB3824" i="7"/>
  <c r="AB3823" i="7"/>
  <c r="AB3822" i="7"/>
  <c r="AB3821" i="7"/>
  <c r="AB3820" i="7"/>
  <c r="AB3819" i="7"/>
  <c r="AB3818" i="7"/>
  <c r="AB3817" i="7"/>
  <c r="AB3816" i="7"/>
  <c r="AB3815" i="7"/>
  <c r="AB3814" i="7"/>
  <c r="AB3813" i="7"/>
  <c r="AB3812" i="7"/>
  <c r="AB3811" i="7"/>
  <c r="AB3810" i="7"/>
  <c r="AB3809" i="7"/>
  <c r="AB3808" i="7"/>
  <c r="AB3807" i="7"/>
  <c r="AB3806" i="7"/>
  <c r="AB3805" i="7"/>
  <c r="AB3804" i="7"/>
  <c r="AB3803" i="7"/>
  <c r="AB3802" i="7"/>
  <c r="AB3801" i="7"/>
  <c r="AB3800" i="7"/>
  <c r="AB3799" i="7"/>
  <c r="AB3798" i="7"/>
  <c r="AB3797" i="7"/>
  <c r="AB3796" i="7"/>
  <c r="AB3795" i="7"/>
  <c r="AB3794" i="7"/>
  <c r="AB3793" i="7"/>
  <c r="AB3792" i="7"/>
  <c r="AB3791" i="7"/>
  <c r="AB3790" i="7"/>
  <c r="AB3789" i="7"/>
  <c r="AB3788" i="7"/>
  <c r="AB3787" i="7"/>
  <c r="AB3786" i="7"/>
  <c r="AB3785" i="7"/>
  <c r="AB3784" i="7"/>
  <c r="AB3783" i="7"/>
  <c r="AB3782" i="7"/>
  <c r="AB3781" i="7"/>
  <c r="AB3780" i="7"/>
  <c r="AB3779" i="7"/>
  <c r="AB3778" i="7"/>
  <c r="AB3777" i="7"/>
  <c r="AB3776" i="7"/>
  <c r="AB3775" i="7"/>
  <c r="AB3774" i="7"/>
  <c r="AB3773" i="7"/>
  <c r="AB3772" i="7"/>
  <c r="AB3771" i="7"/>
  <c r="AB3770" i="7"/>
  <c r="AB3769" i="7"/>
  <c r="AB3768" i="7"/>
  <c r="AB3767" i="7"/>
  <c r="AB3766" i="7"/>
  <c r="AB3765" i="7"/>
  <c r="AB3764" i="7"/>
  <c r="AB3763" i="7"/>
  <c r="AB3762" i="7"/>
  <c r="AB3761" i="7"/>
  <c r="AB3760" i="7"/>
  <c r="AB3759" i="7"/>
  <c r="AB3758" i="7"/>
  <c r="AB3757" i="7"/>
  <c r="AB3756" i="7"/>
  <c r="AB3755" i="7"/>
  <c r="AB3754" i="7"/>
  <c r="AB3753" i="7"/>
  <c r="AB3752" i="7"/>
  <c r="AB3751" i="7"/>
  <c r="AB3750" i="7"/>
  <c r="AB3749" i="7"/>
  <c r="AB3748" i="7"/>
  <c r="AB3747" i="7"/>
  <c r="AB3746" i="7"/>
  <c r="AB3745" i="7"/>
  <c r="AB3744" i="7"/>
  <c r="AB3743" i="7"/>
  <c r="AB3742" i="7"/>
  <c r="AB3741" i="7"/>
  <c r="AB3740" i="7"/>
  <c r="AB3739" i="7"/>
  <c r="AB3738" i="7"/>
  <c r="AB3737" i="7"/>
  <c r="AB3736" i="7"/>
  <c r="AB3735" i="7"/>
  <c r="AB3734" i="7"/>
  <c r="AB3733" i="7"/>
  <c r="AB3732" i="7"/>
  <c r="AB3731" i="7"/>
  <c r="AB3730" i="7"/>
  <c r="AB3729" i="7"/>
  <c r="AB3728" i="7"/>
  <c r="AB3727" i="7"/>
  <c r="AB3726" i="7"/>
  <c r="AB3725" i="7"/>
  <c r="AB3724" i="7"/>
  <c r="AB3723" i="7"/>
  <c r="AB3722" i="7"/>
  <c r="AB3721" i="7"/>
  <c r="AB3720" i="7"/>
  <c r="AB3719" i="7"/>
  <c r="AB3718" i="7"/>
  <c r="AB3717" i="7"/>
  <c r="AB3716" i="7"/>
  <c r="AB3715" i="7"/>
  <c r="AB3714" i="7"/>
  <c r="AB3713" i="7"/>
  <c r="AB3712" i="7"/>
  <c r="AB3711" i="7"/>
  <c r="AB3710" i="7"/>
  <c r="AB3709" i="7"/>
  <c r="AB3708" i="7"/>
  <c r="AB3707" i="7"/>
  <c r="AB3706" i="7"/>
  <c r="AB3705" i="7"/>
  <c r="AB3704" i="7"/>
  <c r="AB3703" i="7"/>
  <c r="AB3702" i="7"/>
  <c r="AB3701" i="7"/>
  <c r="AB3700" i="7"/>
  <c r="AB3699" i="7"/>
  <c r="AB3698" i="7"/>
  <c r="AB3697" i="7"/>
  <c r="AB3696" i="7"/>
  <c r="AB3695" i="7"/>
  <c r="AB3694" i="7"/>
  <c r="AB3693" i="7"/>
  <c r="AB3692" i="7"/>
  <c r="AB3691" i="7"/>
  <c r="AB3690" i="7"/>
  <c r="AB3689" i="7"/>
  <c r="AB3688" i="7"/>
  <c r="AB3687" i="7"/>
  <c r="AB3686" i="7"/>
  <c r="AB3685" i="7"/>
  <c r="AB3684" i="7"/>
  <c r="AB3683" i="7"/>
  <c r="AB3682" i="7"/>
  <c r="AB3681" i="7"/>
  <c r="AB3680" i="7"/>
  <c r="AB3679" i="7"/>
  <c r="AB3678" i="7"/>
  <c r="AB3677" i="7"/>
  <c r="AB3676" i="7"/>
  <c r="AB3675" i="7"/>
  <c r="AB3674" i="7"/>
  <c r="AB3673" i="7"/>
  <c r="AB3672" i="7"/>
  <c r="AB3671" i="7"/>
  <c r="AB3670" i="7"/>
  <c r="AB3669" i="7"/>
  <c r="AB3668" i="7"/>
  <c r="AB3667" i="7"/>
  <c r="AB3666" i="7"/>
  <c r="AB3665" i="7"/>
  <c r="AB3664" i="7"/>
  <c r="AB3663" i="7"/>
  <c r="AB3662" i="7"/>
  <c r="AB3661" i="7"/>
  <c r="AB3660" i="7"/>
  <c r="AB3659" i="7"/>
  <c r="AB3658" i="7"/>
  <c r="AB3657" i="7"/>
  <c r="AB3656" i="7"/>
  <c r="AB3655" i="7"/>
  <c r="AB3654" i="7"/>
  <c r="AB3653" i="7"/>
  <c r="AB3652" i="7"/>
  <c r="AB3651" i="7"/>
  <c r="AB3650" i="7"/>
  <c r="AB3649" i="7"/>
  <c r="AB3648" i="7"/>
  <c r="AB3647" i="7"/>
  <c r="AB3646" i="7"/>
  <c r="AB3645" i="7"/>
  <c r="AB3644" i="7"/>
  <c r="AB3643" i="7"/>
  <c r="AB3642" i="7"/>
  <c r="AB3641" i="7"/>
  <c r="AB3640" i="7"/>
  <c r="AB3639" i="7"/>
  <c r="AB3638" i="7"/>
  <c r="AB3637" i="7"/>
  <c r="AB3636" i="7"/>
  <c r="AB3635" i="7"/>
  <c r="AB3634" i="7"/>
  <c r="AB3633" i="7"/>
  <c r="AB3632" i="7"/>
  <c r="AB3631" i="7"/>
  <c r="AB3630" i="7"/>
  <c r="AB3629" i="7"/>
  <c r="AB3628" i="7"/>
  <c r="AB3627" i="7"/>
  <c r="AB3626" i="7"/>
  <c r="AB3625" i="7"/>
  <c r="AB3624" i="7"/>
  <c r="AB3623" i="7"/>
  <c r="AB3622" i="7"/>
  <c r="AB3621" i="7"/>
  <c r="AB3620" i="7"/>
  <c r="AB3619" i="7"/>
  <c r="AB3618" i="7"/>
  <c r="AB3617" i="7"/>
  <c r="AB3616" i="7"/>
  <c r="AB3615" i="7"/>
  <c r="AB3614" i="7"/>
  <c r="AB3613" i="7"/>
  <c r="AB3612" i="7"/>
  <c r="AB3611" i="7"/>
  <c r="AB3610" i="7"/>
  <c r="AB3609" i="7"/>
  <c r="AB3608" i="7"/>
  <c r="AB3607" i="7"/>
  <c r="AB3606" i="7"/>
  <c r="AB3605" i="7"/>
  <c r="AB3604" i="7"/>
  <c r="AB3603" i="7"/>
  <c r="AB3602" i="7"/>
  <c r="AB3601" i="7"/>
  <c r="AB3600" i="7"/>
  <c r="AB3599" i="7"/>
  <c r="AB3598" i="7"/>
  <c r="AB3597" i="7"/>
  <c r="AB3596" i="7"/>
  <c r="AB3595" i="7"/>
  <c r="AB3594" i="7"/>
  <c r="AB3593" i="7"/>
  <c r="AB3592" i="7"/>
  <c r="AB3591" i="7"/>
  <c r="AB3590" i="7"/>
  <c r="AB3589" i="7"/>
  <c r="AB3588" i="7"/>
  <c r="AB3587" i="7"/>
  <c r="AB3586" i="7"/>
  <c r="AB3585" i="7"/>
  <c r="AB3584" i="7"/>
  <c r="AB3583" i="7"/>
  <c r="AB3582" i="7"/>
  <c r="AB3581" i="7"/>
  <c r="AB3580" i="7"/>
  <c r="AB3579" i="7"/>
  <c r="AB3578" i="7"/>
  <c r="AB3577" i="7"/>
  <c r="AB3576" i="7"/>
  <c r="AB3575" i="7"/>
  <c r="AB3574" i="7"/>
  <c r="AB3573" i="7"/>
  <c r="AB3572" i="7"/>
  <c r="AB3571" i="7"/>
  <c r="AB3570" i="7"/>
  <c r="AB3569" i="7"/>
  <c r="AB3568" i="7"/>
  <c r="AB3567" i="7"/>
  <c r="AB3566" i="7"/>
  <c r="AB3565" i="7"/>
  <c r="AB3564" i="7"/>
  <c r="AB3563" i="7"/>
  <c r="AB3562" i="7"/>
  <c r="AB3561" i="7"/>
  <c r="AB3560" i="7"/>
  <c r="AB3559" i="7"/>
  <c r="AB3558" i="7"/>
  <c r="AB3557" i="7"/>
  <c r="AB3556" i="7"/>
  <c r="AB3555" i="7"/>
  <c r="AB3554" i="7"/>
  <c r="AB3553" i="7"/>
  <c r="AB3552" i="7"/>
  <c r="AB3551" i="7"/>
  <c r="AB3550" i="7"/>
  <c r="AB3549" i="7"/>
  <c r="AB3548" i="7"/>
  <c r="AB3547" i="7"/>
  <c r="AB3546" i="7"/>
  <c r="AB3545" i="7"/>
  <c r="AB3544" i="7"/>
  <c r="AB3543" i="7"/>
  <c r="AB3542" i="7"/>
  <c r="AB3541" i="7"/>
  <c r="AB3540" i="7"/>
  <c r="AB3539" i="7"/>
  <c r="AB3538" i="7"/>
  <c r="AB3537" i="7"/>
  <c r="AB3536" i="7"/>
  <c r="AB3535" i="7"/>
  <c r="AB3534" i="7"/>
  <c r="AB3533" i="7"/>
  <c r="AB3532" i="7"/>
  <c r="AB3531" i="7"/>
  <c r="AB3530" i="7"/>
  <c r="AB3529" i="7"/>
  <c r="AB3528" i="7"/>
  <c r="AB3527" i="7"/>
  <c r="AB3526" i="7"/>
  <c r="AB3525" i="7"/>
  <c r="AB3524" i="7"/>
  <c r="AB3523" i="7"/>
  <c r="AB3522" i="7"/>
  <c r="AB3521" i="7"/>
  <c r="AB3520" i="7"/>
  <c r="AB3519" i="7"/>
  <c r="AB3518" i="7"/>
  <c r="AB3517" i="7"/>
  <c r="AB3516" i="7"/>
  <c r="AB3515" i="7"/>
  <c r="AB3514" i="7"/>
  <c r="AB3513" i="7"/>
  <c r="AB3512" i="7"/>
  <c r="AB3511" i="7"/>
  <c r="AB3510" i="7"/>
  <c r="AB3509" i="7"/>
  <c r="AB3508" i="7"/>
  <c r="AB3507" i="7"/>
  <c r="AB3506" i="7"/>
  <c r="AB3505" i="7"/>
  <c r="AB3504" i="7"/>
  <c r="AB3503" i="7"/>
  <c r="AB3502" i="7"/>
  <c r="AB3501" i="7"/>
  <c r="AB3500" i="7"/>
  <c r="AB3499" i="7"/>
  <c r="AB3498" i="7"/>
  <c r="AB3497" i="7"/>
  <c r="AB3496" i="7"/>
  <c r="AB3495" i="7"/>
  <c r="AB3494" i="7"/>
  <c r="AB3493" i="7"/>
  <c r="AB3492" i="7"/>
  <c r="AB3491" i="7"/>
  <c r="AB3490" i="7"/>
  <c r="AB3489" i="7"/>
  <c r="AB3488" i="7"/>
  <c r="AB3487" i="7"/>
  <c r="AB3486" i="7"/>
  <c r="AB3485" i="7"/>
  <c r="AB3484" i="7"/>
  <c r="AB3483" i="7"/>
  <c r="AB3482" i="7"/>
  <c r="AB3481" i="7"/>
  <c r="AB3480" i="7"/>
  <c r="AB3479" i="7"/>
  <c r="AB3478" i="7"/>
  <c r="AB3477" i="7"/>
  <c r="AB3476" i="7"/>
  <c r="AB3475" i="7"/>
  <c r="AB3474" i="7"/>
  <c r="AB3473" i="7"/>
  <c r="AB3472" i="7"/>
  <c r="AB3471" i="7"/>
  <c r="AB3470" i="7"/>
  <c r="AB3469" i="7"/>
  <c r="AB3468" i="7"/>
  <c r="AB3467" i="7"/>
  <c r="AB3466" i="7"/>
  <c r="AB3465" i="7"/>
  <c r="AB3464" i="7"/>
  <c r="AB3463" i="7"/>
  <c r="AB3462" i="7"/>
  <c r="AB3461" i="7"/>
  <c r="AB3460" i="7"/>
  <c r="AB3459" i="7"/>
  <c r="AB3458" i="7"/>
  <c r="AB3457" i="7"/>
  <c r="AB3456" i="7"/>
  <c r="AB3455" i="7"/>
  <c r="AB3454" i="7"/>
  <c r="AB3453" i="7"/>
  <c r="AB3452" i="7"/>
  <c r="AB3451" i="7"/>
  <c r="AB3450" i="7"/>
  <c r="AB3449" i="7"/>
  <c r="AB3448" i="7"/>
  <c r="AB3447" i="7"/>
  <c r="AB3446" i="7"/>
  <c r="AB3445" i="7"/>
  <c r="AB3444" i="7"/>
  <c r="AB3443" i="7"/>
  <c r="AB3442" i="7"/>
  <c r="AB3441" i="7"/>
  <c r="AB3440" i="7"/>
  <c r="AB3439" i="7"/>
  <c r="AB3438" i="7"/>
  <c r="AB3437" i="7"/>
  <c r="AB3436" i="7"/>
  <c r="AB3435" i="7"/>
  <c r="AB3434" i="7"/>
  <c r="AB3433" i="7"/>
  <c r="AB3432" i="7"/>
  <c r="AB3431" i="7"/>
  <c r="AB3430" i="7"/>
  <c r="AB3429" i="7"/>
  <c r="AB3428" i="7"/>
  <c r="AB3427" i="7"/>
  <c r="AB3426" i="7"/>
  <c r="AB3425" i="7"/>
  <c r="AB3424" i="7"/>
  <c r="AB3423" i="7"/>
  <c r="AB3422" i="7"/>
  <c r="AB3421" i="7"/>
  <c r="AB3420" i="7"/>
  <c r="AB3419" i="7"/>
  <c r="AB3418" i="7"/>
  <c r="AB3417" i="7"/>
  <c r="AB3416" i="7"/>
  <c r="AB3415" i="7"/>
  <c r="AB3414" i="7"/>
  <c r="AB3413" i="7"/>
  <c r="AB3412" i="7"/>
  <c r="AB3411" i="7"/>
  <c r="AB3410" i="7"/>
  <c r="AB3409" i="7"/>
  <c r="AB3408" i="7"/>
  <c r="AB3407" i="7"/>
  <c r="AB3406" i="7"/>
  <c r="AB3405" i="7"/>
  <c r="AB3404" i="7"/>
  <c r="AB3403" i="7"/>
  <c r="AB3402" i="7"/>
  <c r="AB3401" i="7"/>
  <c r="AB3400" i="7"/>
  <c r="AB3399" i="7"/>
  <c r="AB3398" i="7"/>
  <c r="AB3397" i="7"/>
  <c r="AB3396" i="7"/>
  <c r="AB3395" i="7"/>
  <c r="AB3394" i="7"/>
  <c r="AB3393" i="7"/>
  <c r="AB3392" i="7"/>
  <c r="AB3391" i="7"/>
  <c r="AB3390" i="7"/>
  <c r="AB3389" i="7"/>
  <c r="AB3388" i="7"/>
  <c r="AB3387" i="7"/>
  <c r="AB3386" i="7"/>
  <c r="AB3385" i="7"/>
  <c r="AB3384" i="7"/>
  <c r="AB3383" i="7"/>
  <c r="AB3382" i="7"/>
  <c r="AB3381" i="7"/>
  <c r="AB3380" i="7"/>
  <c r="AB3379" i="7"/>
  <c r="AB3378" i="7"/>
  <c r="AB3377" i="7"/>
  <c r="AB3376" i="7"/>
  <c r="AB3375" i="7"/>
  <c r="AB3374" i="7"/>
  <c r="AB3373" i="7"/>
  <c r="AB3372" i="7"/>
  <c r="AB3371" i="7"/>
  <c r="AB3370" i="7"/>
  <c r="AB3369" i="7"/>
  <c r="AB3368" i="7"/>
  <c r="AB3367" i="7"/>
  <c r="AB3366" i="7"/>
  <c r="AB3365" i="7"/>
  <c r="AB3364" i="7"/>
  <c r="AB3363" i="7"/>
  <c r="AB3362" i="7"/>
  <c r="AB3361" i="7"/>
  <c r="AB3360" i="7"/>
  <c r="AB3359" i="7"/>
  <c r="AB3358" i="7"/>
  <c r="AB3357" i="7"/>
  <c r="AB3356" i="7"/>
  <c r="AB3355" i="7"/>
  <c r="AB3354" i="7"/>
  <c r="AB3353" i="7"/>
  <c r="AB3352" i="7"/>
  <c r="AB3351" i="7"/>
  <c r="AB3350" i="7"/>
  <c r="AB3349" i="7"/>
  <c r="AB3348" i="7"/>
  <c r="AB3347" i="7"/>
  <c r="AB3346" i="7"/>
  <c r="AB3345" i="7"/>
  <c r="AB3344" i="7"/>
  <c r="AB3343" i="7"/>
  <c r="AB3342" i="7"/>
  <c r="AB3341" i="7"/>
  <c r="AB3340" i="7"/>
  <c r="AB3339" i="7"/>
  <c r="AB3338" i="7"/>
  <c r="AB3337" i="7"/>
  <c r="AB3336" i="7"/>
  <c r="AB3335" i="7"/>
  <c r="AB3334" i="7"/>
  <c r="AB3333" i="7"/>
  <c r="AB3332" i="7"/>
  <c r="AB3331" i="7"/>
  <c r="AB3330" i="7"/>
  <c r="AB3329" i="7"/>
  <c r="AB3328" i="7"/>
  <c r="AB3327" i="7"/>
  <c r="AB3326" i="7"/>
  <c r="AB3325" i="7"/>
  <c r="AB3324" i="7"/>
  <c r="AB3323" i="7"/>
  <c r="AB3322" i="7"/>
  <c r="AB3321" i="7"/>
  <c r="AB3320" i="7"/>
  <c r="AB3319" i="7"/>
  <c r="AB3318" i="7"/>
  <c r="AB3317" i="7"/>
  <c r="AB3316" i="7"/>
  <c r="AB3315" i="7"/>
  <c r="AB3314" i="7"/>
  <c r="AB3313" i="7"/>
  <c r="AB3312" i="7"/>
  <c r="AB3311" i="7"/>
  <c r="AB3310" i="7"/>
  <c r="AB3309" i="7"/>
  <c r="AB3308" i="7"/>
  <c r="AB3307" i="7"/>
  <c r="AB3306" i="7"/>
  <c r="AB3305" i="7"/>
  <c r="AB3304" i="7"/>
  <c r="AB3303" i="7"/>
  <c r="AB3302" i="7"/>
  <c r="AB3301" i="7"/>
  <c r="AB3300" i="7"/>
  <c r="AB3299" i="7"/>
  <c r="AB3298" i="7"/>
  <c r="AB3297" i="7"/>
  <c r="AB3296" i="7"/>
  <c r="AB3295" i="7"/>
  <c r="AB3294" i="7"/>
  <c r="AB3293" i="7"/>
  <c r="AB3292" i="7"/>
  <c r="AB3291" i="7"/>
  <c r="AB3290" i="7"/>
  <c r="AB3289" i="7"/>
  <c r="AB3288" i="7"/>
  <c r="AB3287" i="7"/>
  <c r="AB3286" i="7"/>
  <c r="AB3285" i="7"/>
  <c r="AB3284" i="7"/>
  <c r="AB3283" i="7"/>
  <c r="AB3282" i="7"/>
  <c r="AB3281" i="7"/>
  <c r="AB3280" i="7"/>
  <c r="AB3279" i="7"/>
  <c r="AB3278" i="7"/>
  <c r="AB3277" i="7"/>
  <c r="AB3276" i="7"/>
  <c r="AB3275" i="7"/>
  <c r="AB3274" i="7"/>
  <c r="AB3273" i="7"/>
  <c r="AB3272" i="7"/>
  <c r="AB3271" i="7"/>
  <c r="AB3270" i="7"/>
  <c r="AB3269" i="7"/>
  <c r="AB3268" i="7"/>
  <c r="AB3267" i="7"/>
  <c r="AB3266" i="7"/>
  <c r="AB3265" i="7"/>
  <c r="AB3264" i="7"/>
  <c r="AB3263" i="7"/>
  <c r="AB3262" i="7"/>
  <c r="AB3261" i="7"/>
  <c r="AB3260" i="7"/>
  <c r="AB3259" i="7"/>
  <c r="AB3258" i="7"/>
  <c r="AB3257" i="7"/>
  <c r="AB3256" i="7"/>
  <c r="AB3255" i="7"/>
  <c r="AB3254" i="7"/>
  <c r="AB3253" i="7"/>
  <c r="AB3252" i="7"/>
  <c r="AB3251" i="7"/>
  <c r="AB3250" i="7"/>
  <c r="AB3249" i="7"/>
  <c r="AB3248" i="7"/>
  <c r="AB3247" i="7"/>
  <c r="AB3246" i="7"/>
  <c r="AB3245" i="7"/>
  <c r="AB3244" i="7"/>
  <c r="AB3243" i="7"/>
  <c r="AB3242" i="7"/>
  <c r="AB3241" i="7"/>
  <c r="AB3240" i="7"/>
  <c r="AB3239" i="7"/>
  <c r="AB3238" i="7"/>
  <c r="AB3237" i="7"/>
  <c r="AB3236" i="7"/>
  <c r="AB3235" i="7"/>
  <c r="AB3234" i="7"/>
  <c r="AB3233" i="7"/>
  <c r="AB3232" i="7"/>
  <c r="AB3231" i="7"/>
  <c r="AB3230" i="7"/>
  <c r="AB3229" i="7"/>
  <c r="AB3228" i="7"/>
  <c r="AB3227" i="7"/>
  <c r="AB3226" i="7"/>
  <c r="AB3225" i="7"/>
  <c r="AB3224" i="7"/>
  <c r="AB3223" i="7"/>
  <c r="AB3222" i="7"/>
  <c r="AB3221" i="7"/>
  <c r="AB3220" i="7"/>
  <c r="AB3219" i="7"/>
  <c r="AB3218" i="7"/>
  <c r="AB3217" i="7"/>
  <c r="AB3216" i="7"/>
  <c r="AB3215" i="7"/>
  <c r="AB3214" i="7"/>
  <c r="AB3213" i="7"/>
  <c r="AB3212" i="7"/>
  <c r="AB3211" i="7"/>
  <c r="AB3210" i="7"/>
  <c r="AB3209" i="7"/>
  <c r="AB3208" i="7"/>
  <c r="AB3207" i="7"/>
  <c r="AB3206" i="7"/>
  <c r="AB3205" i="7"/>
  <c r="AB3204" i="7"/>
  <c r="AB3203" i="7"/>
  <c r="AB3202" i="7"/>
  <c r="AB3201" i="7"/>
  <c r="AB3200" i="7"/>
  <c r="AB3199" i="7"/>
  <c r="AB3198" i="7"/>
  <c r="AB3197" i="7"/>
  <c r="AB3196" i="7"/>
  <c r="AB3195" i="7"/>
  <c r="AB3194" i="7"/>
  <c r="AB3193" i="7"/>
  <c r="AB3192" i="7"/>
  <c r="AB3191" i="7"/>
  <c r="AB3190" i="7"/>
  <c r="AB3189" i="7"/>
  <c r="AB3188" i="7"/>
  <c r="AB3187" i="7"/>
  <c r="AB3186" i="7"/>
  <c r="AB3185" i="7"/>
  <c r="AB3184" i="7"/>
  <c r="AB3183" i="7"/>
  <c r="AB3182" i="7"/>
  <c r="AB3181" i="7"/>
  <c r="AB3180" i="7"/>
  <c r="AB3179" i="7"/>
  <c r="AB3178" i="7"/>
  <c r="AB3177" i="7"/>
  <c r="AB3176" i="7"/>
  <c r="AB3175" i="7"/>
  <c r="AB3174" i="7"/>
  <c r="AB3173" i="7"/>
  <c r="AB3172" i="7"/>
  <c r="AB3171" i="7"/>
  <c r="AB3170" i="7"/>
  <c r="AB3169" i="7"/>
  <c r="AB3168" i="7"/>
  <c r="AB3167" i="7"/>
  <c r="AB3166" i="7"/>
  <c r="AB3165" i="7"/>
  <c r="AB3164" i="7"/>
  <c r="AB3163" i="7"/>
  <c r="AB3162" i="7"/>
  <c r="AB3161" i="7"/>
  <c r="AB3160" i="7"/>
  <c r="AB3159" i="7"/>
  <c r="AB3158" i="7"/>
  <c r="AB3157" i="7"/>
  <c r="AB3156" i="7"/>
  <c r="AB3155" i="7"/>
  <c r="AB3154" i="7"/>
  <c r="AB3153" i="7"/>
  <c r="AB3152" i="7"/>
  <c r="AB3151" i="7"/>
  <c r="AB3150" i="7"/>
  <c r="AB3149" i="7"/>
  <c r="AB3148" i="7"/>
  <c r="AB3147" i="7"/>
  <c r="AB3146" i="7"/>
  <c r="AB3145" i="7"/>
  <c r="AB3144" i="7"/>
  <c r="AB3143" i="7"/>
  <c r="AB3142" i="7"/>
  <c r="AB3141" i="7"/>
  <c r="AB3140" i="7"/>
  <c r="AB3139" i="7"/>
  <c r="AB3138" i="7"/>
  <c r="AB3137" i="7"/>
  <c r="AB3136" i="7"/>
  <c r="AB3135" i="7"/>
  <c r="AB3134" i="7"/>
  <c r="AB3133" i="7"/>
  <c r="AB3132" i="7"/>
  <c r="AB3131" i="7"/>
  <c r="AB3130" i="7"/>
  <c r="AB3129" i="7"/>
  <c r="AB3128" i="7"/>
  <c r="AB3127" i="7"/>
  <c r="AB3126" i="7"/>
  <c r="AB3125" i="7"/>
  <c r="AB3124" i="7"/>
  <c r="AB3123" i="7"/>
  <c r="AB3122" i="7"/>
  <c r="AB3121" i="7"/>
  <c r="AB3120" i="7"/>
  <c r="AB3119" i="7"/>
  <c r="AB3118" i="7"/>
  <c r="AB3117" i="7"/>
  <c r="AB3116" i="7"/>
  <c r="AB3115" i="7"/>
  <c r="AB3114" i="7"/>
  <c r="AB3113" i="7"/>
  <c r="AB3112" i="7"/>
  <c r="AB3111" i="7"/>
  <c r="AB3110" i="7"/>
  <c r="AB3109" i="7"/>
  <c r="AB3108" i="7"/>
  <c r="AB3107" i="7"/>
  <c r="AB3106" i="7"/>
  <c r="AB3105" i="7"/>
  <c r="AB3104" i="7"/>
  <c r="AB3103" i="7"/>
  <c r="AB3102" i="7"/>
  <c r="AB3101" i="7"/>
  <c r="AB3100" i="7"/>
  <c r="AB3099" i="7"/>
  <c r="AB3098" i="7"/>
  <c r="AB3097" i="7"/>
  <c r="AB3096" i="7"/>
  <c r="AB3095" i="7"/>
  <c r="AB3094" i="7"/>
  <c r="AB3093" i="7"/>
  <c r="AB3092" i="7"/>
  <c r="AB3091" i="7"/>
  <c r="AB3090" i="7"/>
  <c r="AB3089" i="7"/>
  <c r="AB3088" i="7"/>
  <c r="AB3087" i="7"/>
  <c r="AB3086" i="7"/>
  <c r="AB3085" i="7"/>
  <c r="AB3084" i="7"/>
  <c r="AB3083" i="7"/>
  <c r="AB3082" i="7"/>
  <c r="AB3081" i="7"/>
  <c r="AB3080" i="7"/>
  <c r="AB3079" i="7"/>
  <c r="AB3078" i="7"/>
  <c r="AB3077" i="7"/>
  <c r="AB3076" i="7"/>
  <c r="AB3075" i="7"/>
  <c r="AB3074" i="7"/>
  <c r="AB3073" i="7"/>
  <c r="AB3072" i="7"/>
  <c r="AB3071" i="7"/>
  <c r="AB3070" i="7"/>
  <c r="AB3069" i="7"/>
  <c r="AB3068" i="7"/>
  <c r="AB3067" i="7"/>
  <c r="AB3066" i="7"/>
  <c r="AB3065" i="7"/>
  <c r="AB3064" i="7"/>
  <c r="AB3063" i="7"/>
  <c r="AB3062" i="7"/>
  <c r="AB3061" i="7"/>
  <c r="AB3060" i="7"/>
  <c r="AB3059" i="7"/>
  <c r="AB3058" i="7"/>
  <c r="AB3057" i="7"/>
  <c r="AB3056" i="7"/>
  <c r="AB3055" i="7"/>
  <c r="AB3054" i="7"/>
  <c r="AB3053" i="7"/>
  <c r="AB3052" i="7"/>
  <c r="AB3051" i="7"/>
  <c r="AB3050" i="7"/>
  <c r="AB3049" i="7"/>
  <c r="AB3048" i="7"/>
  <c r="AB3047" i="7"/>
  <c r="AB3046" i="7"/>
  <c r="AB3045" i="7"/>
  <c r="AB3044" i="7"/>
  <c r="AB3043" i="7"/>
  <c r="AB3042" i="7"/>
  <c r="AB3041" i="7"/>
  <c r="AB3040" i="7"/>
  <c r="AB3039" i="7"/>
  <c r="AB3038" i="7"/>
  <c r="AB3037" i="7"/>
  <c r="AB3036" i="7"/>
  <c r="AB3035" i="7"/>
  <c r="AB3034" i="7"/>
  <c r="AB3033" i="7"/>
  <c r="AB3032" i="7"/>
  <c r="AB3031" i="7"/>
  <c r="AB3030" i="7"/>
  <c r="AB3029" i="7"/>
  <c r="AB3028" i="7"/>
  <c r="AB3027" i="7"/>
  <c r="AB3026" i="7"/>
  <c r="AB3025" i="7"/>
  <c r="AB3024" i="7"/>
  <c r="AB3023" i="7"/>
  <c r="AB3022" i="7"/>
  <c r="AB3021" i="7"/>
  <c r="AB3020" i="7"/>
  <c r="AB3019" i="7"/>
  <c r="AB3018" i="7"/>
  <c r="AB3017" i="7"/>
  <c r="AB3016" i="7"/>
  <c r="AB3015" i="7"/>
  <c r="AB3014" i="7"/>
  <c r="AB3013" i="7"/>
  <c r="AB3012" i="7"/>
  <c r="AB3011" i="7"/>
  <c r="AB3010" i="7"/>
  <c r="AB3009" i="7"/>
  <c r="AB3008" i="7"/>
  <c r="AB3007" i="7"/>
  <c r="AB3006" i="7"/>
  <c r="AB3005" i="7"/>
  <c r="AB3004" i="7"/>
  <c r="AB3003" i="7"/>
  <c r="AB3002" i="7"/>
  <c r="AB3001" i="7"/>
  <c r="AB3000" i="7"/>
  <c r="AB2999" i="7"/>
  <c r="AB2998" i="7"/>
  <c r="AB2997" i="7"/>
  <c r="AB2996" i="7"/>
  <c r="AB2995" i="7"/>
  <c r="AB2994" i="7"/>
  <c r="AB2993" i="7"/>
  <c r="AB2992" i="7"/>
  <c r="AB2991" i="7"/>
  <c r="AB2990" i="7"/>
  <c r="AB2989" i="7"/>
  <c r="AB2988" i="7"/>
  <c r="AB2987" i="7"/>
  <c r="AB2986" i="7"/>
  <c r="AB2985" i="7"/>
  <c r="AB2984" i="7"/>
  <c r="AB2983" i="7"/>
  <c r="AB2982" i="7"/>
  <c r="AB2981" i="7"/>
  <c r="AB2980" i="7"/>
  <c r="AB2979" i="7"/>
  <c r="AB2978" i="7"/>
  <c r="AB2977" i="7"/>
  <c r="AB2976" i="7"/>
  <c r="AB2975" i="7"/>
  <c r="AB2974" i="7"/>
  <c r="AB2973" i="7"/>
  <c r="AB2972" i="7"/>
  <c r="AB2971" i="7"/>
  <c r="AB2970" i="7"/>
  <c r="AB2969" i="7"/>
  <c r="AB2968" i="7"/>
  <c r="AB2967" i="7"/>
  <c r="AB2966" i="7"/>
  <c r="AB2965" i="7"/>
  <c r="AB2964" i="7"/>
  <c r="AB2963" i="7"/>
  <c r="AB2962" i="7"/>
  <c r="AB2961" i="7"/>
  <c r="AB2960" i="7"/>
  <c r="AB2959" i="7"/>
  <c r="AB2958" i="7"/>
  <c r="AB2957" i="7"/>
  <c r="AB2956" i="7"/>
  <c r="AB2955" i="7"/>
  <c r="AB2954" i="7"/>
  <c r="AB2953" i="7"/>
  <c r="AB2952" i="7"/>
  <c r="AB2951" i="7"/>
  <c r="AB2950" i="7"/>
  <c r="AB2949" i="7"/>
  <c r="AB2948" i="7"/>
  <c r="AB2947" i="7"/>
  <c r="AB2946" i="7"/>
  <c r="AB2945" i="7"/>
  <c r="AB2944" i="7"/>
  <c r="AB2943" i="7"/>
  <c r="AB2942" i="7"/>
  <c r="AB2941" i="7"/>
  <c r="AB2940" i="7"/>
  <c r="AB2939" i="7"/>
  <c r="AB2938" i="7"/>
  <c r="AB2937" i="7"/>
  <c r="AB2936" i="7"/>
  <c r="AB2935" i="7"/>
  <c r="AB2934" i="7"/>
  <c r="AB2933" i="7"/>
  <c r="AB2932" i="7"/>
  <c r="AB2931" i="7"/>
  <c r="AB2930" i="7"/>
  <c r="AB2929" i="7"/>
  <c r="AB2928" i="7"/>
  <c r="AB2927" i="7"/>
  <c r="AB2926" i="7"/>
  <c r="AB2925" i="7"/>
  <c r="AB2924" i="7"/>
  <c r="AB2923" i="7"/>
  <c r="AB2922" i="7"/>
  <c r="AB2921" i="7"/>
  <c r="AB2920" i="7"/>
  <c r="AB2919" i="7"/>
  <c r="AB2918" i="7"/>
  <c r="AB2917" i="7"/>
  <c r="AB2916" i="7"/>
  <c r="AB2915" i="7"/>
  <c r="AB2914" i="7"/>
  <c r="AB2913" i="7"/>
  <c r="AB2912" i="7"/>
  <c r="AB2911" i="7"/>
  <c r="AB2910" i="7"/>
  <c r="AB2909" i="7"/>
  <c r="AB2908" i="7"/>
  <c r="AB2907" i="7"/>
  <c r="AB2906" i="7"/>
  <c r="AB2905" i="7"/>
  <c r="AB2904" i="7"/>
  <c r="AB2903" i="7"/>
  <c r="AB2902" i="7"/>
  <c r="AB2901" i="7"/>
  <c r="AB2900" i="7"/>
  <c r="AB2899" i="7"/>
  <c r="AB2898" i="7"/>
  <c r="AB2897" i="7"/>
  <c r="AB2896" i="7"/>
  <c r="AB2895" i="7"/>
  <c r="AB2894" i="7"/>
  <c r="AB2893" i="7"/>
  <c r="AB2892" i="7"/>
  <c r="AB2891" i="7"/>
  <c r="AB2890" i="7"/>
  <c r="AB2889" i="7"/>
  <c r="AB2888" i="7"/>
  <c r="AB2887" i="7"/>
  <c r="AB2886" i="7"/>
  <c r="AB2885" i="7"/>
  <c r="AB2884" i="7"/>
  <c r="AB2883" i="7"/>
  <c r="AB2882" i="7"/>
  <c r="AB2881" i="7"/>
  <c r="AB2880" i="7"/>
  <c r="AB2879" i="7"/>
  <c r="AB2878" i="7"/>
  <c r="AB2877" i="7"/>
  <c r="AB2876" i="7"/>
  <c r="AB2875" i="7"/>
  <c r="AB2874" i="7"/>
  <c r="AB2873" i="7"/>
  <c r="AB2872" i="7"/>
  <c r="AB2871" i="7"/>
  <c r="AB2870" i="7"/>
  <c r="AB2869" i="7"/>
  <c r="AB2868" i="7"/>
  <c r="AB2867" i="7"/>
  <c r="AB2866" i="7"/>
  <c r="AB2865" i="7"/>
  <c r="AB2864" i="7"/>
  <c r="AB2863" i="7"/>
  <c r="AB2862" i="7"/>
  <c r="AB2861" i="7"/>
  <c r="AB2860" i="7"/>
  <c r="AB2859" i="7"/>
  <c r="AB2858" i="7"/>
  <c r="AB2857" i="7"/>
  <c r="AB2856" i="7"/>
  <c r="AB2855" i="7"/>
  <c r="AB2854" i="7"/>
  <c r="AB2853" i="7"/>
  <c r="AB2852" i="7"/>
  <c r="AB2851" i="7"/>
  <c r="AB2850" i="7"/>
  <c r="AB2849" i="7"/>
  <c r="AB2848" i="7"/>
  <c r="AB2847" i="7"/>
  <c r="AB2846" i="7"/>
  <c r="AB2845" i="7"/>
  <c r="AB2844" i="7"/>
  <c r="AB2843" i="7"/>
  <c r="AB2842" i="7"/>
  <c r="AB2841" i="7"/>
  <c r="AB2840" i="7"/>
  <c r="AB2839" i="7"/>
  <c r="AB2838" i="7"/>
  <c r="AB2837" i="7"/>
  <c r="AB2836" i="7"/>
  <c r="AB2835" i="7"/>
  <c r="AB2834" i="7"/>
  <c r="AB2833" i="7"/>
  <c r="AB2832" i="7"/>
  <c r="AB2831" i="7"/>
  <c r="AB2830" i="7"/>
  <c r="AB2829" i="7"/>
  <c r="AB2828" i="7"/>
  <c r="AB2827" i="7"/>
  <c r="AB2826" i="7"/>
  <c r="AB2825" i="7"/>
  <c r="AB2824" i="7"/>
  <c r="AB2823" i="7"/>
  <c r="AB2822" i="7"/>
  <c r="AB2821" i="7"/>
  <c r="AB2820" i="7"/>
  <c r="AB2819" i="7"/>
  <c r="AB2818" i="7"/>
  <c r="AB2817" i="7"/>
  <c r="AB2816" i="7"/>
  <c r="AB2815" i="7"/>
  <c r="AB2814" i="7"/>
  <c r="AB2813" i="7"/>
  <c r="AB2812" i="7"/>
  <c r="AB2811" i="7"/>
  <c r="AB2810" i="7"/>
  <c r="AB2809" i="7"/>
  <c r="AB2808" i="7"/>
  <c r="AB2807" i="7"/>
  <c r="AB2806" i="7"/>
  <c r="AB2805" i="7"/>
  <c r="AB2804" i="7"/>
  <c r="AB2803" i="7"/>
  <c r="AB2802" i="7"/>
  <c r="AB2801" i="7"/>
  <c r="AB2800" i="7"/>
  <c r="AB2799" i="7"/>
  <c r="AB2798" i="7"/>
  <c r="AB2797" i="7"/>
  <c r="AB2796" i="7"/>
  <c r="AB2795" i="7"/>
  <c r="AB2794" i="7"/>
  <c r="AB2793" i="7"/>
  <c r="AB2792" i="7"/>
  <c r="AB2791" i="7"/>
  <c r="AB2790" i="7"/>
  <c r="AB2789" i="7"/>
  <c r="AB2788" i="7"/>
  <c r="AB2787" i="7"/>
  <c r="AB2786" i="7"/>
  <c r="AB2785" i="7"/>
  <c r="AB2784" i="7"/>
  <c r="AB2783" i="7"/>
  <c r="AB2782" i="7"/>
  <c r="AB2781" i="7"/>
  <c r="AB2780" i="7"/>
  <c r="AB2779" i="7"/>
  <c r="AB2778" i="7"/>
  <c r="AB2777" i="7"/>
  <c r="AB2776" i="7"/>
  <c r="AB2775" i="7"/>
  <c r="AB2774" i="7"/>
  <c r="AB2773" i="7"/>
  <c r="AB2772" i="7"/>
  <c r="AB2771" i="7"/>
  <c r="AB2770" i="7"/>
  <c r="AB2769" i="7"/>
  <c r="AB2768" i="7"/>
  <c r="AB2767" i="7"/>
  <c r="AB2766" i="7"/>
  <c r="AB2765" i="7"/>
  <c r="AB2764" i="7"/>
  <c r="AB2763" i="7"/>
  <c r="AB2762" i="7"/>
  <c r="AB2761" i="7"/>
  <c r="AB2760" i="7"/>
  <c r="AB2759" i="7"/>
  <c r="AB2758" i="7"/>
  <c r="AB2757" i="7"/>
  <c r="AB2756" i="7"/>
  <c r="AB2755" i="7"/>
  <c r="AB2754" i="7"/>
  <c r="AB2753" i="7"/>
  <c r="AB2752" i="7"/>
  <c r="AB2751" i="7"/>
  <c r="AB2750" i="7"/>
  <c r="AB2749" i="7"/>
  <c r="AB2748" i="7"/>
  <c r="AB2747" i="7"/>
  <c r="AB2746" i="7"/>
  <c r="AB2745" i="7"/>
  <c r="AB2744" i="7"/>
  <c r="AB2743" i="7"/>
  <c r="AB2742" i="7"/>
  <c r="AB2741" i="7"/>
  <c r="AB2740" i="7"/>
  <c r="AB2739" i="7"/>
  <c r="AB2738" i="7"/>
  <c r="AB2737" i="7"/>
  <c r="AB2736" i="7"/>
  <c r="AB2735" i="7"/>
  <c r="AB2734" i="7"/>
  <c r="AB2733" i="7"/>
  <c r="AB2732" i="7"/>
  <c r="AB2731" i="7"/>
  <c r="AB2730" i="7"/>
  <c r="AB2729" i="7"/>
  <c r="AB2728" i="7"/>
  <c r="AB2727" i="7"/>
  <c r="AB2726" i="7"/>
  <c r="AB2725" i="7"/>
  <c r="AB2724" i="7"/>
  <c r="AB2723" i="7"/>
  <c r="AB2722" i="7"/>
  <c r="AB2721" i="7"/>
  <c r="AB2720" i="7"/>
  <c r="AB2719" i="7"/>
  <c r="AB2718" i="7"/>
  <c r="AB2717" i="7"/>
  <c r="AB2716" i="7"/>
  <c r="AB2715" i="7"/>
  <c r="AB2714" i="7"/>
  <c r="AB2713" i="7"/>
  <c r="AB2712" i="7"/>
  <c r="AB2711" i="7"/>
  <c r="AB2710" i="7"/>
  <c r="AB2709" i="7"/>
  <c r="AB2708" i="7"/>
  <c r="AB2707" i="7"/>
  <c r="AB2706" i="7"/>
  <c r="AB2705" i="7"/>
  <c r="AB2704" i="7"/>
  <c r="AB2703" i="7"/>
  <c r="AB2702" i="7"/>
  <c r="AB2701" i="7"/>
  <c r="AB2700" i="7"/>
  <c r="AB2699" i="7"/>
  <c r="AB2698" i="7"/>
  <c r="AB2697" i="7"/>
  <c r="AB2696" i="7"/>
  <c r="AB2695" i="7"/>
  <c r="AB2694" i="7"/>
  <c r="AB2693" i="7"/>
  <c r="AB2692" i="7"/>
  <c r="AB2691" i="7"/>
  <c r="AB2690" i="7"/>
  <c r="AB2689" i="7"/>
  <c r="AB2688" i="7"/>
  <c r="AB2687" i="7"/>
  <c r="AB2686" i="7"/>
  <c r="AB2685" i="7"/>
  <c r="AB2684" i="7"/>
  <c r="AB2683" i="7"/>
  <c r="AB2682" i="7"/>
  <c r="AB2681" i="7"/>
  <c r="AB2680" i="7"/>
  <c r="AB2679" i="7"/>
  <c r="AB2678" i="7"/>
  <c r="AB2677" i="7"/>
  <c r="AB2676" i="7"/>
  <c r="AB2675" i="7"/>
  <c r="AB2674" i="7"/>
  <c r="AB2673" i="7"/>
  <c r="AB2672" i="7"/>
  <c r="AB2671" i="7"/>
  <c r="AB2670" i="7"/>
  <c r="AB2669" i="7"/>
  <c r="AB2668" i="7"/>
  <c r="AB2667" i="7"/>
  <c r="AB2666" i="7"/>
  <c r="AB2665" i="7"/>
  <c r="AB2664" i="7"/>
  <c r="AB2663" i="7"/>
  <c r="AB2662" i="7"/>
  <c r="AB2661" i="7"/>
  <c r="AB2660" i="7"/>
  <c r="AB2659" i="7"/>
  <c r="AB2658" i="7"/>
  <c r="AB2657" i="7"/>
  <c r="AB2656" i="7"/>
  <c r="AB2655" i="7"/>
  <c r="AB2654" i="7"/>
  <c r="AB2653" i="7"/>
  <c r="AB2652" i="7"/>
  <c r="AB2651" i="7"/>
  <c r="AB2650" i="7"/>
  <c r="AB2649" i="7"/>
  <c r="AB2648" i="7"/>
  <c r="AB2647" i="7"/>
  <c r="AB2646" i="7"/>
  <c r="AB2645" i="7"/>
  <c r="AB2644" i="7"/>
  <c r="AB2643" i="7"/>
  <c r="AB2642" i="7"/>
  <c r="AB2641" i="7"/>
  <c r="AB2640" i="7"/>
  <c r="AB2639" i="7"/>
  <c r="AB2638" i="7"/>
  <c r="AB2637" i="7"/>
  <c r="AB2636" i="7"/>
  <c r="AB2635" i="7"/>
  <c r="AB2634" i="7"/>
  <c r="AB2633" i="7"/>
  <c r="AB2632" i="7"/>
  <c r="AB2631" i="7"/>
  <c r="AB2630" i="7"/>
  <c r="AB2629" i="7"/>
  <c r="AB2628" i="7"/>
  <c r="AB2627" i="7"/>
  <c r="AB2626" i="7"/>
  <c r="AB2625" i="7"/>
  <c r="AB2624" i="7"/>
  <c r="AB2623" i="7"/>
  <c r="AB2622" i="7"/>
  <c r="AB2621" i="7"/>
  <c r="AB2620" i="7"/>
  <c r="AB2619" i="7"/>
  <c r="AB2618" i="7"/>
  <c r="AB2617" i="7"/>
  <c r="AB2616" i="7"/>
  <c r="AB2615" i="7"/>
  <c r="AB2614" i="7"/>
  <c r="AB2613" i="7"/>
  <c r="AB2612" i="7"/>
  <c r="AB2611" i="7"/>
  <c r="AB2610" i="7"/>
  <c r="AB2609" i="7"/>
  <c r="AB2608" i="7"/>
  <c r="AB2607" i="7"/>
  <c r="AB2606" i="7"/>
  <c r="AB2605" i="7"/>
  <c r="AB2604" i="7"/>
  <c r="AB2603" i="7"/>
  <c r="AB2602" i="7"/>
  <c r="AB2601" i="7"/>
  <c r="AB2600" i="7"/>
  <c r="AB2599" i="7"/>
  <c r="AB2598" i="7"/>
  <c r="AB2597" i="7"/>
  <c r="AB2596" i="7"/>
  <c r="AB2595" i="7"/>
  <c r="AB2594" i="7"/>
  <c r="AB2593" i="7"/>
  <c r="AB2592" i="7"/>
  <c r="AB2591" i="7"/>
  <c r="AB2590" i="7"/>
  <c r="AB2589" i="7"/>
  <c r="AB2588" i="7"/>
  <c r="AB2587" i="7"/>
  <c r="AB2586" i="7"/>
  <c r="AB2585" i="7"/>
  <c r="AB2584" i="7"/>
  <c r="AB2583" i="7"/>
  <c r="AB2582" i="7"/>
  <c r="AB2581" i="7"/>
  <c r="AB2580" i="7"/>
  <c r="AB2579" i="7"/>
  <c r="AB2578" i="7"/>
  <c r="AB2577" i="7"/>
  <c r="AB2576" i="7"/>
  <c r="AB2575" i="7"/>
  <c r="AB2574" i="7"/>
  <c r="AB2573" i="7"/>
  <c r="AB2572" i="7"/>
  <c r="AB2571" i="7"/>
  <c r="AB2570" i="7"/>
  <c r="AB2569" i="7"/>
  <c r="AB2568" i="7"/>
  <c r="AB2567" i="7"/>
  <c r="AB2566" i="7"/>
  <c r="AB2565" i="7"/>
  <c r="AB2564" i="7"/>
  <c r="AB2563" i="7"/>
  <c r="AB2562" i="7"/>
  <c r="AB2561" i="7"/>
  <c r="AB2560" i="7"/>
  <c r="AB2559" i="7"/>
  <c r="AB2558" i="7"/>
  <c r="AB2557" i="7"/>
  <c r="AB2556" i="7"/>
  <c r="AB2555" i="7"/>
  <c r="AB2554" i="7"/>
  <c r="AB2553" i="7"/>
  <c r="AB2552" i="7"/>
  <c r="AB2551" i="7"/>
  <c r="AB2550" i="7"/>
  <c r="AB2549" i="7"/>
  <c r="AB2548" i="7"/>
  <c r="AB2547" i="7"/>
  <c r="AB2546" i="7"/>
  <c r="AB2545" i="7"/>
  <c r="AB2544" i="7"/>
  <c r="AB2543" i="7"/>
  <c r="AB2542" i="7"/>
  <c r="AB2541" i="7"/>
  <c r="AB2540" i="7"/>
  <c r="AB2539" i="7"/>
  <c r="AB2538" i="7"/>
  <c r="AB2537" i="7"/>
  <c r="AB2536" i="7"/>
  <c r="AB2535" i="7"/>
  <c r="AB2534" i="7"/>
  <c r="AB2533" i="7"/>
  <c r="AB2532" i="7"/>
  <c r="AB2531" i="7"/>
  <c r="AB2530" i="7"/>
  <c r="AB2529" i="7"/>
  <c r="AB2528" i="7"/>
  <c r="AB2527" i="7"/>
  <c r="AB2526" i="7"/>
  <c r="AB2525" i="7"/>
  <c r="AB2524" i="7"/>
  <c r="AB2523" i="7"/>
  <c r="AB2522" i="7"/>
  <c r="AB2521" i="7"/>
  <c r="AB2520" i="7"/>
  <c r="AB2519" i="7"/>
  <c r="AB2518" i="7"/>
  <c r="AB2517" i="7"/>
  <c r="AB2516" i="7"/>
  <c r="AB2515" i="7"/>
  <c r="AB2514" i="7"/>
  <c r="AB2513" i="7"/>
  <c r="AB2512" i="7"/>
  <c r="AB2511" i="7"/>
  <c r="AB2510" i="7"/>
  <c r="AB2509" i="7"/>
  <c r="AB2508" i="7"/>
  <c r="AB2507" i="7"/>
  <c r="AB2506" i="7"/>
  <c r="AB2505" i="7"/>
  <c r="AB2504" i="7"/>
  <c r="AB2503" i="7"/>
  <c r="AB2502" i="7"/>
  <c r="AB2501" i="7"/>
  <c r="AB2500" i="7"/>
  <c r="AB2499" i="7"/>
  <c r="AB2498" i="7"/>
  <c r="AB2497" i="7"/>
  <c r="AB2496" i="7"/>
  <c r="AB2495" i="7"/>
  <c r="AB2494" i="7"/>
  <c r="AB2493" i="7"/>
  <c r="AB2492" i="7"/>
  <c r="AB2491" i="7"/>
  <c r="AB2490" i="7"/>
  <c r="AB2489" i="7"/>
  <c r="AB2488" i="7"/>
  <c r="AB2487" i="7"/>
  <c r="AB2486" i="7"/>
  <c r="AB2485" i="7"/>
  <c r="AB2484" i="7"/>
  <c r="AB2483" i="7"/>
  <c r="AB2482" i="7"/>
  <c r="AB2481" i="7"/>
  <c r="AB2480" i="7"/>
  <c r="AB2479" i="7"/>
  <c r="AB2478" i="7"/>
  <c r="AB2477" i="7"/>
  <c r="AB2476" i="7"/>
  <c r="AB2475" i="7"/>
  <c r="AB2474" i="7"/>
  <c r="AB2473" i="7"/>
  <c r="AB2472" i="7"/>
  <c r="AB2471" i="7"/>
  <c r="AB2470" i="7"/>
  <c r="AB2469" i="7"/>
  <c r="AB2468" i="7"/>
  <c r="AB2467" i="7"/>
  <c r="AB2466" i="7"/>
  <c r="AB2465" i="7"/>
  <c r="AB2464" i="7"/>
  <c r="AB2463" i="7"/>
  <c r="AB2462" i="7"/>
  <c r="AB2461" i="7"/>
  <c r="AB2460" i="7"/>
  <c r="AB2459" i="7"/>
  <c r="AB2458" i="7"/>
  <c r="AB2457" i="7"/>
  <c r="AB2456" i="7"/>
  <c r="AB2455" i="7"/>
  <c r="AB2454" i="7"/>
  <c r="AB2453" i="7"/>
  <c r="AB2452" i="7"/>
  <c r="AB2451" i="7"/>
  <c r="AB2450" i="7"/>
  <c r="AB2449" i="7"/>
  <c r="AB2448" i="7"/>
  <c r="AB2447" i="7"/>
  <c r="AB2446" i="7"/>
  <c r="AB2445" i="7"/>
  <c r="AB2444" i="7"/>
  <c r="AB2443" i="7"/>
  <c r="AB2442" i="7"/>
  <c r="AB2441" i="7"/>
  <c r="AB2440" i="7"/>
  <c r="AB2439" i="7"/>
  <c r="AB2438" i="7"/>
  <c r="AB2437" i="7"/>
  <c r="AB2436" i="7"/>
  <c r="AB2435" i="7"/>
  <c r="AB2434" i="7"/>
  <c r="AB2433" i="7"/>
  <c r="AB2432" i="7"/>
  <c r="AB2431" i="7"/>
  <c r="AB2430" i="7"/>
  <c r="AB2429" i="7"/>
  <c r="AB2428" i="7"/>
  <c r="AB2427" i="7"/>
  <c r="AB2426" i="7"/>
  <c r="AB2425" i="7"/>
  <c r="AB2424" i="7"/>
  <c r="AB2423" i="7"/>
  <c r="AB2422" i="7"/>
  <c r="AB2421" i="7"/>
  <c r="AB2420" i="7"/>
  <c r="AB2419" i="7"/>
  <c r="AB2418" i="7"/>
  <c r="AB2417" i="7"/>
  <c r="AB2416" i="7"/>
  <c r="AB2415" i="7"/>
  <c r="AB2414" i="7"/>
  <c r="AB2413" i="7"/>
  <c r="AB2412" i="7"/>
  <c r="AB2411" i="7"/>
  <c r="AB2410" i="7"/>
  <c r="AB2409" i="7"/>
  <c r="AB2408" i="7"/>
  <c r="AB2407" i="7"/>
  <c r="AB2406" i="7"/>
  <c r="AB2405" i="7"/>
  <c r="AB2404" i="7"/>
  <c r="AB2403" i="7"/>
  <c r="AB2402" i="7"/>
  <c r="AB2401" i="7"/>
  <c r="AB2400" i="7"/>
  <c r="AB2399" i="7"/>
  <c r="AB2398" i="7"/>
  <c r="AB2397" i="7"/>
  <c r="AB2396" i="7"/>
  <c r="AB2395" i="7"/>
  <c r="AB2394" i="7"/>
  <c r="AB2393" i="7"/>
  <c r="AB2392" i="7"/>
  <c r="AB2391" i="7"/>
  <c r="AB2390" i="7"/>
  <c r="AB2389" i="7"/>
  <c r="AB2388" i="7"/>
  <c r="AB2387" i="7"/>
  <c r="AB2386" i="7"/>
  <c r="AB2385" i="7"/>
  <c r="AB2384" i="7"/>
  <c r="AB2383" i="7"/>
  <c r="AB2382" i="7"/>
  <c r="AB2381" i="7"/>
  <c r="AB2380" i="7"/>
  <c r="AB2379" i="7"/>
  <c r="AB2378" i="7"/>
  <c r="AB2377" i="7"/>
  <c r="AB2376" i="7"/>
  <c r="AB2375" i="7"/>
  <c r="AB2374" i="7"/>
  <c r="AB2373" i="7"/>
  <c r="AB2372" i="7"/>
  <c r="AB2371" i="7"/>
  <c r="AB2370" i="7"/>
  <c r="AB2369" i="7"/>
  <c r="AB2368" i="7"/>
  <c r="AB2367" i="7"/>
  <c r="AB2366" i="7"/>
  <c r="AB2365" i="7"/>
  <c r="AB2364" i="7"/>
  <c r="AB2363" i="7"/>
  <c r="AB2362" i="7"/>
  <c r="AB2361" i="7"/>
  <c r="AB2360" i="7"/>
  <c r="AB2359" i="7"/>
  <c r="AB2358" i="7"/>
  <c r="AB2357" i="7"/>
  <c r="AB2356" i="7"/>
  <c r="AB2355" i="7"/>
  <c r="AB2354" i="7"/>
  <c r="AB2353" i="7"/>
  <c r="AB2352" i="7"/>
  <c r="AB2351" i="7"/>
  <c r="AB2350" i="7"/>
  <c r="AB2349" i="7"/>
  <c r="AB2348" i="7"/>
  <c r="AB2347" i="7"/>
  <c r="AB2346" i="7"/>
  <c r="AB2345" i="7"/>
  <c r="AB2344" i="7"/>
  <c r="AB2343" i="7"/>
  <c r="AB2342" i="7"/>
  <c r="AB2341" i="7"/>
  <c r="AB2340" i="7"/>
  <c r="AB2339" i="7"/>
  <c r="AB2338" i="7"/>
  <c r="AB2337" i="7"/>
  <c r="AB2336" i="7"/>
  <c r="AB2335" i="7"/>
  <c r="AB2334" i="7"/>
  <c r="AB2333" i="7"/>
  <c r="AB2332" i="7"/>
  <c r="AB2331" i="7"/>
  <c r="AB2330" i="7"/>
  <c r="AB2329" i="7"/>
  <c r="AB2328" i="7"/>
  <c r="AB2327" i="7"/>
  <c r="AB2326" i="7"/>
  <c r="AB2325" i="7"/>
  <c r="AB2324" i="7"/>
  <c r="AB2323" i="7"/>
  <c r="AB2322" i="7"/>
  <c r="AB2321" i="7"/>
  <c r="AB2320" i="7"/>
  <c r="AB2319" i="7"/>
  <c r="AB2318" i="7"/>
  <c r="AB2317" i="7"/>
  <c r="AB2316" i="7"/>
  <c r="AB2315" i="7"/>
  <c r="AB2314" i="7"/>
  <c r="AB2313" i="7"/>
  <c r="AB2312" i="7"/>
  <c r="AB2311" i="7"/>
  <c r="AB2310" i="7"/>
  <c r="AB2309" i="7"/>
  <c r="AB2308" i="7"/>
  <c r="AB2307" i="7"/>
  <c r="AB2306" i="7"/>
  <c r="AB2305" i="7"/>
  <c r="AB2304" i="7"/>
  <c r="AB2303" i="7"/>
  <c r="AB2302" i="7"/>
  <c r="AB2301" i="7"/>
  <c r="AB2300" i="7"/>
  <c r="AB2299" i="7"/>
  <c r="AB2298" i="7"/>
  <c r="AB2297" i="7"/>
  <c r="AB2296" i="7"/>
  <c r="AB2295" i="7"/>
  <c r="AB2294" i="7"/>
  <c r="AB2293" i="7"/>
  <c r="AB2292" i="7"/>
  <c r="AB2291" i="7"/>
  <c r="AB2290" i="7"/>
  <c r="AB2289" i="7"/>
  <c r="AB2288" i="7"/>
  <c r="AB2287" i="7"/>
  <c r="AB2286" i="7"/>
  <c r="AB2285" i="7"/>
  <c r="AB2284" i="7"/>
  <c r="AB2283" i="7"/>
  <c r="AB2282" i="7"/>
  <c r="AB2281" i="7"/>
  <c r="AB2280" i="7"/>
  <c r="AB2279" i="7"/>
  <c r="AB2278" i="7"/>
  <c r="AB2277" i="7"/>
  <c r="AB2276" i="7"/>
  <c r="AB2275" i="7"/>
  <c r="AB2274" i="7"/>
  <c r="AB2273" i="7"/>
  <c r="AB2272" i="7"/>
  <c r="AB2271" i="7"/>
  <c r="AB2270" i="7"/>
  <c r="AB2269" i="7"/>
  <c r="AB2268" i="7"/>
  <c r="AB2267" i="7"/>
  <c r="AB2266" i="7"/>
  <c r="AB2265" i="7"/>
  <c r="AB2264" i="7"/>
  <c r="AB2263" i="7"/>
  <c r="AB2262" i="7"/>
  <c r="AB2261" i="7"/>
  <c r="AB2260" i="7"/>
  <c r="AB2259" i="7"/>
  <c r="AB2258" i="7"/>
  <c r="AB2257" i="7"/>
  <c r="AB2256" i="7"/>
  <c r="AB2255" i="7"/>
  <c r="AB2254" i="7"/>
  <c r="AB2253" i="7"/>
  <c r="AB2252" i="7"/>
  <c r="AB2251" i="7"/>
  <c r="AB2250" i="7"/>
  <c r="AB2249" i="7"/>
  <c r="AB2248" i="7"/>
  <c r="AB2247" i="7"/>
  <c r="AB2246" i="7"/>
  <c r="AB2245" i="7"/>
  <c r="AB2244" i="7"/>
  <c r="AB2243" i="7"/>
  <c r="AB2242" i="7"/>
  <c r="AB2241" i="7"/>
  <c r="AB2240" i="7"/>
  <c r="AB2239" i="7"/>
  <c r="AB2238" i="7"/>
  <c r="AB2237" i="7"/>
  <c r="AB2236" i="7"/>
  <c r="AB2235" i="7"/>
  <c r="AB2234" i="7"/>
  <c r="AB2233" i="7"/>
  <c r="AB2232" i="7"/>
  <c r="AB2231" i="7"/>
  <c r="AB2230" i="7"/>
  <c r="AB2229" i="7"/>
  <c r="AB2228" i="7"/>
  <c r="AB2227" i="7"/>
  <c r="AB2226" i="7"/>
  <c r="AB2225" i="7"/>
  <c r="AB2224" i="7"/>
  <c r="AB2223" i="7"/>
  <c r="AB2222" i="7"/>
  <c r="AB2221" i="7"/>
  <c r="AB2220" i="7"/>
  <c r="AB2219" i="7"/>
  <c r="AB2218" i="7"/>
  <c r="AB2217" i="7"/>
  <c r="AB2216" i="7"/>
  <c r="AB2215" i="7"/>
  <c r="AB2214" i="7"/>
  <c r="AB2213" i="7"/>
  <c r="AB2212" i="7"/>
  <c r="AB2211" i="7"/>
  <c r="AB2210" i="7"/>
  <c r="AB2209" i="7"/>
  <c r="AB2208" i="7"/>
  <c r="AB2207" i="7"/>
  <c r="AB2206" i="7"/>
  <c r="AB2205" i="7"/>
  <c r="AB2204" i="7"/>
  <c r="AB2203" i="7"/>
  <c r="AB2202" i="7"/>
  <c r="AB2201" i="7"/>
  <c r="AB2200" i="7"/>
  <c r="AB2199" i="7"/>
  <c r="AB2198" i="7"/>
  <c r="AB2197" i="7"/>
  <c r="AB2196" i="7"/>
  <c r="AB2195" i="7"/>
  <c r="AB2194" i="7"/>
  <c r="AB2193" i="7"/>
  <c r="AB2192" i="7"/>
  <c r="AB2191" i="7"/>
  <c r="AB2190" i="7"/>
  <c r="AB2189" i="7"/>
  <c r="AB2188" i="7"/>
  <c r="AB2187" i="7"/>
  <c r="AB2186" i="7"/>
  <c r="AB2185" i="7"/>
  <c r="AB2184" i="7"/>
  <c r="AB2183" i="7"/>
  <c r="AB2182" i="7"/>
  <c r="AB2181" i="7"/>
  <c r="AB2180" i="7"/>
  <c r="AB2179" i="7"/>
  <c r="AB2178" i="7"/>
  <c r="AB2177" i="7"/>
  <c r="AB2176" i="7"/>
  <c r="AB2175" i="7"/>
  <c r="AB2174" i="7"/>
  <c r="AB2173" i="7"/>
  <c r="AB2172" i="7"/>
  <c r="AB2171" i="7"/>
  <c r="AB2170" i="7"/>
  <c r="AB2169" i="7"/>
  <c r="AB2168" i="7"/>
  <c r="AB2167" i="7"/>
  <c r="AB2166" i="7"/>
  <c r="AB2165" i="7"/>
  <c r="AB2164" i="7"/>
  <c r="AB2163" i="7"/>
  <c r="AB2162" i="7"/>
  <c r="AB2161" i="7"/>
  <c r="AB2160" i="7"/>
  <c r="AB2159" i="7"/>
  <c r="AB2158" i="7"/>
  <c r="AB2157" i="7"/>
  <c r="AB2156" i="7"/>
  <c r="AB2155" i="7"/>
  <c r="AB2154" i="7"/>
  <c r="AB2153" i="7"/>
  <c r="AB2152" i="7"/>
  <c r="AB2151" i="7"/>
  <c r="AB2150" i="7"/>
  <c r="AB2149" i="7"/>
  <c r="AB2148" i="7"/>
  <c r="AB2147" i="7"/>
  <c r="AB2146" i="7"/>
  <c r="AB2145" i="7"/>
  <c r="AB2144" i="7"/>
  <c r="AB2143" i="7"/>
  <c r="AB2142" i="7"/>
  <c r="AB2141" i="7"/>
  <c r="AB2140" i="7"/>
  <c r="AB2139" i="7"/>
  <c r="AB2138" i="7"/>
  <c r="AB2137" i="7"/>
  <c r="AB2136" i="7"/>
  <c r="AB2135" i="7"/>
  <c r="AB2134" i="7"/>
  <c r="AB2133" i="7"/>
  <c r="AB2132" i="7"/>
  <c r="AB2131" i="7"/>
  <c r="AB2130" i="7"/>
  <c r="AB2129" i="7"/>
  <c r="AB2128" i="7"/>
  <c r="AB2127" i="7"/>
  <c r="AB2126" i="7"/>
  <c r="AB2125" i="7"/>
  <c r="AB2124" i="7"/>
  <c r="AB2123" i="7"/>
  <c r="AB2122" i="7"/>
  <c r="AB2121" i="7"/>
  <c r="AB2120" i="7"/>
  <c r="AB2119" i="7"/>
  <c r="AB2118" i="7"/>
  <c r="AB2117" i="7"/>
  <c r="AB2116" i="7"/>
  <c r="AB2115" i="7"/>
  <c r="AB2114" i="7"/>
  <c r="AB2113" i="7"/>
  <c r="AB2112" i="7"/>
  <c r="AB2111" i="7"/>
  <c r="AB2110" i="7"/>
  <c r="AB2109" i="7"/>
  <c r="AB2108" i="7"/>
  <c r="AB2107" i="7"/>
  <c r="AB2106" i="7"/>
  <c r="AB2105" i="7"/>
  <c r="AB2104" i="7"/>
  <c r="AB2103" i="7"/>
  <c r="AB2102" i="7"/>
  <c r="AB2101" i="7"/>
  <c r="AB2100" i="7"/>
  <c r="AB2099" i="7"/>
  <c r="AB2098" i="7"/>
  <c r="AB2097" i="7"/>
  <c r="AB2096" i="7"/>
  <c r="AB2095" i="7"/>
  <c r="AB2094" i="7"/>
  <c r="AB2093" i="7"/>
  <c r="AB2092" i="7"/>
  <c r="AB2091" i="7"/>
  <c r="AB2090" i="7"/>
  <c r="AB2089" i="7"/>
  <c r="AB2088" i="7"/>
  <c r="AB2087" i="7"/>
  <c r="AB2086" i="7"/>
  <c r="AB2085" i="7"/>
  <c r="AB2084" i="7"/>
  <c r="AB2083" i="7"/>
  <c r="AB2082" i="7"/>
  <c r="AB2081" i="7"/>
  <c r="AB2080" i="7"/>
  <c r="AB2079" i="7"/>
  <c r="AB2078" i="7"/>
  <c r="AB2077" i="7"/>
  <c r="AB2076" i="7"/>
  <c r="AB2075" i="7"/>
  <c r="AB2074" i="7"/>
  <c r="AB2073" i="7"/>
  <c r="AB2072" i="7"/>
  <c r="AB2071" i="7"/>
  <c r="AB2070" i="7"/>
  <c r="AB2069" i="7"/>
  <c r="AB2068" i="7"/>
  <c r="AB2067" i="7"/>
  <c r="AB2066" i="7"/>
  <c r="AB2065" i="7"/>
  <c r="AB2064" i="7"/>
  <c r="AB2063" i="7"/>
  <c r="AB2062" i="7"/>
  <c r="AB2061" i="7"/>
  <c r="AB2060" i="7"/>
  <c r="AB2059" i="7"/>
  <c r="AB2058" i="7"/>
  <c r="AB2057" i="7"/>
  <c r="AB2056" i="7"/>
  <c r="AB2055" i="7"/>
  <c r="AB2054" i="7"/>
  <c r="AB2053" i="7"/>
  <c r="AB2052" i="7"/>
  <c r="AB2051" i="7"/>
  <c r="AB2050" i="7"/>
  <c r="AB2049" i="7"/>
  <c r="AB2048" i="7"/>
  <c r="AB2047" i="7"/>
  <c r="AB2046" i="7"/>
  <c r="AB2045" i="7"/>
  <c r="AB2044" i="7"/>
  <c r="AB2043" i="7"/>
  <c r="AB2042" i="7"/>
  <c r="AB2041" i="7"/>
  <c r="AB2040" i="7"/>
  <c r="AB2039" i="7"/>
  <c r="AB2038" i="7"/>
  <c r="AB2037" i="7"/>
  <c r="AB2036" i="7"/>
  <c r="AB2035" i="7"/>
  <c r="AB2034" i="7"/>
  <c r="AB2033" i="7"/>
  <c r="AB2032" i="7"/>
  <c r="AB2031" i="7"/>
  <c r="AB2030" i="7"/>
  <c r="AB2029" i="7"/>
  <c r="AB2028" i="7"/>
  <c r="AB2027" i="7"/>
  <c r="AB2026" i="7"/>
  <c r="AB2025" i="7"/>
  <c r="AB2024" i="7"/>
  <c r="AB2023" i="7"/>
  <c r="AB2022" i="7"/>
  <c r="AB2021" i="7"/>
  <c r="AB2020" i="7"/>
  <c r="AB2019" i="7"/>
  <c r="AB2018" i="7"/>
  <c r="AB2017" i="7"/>
  <c r="AB2016" i="7"/>
  <c r="AB2015" i="7"/>
  <c r="AB2014" i="7"/>
  <c r="AB2013" i="7"/>
  <c r="AB2012" i="7"/>
  <c r="AB2011" i="7"/>
  <c r="AB2010" i="7"/>
  <c r="AB2009" i="7"/>
  <c r="AB2008" i="7"/>
  <c r="AB2007" i="7"/>
  <c r="AB2006" i="7"/>
  <c r="AB2005" i="7"/>
  <c r="AB2004" i="7"/>
  <c r="AB2003" i="7"/>
  <c r="AB2002" i="7"/>
  <c r="AB2001" i="7"/>
  <c r="AB2000" i="7"/>
  <c r="AB1999" i="7"/>
  <c r="AB1998" i="7"/>
  <c r="AB1997" i="7"/>
  <c r="AB1996" i="7"/>
  <c r="AB1995" i="7"/>
  <c r="AB1994" i="7"/>
  <c r="AB1993" i="7"/>
  <c r="AB1992" i="7"/>
  <c r="AB1991" i="7"/>
  <c r="AB1990" i="7"/>
  <c r="AB1989" i="7"/>
  <c r="AB1988" i="7"/>
  <c r="AB1987" i="7"/>
  <c r="AB1986" i="7"/>
  <c r="AB1985" i="7"/>
  <c r="AB1984" i="7"/>
  <c r="AB1983" i="7"/>
  <c r="AB1982" i="7"/>
  <c r="AB1981" i="7"/>
  <c r="AB1980" i="7"/>
  <c r="AB1979" i="7"/>
  <c r="AB1978" i="7"/>
  <c r="AB1977" i="7"/>
  <c r="AB1976" i="7"/>
  <c r="AB1975" i="7"/>
  <c r="AB1974" i="7"/>
  <c r="AB1973" i="7"/>
  <c r="AB1972" i="7"/>
  <c r="AB1971" i="7"/>
  <c r="AB1970" i="7"/>
  <c r="AB1969" i="7"/>
  <c r="AB1968" i="7"/>
  <c r="AB1967" i="7"/>
  <c r="AB1966" i="7"/>
  <c r="AB1965" i="7"/>
  <c r="AB1964" i="7"/>
  <c r="AB1963" i="7"/>
  <c r="AB1962" i="7"/>
  <c r="AB1961" i="7"/>
  <c r="AB1960" i="7"/>
  <c r="AB1959" i="7"/>
  <c r="AB1958" i="7"/>
  <c r="AB1957" i="7"/>
  <c r="AB1956" i="7"/>
  <c r="AB1955" i="7"/>
  <c r="AB1954" i="7"/>
  <c r="AB1953" i="7"/>
  <c r="AB1952" i="7"/>
  <c r="AB1951" i="7"/>
  <c r="AB1950" i="7"/>
  <c r="AB1949" i="7"/>
  <c r="AB1948" i="7"/>
  <c r="AB1947" i="7"/>
  <c r="AB1946" i="7"/>
  <c r="AB1945" i="7"/>
  <c r="AB1944" i="7"/>
  <c r="AB1943" i="7"/>
  <c r="AB1942" i="7"/>
  <c r="AB1941" i="7"/>
  <c r="AB1940" i="7"/>
  <c r="AB1939" i="7"/>
  <c r="AB1938" i="7"/>
  <c r="AB1937" i="7"/>
  <c r="AB1936" i="7"/>
  <c r="AB1935" i="7"/>
  <c r="AB1934" i="7"/>
  <c r="AB1933" i="7"/>
  <c r="AB1932" i="7"/>
  <c r="AB1931" i="7"/>
  <c r="AB1930" i="7"/>
  <c r="AB1929" i="7"/>
  <c r="AB1928" i="7"/>
  <c r="AB1927" i="7"/>
  <c r="AB1926" i="7"/>
  <c r="AB1925" i="7"/>
  <c r="AB1924" i="7"/>
  <c r="AB1923" i="7"/>
  <c r="AB1922" i="7"/>
  <c r="AB1921" i="7"/>
  <c r="AB1920" i="7"/>
  <c r="AB1919" i="7"/>
  <c r="AB1918" i="7"/>
  <c r="AB1917" i="7"/>
  <c r="AB1916" i="7"/>
  <c r="AB1915" i="7"/>
  <c r="AB1914" i="7"/>
  <c r="AB1913" i="7"/>
  <c r="AB1912" i="7"/>
  <c r="AB1911" i="7"/>
  <c r="AB1910" i="7"/>
  <c r="AB1909" i="7"/>
  <c r="AB1908" i="7"/>
  <c r="AB1907" i="7"/>
  <c r="AB1906" i="7"/>
  <c r="AB1905" i="7"/>
  <c r="AB1904" i="7"/>
  <c r="AB1903" i="7"/>
  <c r="AB1902" i="7"/>
  <c r="AB1901" i="7"/>
  <c r="AB1900" i="7"/>
  <c r="AB1899" i="7"/>
  <c r="AB1898" i="7"/>
  <c r="AB1897" i="7"/>
  <c r="AB1896" i="7"/>
  <c r="AB1895" i="7"/>
  <c r="AB1894" i="7"/>
  <c r="AB1893" i="7"/>
  <c r="AB1892" i="7"/>
  <c r="AB1891" i="7"/>
  <c r="AB1890" i="7"/>
  <c r="AB1889" i="7"/>
  <c r="AB1888" i="7"/>
  <c r="AB1887" i="7"/>
  <c r="AB1886" i="7"/>
  <c r="AB1885" i="7"/>
  <c r="AB1884" i="7"/>
  <c r="AB1883" i="7"/>
  <c r="AB1882" i="7"/>
  <c r="AB1881" i="7"/>
  <c r="AB1880" i="7"/>
  <c r="AB1879" i="7"/>
  <c r="AB1878" i="7"/>
  <c r="AB1877" i="7"/>
  <c r="AB1876" i="7"/>
  <c r="AB1875" i="7"/>
  <c r="AB1874" i="7"/>
  <c r="AB1873" i="7"/>
  <c r="AB1872" i="7"/>
  <c r="AB1871" i="7"/>
  <c r="AB1870" i="7"/>
  <c r="AB1869" i="7"/>
  <c r="AB1868" i="7"/>
  <c r="AB1867" i="7"/>
  <c r="AB1866" i="7"/>
  <c r="AB1865" i="7"/>
  <c r="AB1864" i="7"/>
  <c r="AB1863" i="7"/>
  <c r="AB1862" i="7"/>
  <c r="AB1861" i="7"/>
  <c r="AB1860" i="7"/>
  <c r="AB1859" i="7"/>
  <c r="AB1858" i="7"/>
  <c r="AB1857" i="7"/>
  <c r="AB1856" i="7"/>
  <c r="AB1855" i="7"/>
  <c r="AB1854" i="7"/>
  <c r="AB1853" i="7"/>
  <c r="AB1852" i="7"/>
  <c r="AB1851" i="7"/>
  <c r="AB1850" i="7"/>
  <c r="AB1849" i="7"/>
  <c r="AB1848" i="7"/>
  <c r="AB1847" i="7"/>
  <c r="AB1846" i="7"/>
  <c r="AB1845" i="7"/>
  <c r="AB1844" i="7"/>
  <c r="AB1843" i="7"/>
  <c r="AB1842" i="7"/>
  <c r="AB1841" i="7"/>
  <c r="AB1840" i="7"/>
  <c r="AB1839" i="7"/>
  <c r="AB1838" i="7"/>
  <c r="AB1837" i="7"/>
  <c r="AB1836" i="7"/>
  <c r="AB1835" i="7"/>
  <c r="AB1834" i="7"/>
  <c r="AB1833" i="7"/>
  <c r="AB1832" i="7"/>
  <c r="AB1831" i="7"/>
  <c r="AB1830" i="7"/>
  <c r="AB1829" i="7"/>
  <c r="AB1828" i="7"/>
  <c r="AB1827" i="7"/>
  <c r="AB1826" i="7"/>
  <c r="AB1825" i="7"/>
  <c r="AB1824" i="7"/>
  <c r="AB1823" i="7"/>
  <c r="AB1822" i="7"/>
  <c r="AB1821" i="7"/>
  <c r="AB1820" i="7"/>
  <c r="AB1819" i="7"/>
  <c r="AB1818" i="7"/>
  <c r="AB1817" i="7"/>
  <c r="AB1816" i="7"/>
  <c r="AB1815" i="7"/>
  <c r="AB1814" i="7"/>
  <c r="AB1813" i="7"/>
  <c r="AB1812" i="7"/>
  <c r="AB1811" i="7"/>
  <c r="AB1810" i="7"/>
  <c r="AB1809" i="7"/>
  <c r="AB1808" i="7"/>
  <c r="AB1807" i="7"/>
  <c r="AB1806" i="7"/>
  <c r="AB1805" i="7"/>
  <c r="AB1804" i="7"/>
  <c r="AB1803" i="7"/>
  <c r="AB1802" i="7"/>
  <c r="AB1801" i="7"/>
  <c r="AB1800" i="7"/>
  <c r="AB1799" i="7"/>
  <c r="AB1798" i="7"/>
  <c r="AB1797" i="7"/>
  <c r="AB1796" i="7"/>
  <c r="AB1795" i="7"/>
  <c r="AB1794" i="7"/>
  <c r="AB1793" i="7"/>
  <c r="AB1792" i="7"/>
  <c r="AB1791" i="7"/>
  <c r="AB1790" i="7"/>
  <c r="AB1789" i="7"/>
  <c r="AB1788" i="7"/>
  <c r="AB1787" i="7"/>
  <c r="AB1786" i="7"/>
  <c r="AB1785" i="7"/>
  <c r="AB1784" i="7"/>
  <c r="AB1783" i="7"/>
  <c r="AB1782" i="7"/>
  <c r="AB1781" i="7"/>
  <c r="AB1780" i="7"/>
  <c r="AB1779" i="7"/>
  <c r="AB1778" i="7"/>
  <c r="AB1777" i="7"/>
  <c r="AB1776" i="7"/>
  <c r="AB1775" i="7"/>
  <c r="AB1774" i="7"/>
  <c r="AB1773" i="7"/>
  <c r="AB1772" i="7"/>
  <c r="AB1771" i="7"/>
  <c r="AB1770" i="7"/>
  <c r="AB1769" i="7"/>
  <c r="AB1768" i="7"/>
  <c r="AB1767" i="7"/>
  <c r="AB1766" i="7"/>
  <c r="AB1765" i="7"/>
  <c r="AB1764" i="7"/>
  <c r="AB1763" i="7"/>
  <c r="AB1762" i="7"/>
  <c r="AB1761" i="7"/>
  <c r="AB1760" i="7"/>
  <c r="AB1759" i="7"/>
  <c r="AB1758" i="7"/>
  <c r="AB1757" i="7"/>
  <c r="AB1756" i="7"/>
  <c r="AB1755" i="7"/>
  <c r="AB1754" i="7"/>
  <c r="AB1753" i="7"/>
  <c r="AB1752" i="7"/>
  <c r="AB1751" i="7"/>
  <c r="AB1750" i="7"/>
  <c r="AB1749" i="7"/>
  <c r="AB1748" i="7"/>
  <c r="AB1747" i="7"/>
  <c r="AB1746" i="7"/>
  <c r="AB1745" i="7"/>
  <c r="AB1744" i="7"/>
  <c r="AB1743" i="7"/>
  <c r="AB1742" i="7"/>
  <c r="AB1741" i="7"/>
  <c r="AB1740" i="7"/>
  <c r="AB1739" i="7"/>
  <c r="AB1738" i="7"/>
  <c r="AB1737" i="7"/>
  <c r="AB1736" i="7"/>
  <c r="AB1735" i="7"/>
  <c r="AB1734" i="7"/>
  <c r="AB1733" i="7"/>
  <c r="AB1732" i="7"/>
  <c r="AB1731" i="7"/>
  <c r="AB1730" i="7"/>
  <c r="AB1729" i="7"/>
  <c r="AB1728" i="7"/>
  <c r="AB1727" i="7"/>
  <c r="AB1726" i="7"/>
  <c r="AB1725" i="7"/>
  <c r="AB1724" i="7"/>
  <c r="AB1723" i="7"/>
  <c r="AB1722" i="7"/>
  <c r="AB1721" i="7"/>
  <c r="AB1720" i="7"/>
  <c r="AB1719" i="7"/>
  <c r="AB1718" i="7"/>
  <c r="AB1717" i="7"/>
  <c r="AB1716" i="7"/>
  <c r="AB1715" i="7"/>
  <c r="AB1714" i="7"/>
  <c r="AB1713" i="7"/>
  <c r="AB1712" i="7"/>
  <c r="AB1711" i="7"/>
  <c r="AB1710" i="7"/>
  <c r="AB1709" i="7"/>
  <c r="AB1708" i="7"/>
  <c r="AB1707" i="7"/>
  <c r="AB1706" i="7"/>
  <c r="AB1705" i="7"/>
  <c r="AB1704" i="7"/>
  <c r="AB1703" i="7"/>
  <c r="AB1702" i="7"/>
  <c r="AB1701" i="7"/>
  <c r="AB1700" i="7"/>
  <c r="AB1699" i="7"/>
  <c r="AB1698" i="7"/>
  <c r="AB1697" i="7"/>
  <c r="AB1696" i="7"/>
  <c r="AB1695" i="7"/>
  <c r="AB1694" i="7"/>
  <c r="AB1693" i="7"/>
  <c r="AB1692" i="7"/>
  <c r="AB1691" i="7"/>
  <c r="AB1690" i="7"/>
  <c r="AB1689" i="7"/>
  <c r="AB1688" i="7"/>
  <c r="AB1687" i="7"/>
  <c r="AB1686" i="7"/>
  <c r="AB1685" i="7"/>
  <c r="AB1684" i="7"/>
  <c r="AB1683" i="7"/>
  <c r="AB1682" i="7"/>
  <c r="AB1681" i="7"/>
  <c r="AB1680" i="7"/>
  <c r="AB1679" i="7"/>
  <c r="AB1678" i="7"/>
  <c r="AB1677" i="7"/>
  <c r="AB1676" i="7"/>
  <c r="AB1675" i="7"/>
  <c r="AB1674" i="7"/>
  <c r="AB1673" i="7"/>
  <c r="AB1672" i="7"/>
  <c r="AB1671" i="7"/>
  <c r="AB1670" i="7"/>
  <c r="AB1669" i="7"/>
  <c r="AB1668" i="7"/>
  <c r="AB1667" i="7"/>
  <c r="AB1666" i="7"/>
  <c r="AB1665" i="7"/>
  <c r="AB1664" i="7"/>
  <c r="AB1663" i="7"/>
  <c r="AB1662" i="7"/>
  <c r="AB1661" i="7"/>
  <c r="AB1660" i="7"/>
  <c r="AB1659" i="7"/>
  <c r="AB1658" i="7"/>
  <c r="AB1657" i="7"/>
  <c r="AB1656" i="7"/>
  <c r="AB1655" i="7"/>
  <c r="AB1654" i="7"/>
  <c r="AB1653" i="7"/>
  <c r="AB1652" i="7"/>
  <c r="AB1651" i="7"/>
  <c r="AB1650" i="7"/>
  <c r="AB1649" i="7"/>
  <c r="AB1648" i="7"/>
  <c r="AB1647" i="7"/>
  <c r="AB1646" i="7"/>
  <c r="AB1645" i="7"/>
  <c r="AB1644" i="7"/>
  <c r="AB1643" i="7"/>
  <c r="AB1642" i="7"/>
  <c r="AB1641" i="7"/>
  <c r="AB1640" i="7"/>
  <c r="AB1639" i="7"/>
  <c r="AB1638" i="7"/>
  <c r="AB1637" i="7"/>
  <c r="AB1636" i="7"/>
  <c r="AB1635" i="7"/>
  <c r="AB1634" i="7"/>
  <c r="AB1633" i="7"/>
  <c r="AB1632" i="7"/>
  <c r="AB1631" i="7"/>
  <c r="AB1630" i="7"/>
  <c r="AB1629" i="7"/>
  <c r="AB1628" i="7"/>
  <c r="AB1627" i="7"/>
  <c r="AB1626" i="7"/>
  <c r="AB1625" i="7"/>
  <c r="AB1624" i="7"/>
  <c r="AB1623" i="7"/>
  <c r="AB1622" i="7"/>
  <c r="AB1621" i="7"/>
  <c r="AB1620" i="7"/>
  <c r="AB1619" i="7"/>
  <c r="AB1618" i="7"/>
  <c r="AB1617" i="7"/>
  <c r="AB1616" i="7"/>
  <c r="AB1615" i="7"/>
  <c r="AB1614" i="7"/>
  <c r="AB1613" i="7"/>
  <c r="AB1612" i="7"/>
  <c r="AB1611" i="7"/>
  <c r="AB1610" i="7"/>
  <c r="AB1609" i="7"/>
  <c r="AB1608" i="7"/>
  <c r="AB1607" i="7"/>
  <c r="AB1606" i="7"/>
  <c r="AB1605" i="7"/>
  <c r="AB1604" i="7"/>
  <c r="AB1603" i="7"/>
  <c r="AB1602" i="7"/>
  <c r="AB1601" i="7"/>
  <c r="AB1600" i="7"/>
  <c r="AB1599" i="7"/>
  <c r="AB1598" i="7"/>
  <c r="AB1597" i="7"/>
  <c r="AB1596" i="7"/>
  <c r="AB1595" i="7"/>
  <c r="AB1594" i="7"/>
  <c r="AB1593" i="7"/>
  <c r="AB1592" i="7"/>
  <c r="AB1591" i="7"/>
  <c r="AB1590" i="7"/>
  <c r="AB1589" i="7"/>
  <c r="AB1588" i="7"/>
  <c r="AB1587" i="7"/>
  <c r="AB1586" i="7"/>
  <c r="AB1585" i="7"/>
  <c r="AB1584" i="7"/>
  <c r="AB1583" i="7"/>
  <c r="AB1582" i="7"/>
  <c r="AB1581" i="7"/>
  <c r="AB1580" i="7"/>
  <c r="AB1579" i="7"/>
  <c r="AB1578" i="7"/>
  <c r="AB1577" i="7"/>
  <c r="AB1576" i="7"/>
  <c r="AB1575" i="7"/>
  <c r="AB1574" i="7"/>
  <c r="AB1573" i="7"/>
  <c r="AB1572" i="7"/>
  <c r="AB1571" i="7"/>
  <c r="AB1570" i="7"/>
  <c r="AB1569" i="7"/>
  <c r="AB1568" i="7"/>
  <c r="AB1567" i="7"/>
  <c r="AB1566" i="7"/>
  <c r="AB1565" i="7"/>
  <c r="AB1564" i="7"/>
  <c r="AB1563" i="7"/>
  <c r="AB1562" i="7"/>
  <c r="AB1561" i="7"/>
  <c r="AB1560" i="7"/>
  <c r="AB1559" i="7"/>
  <c r="AB1558" i="7"/>
  <c r="AB1557" i="7"/>
  <c r="AB1556" i="7"/>
  <c r="AB1555" i="7"/>
  <c r="AB1554" i="7"/>
  <c r="AB1553" i="7"/>
  <c r="AB1552" i="7"/>
  <c r="AB1551" i="7"/>
  <c r="AB1550" i="7"/>
  <c r="AB1549" i="7"/>
  <c r="AB1548" i="7"/>
  <c r="AB1547" i="7"/>
  <c r="AB1546" i="7"/>
  <c r="AB1545" i="7"/>
  <c r="AB1544" i="7"/>
  <c r="AB1543" i="7"/>
  <c r="AB1542" i="7"/>
  <c r="AB1541" i="7"/>
  <c r="AB1540" i="7"/>
  <c r="AB1539" i="7"/>
  <c r="AB1538" i="7"/>
  <c r="AB1537" i="7"/>
  <c r="AB1536" i="7"/>
  <c r="AB1535" i="7"/>
  <c r="AB1534" i="7"/>
  <c r="AB1533" i="7"/>
  <c r="AB1532" i="7"/>
  <c r="AB1531" i="7"/>
  <c r="AB1530" i="7"/>
  <c r="AB1529" i="7"/>
  <c r="AB1528" i="7"/>
  <c r="AB1527" i="7"/>
  <c r="AB1526" i="7"/>
  <c r="AB1525" i="7"/>
  <c r="AB1524" i="7"/>
  <c r="AB1523" i="7"/>
  <c r="AB1522" i="7"/>
  <c r="AB1521" i="7"/>
  <c r="AB1520" i="7"/>
  <c r="AB1519" i="7"/>
  <c r="AB1518" i="7"/>
  <c r="AB1517" i="7"/>
  <c r="AB1516" i="7"/>
  <c r="AB1515" i="7"/>
  <c r="AB1514" i="7"/>
  <c r="AB1513" i="7"/>
  <c r="AB1512" i="7"/>
  <c r="AB1511" i="7"/>
  <c r="AB1510" i="7"/>
  <c r="AB1509" i="7"/>
  <c r="AB1508" i="7"/>
  <c r="AB1507" i="7"/>
  <c r="AB1506" i="7"/>
  <c r="AB1505" i="7"/>
  <c r="AB1504" i="7"/>
  <c r="AB1503" i="7"/>
  <c r="AB1502" i="7"/>
  <c r="AB1501" i="7"/>
  <c r="AB1500" i="7"/>
  <c r="AB1499" i="7"/>
  <c r="AB1498" i="7"/>
  <c r="AB1497" i="7"/>
  <c r="AB1496" i="7"/>
  <c r="AB1495" i="7"/>
  <c r="AB1494" i="7"/>
  <c r="AB1493" i="7"/>
  <c r="AB1492" i="7"/>
  <c r="AB1491" i="7"/>
  <c r="AB1490" i="7"/>
  <c r="AB1489" i="7"/>
  <c r="AB1488" i="7"/>
  <c r="AB1487" i="7"/>
  <c r="AB1486" i="7"/>
  <c r="AB1485" i="7"/>
  <c r="AB1484" i="7"/>
  <c r="AB1483" i="7"/>
  <c r="AB1482" i="7"/>
  <c r="AB1481" i="7"/>
  <c r="AB1480" i="7"/>
  <c r="AB1479" i="7"/>
  <c r="AB1478" i="7"/>
  <c r="AB1477" i="7"/>
  <c r="AB1476" i="7"/>
  <c r="AB1475" i="7"/>
  <c r="AB1474" i="7"/>
  <c r="AB1473" i="7"/>
  <c r="AB1472" i="7"/>
  <c r="AB1471" i="7"/>
  <c r="AB1470" i="7"/>
  <c r="AB1469" i="7"/>
  <c r="AB1468" i="7"/>
  <c r="AB1467" i="7"/>
  <c r="AB1466" i="7"/>
  <c r="AB1465" i="7"/>
  <c r="AB1464" i="7"/>
  <c r="AB1463" i="7"/>
  <c r="AB1462" i="7"/>
  <c r="AB1461" i="7"/>
  <c r="AB1460" i="7"/>
  <c r="AB1459" i="7"/>
  <c r="AB1458" i="7"/>
  <c r="AB1457" i="7"/>
  <c r="AB1456" i="7"/>
  <c r="AB1455" i="7"/>
  <c r="AB1454" i="7"/>
  <c r="AB1453" i="7"/>
  <c r="AB1452" i="7"/>
  <c r="AB1451" i="7"/>
  <c r="AB1450" i="7"/>
  <c r="AB1449" i="7"/>
  <c r="AB1448" i="7"/>
  <c r="AB1447" i="7"/>
  <c r="AB1446" i="7"/>
  <c r="AB1445" i="7"/>
  <c r="AB1444" i="7"/>
  <c r="AB1443" i="7"/>
  <c r="AB1442" i="7"/>
  <c r="AB1441" i="7"/>
  <c r="AB1440" i="7"/>
  <c r="AB1439" i="7"/>
  <c r="AB1438" i="7"/>
  <c r="AB1437" i="7"/>
  <c r="AB1436" i="7"/>
  <c r="AB1435" i="7"/>
  <c r="AB1434" i="7"/>
  <c r="AB1433" i="7"/>
  <c r="AB1432" i="7"/>
  <c r="AB1431" i="7"/>
  <c r="AB1430" i="7"/>
  <c r="AB1429" i="7"/>
  <c r="AB1428" i="7"/>
  <c r="AB1427" i="7"/>
  <c r="AB1426" i="7"/>
  <c r="AB1425" i="7"/>
  <c r="AB1424" i="7"/>
  <c r="AB1423" i="7"/>
  <c r="AB1422" i="7"/>
  <c r="AB1421" i="7"/>
  <c r="AB1420" i="7"/>
  <c r="AB1419" i="7"/>
  <c r="AB1418" i="7"/>
  <c r="AB1417" i="7"/>
  <c r="AB1416" i="7"/>
  <c r="AB1415" i="7"/>
  <c r="AB1414" i="7"/>
  <c r="AB1413" i="7"/>
  <c r="AB1412" i="7"/>
  <c r="AB1411" i="7"/>
  <c r="AB1410" i="7"/>
  <c r="AB1409" i="7"/>
  <c r="AB1408" i="7"/>
  <c r="AB1407" i="7"/>
  <c r="AB1406" i="7"/>
  <c r="AB1405" i="7"/>
  <c r="AB1404" i="7"/>
  <c r="AB1403" i="7"/>
  <c r="AB1402" i="7"/>
  <c r="AB1401" i="7"/>
  <c r="AB1400" i="7"/>
  <c r="AB1399" i="7"/>
  <c r="AB1398" i="7"/>
  <c r="AB1397" i="7"/>
  <c r="AB1396" i="7"/>
  <c r="AB1395" i="7"/>
  <c r="AB1394" i="7"/>
  <c r="AB1393" i="7"/>
  <c r="AB1392" i="7"/>
  <c r="AB1391" i="7"/>
  <c r="AB1390" i="7"/>
  <c r="AB1389" i="7"/>
  <c r="AB1388" i="7"/>
  <c r="AB1387" i="7"/>
  <c r="AB1386" i="7"/>
  <c r="AB1385" i="7"/>
  <c r="AB1384" i="7"/>
  <c r="AB1383" i="7"/>
  <c r="AB1382" i="7"/>
  <c r="AB1381" i="7"/>
  <c r="AB1380" i="7"/>
  <c r="AB1379" i="7"/>
  <c r="AB1378" i="7"/>
  <c r="AB1377" i="7"/>
  <c r="AB1376" i="7"/>
  <c r="AB1375" i="7"/>
  <c r="AB1374" i="7"/>
  <c r="AB1373" i="7"/>
  <c r="AB1372" i="7"/>
  <c r="AB1371" i="7"/>
  <c r="AB1370" i="7"/>
  <c r="AB1369" i="7"/>
  <c r="AB1368" i="7"/>
  <c r="AB1367" i="7"/>
  <c r="AB1366" i="7"/>
  <c r="AB1365" i="7"/>
  <c r="AB1364" i="7"/>
  <c r="AB1363" i="7"/>
  <c r="AB1362" i="7"/>
  <c r="AB1361" i="7"/>
  <c r="AB1360" i="7"/>
  <c r="AB1359" i="7"/>
  <c r="AB1358" i="7"/>
  <c r="AB1357" i="7"/>
  <c r="AB1356" i="7"/>
  <c r="AB1355" i="7"/>
  <c r="AB1354" i="7"/>
  <c r="AB1353" i="7"/>
  <c r="AB1352" i="7"/>
  <c r="AB1351" i="7"/>
  <c r="AB1350" i="7"/>
  <c r="AB1349" i="7"/>
  <c r="AB1348" i="7"/>
  <c r="AB1347" i="7"/>
  <c r="AB1346" i="7"/>
  <c r="AB1345" i="7"/>
  <c r="AB1344" i="7"/>
  <c r="AB1343" i="7"/>
  <c r="AB1342" i="7"/>
  <c r="AB1341" i="7"/>
  <c r="AB1340" i="7"/>
  <c r="AB1339" i="7"/>
  <c r="AB1338" i="7"/>
  <c r="AB1337" i="7"/>
  <c r="AB1336" i="7"/>
  <c r="AB1335" i="7"/>
  <c r="AB1334" i="7"/>
  <c r="AB1333" i="7"/>
  <c r="AB1332" i="7"/>
  <c r="AB1331" i="7"/>
  <c r="AB1330" i="7"/>
  <c r="AB1329" i="7"/>
  <c r="AB1328" i="7"/>
  <c r="AB1327" i="7"/>
  <c r="AB1326" i="7"/>
  <c r="AB1325" i="7"/>
  <c r="AB1324" i="7"/>
  <c r="AB1323" i="7"/>
  <c r="AB1322" i="7"/>
  <c r="AB1321" i="7"/>
  <c r="AB1320" i="7"/>
  <c r="AB1319" i="7"/>
  <c r="AB1318" i="7"/>
  <c r="AB1317" i="7"/>
  <c r="AB1316" i="7"/>
  <c r="AB1315" i="7"/>
  <c r="AB1314" i="7"/>
  <c r="AB1313" i="7"/>
  <c r="AB1312" i="7"/>
  <c r="AB1311" i="7"/>
  <c r="AB1310" i="7"/>
  <c r="AB1309" i="7"/>
  <c r="AB1308" i="7"/>
  <c r="AB1307" i="7"/>
  <c r="AB1306" i="7"/>
  <c r="AB1305" i="7"/>
  <c r="AB1304" i="7"/>
  <c r="AB1303" i="7"/>
  <c r="AB1302" i="7"/>
  <c r="AB1301" i="7"/>
  <c r="AB1300" i="7"/>
  <c r="AB1299" i="7"/>
  <c r="AB1298" i="7"/>
  <c r="AB1297" i="7"/>
  <c r="AB1296" i="7"/>
  <c r="AB1295" i="7"/>
  <c r="AB1294" i="7"/>
  <c r="AB1293" i="7"/>
  <c r="AB1292" i="7"/>
  <c r="AB1291" i="7"/>
  <c r="AB1290" i="7"/>
  <c r="AB1289" i="7"/>
  <c r="AB1288" i="7"/>
  <c r="AB1287" i="7"/>
  <c r="AB1286" i="7"/>
  <c r="AB1285" i="7"/>
  <c r="AB1284" i="7"/>
  <c r="AB1283" i="7"/>
  <c r="AB1282" i="7"/>
  <c r="AB1281" i="7"/>
  <c r="AB1280" i="7"/>
  <c r="AB1279" i="7"/>
  <c r="AB1278" i="7"/>
  <c r="AB1277" i="7"/>
  <c r="AB1276" i="7"/>
  <c r="AB1275" i="7"/>
  <c r="AB1274" i="7"/>
  <c r="AB1273" i="7"/>
  <c r="AB1272" i="7"/>
  <c r="AB1271" i="7"/>
  <c r="AB1270" i="7"/>
  <c r="AB1269" i="7"/>
  <c r="AB1268" i="7"/>
  <c r="AB1267" i="7"/>
  <c r="AB1266" i="7"/>
  <c r="AB1265" i="7"/>
  <c r="AB1264" i="7"/>
  <c r="AB1263" i="7"/>
  <c r="AB1262" i="7"/>
  <c r="AB1261" i="7"/>
  <c r="AB1260" i="7"/>
  <c r="AB1259" i="7"/>
  <c r="AB1258" i="7"/>
  <c r="AB1257" i="7"/>
  <c r="AB1256" i="7"/>
  <c r="AB1255" i="7"/>
  <c r="AB1254" i="7"/>
  <c r="AB1253" i="7"/>
  <c r="AB1252" i="7"/>
  <c r="AB1251" i="7"/>
  <c r="AB1250" i="7"/>
  <c r="AB1249" i="7"/>
  <c r="AB1248" i="7"/>
  <c r="AB1247" i="7"/>
  <c r="AB1246" i="7"/>
  <c r="AB1245" i="7"/>
  <c r="AB1244" i="7"/>
  <c r="AB1243" i="7"/>
  <c r="AB1242" i="7"/>
  <c r="AB1241" i="7"/>
  <c r="AB1240" i="7"/>
  <c r="AB1239" i="7"/>
  <c r="AB1238" i="7"/>
  <c r="AB1237" i="7"/>
  <c r="AB1236" i="7"/>
  <c r="AB1235" i="7"/>
  <c r="AB1234" i="7"/>
  <c r="AB1233" i="7"/>
  <c r="AB1232" i="7"/>
  <c r="AB1231" i="7"/>
  <c r="AB1230" i="7"/>
  <c r="AB1229" i="7"/>
  <c r="AB1228" i="7"/>
  <c r="AB1227" i="7"/>
  <c r="AB1226" i="7"/>
  <c r="AB1225" i="7"/>
  <c r="AB1224" i="7"/>
  <c r="AB1223" i="7"/>
  <c r="AB1222" i="7"/>
  <c r="AB1221" i="7"/>
  <c r="AB1220" i="7"/>
  <c r="AB1219" i="7"/>
  <c r="AB1218" i="7"/>
  <c r="AB1217" i="7"/>
  <c r="AB1216" i="7"/>
  <c r="AB1215" i="7"/>
  <c r="AB1214" i="7"/>
  <c r="AB1213" i="7"/>
  <c r="AB1212" i="7"/>
  <c r="AB1211" i="7"/>
  <c r="AB1210" i="7"/>
  <c r="AB1209" i="7"/>
  <c r="AB1208" i="7"/>
  <c r="AB1207" i="7"/>
  <c r="AB1206" i="7"/>
  <c r="AB1205" i="7"/>
  <c r="AB1204" i="7"/>
  <c r="AB1203" i="7"/>
  <c r="AB1202" i="7"/>
  <c r="AB1201" i="7"/>
  <c r="AB1200" i="7"/>
  <c r="AB1199" i="7"/>
  <c r="AB1198" i="7"/>
  <c r="AB1197" i="7"/>
  <c r="AB1196" i="7"/>
  <c r="AB1195" i="7"/>
  <c r="AB1194" i="7"/>
  <c r="AB1193" i="7"/>
  <c r="AB1192" i="7"/>
  <c r="AB1191" i="7"/>
  <c r="AB1190" i="7"/>
  <c r="AB1189" i="7"/>
  <c r="AB1188" i="7"/>
  <c r="AB1187" i="7"/>
  <c r="AB1186" i="7"/>
  <c r="AB1185" i="7"/>
  <c r="AB1184" i="7"/>
  <c r="AB1183" i="7"/>
  <c r="AB1182" i="7"/>
  <c r="AB1181" i="7"/>
  <c r="AB1180" i="7"/>
  <c r="AB1179" i="7"/>
  <c r="AB1178" i="7"/>
  <c r="AB1177" i="7"/>
  <c r="AB1176" i="7"/>
  <c r="AB1175" i="7"/>
  <c r="AB1174" i="7"/>
  <c r="AB1173" i="7"/>
  <c r="AB1172" i="7"/>
  <c r="AB1171" i="7"/>
  <c r="AB1170" i="7"/>
  <c r="AB1169" i="7"/>
  <c r="AB1168" i="7"/>
  <c r="AB1167" i="7"/>
  <c r="AB1166" i="7"/>
  <c r="AB1165" i="7"/>
  <c r="AB1164" i="7"/>
  <c r="AB1163" i="7"/>
  <c r="AB1162" i="7"/>
  <c r="AB1161" i="7"/>
  <c r="AB1160" i="7"/>
  <c r="AB1159" i="7"/>
  <c r="AB1158" i="7"/>
  <c r="AB1157" i="7"/>
  <c r="AB1156" i="7"/>
  <c r="AB1155" i="7"/>
  <c r="AB1154" i="7"/>
  <c r="AB1153" i="7"/>
  <c r="AB1152" i="7"/>
  <c r="AB1151" i="7"/>
  <c r="AB1150" i="7"/>
  <c r="AB1149" i="7"/>
  <c r="AB1148" i="7"/>
  <c r="AB1147" i="7"/>
  <c r="AB1146" i="7"/>
  <c r="AB1145" i="7"/>
  <c r="AB1144" i="7"/>
  <c r="AB1143" i="7"/>
  <c r="AB1142" i="7"/>
  <c r="AB1141" i="7"/>
  <c r="AB1140" i="7"/>
  <c r="AB1139" i="7"/>
  <c r="AB1138" i="7"/>
  <c r="AB1137" i="7"/>
  <c r="AB1136" i="7"/>
  <c r="AB1135" i="7"/>
  <c r="AB1134" i="7"/>
  <c r="AB1133" i="7"/>
  <c r="AB1132" i="7"/>
  <c r="AB1131" i="7"/>
  <c r="AB1130" i="7"/>
  <c r="AB1129" i="7"/>
  <c r="AB1128" i="7"/>
  <c r="AB1127" i="7"/>
  <c r="AB1126" i="7"/>
  <c r="AB1125" i="7"/>
  <c r="AB1124" i="7"/>
  <c r="AB1123" i="7"/>
  <c r="AB1122" i="7"/>
  <c r="AB1121" i="7"/>
  <c r="AB1120" i="7"/>
  <c r="AB1119" i="7"/>
  <c r="AB1118" i="7"/>
  <c r="AB1117" i="7"/>
  <c r="AB1116" i="7"/>
  <c r="AB1115" i="7"/>
  <c r="AB1114" i="7"/>
  <c r="AB1113" i="7"/>
  <c r="AB1112" i="7"/>
  <c r="AB1111" i="7"/>
  <c r="AB1110" i="7"/>
  <c r="AB1109" i="7"/>
  <c r="AB1108" i="7"/>
  <c r="AB1107" i="7"/>
  <c r="AB1106" i="7"/>
  <c r="AB1105" i="7"/>
  <c r="AB1104" i="7"/>
  <c r="AB1103" i="7"/>
  <c r="AB1102" i="7"/>
  <c r="AB1101" i="7"/>
  <c r="AB1100" i="7"/>
  <c r="AB1099" i="7"/>
  <c r="AB1098" i="7"/>
  <c r="AB1097" i="7"/>
  <c r="AB1096" i="7"/>
  <c r="AB1095" i="7"/>
  <c r="AB1094" i="7"/>
  <c r="AB1093" i="7"/>
  <c r="AB1092" i="7"/>
  <c r="AB1091" i="7"/>
  <c r="AB1090" i="7"/>
  <c r="AB1089" i="7"/>
  <c r="AB1088" i="7"/>
  <c r="AB1087" i="7"/>
  <c r="AB1086" i="7"/>
  <c r="AB1085" i="7"/>
  <c r="AB1084" i="7"/>
  <c r="AB1083" i="7"/>
  <c r="AB1082" i="7"/>
  <c r="AB1081" i="7"/>
  <c r="AB1080" i="7"/>
  <c r="AB1079" i="7"/>
  <c r="AB1078" i="7"/>
  <c r="AB1077" i="7"/>
  <c r="AB1076" i="7"/>
  <c r="AB1075" i="7"/>
  <c r="AB1074" i="7"/>
  <c r="AB1073" i="7"/>
  <c r="AB1072" i="7"/>
  <c r="AB1071" i="7"/>
  <c r="AB1070" i="7"/>
  <c r="AB1069" i="7"/>
  <c r="AB1068" i="7"/>
  <c r="AB1067" i="7"/>
  <c r="AB1066" i="7"/>
  <c r="AB1065" i="7"/>
  <c r="AB1064" i="7"/>
  <c r="AB1063" i="7"/>
  <c r="AB1062" i="7"/>
  <c r="AB1061" i="7"/>
  <c r="AB1060" i="7"/>
  <c r="AB1059" i="7"/>
  <c r="AB1058" i="7"/>
  <c r="AB1057" i="7"/>
  <c r="AB1056" i="7"/>
  <c r="AB1055" i="7"/>
  <c r="AB1054" i="7"/>
  <c r="AB1053" i="7"/>
  <c r="AB1052" i="7"/>
  <c r="AB1051" i="7"/>
  <c r="AB1050" i="7"/>
  <c r="AB1049" i="7"/>
  <c r="AB1048" i="7"/>
  <c r="AB1047" i="7"/>
  <c r="AB1046" i="7"/>
  <c r="AB1045" i="7"/>
  <c r="AB1044" i="7"/>
  <c r="AB1043" i="7"/>
  <c r="AB1042" i="7"/>
  <c r="AB1041" i="7"/>
  <c r="AB1040" i="7"/>
  <c r="AB1039" i="7"/>
  <c r="AB1038" i="7"/>
  <c r="AB1037" i="7"/>
  <c r="AB1036" i="7"/>
  <c r="AB1035" i="7"/>
  <c r="AB1034" i="7"/>
  <c r="AB1033" i="7"/>
  <c r="AB1032" i="7"/>
  <c r="AB1031" i="7"/>
  <c r="AB1030" i="7"/>
  <c r="AB1029" i="7"/>
  <c r="AB1028" i="7"/>
  <c r="AB1027" i="7"/>
  <c r="AB1026" i="7"/>
  <c r="AB1025" i="7"/>
  <c r="AB1024" i="7"/>
  <c r="AB1023" i="7"/>
  <c r="AB1022" i="7"/>
  <c r="AB1021" i="7"/>
  <c r="AB1020" i="7"/>
  <c r="AB1019" i="7"/>
  <c r="AB1018" i="7"/>
  <c r="AB1017" i="7"/>
  <c r="AB1016" i="7"/>
  <c r="AB1015" i="7"/>
  <c r="AB1014" i="7"/>
  <c r="AB1013" i="7"/>
  <c r="AB1012" i="7"/>
  <c r="AB1011" i="7"/>
  <c r="AB1010" i="7"/>
  <c r="AB1009" i="7"/>
  <c r="AB1008" i="7"/>
  <c r="AB1007" i="7"/>
  <c r="AB1006" i="7"/>
  <c r="AB1005" i="7"/>
  <c r="AB1004" i="7"/>
  <c r="AB1003" i="7"/>
  <c r="AB1002" i="7"/>
  <c r="AB1001" i="7"/>
  <c r="AB1000" i="7"/>
  <c r="AB999" i="7"/>
  <c r="AB998" i="7"/>
  <c r="AB997" i="7"/>
  <c r="AB996" i="7"/>
  <c r="AB995" i="7"/>
  <c r="AB994" i="7"/>
  <c r="AB993" i="7"/>
  <c r="AB992" i="7"/>
  <c r="AB991" i="7"/>
  <c r="AB990" i="7"/>
  <c r="AB989" i="7"/>
  <c r="AB988" i="7"/>
  <c r="AB987" i="7"/>
  <c r="AB986" i="7"/>
  <c r="AB985" i="7"/>
  <c r="AB984" i="7"/>
  <c r="AB983" i="7"/>
  <c r="AB982" i="7"/>
  <c r="AB981" i="7"/>
  <c r="AB980" i="7"/>
  <c r="AB979" i="7"/>
  <c r="AB978" i="7"/>
  <c r="AB977" i="7"/>
  <c r="AB976" i="7"/>
  <c r="AB975" i="7"/>
  <c r="AB974" i="7"/>
  <c r="AB973" i="7"/>
  <c r="AB972" i="7"/>
  <c r="AB971" i="7"/>
  <c r="AB970" i="7"/>
  <c r="AB969" i="7"/>
  <c r="AB968" i="7"/>
  <c r="AB967" i="7"/>
  <c r="AB966" i="7"/>
  <c r="AB965" i="7"/>
  <c r="AB964" i="7"/>
  <c r="AB963" i="7"/>
  <c r="AB962" i="7"/>
  <c r="AB961" i="7"/>
  <c r="AB960" i="7"/>
  <c r="AB959" i="7"/>
  <c r="AB958" i="7"/>
  <c r="AB957" i="7"/>
  <c r="AB956" i="7"/>
  <c r="AB955" i="7"/>
  <c r="AB954" i="7"/>
  <c r="AB953" i="7"/>
  <c r="AB952" i="7"/>
  <c r="AB951" i="7"/>
  <c r="AB950" i="7"/>
  <c r="AB949" i="7"/>
  <c r="AB948" i="7"/>
  <c r="AB947" i="7"/>
  <c r="AB946" i="7"/>
  <c r="AB945" i="7"/>
  <c r="AB944" i="7"/>
  <c r="AB943" i="7"/>
  <c r="AB942" i="7"/>
  <c r="AB941" i="7"/>
  <c r="AB940" i="7"/>
  <c r="AB939" i="7"/>
  <c r="AB938" i="7"/>
  <c r="AB937" i="7"/>
  <c r="AB936" i="7"/>
  <c r="AB935" i="7"/>
  <c r="AB934" i="7"/>
  <c r="AB933" i="7"/>
  <c r="AB932" i="7"/>
  <c r="AB931" i="7"/>
  <c r="AB930" i="7"/>
  <c r="AB929" i="7"/>
  <c r="AB928" i="7"/>
  <c r="AB927" i="7"/>
  <c r="AB926" i="7"/>
  <c r="AB925" i="7"/>
  <c r="AB924" i="7"/>
  <c r="AB923" i="7"/>
  <c r="AB922" i="7"/>
  <c r="AB921" i="7"/>
  <c r="AB920" i="7"/>
  <c r="AB919" i="7"/>
  <c r="AB918" i="7"/>
  <c r="AB917" i="7"/>
  <c r="AB916" i="7"/>
  <c r="AB915" i="7"/>
  <c r="AB914" i="7"/>
  <c r="AB913" i="7"/>
  <c r="AB912" i="7"/>
  <c r="AB911" i="7"/>
  <c r="AB910" i="7"/>
  <c r="AB909" i="7"/>
  <c r="AB908" i="7"/>
  <c r="AB907" i="7"/>
  <c r="AB906" i="7"/>
  <c r="AB905" i="7"/>
  <c r="AB904" i="7"/>
  <c r="AB903" i="7"/>
  <c r="AB902" i="7"/>
  <c r="AB901" i="7"/>
  <c r="AB900" i="7"/>
  <c r="AB899" i="7"/>
  <c r="AB898" i="7"/>
  <c r="AB897" i="7"/>
  <c r="AB896" i="7"/>
  <c r="AB895" i="7"/>
  <c r="AB894" i="7"/>
  <c r="AB893" i="7"/>
  <c r="AB892" i="7"/>
  <c r="AB891" i="7"/>
  <c r="AB890" i="7"/>
  <c r="AB889" i="7"/>
  <c r="AB888" i="7"/>
  <c r="AB887" i="7"/>
  <c r="AB886" i="7"/>
  <c r="AB885" i="7"/>
  <c r="AB884" i="7"/>
  <c r="AB883" i="7"/>
  <c r="AB882" i="7"/>
  <c r="AB881" i="7"/>
  <c r="AB880" i="7"/>
  <c r="AB879" i="7"/>
  <c r="AB878" i="7"/>
  <c r="AB877" i="7"/>
  <c r="AB876" i="7"/>
  <c r="AB875" i="7"/>
  <c r="AB874" i="7"/>
  <c r="AB873" i="7"/>
  <c r="AB872" i="7"/>
  <c r="AB871" i="7"/>
  <c r="AB870" i="7"/>
  <c r="AB869" i="7"/>
  <c r="AB868" i="7"/>
  <c r="AB867" i="7"/>
  <c r="AB866" i="7"/>
  <c r="AB865" i="7"/>
  <c r="AB864" i="7"/>
  <c r="AB863" i="7"/>
  <c r="AB862" i="7"/>
  <c r="AB861" i="7"/>
  <c r="AB860" i="7"/>
  <c r="AB859" i="7"/>
  <c r="AB858" i="7"/>
  <c r="AB857" i="7"/>
  <c r="AB856" i="7"/>
  <c r="AB855" i="7"/>
  <c r="AB854" i="7"/>
  <c r="AB853" i="7"/>
  <c r="AB852" i="7"/>
  <c r="AB851" i="7"/>
  <c r="AB850" i="7"/>
  <c r="AB849" i="7"/>
  <c r="AB848" i="7"/>
  <c r="AB847" i="7"/>
  <c r="AB846" i="7"/>
  <c r="AB845" i="7"/>
  <c r="AB844" i="7"/>
  <c r="AB843" i="7"/>
  <c r="AB842" i="7"/>
  <c r="AB841" i="7"/>
  <c r="AB840" i="7"/>
  <c r="AB839" i="7"/>
  <c r="AB838" i="7"/>
  <c r="AB837" i="7"/>
  <c r="AB836" i="7"/>
  <c r="AB835" i="7"/>
  <c r="AB834" i="7"/>
  <c r="AB833" i="7"/>
  <c r="AB832" i="7"/>
  <c r="AB831" i="7"/>
  <c r="AB830" i="7"/>
  <c r="AB829" i="7"/>
  <c r="AB828" i="7"/>
  <c r="AB827" i="7"/>
  <c r="AB826" i="7"/>
  <c r="AB825" i="7"/>
  <c r="AB824" i="7"/>
  <c r="AB823" i="7"/>
  <c r="AB822" i="7"/>
  <c r="AB821" i="7"/>
  <c r="AB820" i="7"/>
  <c r="AB819" i="7"/>
  <c r="AB818" i="7"/>
  <c r="AB817" i="7"/>
  <c r="AB816" i="7"/>
  <c r="AB815" i="7"/>
  <c r="AB814" i="7"/>
  <c r="AB813" i="7"/>
  <c r="AB812" i="7"/>
  <c r="AB811" i="7"/>
  <c r="AB810" i="7"/>
  <c r="AB809" i="7"/>
  <c r="AB808" i="7"/>
  <c r="AB807" i="7"/>
  <c r="AB806" i="7"/>
  <c r="AB805" i="7"/>
  <c r="AB804" i="7"/>
  <c r="AB803" i="7"/>
  <c r="AB802" i="7"/>
  <c r="AB801" i="7"/>
  <c r="AB800" i="7"/>
  <c r="AB799" i="7"/>
  <c r="AB798" i="7"/>
  <c r="AB797" i="7"/>
  <c r="AB796" i="7"/>
  <c r="AB795" i="7"/>
  <c r="AB794" i="7"/>
  <c r="AB793" i="7"/>
  <c r="AB792" i="7"/>
  <c r="AB791" i="7"/>
  <c r="AB790" i="7"/>
  <c r="AB789" i="7"/>
  <c r="AB788" i="7"/>
  <c r="AB787" i="7"/>
  <c r="AB786" i="7"/>
  <c r="AB785" i="7"/>
  <c r="AB784" i="7"/>
  <c r="AB783" i="7"/>
  <c r="AB782" i="7"/>
  <c r="AB781" i="7"/>
  <c r="AB780" i="7"/>
  <c r="AB779" i="7"/>
  <c r="AB778" i="7"/>
  <c r="AB777" i="7"/>
  <c r="AB776" i="7"/>
  <c r="AB775" i="7"/>
  <c r="AB774" i="7"/>
  <c r="AB773" i="7"/>
  <c r="AB772" i="7"/>
  <c r="AB771" i="7"/>
  <c r="AB770" i="7"/>
  <c r="AB769" i="7"/>
  <c r="AB768" i="7"/>
  <c r="AB767" i="7"/>
  <c r="AB766" i="7"/>
  <c r="AB765" i="7"/>
  <c r="AB764" i="7"/>
  <c r="AB763" i="7"/>
  <c r="AB762" i="7"/>
  <c r="AB761" i="7"/>
  <c r="AB760" i="7"/>
  <c r="AB759" i="7"/>
  <c r="AB758" i="7"/>
  <c r="AB757" i="7"/>
  <c r="AB756" i="7"/>
  <c r="AB755" i="7"/>
  <c r="AB754" i="7"/>
  <c r="AB753" i="7"/>
  <c r="AB752" i="7"/>
  <c r="AB751" i="7"/>
  <c r="AB750" i="7"/>
  <c r="AB749" i="7"/>
  <c r="AB748" i="7"/>
  <c r="AB747" i="7"/>
  <c r="AB746" i="7"/>
  <c r="AB745" i="7"/>
  <c r="AB744" i="7"/>
  <c r="AB743" i="7"/>
  <c r="AB742" i="7"/>
  <c r="AB741" i="7"/>
  <c r="AB740" i="7"/>
  <c r="AB739" i="7"/>
  <c r="AB738" i="7"/>
  <c r="AB737" i="7"/>
  <c r="AB736" i="7"/>
  <c r="AB735" i="7"/>
  <c r="AB734" i="7"/>
  <c r="AB733" i="7"/>
  <c r="AB732" i="7"/>
  <c r="AB731" i="7"/>
  <c r="AB730" i="7"/>
  <c r="AB729" i="7"/>
  <c r="AB728" i="7"/>
  <c r="AB727" i="7"/>
  <c r="AB726" i="7"/>
  <c r="AB725" i="7"/>
  <c r="AB724" i="7"/>
  <c r="AB723" i="7"/>
  <c r="AB722" i="7"/>
  <c r="AB721" i="7"/>
  <c r="AB720" i="7"/>
  <c r="AB719" i="7"/>
  <c r="AB718" i="7"/>
  <c r="AB717" i="7"/>
  <c r="AB716" i="7"/>
  <c r="AB715" i="7"/>
  <c r="AB714" i="7"/>
  <c r="AB713" i="7"/>
  <c r="AB712" i="7"/>
  <c r="AB711" i="7"/>
  <c r="AB710" i="7"/>
  <c r="AB709" i="7"/>
  <c r="AB708" i="7"/>
  <c r="AB707" i="7"/>
  <c r="AB706" i="7"/>
  <c r="AB705" i="7"/>
  <c r="AB704" i="7"/>
  <c r="AB703" i="7"/>
  <c r="AB702" i="7"/>
  <c r="AB701" i="7"/>
  <c r="AB700" i="7"/>
  <c r="AB699" i="7"/>
  <c r="AB698" i="7"/>
  <c r="AB697" i="7"/>
  <c r="AB696" i="7"/>
  <c r="AB695" i="7"/>
  <c r="AB694" i="7"/>
  <c r="AB693" i="7"/>
  <c r="AB692" i="7"/>
  <c r="AB691" i="7"/>
  <c r="AB690" i="7"/>
  <c r="AB689" i="7"/>
  <c r="AB688" i="7"/>
  <c r="AB687" i="7"/>
  <c r="AB686" i="7"/>
  <c r="AB685" i="7"/>
  <c r="AB684" i="7"/>
  <c r="AB683" i="7"/>
  <c r="AB682" i="7"/>
  <c r="AB681" i="7"/>
  <c r="AB680" i="7"/>
  <c r="AB679" i="7"/>
  <c r="AB678" i="7"/>
  <c r="AB677" i="7"/>
  <c r="AB676" i="7"/>
  <c r="AB675" i="7"/>
  <c r="AB674" i="7"/>
  <c r="AB673" i="7"/>
  <c r="AB672" i="7"/>
  <c r="AB671" i="7"/>
  <c r="AB670" i="7"/>
  <c r="AB669" i="7"/>
  <c r="AB668" i="7"/>
  <c r="AB667" i="7"/>
  <c r="AB666" i="7"/>
  <c r="AB665" i="7"/>
  <c r="AB664" i="7"/>
  <c r="AB663" i="7"/>
  <c r="AB662" i="7"/>
  <c r="AB661" i="7"/>
  <c r="AB660" i="7"/>
  <c r="AB659" i="7"/>
  <c r="AB658" i="7"/>
  <c r="AB657" i="7"/>
  <c r="AB656" i="7"/>
  <c r="AB655" i="7"/>
  <c r="AB654" i="7"/>
  <c r="AB653" i="7"/>
  <c r="AB652" i="7"/>
  <c r="AB651" i="7"/>
  <c r="AB650" i="7"/>
  <c r="AB649" i="7"/>
  <c r="AB648" i="7"/>
  <c r="AB647" i="7"/>
  <c r="AB646" i="7"/>
  <c r="AB645" i="7"/>
  <c r="AB644" i="7"/>
  <c r="AB643" i="7"/>
  <c r="AB642" i="7"/>
  <c r="AB641" i="7"/>
  <c r="AB640" i="7"/>
  <c r="AB639" i="7"/>
  <c r="AB638" i="7"/>
  <c r="AB637" i="7"/>
  <c r="AB636" i="7"/>
  <c r="AB635" i="7"/>
  <c r="AB634" i="7"/>
  <c r="AB633" i="7"/>
  <c r="AB632" i="7"/>
  <c r="AB631" i="7"/>
  <c r="AB630" i="7"/>
  <c r="AB629" i="7"/>
  <c r="AB628" i="7"/>
  <c r="AB627" i="7"/>
  <c r="AB626" i="7"/>
  <c r="AB625" i="7"/>
  <c r="AB624" i="7"/>
  <c r="AB623" i="7"/>
  <c r="AB622" i="7"/>
  <c r="AB621" i="7"/>
  <c r="AB620" i="7"/>
  <c r="AB619" i="7"/>
  <c r="AB618" i="7"/>
  <c r="AB617" i="7"/>
  <c r="AB616" i="7"/>
  <c r="AB615" i="7"/>
  <c r="AB614" i="7"/>
  <c r="AB613" i="7"/>
  <c r="AB612" i="7"/>
  <c r="AB611" i="7"/>
  <c r="AB610" i="7"/>
  <c r="AB609" i="7"/>
  <c r="AB608" i="7"/>
  <c r="AB607" i="7"/>
  <c r="AB606" i="7"/>
  <c r="AB605" i="7"/>
  <c r="AB604" i="7"/>
  <c r="AB603" i="7"/>
  <c r="AB602" i="7"/>
  <c r="AB601" i="7"/>
  <c r="AB600" i="7"/>
  <c r="AB599" i="7"/>
  <c r="AB598" i="7"/>
  <c r="AB597" i="7"/>
  <c r="AB596" i="7"/>
  <c r="AB595" i="7"/>
  <c r="AB594" i="7"/>
  <c r="AB593" i="7"/>
  <c r="AB592" i="7"/>
  <c r="AB591" i="7"/>
  <c r="AB590" i="7"/>
  <c r="AB589" i="7"/>
  <c r="AB588" i="7"/>
  <c r="AB587" i="7"/>
  <c r="AB586" i="7"/>
  <c r="AB585" i="7"/>
  <c r="AB584" i="7"/>
  <c r="AB583" i="7"/>
  <c r="AB582" i="7"/>
  <c r="AB581" i="7"/>
  <c r="AB580" i="7"/>
  <c r="AB579" i="7"/>
  <c r="AB578" i="7"/>
  <c r="AB577" i="7"/>
  <c r="AB576" i="7"/>
  <c r="AB575" i="7"/>
  <c r="AB574" i="7"/>
  <c r="AB573" i="7"/>
  <c r="AB572" i="7"/>
  <c r="AB571" i="7"/>
  <c r="AB570" i="7"/>
  <c r="AB569" i="7"/>
  <c r="AB568" i="7"/>
  <c r="AB567" i="7"/>
  <c r="AB566" i="7"/>
  <c r="AB565" i="7"/>
  <c r="AB564" i="7"/>
  <c r="AB563" i="7"/>
  <c r="AB562" i="7"/>
  <c r="AB561" i="7"/>
  <c r="AB560" i="7"/>
  <c r="AB559" i="7"/>
  <c r="AB558" i="7"/>
  <c r="AB557" i="7"/>
  <c r="AB556" i="7"/>
  <c r="AB555" i="7"/>
  <c r="AB554" i="7"/>
  <c r="AB553" i="7"/>
  <c r="AB552" i="7"/>
  <c r="AB551" i="7"/>
  <c r="AB550" i="7"/>
  <c r="AB549" i="7"/>
  <c r="AB548" i="7"/>
  <c r="AB547" i="7"/>
  <c r="AB546" i="7"/>
  <c r="AB545" i="7"/>
  <c r="AB544" i="7"/>
  <c r="AB543" i="7"/>
  <c r="AB542" i="7"/>
  <c r="AB541" i="7"/>
  <c r="AB540" i="7"/>
  <c r="AB539" i="7"/>
  <c r="AB538" i="7"/>
  <c r="AB537" i="7"/>
  <c r="AB536" i="7"/>
  <c r="AB535" i="7"/>
  <c r="AB534" i="7"/>
  <c r="AB533" i="7"/>
  <c r="AB532" i="7"/>
  <c r="AB531" i="7"/>
  <c r="AB530" i="7"/>
  <c r="AB529" i="7"/>
  <c r="AB528" i="7"/>
  <c r="AB527" i="7"/>
  <c r="AB526" i="7"/>
  <c r="AB525" i="7"/>
  <c r="AB524" i="7"/>
  <c r="AB523" i="7"/>
  <c r="AB522" i="7"/>
  <c r="AB521" i="7"/>
  <c r="AB520" i="7"/>
  <c r="AB519" i="7"/>
  <c r="AB518" i="7"/>
  <c r="AB517" i="7"/>
  <c r="AB516" i="7"/>
  <c r="AB515" i="7"/>
  <c r="AB514" i="7"/>
  <c r="AB513" i="7"/>
  <c r="AB512" i="7"/>
  <c r="AB511" i="7"/>
  <c r="AB510" i="7"/>
  <c r="AB509" i="7"/>
  <c r="AB508" i="7"/>
  <c r="AB507" i="7"/>
  <c r="AB506" i="7"/>
  <c r="AB505" i="7"/>
  <c r="AB504" i="7"/>
  <c r="AB503" i="7"/>
  <c r="AB502" i="7"/>
  <c r="AB501" i="7"/>
  <c r="AB500" i="7"/>
  <c r="AB499" i="7"/>
  <c r="AB498" i="7"/>
  <c r="AB497" i="7"/>
  <c r="AB496" i="7"/>
  <c r="AB495" i="7"/>
  <c r="AB494" i="7"/>
  <c r="AB493" i="7"/>
  <c r="AB492" i="7"/>
  <c r="AB491" i="7"/>
  <c r="AB490" i="7"/>
  <c r="AB489" i="7"/>
  <c r="AB488" i="7"/>
  <c r="AB487" i="7"/>
  <c r="AB486" i="7"/>
  <c r="AB485" i="7"/>
  <c r="AB484" i="7"/>
  <c r="AB483" i="7"/>
  <c r="AB482" i="7"/>
  <c r="AB481" i="7"/>
  <c r="AB480" i="7"/>
  <c r="AB479" i="7"/>
  <c r="AB478" i="7"/>
  <c r="AB477" i="7"/>
  <c r="AB476" i="7"/>
  <c r="AB475" i="7"/>
  <c r="AB474" i="7"/>
  <c r="AB473" i="7"/>
  <c r="AB472" i="7"/>
  <c r="AB471" i="7"/>
  <c r="AB470" i="7"/>
  <c r="AB469" i="7"/>
  <c r="AB468" i="7"/>
  <c r="AB467" i="7"/>
  <c r="AB466" i="7"/>
  <c r="AB465" i="7"/>
  <c r="AB464" i="7"/>
  <c r="AB463" i="7"/>
  <c r="AB462" i="7"/>
  <c r="AB461" i="7"/>
  <c r="AB460" i="7"/>
  <c r="AB459" i="7"/>
  <c r="AB458" i="7"/>
  <c r="AB457" i="7"/>
  <c r="AB456" i="7"/>
  <c r="AB455" i="7"/>
  <c r="AB454" i="7"/>
  <c r="AB453" i="7"/>
  <c r="AB452" i="7"/>
  <c r="AB451" i="7"/>
  <c r="AB450" i="7"/>
  <c r="AB449" i="7"/>
  <c r="AB448" i="7"/>
  <c r="AB447" i="7"/>
  <c r="AB446" i="7"/>
  <c r="AB445" i="7"/>
  <c r="AB444" i="7"/>
  <c r="AB443" i="7"/>
  <c r="AB442" i="7"/>
  <c r="AB441" i="7"/>
  <c r="AB440" i="7"/>
  <c r="AB439" i="7"/>
  <c r="AB438" i="7"/>
  <c r="AB437" i="7"/>
  <c r="AB436" i="7"/>
  <c r="AB435" i="7"/>
  <c r="AB434" i="7"/>
  <c r="AB433" i="7"/>
  <c r="AB432" i="7"/>
  <c r="AB431" i="7"/>
  <c r="AB430" i="7"/>
  <c r="AB429" i="7"/>
  <c r="AB428" i="7"/>
  <c r="AB427" i="7"/>
  <c r="AB426" i="7"/>
  <c r="AB425" i="7"/>
  <c r="AB424" i="7"/>
  <c r="AB423" i="7"/>
  <c r="AB422" i="7"/>
  <c r="AB421" i="7"/>
  <c r="AB420" i="7"/>
  <c r="AB419" i="7"/>
  <c r="AB418" i="7"/>
  <c r="AB417" i="7"/>
  <c r="AB416" i="7"/>
  <c r="AB415" i="7"/>
  <c r="AB414" i="7"/>
  <c r="AB413" i="7"/>
  <c r="AB412" i="7"/>
  <c r="AB411" i="7"/>
  <c r="AB410" i="7"/>
  <c r="AB409" i="7"/>
  <c r="AB408" i="7"/>
  <c r="AB407" i="7"/>
  <c r="AB406" i="7"/>
  <c r="AB405" i="7"/>
  <c r="AB404" i="7"/>
  <c r="AB403" i="7"/>
  <c r="AB402" i="7"/>
  <c r="AB401" i="7"/>
  <c r="AB400" i="7"/>
  <c r="AB399" i="7"/>
  <c r="AB398" i="7"/>
  <c r="AB397" i="7"/>
  <c r="AB396" i="7"/>
  <c r="AB395" i="7"/>
  <c r="AB394" i="7"/>
  <c r="AB393" i="7"/>
  <c r="AB392" i="7"/>
  <c r="AB391" i="7"/>
  <c r="AB390" i="7"/>
  <c r="AB389" i="7"/>
  <c r="AB388" i="7"/>
  <c r="AB387" i="7"/>
  <c r="AB386" i="7"/>
  <c r="AB385" i="7"/>
  <c r="AB384" i="7"/>
  <c r="AB383" i="7"/>
  <c r="AB382" i="7"/>
  <c r="AB381" i="7"/>
  <c r="AB380" i="7"/>
  <c r="AB379" i="7"/>
  <c r="AB378" i="7"/>
  <c r="AB377" i="7"/>
  <c r="AB376" i="7"/>
  <c r="AB375" i="7"/>
  <c r="AB374" i="7"/>
  <c r="AB373" i="7"/>
  <c r="AB372" i="7"/>
  <c r="AB371" i="7"/>
  <c r="AB370" i="7"/>
  <c r="AB369" i="7"/>
  <c r="AB368" i="7"/>
  <c r="AB367" i="7"/>
  <c r="AB366" i="7"/>
  <c r="AB365" i="7"/>
  <c r="AB364" i="7"/>
  <c r="AB363" i="7"/>
  <c r="AB362" i="7"/>
  <c r="AB361" i="7"/>
  <c r="AB360" i="7"/>
  <c r="AB359" i="7"/>
  <c r="AB358" i="7"/>
  <c r="AB357" i="7"/>
  <c r="AB356" i="7"/>
  <c r="AB355" i="7"/>
  <c r="AB354" i="7"/>
  <c r="AB353" i="7"/>
  <c r="AB352" i="7"/>
  <c r="AB351" i="7"/>
  <c r="AB350" i="7"/>
  <c r="AB349" i="7"/>
  <c r="AB348" i="7"/>
  <c r="AB347" i="7"/>
  <c r="AB346" i="7"/>
  <c r="AB345" i="7"/>
  <c r="AB344" i="7"/>
  <c r="AB343" i="7"/>
  <c r="AB342" i="7"/>
  <c r="AB341" i="7"/>
  <c r="AB340" i="7"/>
  <c r="AB339" i="7"/>
  <c r="AB338" i="7"/>
  <c r="AB337" i="7"/>
  <c r="AB336" i="7"/>
  <c r="AB335" i="7"/>
  <c r="AB334" i="7"/>
  <c r="AB333" i="7"/>
  <c r="AB332" i="7"/>
  <c r="AB331" i="7"/>
  <c r="AB330" i="7"/>
  <c r="AB329" i="7"/>
  <c r="AB328" i="7"/>
  <c r="AB327" i="7"/>
  <c r="AB326" i="7"/>
  <c r="AB325" i="7"/>
  <c r="AB324" i="7"/>
  <c r="AB323" i="7"/>
  <c r="AB322" i="7"/>
  <c r="AB321" i="7"/>
  <c r="AB320" i="7"/>
  <c r="AB319" i="7"/>
  <c r="AB318" i="7"/>
  <c r="AB317" i="7"/>
  <c r="AB316" i="7"/>
  <c r="AB315" i="7"/>
  <c r="AB314" i="7"/>
  <c r="AB313" i="7"/>
  <c r="AB312" i="7"/>
  <c r="AB311" i="7"/>
  <c r="AB310" i="7"/>
  <c r="AB309" i="7"/>
  <c r="AB308" i="7"/>
  <c r="AB307" i="7"/>
  <c r="AB306" i="7"/>
  <c r="AB305" i="7"/>
  <c r="AB304" i="7"/>
  <c r="AB303" i="7"/>
  <c r="AB302" i="7"/>
  <c r="AB301" i="7"/>
  <c r="AB300" i="7"/>
  <c r="AB299" i="7"/>
  <c r="AB298" i="7"/>
  <c r="AB297" i="7"/>
  <c r="AB296" i="7"/>
  <c r="AB295" i="7"/>
  <c r="AB294" i="7"/>
  <c r="AB293" i="7"/>
  <c r="AB292" i="7"/>
  <c r="AB291" i="7"/>
  <c r="AB290" i="7"/>
  <c r="AB289" i="7"/>
  <c r="AB288" i="7"/>
  <c r="AB287" i="7"/>
  <c r="AB286" i="7"/>
  <c r="AB285" i="7"/>
  <c r="AB284" i="7"/>
  <c r="AB283" i="7"/>
  <c r="AB282" i="7"/>
  <c r="AB281" i="7"/>
  <c r="AB280" i="7"/>
  <c r="AB279" i="7"/>
  <c r="AB278" i="7"/>
  <c r="AB277" i="7"/>
  <c r="AB276" i="7"/>
  <c r="AB275" i="7"/>
  <c r="AB274" i="7"/>
  <c r="AB273" i="7"/>
  <c r="AB272" i="7"/>
  <c r="AB271" i="7"/>
  <c r="AB270" i="7"/>
  <c r="AB269" i="7"/>
  <c r="AB268" i="7"/>
  <c r="AB267" i="7"/>
  <c r="AB266" i="7"/>
  <c r="AB265" i="7"/>
  <c r="AB264" i="7"/>
  <c r="AB263" i="7"/>
  <c r="AB262" i="7"/>
  <c r="AB261" i="7"/>
  <c r="AB260" i="7"/>
  <c r="AB259" i="7"/>
  <c r="AB258" i="7"/>
  <c r="AB257" i="7"/>
  <c r="AB256" i="7"/>
  <c r="AB255" i="7"/>
  <c r="AB254" i="7"/>
  <c r="AB253" i="7"/>
  <c r="AB252" i="7"/>
  <c r="AB251" i="7"/>
  <c r="AB250" i="7"/>
  <c r="AB249" i="7"/>
  <c r="AB248" i="7"/>
  <c r="AB247" i="7"/>
  <c r="AB246" i="7"/>
  <c r="AB245" i="7"/>
  <c r="AB244" i="7"/>
  <c r="AB243" i="7"/>
  <c r="AB242" i="7"/>
  <c r="AB241" i="7"/>
  <c r="AB240" i="7"/>
  <c r="AB239" i="7"/>
  <c r="AB238" i="7"/>
  <c r="AB237" i="7"/>
  <c r="AB236" i="7"/>
  <c r="AB235" i="7"/>
  <c r="AB234" i="7"/>
  <c r="AB233" i="7"/>
  <c r="AB232" i="7"/>
  <c r="AB231" i="7"/>
  <c r="AB230" i="7"/>
  <c r="AB229" i="7"/>
  <c r="AB228" i="7"/>
  <c r="AB227" i="7"/>
  <c r="AB226" i="7"/>
  <c r="AB225" i="7"/>
  <c r="AB224" i="7"/>
  <c r="AB223" i="7"/>
  <c r="AB222" i="7"/>
  <c r="AB221" i="7"/>
  <c r="AB220" i="7"/>
  <c r="AB219" i="7"/>
  <c r="AB218" i="7"/>
  <c r="AB217" i="7"/>
  <c r="AB216" i="7"/>
  <c r="AB215" i="7"/>
  <c r="AB214" i="7"/>
  <c r="AB213" i="7"/>
  <c r="AB212" i="7"/>
  <c r="AB211" i="7"/>
  <c r="AB210" i="7"/>
  <c r="AB209" i="7"/>
  <c r="AB208" i="7"/>
  <c r="AB207" i="7"/>
  <c r="AB206" i="7"/>
  <c r="AB205" i="7"/>
  <c r="AB204" i="7"/>
  <c r="AB203" i="7"/>
  <c r="AB202" i="7"/>
  <c r="AB201" i="7"/>
  <c r="AB200" i="7"/>
  <c r="AB199" i="7"/>
  <c r="AB198" i="7"/>
  <c r="AB197" i="7"/>
  <c r="AB196" i="7"/>
  <c r="AB195" i="7"/>
  <c r="AB194" i="7"/>
  <c r="AB193" i="7"/>
  <c r="AB192" i="7"/>
  <c r="AB191" i="7"/>
  <c r="AB190" i="7"/>
  <c r="AB189" i="7"/>
  <c r="AB188" i="7"/>
  <c r="AB187" i="7"/>
  <c r="AB186" i="7"/>
  <c r="AB185" i="7"/>
  <c r="AB184" i="7"/>
  <c r="AB183" i="7"/>
  <c r="AB182" i="7"/>
  <c r="AB181" i="7"/>
  <c r="AB180" i="7"/>
  <c r="AB179" i="7"/>
  <c r="AB178" i="7"/>
  <c r="AB177" i="7"/>
  <c r="AB176" i="7"/>
  <c r="AB175" i="7"/>
  <c r="AB174" i="7"/>
  <c r="AB173" i="7"/>
  <c r="AB172" i="7"/>
  <c r="AB171" i="7"/>
  <c r="AB170" i="7"/>
  <c r="AB169" i="7"/>
  <c r="AB168" i="7"/>
  <c r="AB167" i="7"/>
  <c r="AB166" i="7"/>
  <c r="AB165" i="7"/>
  <c r="AB164" i="7"/>
  <c r="AB163" i="7"/>
  <c r="AB162" i="7"/>
  <c r="AB161" i="7"/>
  <c r="AB160" i="7"/>
  <c r="AB159" i="7"/>
  <c r="AB158" i="7"/>
  <c r="AB157" i="7"/>
  <c r="AB156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G13" i="14"/>
  <c r="AG12" i="14"/>
  <c r="AG500" i="14"/>
  <c r="AG499" i="14"/>
  <c r="AG498" i="14"/>
  <c r="AG497" i="14"/>
  <c r="AG496" i="14"/>
  <c r="AG495" i="14"/>
  <c r="AG494" i="14"/>
  <c r="AG493" i="14"/>
  <c r="AG492" i="14"/>
  <c r="AG491" i="14"/>
  <c r="AG490" i="14"/>
  <c r="AG489" i="14"/>
  <c r="AG488" i="14"/>
  <c r="AG487" i="14"/>
  <c r="AG486" i="14"/>
  <c r="AG485" i="14"/>
  <c r="AG484" i="14"/>
  <c r="AG483" i="14"/>
  <c r="AG482" i="14"/>
  <c r="AG481" i="14"/>
  <c r="AG480" i="14"/>
  <c r="AG479" i="14"/>
  <c r="AG478" i="14"/>
  <c r="AG477" i="14"/>
  <c r="AG476" i="14"/>
  <c r="AG475" i="14"/>
  <c r="AG474" i="14"/>
  <c r="AG473" i="14"/>
  <c r="AG472" i="14"/>
  <c r="AG471" i="14"/>
  <c r="AG470" i="14"/>
  <c r="AG469" i="14"/>
  <c r="AG468" i="14"/>
  <c r="AG467" i="14"/>
  <c r="AG466" i="14"/>
  <c r="AG465" i="14"/>
  <c r="AG464" i="14"/>
  <c r="AG463" i="14"/>
  <c r="AG462" i="14"/>
  <c r="AG461" i="14"/>
  <c r="AG460" i="14"/>
  <c r="AG459" i="14"/>
  <c r="AG458" i="14"/>
  <c r="AG457" i="14"/>
  <c r="AG456" i="14"/>
  <c r="AG455" i="14"/>
  <c r="AG454" i="14"/>
  <c r="AG453" i="14"/>
  <c r="AG452" i="14"/>
  <c r="AG451" i="14"/>
  <c r="AG450" i="14"/>
  <c r="AG449" i="14"/>
  <c r="AG448" i="14"/>
  <c r="AG447" i="14"/>
  <c r="AG446" i="14"/>
  <c r="AG445" i="14"/>
  <c r="AG444" i="14"/>
  <c r="AG443" i="14"/>
  <c r="AG442" i="14"/>
  <c r="AG441" i="14"/>
  <c r="AG440" i="14"/>
  <c r="AG439" i="14"/>
  <c r="AG438" i="14"/>
  <c r="AG437" i="14"/>
  <c r="AG436" i="14"/>
  <c r="AG435" i="14"/>
  <c r="AG434" i="14"/>
  <c r="AG433" i="14"/>
  <c r="AG432" i="14"/>
  <c r="AG431" i="14"/>
  <c r="AG430" i="14"/>
  <c r="AG429" i="14"/>
  <c r="AG428" i="14"/>
  <c r="AG427" i="14"/>
  <c r="AG426" i="14"/>
  <c r="AG425" i="14"/>
  <c r="AG424" i="14"/>
  <c r="AG423" i="14"/>
  <c r="AG422" i="14"/>
  <c r="AG421" i="14"/>
  <c r="AG420" i="14"/>
  <c r="AG419" i="14"/>
  <c r="AG418" i="14"/>
  <c r="AG417" i="14"/>
  <c r="AG416" i="14"/>
  <c r="AG415" i="14"/>
  <c r="AG414" i="14"/>
  <c r="AG413" i="14"/>
  <c r="AG412" i="14"/>
  <c r="AG411" i="14"/>
  <c r="AG410" i="14"/>
  <c r="AG409" i="14"/>
  <c r="AG408" i="14"/>
  <c r="AG407" i="14"/>
  <c r="AG406" i="14"/>
  <c r="AG405" i="14"/>
  <c r="AG404" i="14"/>
  <c r="AG403" i="14"/>
  <c r="AG402" i="14"/>
  <c r="AG401" i="14"/>
  <c r="AG400" i="14"/>
  <c r="AG399" i="14"/>
  <c r="AG398" i="14"/>
  <c r="AG397" i="14"/>
  <c r="AG396" i="14"/>
  <c r="AG395" i="14"/>
  <c r="AG394" i="14"/>
  <c r="AG393" i="14"/>
  <c r="AG392" i="14"/>
  <c r="AG391" i="14"/>
  <c r="AG390" i="14"/>
  <c r="AG389" i="14"/>
  <c r="AG388" i="14"/>
  <c r="AG387" i="14"/>
  <c r="AG386" i="14"/>
  <c r="AG385" i="14"/>
  <c r="AG384" i="14"/>
  <c r="AG383" i="14"/>
  <c r="AG382" i="14"/>
  <c r="AG381" i="14"/>
  <c r="AG380" i="14"/>
  <c r="AG379" i="14"/>
  <c r="AG378" i="14"/>
  <c r="AG377" i="14"/>
  <c r="AG376" i="14"/>
  <c r="AG375" i="14"/>
  <c r="AG374" i="14"/>
  <c r="AG373" i="14"/>
  <c r="AG372" i="14"/>
  <c r="AG371" i="14"/>
  <c r="AG370" i="14"/>
  <c r="AG369" i="14"/>
  <c r="AG368" i="14"/>
  <c r="AG367" i="14"/>
  <c r="AG366" i="14"/>
  <c r="AG365" i="14"/>
  <c r="AG364" i="14"/>
  <c r="AG363" i="14"/>
  <c r="AG362" i="14"/>
  <c r="AG361" i="14"/>
  <c r="AG360" i="14"/>
  <c r="AG359" i="14"/>
  <c r="AG358" i="14"/>
  <c r="AG357" i="14"/>
  <c r="AG356" i="14"/>
  <c r="AG355" i="14"/>
  <c r="AG354" i="14"/>
  <c r="AG353" i="14"/>
  <c r="AG352" i="14"/>
  <c r="AG351" i="14"/>
  <c r="AG350" i="14"/>
  <c r="AG349" i="14"/>
  <c r="AG348" i="14"/>
  <c r="AG347" i="14"/>
  <c r="AG346" i="14"/>
  <c r="AG345" i="14"/>
  <c r="AG344" i="14"/>
  <c r="AG343" i="14"/>
  <c r="AG342" i="14"/>
  <c r="AG341" i="14"/>
  <c r="AG340" i="14"/>
  <c r="AG339" i="14"/>
  <c r="AG338" i="14"/>
  <c r="AG337" i="14"/>
  <c r="AG336" i="14"/>
  <c r="AG335" i="14"/>
  <c r="AG334" i="14"/>
  <c r="AG333" i="14"/>
  <c r="AG332" i="14"/>
  <c r="AG331" i="14"/>
  <c r="AG330" i="14"/>
  <c r="AG329" i="14"/>
  <c r="AG328" i="14"/>
  <c r="AG327" i="14"/>
  <c r="AG326" i="14"/>
  <c r="AG325" i="14"/>
  <c r="AG324" i="14"/>
  <c r="AG323" i="14"/>
  <c r="AG322" i="14"/>
  <c r="AG321" i="14"/>
  <c r="AG320" i="14"/>
  <c r="AG319" i="14"/>
  <c r="AG318" i="14"/>
  <c r="AG317" i="14"/>
  <c r="AG316" i="14"/>
  <c r="AG315" i="14"/>
  <c r="AG314" i="14"/>
  <c r="AG313" i="14"/>
  <c r="AG312" i="14"/>
  <c r="AG311" i="14"/>
  <c r="AG310" i="14"/>
  <c r="AG309" i="14"/>
  <c r="AG308" i="14"/>
  <c r="AG307" i="14"/>
  <c r="AG306" i="14"/>
  <c r="AG305" i="14"/>
  <c r="AG304" i="14"/>
  <c r="AG303" i="14"/>
  <c r="AG302" i="14"/>
  <c r="AG301" i="14"/>
  <c r="AG300" i="14"/>
  <c r="AG299" i="14"/>
  <c r="AG298" i="14"/>
  <c r="AG297" i="14"/>
  <c r="AG296" i="14"/>
  <c r="AG295" i="14"/>
  <c r="AG294" i="14"/>
  <c r="AG293" i="14"/>
  <c r="AG292" i="14"/>
  <c r="AG291" i="14"/>
  <c r="AG290" i="14"/>
  <c r="AG289" i="14"/>
  <c r="AG288" i="14"/>
  <c r="AG287" i="14"/>
  <c r="AG286" i="14"/>
  <c r="AG285" i="14"/>
  <c r="AG284" i="14"/>
  <c r="AG283" i="14"/>
  <c r="AG282" i="14"/>
  <c r="AG281" i="14"/>
  <c r="AG280" i="14"/>
  <c r="AG279" i="14"/>
  <c r="AG278" i="14"/>
  <c r="AG277" i="14"/>
  <c r="AG276" i="14"/>
  <c r="AG275" i="14"/>
  <c r="AG274" i="14"/>
  <c r="AG273" i="14"/>
  <c r="AG272" i="14"/>
  <c r="AG271" i="14"/>
  <c r="AG270" i="14"/>
  <c r="AG269" i="14"/>
  <c r="AG268" i="14"/>
  <c r="AG267" i="14"/>
  <c r="AG266" i="14"/>
  <c r="AG265" i="14"/>
  <c r="AG264" i="14"/>
  <c r="AG263" i="14"/>
  <c r="AG262" i="14"/>
  <c r="AG261" i="14"/>
  <c r="AG260" i="14"/>
  <c r="AG259" i="14"/>
  <c r="AG258" i="14"/>
  <c r="AG257" i="14"/>
  <c r="AG256" i="14"/>
  <c r="AG255" i="14"/>
  <c r="AG254" i="14"/>
  <c r="AG253" i="14"/>
  <c r="AG252" i="14"/>
  <c r="AG251" i="14"/>
  <c r="AG250" i="14"/>
  <c r="AG249" i="14"/>
  <c r="AG248" i="14"/>
  <c r="AG247" i="14"/>
  <c r="AG246" i="14"/>
  <c r="AG245" i="14"/>
  <c r="AG244" i="14"/>
  <c r="AG243" i="14"/>
  <c r="AG242" i="14"/>
  <c r="AG241" i="14"/>
  <c r="AG240" i="14"/>
  <c r="AG239" i="14"/>
  <c r="AG238" i="14"/>
  <c r="AG237" i="14"/>
  <c r="AG236" i="14"/>
  <c r="AG235" i="14"/>
  <c r="AG234" i="14"/>
  <c r="AG233" i="14"/>
  <c r="AG232" i="14"/>
  <c r="AG231" i="14"/>
  <c r="AG230" i="14"/>
  <c r="AG229" i="14"/>
  <c r="AG228" i="14"/>
  <c r="AG227" i="14"/>
  <c r="AG226" i="14"/>
  <c r="AG225" i="14"/>
  <c r="AG224" i="14"/>
  <c r="AG223" i="14"/>
  <c r="AG222" i="14"/>
  <c r="AG221" i="14"/>
  <c r="AG220" i="14"/>
  <c r="AG219" i="14"/>
  <c r="AG218" i="14"/>
  <c r="AG217" i="14"/>
  <c r="AG216" i="14"/>
  <c r="AG215" i="14"/>
  <c r="AG214" i="14"/>
  <c r="AG213" i="14"/>
  <c r="AG212" i="14"/>
  <c r="AG211" i="14"/>
  <c r="AG210" i="14"/>
  <c r="AG209" i="14"/>
  <c r="AG208" i="14"/>
  <c r="AG207" i="14"/>
  <c r="AG206" i="14"/>
  <c r="AG205" i="14"/>
  <c r="AG204" i="14"/>
  <c r="AG203" i="14"/>
  <c r="AG202" i="14"/>
  <c r="AG201" i="14"/>
  <c r="AG200" i="14"/>
  <c r="AG199" i="14"/>
  <c r="AG198" i="14"/>
  <c r="AG197" i="14"/>
  <c r="AG196" i="14"/>
  <c r="AG195" i="14"/>
  <c r="AG194" i="14"/>
  <c r="AG193" i="14"/>
  <c r="AG192" i="14"/>
  <c r="AG191" i="14"/>
  <c r="AG190" i="14"/>
  <c r="AG189" i="14"/>
  <c r="AG188" i="14"/>
  <c r="AG187" i="14"/>
  <c r="AG186" i="14"/>
  <c r="AG185" i="14"/>
  <c r="AG184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2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60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8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2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100" i="14"/>
  <c r="AG99" i="14"/>
  <c r="AG98" i="14"/>
  <c r="AG97" i="14"/>
  <c r="AG96" i="14"/>
  <c r="AG95" i="14"/>
  <c r="AG94" i="14"/>
  <c r="AG93" i="14"/>
  <c r="AG92" i="14"/>
  <c r="AG91" i="14"/>
  <c r="AG90" i="14"/>
  <c r="AG89" i="14"/>
  <c r="AG88" i="14"/>
  <c r="AG87" i="14"/>
  <c r="AG86" i="14"/>
  <c r="AG85" i="14"/>
  <c r="AG84" i="14"/>
  <c r="AG83" i="14"/>
  <c r="AG82" i="14"/>
  <c r="AG81" i="14"/>
  <c r="AG80" i="14"/>
  <c r="AG79" i="14"/>
  <c r="AG78" i="14"/>
  <c r="AG77" i="14"/>
  <c r="AG76" i="14"/>
  <c r="AG75" i="14"/>
  <c r="AG74" i="14"/>
  <c r="AG73" i="14"/>
  <c r="AG72" i="14"/>
  <c r="AG71" i="14"/>
  <c r="AG70" i="14"/>
  <c r="AG69" i="14"/>
  <c r="AG68" i="14"/>
  <c r="AG67" i="14"/>
  <c r="AG66" i="14"/>
  <c r="AG65" i="14"/>
  <c r="AG64" i="14"/>
  <c r="AG63" i="14"/>
  <c r="AG62" i="14"/>
  <c r="AG61" i="14"/>
  <c r="AG60" i="14"/>
  <c r="AG59" i="14"/>
  <c r="AG58" i="14"/>
  <c r="AG57" i="14"/>
  <c r="AG56" i="14"/>
  <c r="AG55" i="14"/>
  <c r="AG54" i="14"/>
  <c r="AG53" i="14"/>
  <c r="AG52" i="14"/>
  <c r="AG51" i="14"/>
  <c r="AG50" i="14"/>
  <c r="AG49" i="14"/>
  <c r="AG48" i="14"/>
  <c r="AG47" i="14"/>
  <c r="AG46" i="14"/>
  <c r="AG45" i="14"/>
  <c r="AG44" i="14"/>
  <c r="AG43" i="14"/>
  <c r="AG42" i="14"/>
  <c r="AG41" i="14"/>
  <c r="AG40" i="14"/>
  <c r="AG39" i="14"/>
  <c r="AG38" i="14"/>
  <c r="AG37" i="14"/>
  <c r="AG36" i="14"/>
  <c r="AG35" i="14"/>
  <c r="AG34" i="14"/>
  <c r="AG33" i="14"/>
  <c r="AG32" i="14"/>
  <c r="AG31" i="14"/>
  <c r="AG30" i="14"/>
  <c r="AG29" i="14"/>
  <c r="AG28" i="14"/>
  <c r="AG27" i="14"/>
  <c r="AG26" i="14"/>
  <c r="AG25" i="14"/>
  <c r="AG24" i="14"/>
  <c r="AG23" i="14"/>
  <c r="AG22" i="14"/>
  <c r="AG21" i="14"/>
  <c r="AG20" i="14"/>
  <c r="AG19" i="14"/>
  <c r="AG18" i="14"/>
  <c r="AG17" i="14"/>
  <c r="AG16" i="14"/>
  <c r="AG15" i="14"/>
  <c r="AG14" i="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<sst xmlns="http://schemas.openxmlformats.org/spreadsheetml/2006/main" count="4332" uniqueCount="1722">
  <si>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</si>
  <si>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</si>
  <si>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</si>
  <si>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</si>
  <si>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</si>
  <si>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</si>
  <si>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</si>
  <si>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</si>
  <si>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</si>
  <si>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</si>
  <si>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</si>
  <si>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</si>
  <si>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</si>
  <si>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</si>
  <si>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</si>
  <si>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</si>
  <si>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</si>
  <si>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</si>
  <si>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</si>
  <si>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</si>
  <si>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</si>
  <si>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</si>
  <si>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</si>
  <si>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</si>
  <si>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</si>
  <si>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</si>
  <si>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</si>
  <si>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</si>
  <si>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</si>
  <si>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</si>
  <si>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</si>
  <si>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</si>
  <si>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</si>
  <si>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</si>
  <si>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</si>
  <si>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</si>
  <si>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</si>
  <si>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</si>
  <si>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</si>
  <si>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</si>
  <si>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</si>
  <si>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</si>
  <si>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</si>
  <si>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</si>
  <si>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</si>
  <si>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</si>
  <si>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</si>
  <si>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</si>
  <si>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</si>
  <si>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</si>
  <si>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</si>
  <si>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</si>
  <si>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</si>
  <si>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</si>
  <si>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</si>
  <si>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</si>
  <si>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</si>
  <si>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</si>
  <si>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</si>
  <si>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</si>
  <si>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</si>
  <si>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</si>
  <si>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</si>
  <si>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</si>
  <si>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</si>
  <si>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</si>
  <si>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</si>
  <si>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</si>
  <si>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</si>
  <si>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</si>
  <si>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</si>
  <si>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</si>
  <si>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</si>
  <si>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</si>
  <si>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</si>
  <si>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</si>
  <si>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</si>
  <si>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</si>
  <si>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</si>
  <si>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</si>
  <si>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</si>
  <si>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</si>
  <si>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</si>
  <si>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</si>
  <si>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</si>
  <si>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</si>
  <si>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</si>
  <si>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</si>
  <si>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</si>
  <si>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</si>
  <si>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</si>
  <si>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</si>
  <si>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</si>
  <si>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</si>
  <si>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</si>
  <si>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</si>
  <si>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</si>
  <si>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</si>
  <si>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</si>
  <si>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</si>
  <si>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</si>
  <si>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</si>
  <si>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</si>
  <si>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</si>
  <si>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</si>
  <si>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</si>
  <si>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</si>
  <si>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</si>
  <si>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</si>
  <si>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</si>
  <si>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</si>
  <si>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</si>
  <si>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</si>
  <si>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</si>
  <si>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</si>
  <si>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</si>
  <si>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</si>
  <si>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</si>
  <si>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</si>
  <si>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</si>
  <si>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</si>
  <si>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</si>
  <si>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</si>
  <si>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</si>
  <si>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</si>
  <si>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</si>
  <si>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</si>
  <si>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</si>
  <si>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</si>
  <si>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</si>
  <si>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</si>
  <si>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</si>
  <si>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</si>
  <si>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</si>
  <si>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</si>
  <si>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</si>
  <si>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</si>
  <si>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</si>
  <si>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</si>
  <si>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</si>
  <si>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</si>
  <si>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</si>
  <si>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</si>
  <si>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</si>
  <si>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</si>
  <si>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</si>
  <si>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</si>
  <si>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</si>
  <si>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</si>
  <si>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</si>
  <si>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</si>
  <si>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</si>
  <si>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</si>
  <si>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</si>
  <si>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</si>
  <si>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</si>
  <si>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</si>
  <si>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</si>
  <si>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</si>
  <si>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</si>
  <si>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</si>
  <si>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</si>
  <si>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</si>
  <si>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</si>
  <si>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</si>
  <si>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</si>
  <si>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</si>
  <si>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</si>
  <si>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</si>
  <si>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</si>
  <si>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</si>
  <si>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</si>
  <si>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</si>
  <si>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</si>
  <si>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</si>
  <si>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</si>
  <si>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</si>
  <si>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</si>
  <si>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</si>
  <si>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</si>
  <si>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</si>
  <si>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</si>
  <si>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</si>
  <si>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</si>
  <si>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</si>
  <si>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</si>
  <si>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</si>
  <si>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</si>
  <si>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</si>
  <si>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</si>
  <si>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</si>
  <si>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</si>
  <si>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</si>
  <si>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</si>
  <si>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</si>
  <si>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</si>
  <si>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</si>
  <si>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</si>
  <si>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</si>
  <si>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</si>
  <si>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</si>
  <si>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</si>
  <si>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</si>
  <si>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</si>
  <si>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</si>
  <si>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</si>
  <si>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</si>
  <si>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</si>
  <si>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</si>
  <si>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</si>
  <si>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</si>
  <si>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</si>
  <si>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</si>
  <si>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</si>
  <si>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</si>
  <si>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</si>
  <si>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</si>
  <si>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</si>
  <si>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</si>
  <si>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</si>
  <si>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</si>
  <si>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</si>
  <si>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</si>
  <si>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</si>
  <si>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</si>
  <si>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</si>
  <si>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</si>
  <si>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</si>
  <si>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</si>
  <si>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</si>
  <si>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</si>
  <si>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</si>
  <si>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</si>
  <si>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</si>
  <si>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</si>
  <si>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</si>
  <si>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</si>
  <si>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</si>
  <si>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</si>
  <si>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</si>
  <si>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</si>
  <si>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</si>
  <si>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</si>
  <si>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</si>
  <si>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</si>
  <si>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</si>
  <si>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</si>
  <si>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</si>
  <si>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</si>
  <si>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</si>
  <si>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</si>
  <si>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</si>
  <si>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</si>
  <si>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</si>
  <si>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</si>
  <si>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</si>
  <si>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</si>
  <si>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</si>
  <si>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</si>
  <si>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</si>
  <si>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</si>
  <si>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</si>
  <si>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</si>
  <si>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</si>
  <si>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</si>
  <si>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</si>
  <si>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</si>
  <si>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</si>
  <si>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</si>
  <si>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</si>
  <si>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</si>
  <si>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</si>
  <si>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</si>
  <si>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</si>
  <si>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</si>
  <si>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</si>
  <si>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</si>
  <si>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</si>
  <si>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</si>
  <si>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</si>
  <si>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</si>
  <si>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</si>
  <si>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</si>
  <si>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</si>
  <si>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</si>
  <si>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</si>
  <si>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</si>
  <si>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</si>
  <si>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</si>
  <si>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</si>
  <si>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</si>
  <si>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</si>
  <si>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</si>
  <si>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</si>
  <si>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</si>
  <si>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</si>
  <si>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</si>
  <si>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</si>
  <si>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</si>
  <si>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</si>
  <si>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</si>
  <si>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</si>
  <si>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</si>
  <si>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</si>
  <si>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</si>
  <si>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</si>
  <si>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</si>
  <si>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</si>
  <si>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</si>
  <si>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</si>
  <si>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</si>
  <si>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</si>
  <si>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</si>
  <si>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</si>
  <si>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</si>
  <si>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</si>
  <si>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</si>
  <si>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</si>
  <si>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</si>
  <si>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</si>
  <si>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</si>
  <si>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</si>
  <si>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</si>
  <si>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</si>
  <si>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</si>
  <si>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</si>
  <si>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</si>
  <si>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</si>
  <si>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</si>
  <si>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</si>
  <si>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</si>
  <si>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</si>
  <si>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</si>
  <si>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</si>
  <si>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</si>
  <si>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</si>
  <si>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</si>
  <si>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</si>
  <si>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</si>
  <si>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</si>
  <si>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</si>
  <si>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</si>
  <si>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</si>
  <si>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</si>
  <si>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</si>
  <si>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</si>
  <si>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</si>
  <si>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</si>
  <si>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</si>
  <si>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</si>
  <si>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</si>
  <si>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</si>
  <si>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</si>
  <si>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</si>
  <si>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</si>
  <si>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</si>
  <si>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</si>
  <si>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</si>
  <si>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</si>
  <si>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</si>
  <si>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</si>
  <si>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</si>
  <si>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</si>
  <si>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</si>
  <si>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</si>
  <si>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</si>
  <si>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</si>
  <si>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</si>
  <si>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</si>
  <si>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</si>
  <si>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</si>
  <si>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</si>
  <si>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</si>
  <si>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</si>
  <si>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</si>
  <si>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</si>
  <si>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</si>
  <si>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</si>
  <si>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</si>
  <si>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</si>
  <si>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</si>
  <si>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</si>
  <si>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</si>
  <si>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</si>
  <si>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</si>
  <si>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</si>
  <si>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</si>
  <si>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</si>
  <si>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</si>
  <si>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</si>
  <si>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</si>
  <si>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</si>
  <si>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</si>
  <si>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</si>
  <si>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</si>
  <si>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</si>
  <si>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</si>
  <si>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</si>
  <si>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</si>
  <si>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</si>
  <si>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</si>
  <si>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</si>
  <si>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</si>
  <si>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</si>
  <si>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</si>
  <si>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</si>
  <si>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</si>
  <si>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</si>
  <si>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</si>
  <si>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</si>
  <si>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</si>
  <si>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</si>
  <si>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</si>
  <si>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</si>
  <si>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</si>
  <si>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</si>
  <si>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</si>
  <si>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</si>
  <si>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</si>
  <si>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</si>
  <si>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</si>
  <si>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</si>
  <si>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</si>
  <si>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</si>
  <si>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</si>
  <si>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</si>
  <si>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</si>
  <si>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</si>
  <si>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</si>
  <si>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</si>
  <si>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</si>
  <si>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</si>
  <si>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</si>
  <si>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</si>
  <si>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</si>
  <si>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</si>
  <si>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</si>
  <si>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</si>
  <si>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</si>
  <si>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</si>
  <si>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</si>
  <si>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</si>
  <si>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</si>
  <si>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</si>
  <si>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</si>
  <si>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</si>
  <si>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</si>
  <si>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</si>
  <si>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</si>
  <si>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</si>
  <si>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</si>
  <si>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</si>
  <si>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</si>
  <si>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</si>
  <si>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</si>
  <si>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</si>
  <si>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</si>
  <si>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</si>
  <si>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</si>
  <si>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</si>
  <si>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</si>
  <si>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</si>
  <si>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</si>
  <si>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</si>
  <si>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</si>
  <si>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</si>
  <si>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</si>
  <si>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</si>
  <si>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</si>
  <si>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</si>
  <si>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</si>
  <si>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</si>
  <si>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</si>
  <si>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</si>
  <si>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</si>
  <si>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</si>
  <si>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</si>
  <si>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</si>
  <si>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</si>
  <si>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</si>
  <si>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</si>
  <si>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</si>
  <si>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</si>
  <si>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</si>
  <si>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</si>
  <si>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</si>
  <si>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</si>
  <si>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</si>
  <si>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</si>
  <si>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</si>
  <si>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</si>
  <si>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</si>
  <si>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</si>
  <si>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</si>
  <si>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</si>
  <si>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</si>
  <si>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</si>
  <si>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</si>
  <si>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</si>
  <si>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</si>
  <si>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</si>
  <si>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</si>
  <si>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</si>
  <si>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</si>
  <si>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</si>
  <si>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</si>
  <si>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</si>
  <si>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</si>
  <si>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</si>
  <si>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</si>
  <si>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</si>
  <si>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</si>
  <si>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</si>
  <si>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</si>
  <si>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</si>
  <si>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</si>
  <si>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</si>
  <si>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</si>
  <si>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</si>
  <si>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</si>
  <si>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</si>
  <si>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</si>
  <si>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</si>
  <si>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</si>
  <si>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</si>
  <si>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</si>
  <si>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</si>
  <si>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</si>
  <si>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</si>
  <si>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</si>
  <si>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</si>
  <si>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</si>
  <si>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</si>
  <si>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</si>
  <si>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</si>
  <si>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</si>
  <si>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</si>
  <si>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</si>
  <si>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</si>
  <si>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</si>
  <si>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</si>
  <si>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</si>
  <si>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</si>
  <si>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</si>
  <si>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</si>
  <si>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</si>
  <si>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</si>
  <si>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</si>
  <si>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</si>
  <si>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</si>
  <si>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</si>
  <si>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</si>
  <si>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</si>
  <si>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</si>
  <si>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</si>
  <si>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</si>
  <si>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</si>
  <si>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</si>
  <si>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</si>
  <si>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</si>
  <si>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</si>
  <si>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</si>
  <si>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</si>
  <si>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</si>
  <si>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</si>
  <si>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</si>
  <si>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</si>
  <si>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</si>
  <si>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</si>
  <si>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</si>
  <si>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</si>
  <si>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</si>
  <si>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</si>
  <si>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</si>
  <si>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</si>
  <si>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</si>
  <si>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</si>
  <si>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</si>
  <si>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</si>
  <si>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</si>
  <si>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</si>
  <si>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</si>
  <si>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</si>
  <si>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</si>
  <si>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</si>
  <si>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</si>
  <si>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</si>
  <si>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</si>
  <si>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</si>
  <si>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</si>
  <si>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</si>
  <si>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</si>
  <si>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</si>
  <si>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</si>
  <si>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</si>
  <si>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</si>
  <si>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</si>
  <si>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</si>
  <si>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</si>
  <si>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</si>
  <si>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</si>
  <si>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</si>
  <si>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</si>
  <si>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</si>
  <si>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</si>
  <si>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</si>
  <si>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</si>
  <si>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</si>
  <si>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</si>
  <si>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</si>
  <si>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</si>
  <si>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</si>
  <si>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</si>
  <si>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</si>
  <si>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</si>
  <si>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</si>
  <si>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</si>
  <si>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</si>
  <si>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</si>
  <si>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</si>
  <si>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</si>
  <si>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</si>
  <si>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</si>
  <si>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</si>
  <si>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</si>
  <si>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</si>
  <si>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</si>
  <si>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</si>
  <si>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</si>
  <si>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</si>
  <si>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</si>
  <si>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</si>
  <si>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</si>
  <si>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</si>
  <si>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</si>
  <si>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</si>
  <si>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</si>
  <si>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</si>
  <si>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</si>
  <si>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</si>
  <si>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</si>
  <si>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</si>
  <si>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</si>
  <si>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</si>
  <si>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</si>
  <si>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</si>
  <si>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</si>
  <si>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</si>
  <si>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</si>
  <si>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</si>
  <si>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</si>
  <si>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</si>
  <si>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</si>
  <si>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</si>
  <si>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</si>
  <si>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</si>
  <si>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</si>
  <si>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</si>
  <si>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</si>
  <si>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</si>
  <si>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 xml:space="preserve">LICENCIADA EN CIENCIAS DE LA EDUCACION MENCION BIOLOGIA Y QUIMICA </t>
  </si>
  <si>
    <t>DIDÁCTICA DE CIENCIAS NATURALES</t>
  </si>
  <si>
    <t>DIPLOMA SUPERIOR EN GESTION PARA EL APRENDIZAJE UNIVERSITARIO</t>
  </si>
  <si>
    <t>LICENCIADO EN CIENCIAS DE LA EDUCACIÓN ESPECIALIZACIÓN CIENCIAS SOCIALES</t>
  </si>
  <si>
    <t>INVESTIGACIÓN EDUCATIVA</t>
  </si>
  <si>
    <t>LICENCIADO EN CIENCIAS DE LA EDUCACIÓN PROFESOR DE ENSEÑANZA SECUNDARIA EN LA ESPECIALIZACIÓN  DE SOCIOLOGÍA, ECONOMÍA  Y COOPERATIVISMO</t>
  </si>
  <si>
    <t>FILOSOFÍA DE LA EDUCACIÓN</t>
  </si>
  <si>
    <t>LICENCIATURA EN CIENCIAS DE LA EDUCACIÓN ESPECIALIZACION INGLÉS</t>
  </si>
  <si>
    <t>INGLÉS</t>
  </si>
  <si>
    <t>DIPLOMA SUPERIOR DE LA ENSEÑANZA DE INGLES COMO SEGUNDA LENGUA</t>
  </si>
  <si>
    <t>LICENCIADO EN CIENCIAS DE LA EDUCACIÓN PROFESOR DE SEGUNDA ENSEÑANZA EN LA ESPECIALIZACIÓN DE FILOSOFIA Y LITERATUTA</t>
  </si>
  <si>
    <t>EXPRESIÓN ORAL Y ESCRITA</t>
  </si>
  <si>
    <t>LICENCIADO EN CIENCIAS DE LA EDUCACIÓN, PROFESOR DE ENSEÑANZA SECUNDARIA EN LA ESPECIALIZACIÓN DE BIOLOGÍA Y QUÍMICA</t>
  </si>
  <si>
    <t>DISEÑO CURRICULAR I</t>
  </si>
  <si>
    <t>DOCTOR EN CIENCIAS DE LA EDUCACION MENCION INVESTIGACION Y PLANIFICACION EDUCATIVA</t>
  </si>
  <si>
    <t>LICENCIADA EN SISTEMAS COMPUTACIONALES</t>
  </si>
  <si>
    <t>INFOPEDAGOGÍA</t>
  </si>
  <si>
    <t>BACHILLER EN ARTE ESPECIALIDAD MUSICA</t>
  </si>
  <si>
    <t>DIDÁCTICA DE LA CULTURA ESTÉTICA (MÚSICA)</t>
  </si>
  <si>
    <t>POSEE UN TITULO SUPERIOR EN DODENCIA EN ARTE MUSICAL</t>
  </si>
  <si>
    <t>LICENCIADO EN CIENCIAS DE LA EDUCACIÓN PROFESOR DE ENSEÑANZA SECUNDARIA EN LA ESPECIALIZACIÓN  DE MATEMATICA Y FISICA</t>
  </si>
  <si>
    <t>VICERRECTOR ( E)  HASTA 08-11-2011 Y DESDE ESTA FECHA HASTA LA ACTUALIDAD RECTOR ( E ), DOCTOR EN CIENCIAS DE LA EDUCACION MENCION INVESTIGACION Y PLANIFICACION</t>
  </si>
  <si>
    <t>LICENCIADO EN CIENCIAS DE LA EDUCACION CON ESPECIALIZACION EN PEDAGOGIA</t>
  </si>
  <si>
    <t>PEDAGOGÍA CONTEMPORÁNEA</t>
  </si>
  <si>
    <t>LICENCIADO EN CIENCIAS DE LA EDUCACION EN LA ESPECIALIZACION DE PEDAGOGIA</t>
  </si>
  <si>
    <t>LICENCIADO EN CIENCIAS DE LA EDUCACION PROFESOR DE ENSEÑANZA SECUNDARIA EN LA ESPCIALIZACION DE OPCIONES PRÁCTICAS Y EDUCACION TECNICA DIBUJO Y MAQUETERIA</t>
  </si>
  <si>
    <t xml:space="preserve">EVALUACIÓN </t>
  </si>
  <si>
    <t>LICENCIADA EN CIENCIAS DE LA EDUCACION PROFESORA DE ENSEÑANZA SECUNDARIA EN LA ESPECIALIZACION DE PSICOLOGÍA EDUCATIVA Y ORIENTACION VOCACIONAL</t>
  </si>
  <si>
    <t>DIDÁCTICA PARVULARIA</t>
  </si>
  <si>
    <t>LICENCIADO EN CIENCIAS DE LA EDUCACION  PROFESOR DE ENSEÑANZA MEDIA EN LA ESPECIALIZACION DE PSICOLOGÍA EDUCATIVA Y ORIENTACION VOCACIONAL</t>
  </si>
  <si>
    <t>LICENCIADA EN TRABAJO SOCIAL</t>
  </si>
  <si>
    <t xml:space="preserve">LICENCIADA EN CIENCIAS DE LA EDUCACION PROFESORA DE ENSEÑANZA SECUNDARIA EN LA ESPCIALIZACION DE PSICOLOGIA EDUCATIVA Y ORIENTACION VOCACIONAL </t>
  </si>
  <si>
    <t>PSICOLOGÍA  DEL DESARROLLO HUMANO.                                                             PROBLEMAS DEL APRENDIZAJE</t>
  </si>
  <si>
    <t>LICENCIADO EN CIENCIAS DE LA EDUCACION  PROFESOR DE ENSEÑANZA MEDIA EN LA ESPECIALIZACION DE EDUCACION FISICA</t>
  </si>
  <si>
    <t>DIDÁCTICA DE CULTURA FÍSICA (TALLER)</t>
  </si>
  <si>
    <t>LICENCIADO EN CIENCIAS DE LA EDUCACIÓN, PROFESOR DE ENSEÑANZA SECUNDARIA EN LA ESPECIALIZACIÓN DE HISTORIA Y GEOGRAFÍA</t>
  </si>
  <si>
    <t>DISEÑO CURRICULAR II</t>
  </si>
  <si>
    <t>LICENCIADO EN CIENCIAS DE LA EDUCACION PROFESORA DE ENSEÑANZA MEDIA EN LA ESPCIALIZACION DE FILOSOFÍA Y CIENCIAS SOCIO-ECONÓMICAS</t>
  </si>
  <si>
    <t>DOCTOR EN CIENCIAS DE LA EDUCACION MENCION ADMINISTRACION EDUCATIVA</t>
  </si>
  <si>
    <t>GESTION ADMINISTRATIVA</t>
  </si>
  <si>
    <t>LICENCIADO EN CIENCIAS DE LA EDUCACION PROFESOR DE ENSEÑANZA SECUNDARIA EN LA ESPECIALZIACION DE FISICA Y MATEMATICAS</t>
  </si>
  <si>
    <t>RECTOR ( E ) HASTA EL 08-11-2011</t>
  </si>
  <si>
    <t>LICENCIADO EN CIENCIAS DE LA EDUCACION PROFESOR DE SEGUNDA ENSEÑANZA EN LA ESPECIALIZACION DE CASTELLANO Y LITERATURA</t>
  </si>
  <si>
    <t>LENGUAJE Y COMUNICACIÓN Y SU DIDÁCTICA, TALLER</t>
  </si>
  <si>
    <t>ALTAMIRANO</t>
  </si>
  <si>
    <t>MIRIAN PATRICIA</t>
  </si>
  <si>
    <t>0502218712</t>
  </si>
  <si>
    <t>ARROYO</t>
  </si>
  <si>
    <t>AMORES</t>
  </si>
  <si>
    <t>ERNESTO VICENTE</t>
  </si>
  <si>
    <t>0500602990</t>
  </si>
  <si>
    <t>CAISAPANTA</t>
  </si>
  <si>
    <t>WALTER BALMORE</t>
  </si>
  <si>
    <t>0500083928</t>
  </si>
  <si>
    <t>CÁRDENAS</t>
  </si>
  <si>
    <t>JIMÉNEZ</t>
  </si>
  <si>
    <t>GLORIA ALEXANDRA</t>
  </si>
  <si>
    <t>0502353436</t>
  </si>
  <si>
    <t>EDGAR ALBERTO</t>
  </si>
  <si>
    <t>0500264114</t>
  </si>
  <si>
    <t>CASTILLO</t>
  </si>
  <si>
    <t>RIVERA</t>
  </si>
  <si>
    <t>MANUEL MESÍAS</t>
  </si>
  <si>
    <t>0600784854</t>
  </si>
  <si>
    <t>MARYUXI ALEJANDRA</t>
  </si>
  <si>
    <t>0502131212</t>
  </si>
  <si>
    <t>CHICAIZA</t>
  </si>
  <si>
    <t>TIPÁN</t>
  </si>
  <si>
    <t>DIEGO IVÁN</t>
  </si>
  <si>
    <t>0503061715</t>
  </si>
  <si>
    <t>CORRALES</t>
  </si>
  <si>
    <t>FRANCISCO LEONIDAS</t>
  </si>
  <si>
    <t>0500642749</t>
  </si>
  <si>
    <t>HIDALGO</t>
  </si>
  <si>
    <t>MURILLO</t>
  </si>
  <si>
    <t>DORIS IVANNE</t>
  </si>
  <si>
    <t>0501855951</t>
  </si>
  <si>
    <t>LAGLA</t>
  </si>
  <si>
    <t>TACURI</t>
  </si>
  <si>
    <t>WILLAM</t>
  </si>
  <si>
    <t>0501533038</t>
  </si>
  <si>
    <t>MEDINA</t>
  </si>
  <si>
    <t>0500000336</t>
  </si>
  <si>
    <t>NAVAS</t>
  </si>
  <si>
    <t>CAJAS</t>
  </si>
  <si>
    <t>JUANA PATRICIA</t>
  </si>
  <si>
    <t>1705815866</t>
  </si>
  <si>
    <t>ORTIZ</t>
  </si>
  <si>
    <t>ESPINOSA</t>
  </si>
  <si>
    <t>VÍCTOR MANUEL</t>
  </si>
  <si>
    <t>0500691191</t>
  </si>
  <si>
    <t xml:space="preserve">ORTIZ </t>
  </si>
  <si>
    <t xml:space="preserve">SEMANATE </t>
  </si>
  <si>
    <t>0502209109</t>
  </si>
  <si>
    <t>PANTUSIN</t>
  </si>
  <si>
    <t>TORIBIO</t>
  </si>
  <si>
    <t>MARÍA ELENA</t>
  </si>
  <si>
    <t>0500538426</t>
  </si>
  <si>
    <t>PAUCARIMA</t>
  </si>
  <si>
    <t>FREIRE</t>
  </si>
  <si>
    <t>SEGUNDO HÉCTOR</t>
  </si>
  <si>
    <t>0501107320</t>
  </si>
  <si>
    <t>RUBIO</t>
  </si>
  <si>
    <t>YÉPEZ</t>
  </si>
  <si>
    <t>JORGE GERARDO</t>
  </si>
  <si>
    <t>0500042379</t>
  </si>
  <si>
    <t>TORO</t>
  </si>
  <si>
    <t>DOLORES JUDITH</t>
  </si>
  <si>
    <t>0501788590</t>
  </si>
  <si>
    <t>SAAVEDRA</t>
  </si>
  <si>
    <t>0500617758</t>
  </si>
  <si>
    <t>VACA</t>
  </si>
  <si>
    <t>PEÑAHERRERA</t>
  </si>
  <si>
    <t>0500867569</t>
  </si>
  <si>
    <t>VIZUETE</t>
  </si>
  <si>
    <t>SARZOSA</t>
  </si>
  <si>
    <t>JAIME GIOVANNI</t>
  </si>
  <si>
    <t>0501632996</t>
  </si>
  <si>
    <t>TRABAJADORA SOCIAL A TIEMPO COMPLETO</t>
  </si>
  <si>
    <t>CARDENAS</t>
  </si>
  <si>
    <t>VILLACIS</t>
  </si>
  <si>
    <t>ORDOÑEZ</t>
  </si>
  <si>
    <t>ÁLVAREZ</t>
  </si>
  <si>
    <t>RODRIGO GERMÁNICO</t>
  </si>
  <si>
    <t>ALEXANDRA DE LOS ÁNGELES</t>
  </si>
  <si>
    <t>ÁNGEL NICOLAS ERNESTO</t>
  </si>
  <si>
    <t>BOLÍVAR RICARDO</t>
  </si>
  <si>
    <t>COORDINADOR COMISIÓN DE EVALUACIÓN INTERNA</t>
  </si>
  <si>
    <t>COORDINADORA DE  LA UNIDAD DE BIENESTAR ESTUDIANTIL</t>
  </si>
  <si>
    <t>COORDINADOR DE LA COMISIÓN TECNOLOGÍA DOCENTE (EN EL PORCENTAJE DE ASISTENCIA TIENE JUSTIFICACIÓN POR ENFERMEDAD)</t>
  </si>
  <si>
    <t>ALBARRACIN</t>
  </si>
  <si>
    <t xml:space="preserve">CAJAS </t>
  </si>
  <si>
    <t>ERIKA MARIANELA</t>
  </si>
  <si>
    <t>0503958944</t>
  </si>
  <si>
    <t>AMAYA</t>
  </si>
  <si>
    <t xml:space="preserve"> DIAZ </t>
  </si>
  <si>
    <t>ANA LUCIA</t>
  </si>
  <si>
    <t>0502519598</t>
  </si>
  <si>
    <t>BARRIONUEVO</t>
  </si>
  <si>
    <t xml:space="preserve">HIDALGO </t>
  </si>
  <si>
    <t>MAYRA ALEXANDRA</t>
  </si>
  <si>
    <t>1720294634</t>
  </si>
  <si>
    <t>BRITO</t>
  </si>
  <si>
    <t xml:space="preserve">SOLIS </t>
  </si>
  <si>
    <t>TANIA PAOLA</t>
  </si>
  <si>
    <t>0503042657</t>
  </si>
  <si>
    <t>CAIZA</t>
  </si>
  <si>
    <t xml:space="preserve">CHICAIZA </t>
  </si>
  <si>
    <t>WILMA YOLANDA</t>
  </si>
  <si>
    <t>0503872855</t>
  </si>
  <si>
    <t>CAIZAGUANO</t>
  </si>
  <si>
    <t xml:space="preserve">TAPIA </t>
  </si>
  <si>
    <t>DIEGO VINICIO</t>
  </si>
  <si>
    <t>0503473357</t>
  </si>
  <si>
    <t>GALARZA</t>
  </si>
  <si>
    <t xml:space="preserve">GALARZA </t>
  </si>
  <si>
    <t>KARINA</t>
  </si>
  <si>
    <t>0503158362</t>
  </si>
  <si>
    <t>GANAZHAPA</t>
  </si>
  <si>
    <t xml:space="preserve">GUAMAN </t>
  </si>
  <si>
    <t>MAYRA LISSETH</t>
  </si>
  <si>
    <t>0502877376</t>
  </si>
  <si>
    <t>GARCIA</t>
  </si>
  <si>
    <t xml:space="preserve">PAEZ </t>
  </si>
  <si>
    <t>YAJAIRA ROXANA</t>
  </si>
  <si>
    <t>0503859092</t>
  </si>
  <si>
    <t>GASPATA</t>
  </si>
  <si>
    <t xml:space="preserve">QUISAGUANO </t>
  </si>
  <si>
    <t>BLANCA MARIANA</t>
  </si>
  <si>
    <t>0503375107</t>
  </si>
  <si>
    <t>LEON</t>
  </si>
  <si>
    <t xml:space="preserve">LEON </t>
  </si>
  <si>
    <t>JOHANNA MARIBEL</t>
  </si>
  <si>
    <t>0503498933</t>
  </si>
  <si>
    <t>MASABANDA</t>
  </si>
  <si>
    <t xml:space="preserve">UGSHA </t>
  </si>
  <si>
    <t>WILMA CRISTINA</t>
  </si>
  <si>
    <t>0503069171</t>
  </si>
  <si>
    <t>MONGE</t>
  </si>
  <si>
    <t xml:space="preserve">HERRERA </t>
  </si>
  <si>
    <t>SANDY GABRIELA</t>
  </si>
  <si>
    <t>0504002320</t>
  </si>
  <si>
    <t>MONTES</t>
  </si>
  <si>
    <t xml:space="preserve">SUNTASIG </t>
  </si>
  <si>
    <t>ELIZABETH GRACIELA</t>
  </si>
  <si>
    <t>0503399776</t>
  </si>
  <si>
    <t>NABAS</t>
  </si>
  <si>
    <t xml:space="preserve">PILA </t>
  </si>
  <si>
    <t>JESSICA DANIELA</t>
  </si>
  <si>
    <t>0503782971</t>
  </si>
  <si>
    <t>SILVA</t>
  </si>
  <si>
    <t xml:space="preserve">SUNTA </t>
  </si>
  <si>
    <t>EMMA MARISOL</t>
  </si>
  <si>
    <t>0502742232</t>
  </si>
  <si>
    <t>TERAN</t>
  </si>
  <si>
    <t xml:space="preserve">CATOTA </t>
  </si>
  <si>
    <t>IVANA DEL PILAR</t>
  </si>
  <si>
    <t>0502435456</t>
  </si>
  <si>
    <t xml:space="preserve">CARDENAS </t>
  </si>
  <si>
    <t>MERIDA JANETH</t>
  </si>
  <si>
    <t>0502441058</t>
  </si>
  <si>
    <t xml:space="preserve">SUAREZ </t>
  </si>
  <si>
    <t>DIEGO FERNANDO</t>
  </si>
  <si>
    <t>0503492852</t>
  </si>
  <si>
    <t>AGUAGALLO</t>
  </si>
  <si>
    <t xml:space="preserve">CORDOVA </t>
  </si>
  <si>
    <t>LILIANA MARIVEL</t>
  </si>
  <si>
    <t>0503112575</t>
  </si>
  <si>
    <t>AGUAYO</t>
  </si>
  <si>
    <t xml:space="preserve">RODRIGUEZ </t>
  </si>
  <si>
    <t>OMAR ESTEBAN</t>
  </si>
  <si>
    <t>1722766118</t>
  </si>
  <si>
    <t>ANCHATIPAN</t>
  </si>
  <si>
    <t xml:space="preserve">CHIMBO </t>
  </si>
  <si>
    <t>WASHINGTON GUILLERMO</t>
  </si>
  <si>
    <t>0503157919</t>
  </si>
  <si>
    <t>RETIRADO</t>
  </si>
  <si>
    <t>BORJA</t>
  </si>
  <si>
    <t xml:space="preserve">ROMERO </t>
  </si>
  <si>
    <t>RAFAEL ABELARDO</t>
  </si>
  <si>
    <t>0503344608</t>
  </si>
  <si>
    <t>CAJAMARCA</t>
  </si>
  <si>
    <t xml:space="preserve">CHASI </t>
  </si>
  <si>
    <t>LUZGARDO OCTAVIO</t>
  </si>
  <si>
    <t>0502925886</t>
  </si>
  <si>
    <t>CALERO</t>
  </si>
  <si>
    <t xml:space="preserve">SIGCHA </t>
  </si>
  <si>
    <t>WILMER ROBERTO</t>
  </si>
  <si>
    <t>0503648040</t>
  </si>
  <si>
    <t>CHANGOLUISA</t>
  </si>
  <si>
    <t xml:space="preserve">OÑA </t>
  </si>
  <si>
    <t>AIDEE ELIZABETH</t>
  </si>
  <si>
    <t>0503509390</t>
  </si>
  <si>
    <t xml:space="preserve">SORIA </t>
  </si>
  <si>
    <t>JUAN CARLOS</t>
  </si>
  <si>
    <t>0503201451</t>
  </si>
  <si>
    <t>COMINA</t>
  </si>
  <si>
    <t xml:space="preserve">CAISAGUANO </t>
  </si>
  <si>
    <t>ELVIA JUDITH</t>
  </si>
  <si>
    <t>0503383416</t>
  </si>
  <si>
    <t>FALCON</t>
  </si>
  <si>
    <t xml:space="preserve">TOSCANO </t>
  </si>
  <si>
    <t>LESLY GABRIELA</t>
  </si>
  <si>
    <t>0503561805</t>
  </si>
  <si>
    <t>GAMBOY</t>
  </si>
  <si>
    <t>MARIA GABRIELA</t>
  </si>
  <si>
    <t>0503792004</t>
  </si>
  <si>
    <t xml:space="preserve">TENECELA </t>
  </si>
  <si>
    <t>DELIA PAZTORA</t>
  </si>
  <si>
    <t>0302096003</t>
  </si>
  <si>
    <t>HARO</t>
  </si>
  <si>
    <t xml:space="preserve">CAMPAÑA </t>
  </si>
  <si>
    <t>BETTY DANIELA</t>
  </si>
  <si>
    <t>0502881865</t>
  </si>
  <si>
    <t>JAMI</t>
  </si>
  <si>
    <t xml:space="preserve">TOAQUIZA </t>
  </si>
  <si>
    <t>CRISTIAN MEDARDO</t>
  </si>
  <si>
    <t>0503649360</t>
  </si>
  <si>
    <t>MAYO</t>
  </si>
  <si>
    <t xml:space="preserve">GALLARDO </t>
  </si>
  <si>
    <t>CRISTINA ROCIO</t>
  </si>
  <si>
    <t>0503447617</t>
  </si>
  <si>
    <t>MOLINA</t>
  </si>
  <si>
    <t>JOHANNA CUMANDA</t>
  </si>
  <si>
    <t>0503068348</t>
  </si>
  <si>
    <t>MAYRA ALEJANDRA</t>
  </si>
  <si>
    <t>0503630881</t>
  </si>
  <si>
    <t>MUSUÑA</t>
  </si>
  <si>
    <t xml:space="preserve">SIMALUISA </t>
  </si>
  <si>
    <t>EVELYN ROSAURA</t>
  </si>
  <si>
    <t>0503214348</t>
  </si>
  <si>
    <t>OÑA</t>
  </si>
  <si>
    <t xml:space="preserve">CAYO </t>
  </si>
  <si>
    <t>MARIA DEL CARMEN</t>
  </si>
  <si>
    <t>0503631434</t>
  </si>
  <si>
    <t>PALLO</t>
  </si>
  <si>
    <t xml:space="preserve">MASABANDA </t>
  </si>
  <si>
    <t>DARWIN JAVIER</t>
  </si>
  <si>
    <t>0503313363</t>
  </si>
  <si>
    <t>PUCO</t>
  </si>
  <si>
    <t xml:space="preserve">CASA </t>
  </si>
  <si>
    <t>VILMA XIMENA</t>
  </si>
  <si>
    <t>0503348658</t>
  </si>
  <si>
    <t>SISALEMA</t>
  </si>
  <si>
    <t>ROSA ELVIRA</t>
  </si>
  <si>
    <t>0502975964</t>
  </si>
  <si>
    <t>TIGSE</t>
  </si>
  <si>
    <t>TANIA PAULINA</t>
  </si>
  <si>
    <t>1721962874</t>
  </si>
  <si>
    <t>TOBANDA</t>
  </si>
  <si>
    <t xml:space="preserve">MARCA </t>
  </si>
  <si>
    <t>MALLURY KATHERINE</t>
  </si>
  <si>
    <t>0503849838</t>
  </si>
  <si>
    <t>YANCHATIPAN</t>
  </si>
  <si>
    <t xml:space="preserve">TOAPANTA </t>
  </si>
  <si>
    <t>ANA GABRIELA</t>
  </si>
  <si>
    <t>0503167280</t>
  </si>
  <si>
    <t>RETIRADA</t>
  </si>
  <si>
    <t>YASIG</t>
  </si>
  <si>
    <t xml:space="preserve">CURICHO </t>
  </si>
  <si>
    <t>SANDRA MARISOL</t>
  </si>
  <si>
    <t>0503150005</t>
  </si>
  <si>
    <t>ZUMBA</t>
  </si>
  <si>
    <t xml:space="preserve">JACOME </t>
  </si>
  <si>
    <t>ADRIANA PAULINA</t>
  </si>
  <si>
    <t>0503277733</t>
  </si>
  <si>
    <t>AGUIASA</t>
  </si>
  <si>
    <t xml:space="preserve">QUISPE </t>
  </si>
  <si>
    <t>SAUL MESIAS</t>
  </si>
  <si>
    <t>0503536336</t>
  </si>
  <si>
    <t>ALBAN</t>
  </si>
  <si>
    <t xml:space="preserve">ZAMBRANO </t>
  </si>
  <si>
    <t>DAYSI MAGALY</t>
  </si>
  <si>
    <t>0503696296</t>
  </si>
  <si>
    <t>CAISA</t>
  </si>
  <si>
    <t xml:space="preserve">GAVILEMA </t>
  </si>
  <si>
    <t>MAYRA LISETH</t>
  </si>
  <si>
    <t>0503501702</t>
  </si>
  <si>
    <t>CALAHORRANO</t>
  </si>
  <si>
    <t xml:space="preserve">QUISHPE </t>
  </si>
  <si>
    <t>KATERIN MARIANELA</t>
  </si>
  <si>
    <t>0503840597</t>
  </si>
  <si>
    <t>CELA</t>
  </si>
  <si>
    <t>JORGE ANTONIO</t>
  </si>
  <si>
    <t>0503031460</t>
  </si>
  <si>
    <t>CHASIPANTA</t>
  </si>
  <si>
    <t xml:space="preserve">VEGA </t>
  </si>
  <si>
    <t>TANIA BELEN</t>
  </si>
  <si>
    <t>0503853129</t>
  </si>
  <si>
    <t xml:space="preserve">YANEZ </t>
  </si>
  <si>
    <t>FLOR IRENE</t>
  </si>
  <si>
    <t>0503010175</t>
  </si>
  <si>
    <t>CRUZ</t>
  </si>
  <si>
    <t xml:space="preserve">PALLO </t>
  </si>
  <si>
    <t>MONICA ALEXANDRA</t>
  </si>
  <si>
    <t>0503337222</t>
  </si>
  <si>
    <t>FARINANGO</t>
  </si>
  <si>
    <t xml:space="preserve">GUAMANI </t>
  </si>
  <si>
    <t>CARMEN DEL ROCIO</t>
  </si>
  <si>
    <t>0502976913</t>
  </si>
  <si>
    <t>ANGEL FABRICIO</t>
  </si>
  <si>
    <t>0502877392</t>
  </si>
  <si>
    <t>GUATO</t>
  </si>
  <si>
    <t xml:space="preserve">CAISAPANTA </t>
  </si>
  <si>
    <t>ENITH SUSANA</t>
  </si>
  <si>
    <t>0503169310</t>
  </si>
  <si>
    <t>IZA</t>
  </si>
  <si>
    <t xml:space="preserve">RIVERA </t>
  </si>
  <si>
    <t>ALBA MARINA</t>
  </si>
  <si>
    <t>0502960925</t>
  </si>
  <si>
    <t>LLAMBA</t>
  </si>
  <si>
    <t xml:space="preserve">LLAMBA </t>
  </si>
  <si>
    <t>VICTOR BLADIMIR</t>
  </si>
  <si>
    <t>0503433450</t>
  </si>
  <si>
    <t>LLUMIQUINGA</t>
  </si>
  <si>
    <t xml:space="preserve">SANGOVALIN </t>
  </si>
  <si>
    <t>0503871865</t>
  </si>
  <si>
    <t>MINIGUANO</t>
  </si>
  <si>
    <t xml:space="preserve">ACURIO </t>
  </si>
  <si>
    <t>LISSET ESTEFANIA</t>
  </si>
  <si>
    <t>0503751349</t>
  </si>
  <si>
    <t>MONTAGUANO</t>
  </si>
  <si>
    <t xml:space="preserve">GUAMANGATE </t>
  </si>
  <si>
    <t>JENNY MARICELA</t>
  </si>
  <si>
    <t>0503491888</t>
  </si>
  <si>
    <t>LILIANA MARILU</t>
  </si>
  <si>
    <t>0503630923</t>
  </si>
  <si>
    <t>PALOMO</t>
  </si>
  <si>
    <t xml:space="preserve">AGUAISA </t>
  </si>
  <si>
    <t>NELLY EDELINA</t>
  </si>
  <si>
    <t>0502992597</t>
  </si>
  <si>
    <t xml:space="preserve">FAZ </t>
  </si>
  <si>
    <t>SANDRA MERCEDES</t>
  </si>
  <si>
    <t>0503696262</t>
  </si>
  <si>
    <t>SEGOVIA</t>
  </si>
  <si>
    <t>ALEXANDRA ELIZABETH</t>
  </si>
  <si>
    <t>0503870149</t>
  </si>
  <si>
    <t>SIVINTA</t>
  </si>
  <si>
    <t xml:space="preserve">IZA </t>
  </si>
  <si>
    <t>CARLOS ALFREDO</t>
  </si>
  <si>
    <t>0503381022</t>
  </si>
  <si>
    <t>TIGMASA</t>
  </si>
  <si>
    <t xml:space="preserve">CHUSIN </t>
  </si>
  <si>
    <t>JHINSON FERNANDO</t>
  </si>
  <si>
    <t>0503796385</t>
  </si>
  <si>
    <t>TOAPANTA</t>
  </si>
  <si>
    <t xml:space="preserve">CANDO </t>
  </si>
  <si>
    <t>FRANKLIN ARTURO</t>
  </si>
  <si>
    <t>0503385320</t>
  </si>
  <si>
    <t>TOAZA</t>
  </si>
  <si>
    <t xml:space="preserve">CAYANCELA </t>
  </si>
  <si>
    <t>FREDDY MARCELO</t>
  </si>
  <si>
    <t>0503452088</t>
  </si>
  <si>
    <t>UNTUÑA</t>
  </si>
  <si>
    <t>VICTOR PAUL</t>
  </si>
  <si>
    <t>0503557365</t>
  </si>
  <si>
    <t>ARRASTRA  PROBLEMAS DEL APRENDIZAJE</t>
  </si>
  <si>
    <t>USHCO</t>
  </si>
  <si>
    <t xml:space="preserve">ORTEGA </t>
  </si>
  <si>
    <t>IRENE ARACELY</t>
  </si>
  <si>
    <t>0503436180</t>
  </si>
  <si>
    <t>AGUAISA</t>
  </si>
  <si>
    <t xml:space="preserve">YASIG </t>
  </si>
  <si>
    <t>MERCY PAULINA</t>
  </si>
  <si>
    <t>0503775520</t>
  </si>
  <si>
    <t>ALCACIEGA</t>
  </si>
  <si>
    <t>CARMEN ROCIO</t>
  </si>
  <si>
    <t>0503233983</t>
  </si>
  <si>
    <t>PAOLA MARISOL</t>
  </si>
  <si>
    <t>0503805681</t>
  </si>
  <si>
    <t>CALAPAQUI</t>
  </si>
  <si>
    <t>PAULA MARIBEL</t>
  </si>
  <si>
    <t>0503506388</t>
  </si>
  <si>
    <t>CHANCUSI</t>
  </si>
  <si>
    <t xml:space="preserve">DEFAZ </t>
  </si>
  <si>
    <t>LUIS ISRAEL</t>
  </si>
  <si>
    <t>0503580573</t>
  </si>
  <si>
    <t xml:space="preserve">SANCHEZ </t>
  </si>
  <si>
    <t xml:space="preserve"> GERSON DAVID</t>
  </si>
  <si>
    <t>0503734816</t>
  </si>
  <si>
    <t>CHILUIZA</t>
  </si>
  <si>
    <t xml:space="preserve">TOPA </t>
  </si>
  <si>
    <t>TARQUINO RUBEN</t>
  </si>
  <si>
    <t>0503203184</t>
  </si>
  <si>
    <t xml:space="preserve">MOROCHO </t>
  </si>
  <si>
    <t>HENRY FABRICIO</t>
  </si>
  <si>
    <t>0503063620</t>
  </si>
  <si>
    <t>GALLARCO</t>
  </si>
  <si>
    <t xml:space="preserve">PACHECO </t>
  </si>
  <si>
    <t>MERCY LUCRECIA</t>
  </si>
  <si>
    <t>0503502122</t>
  </si>
  <si>
    <t xml:space="preserve">HUMALA </t>
  </si>
  <si>
    <t>JAQUILINE ELIZABETH</t>
  </si>
  <si>
    <t>0503840589</t>
  </si>
  <si>
    <t>NORMA JUDITH</t>
  </si>
  <si>
    <t>0502980808</t>
  </si>
  <si>
    <t>GUTIERREZ</t>
  </si>
  <si>
    <t xml:space="preserve">TIPANTASIG </t>
  </si>
  <si>
    <t>SORAYA MARICELA</t>
  </si>
  <si>
    <t>0503626616</t>
  </si>
  <si>
    <t>LISINTUÑA</t>
  </si>
  <si>
    <t>SILVIA ROSALIA</t>
  </si>
  <si>
    <t>0503136145</t>
  </si>
  <si>
    <t>LOPEZ</t>
  </si>
  <si>
    <t xml:space="preserve">CAMALLE </t>
  </si>
  <si>
    <t>DAYSI NATALY</t>
  </si>
  <si>
    <t>0503159733</t>
  </si>
  <si>
    <t>FERNANDA CRISTINA</t>
  </si>
  <si>
    <t>0502604929</t>
  </si>
  <si>
    <t>MUSO</t>
  </si>
  <si>
    <t xml:space="preserve">TIBAN </t>
  </si>
  <si>
    <t>TANIA MAGALY</t>
  </si>
  <si>
    <t>0503867202</t>
  </si>
  <si>
    <t>OCHOA</t>
  </si>
  <si>
    <t xml:space="preserve">MARTINEZ </t>
  </si>
  <si>
    <t>BETTY MAGALY</t>
  </si>
  <si>
    <t>0502635089</t>
  </si>
  <si>
    <t xml:space="preserve">TACO </t>
  </si>
  <si>
    <t>PAOLA STEFANY</t>
  </si>
  <si>
    <t>0503374647</t>
  </si>
  <si>
    <t>PAREDES</t>
  </si>
  <si>
    <t xml:space="preserve">PAREDES </t>
  </si>
  <si>
    <t>JESSICA MAGALY</t>
  </si>
  <si>
    <t>0503840548</t>
  </si>
  <si>
    <t>SANCHEZ</t>
  </si>
  <si>
    <t>KATHERINE ELIZABETH</t>
  </si>
  <si>
    <t>0503784647</t>
  </si>
  <si>
    <t>SUNTASIG</t>
  </si>
  <si>
    <t xml:space="preserve">CAILLAGUA </t>
  </si>
  <si>
    <t>GRECIA ISABEL</t>
  </si>
  <si>
    <t>0502888431</t>
  </si>
  <si>
    <t>TASIPANTA</t>
  </si>
  <si>
    <t xml:space="preserve">MERO </t>
  </si>
  <si>
    <t>JHON CRISTIAN</t>
  </si>
  <si>
    <t>0705127116</t>
  </si>
  <si>
    <t xml:space="preserve">ANCHATIPAN </t>
  </si>
  <si>
    <t>WILSON RAFAEL</t>
  </si>
  <si>
    <t>1720690781</t>
  </si>
  <si>
    <t>HECTOR RAMIRO</t>
  </si>
  <si>
    <t>0503181299</t>
  </si>
  <si>
    <t>EVELYN ARACELY</t>
  </si>
  <si>
    <t>0503494312</t>
  </si>
  <si>
    <t>UGSHA</t>
  </si>
  <si>
    <t>JIMENA MERCEDES</t>
  </si>
  <si>
    <t>0503771909</t>
  </si>
  <si>
    <t>VEGA</t>
  </si>
  <si>
    <t xml:space="preserve">QUIHSPE </t>
  </si>
  <si>
    <t>MAYRA ROCIO</t>
  </si>
  <si>
    <t>0503631988</t>
  </si>
  <si>
    <t xml:space="preserve">TIPAN </t>
  </si>
  <si>
    <t>BLANCA YOLANDA</t>
  </si>
  <si>
    <t>0502795289</t>
  </si>
  <si>
    <t>ACOSTA</t>
  </si>
  <si>
    <t xml:space="preserve">PILATASIG </t>
  </si>
  <si>
    <t>MARIA LORENA</t>
  </si>
  <si>
    <t>0503785826</t>
  </si>
  <si>
    <t>ALMACHE</t>
  </si>
  <si>
    <t xml:space="preserve">PINCHA </t>
  </si>
  <si>
    <t>0503951378</t>
  </si>
  <si>
    <t xml:space="preserve">GARZON </t>
  </si>
  <si>
    <t>ERIKA MAGALI</t>
  </si>
  <si>
    <t>0503914079</t>
  </si>
  <si>
    <t>AQUIETA</t>
  </si>
  <si>
    <t xml:space="preserve">MASAPANTA </t>
  </si>
  <si>
    <t>LOURDES ANGELICA</t>
  </si>
  <si>
    <t>0502746118</t>
  </si>
  <si>
    <t>JAQUELINE DEL PILAR</t>
  </si>
  <si>
    <t>0503489551</t>
  </si>
  <si>
    <t>DIGNA EULALIA</t>
  </si>
  <si>
    <t>0503121469</t>
  </si>
  <si>
    <t>CHOCHOS</t>
  </si>
  <si>
    <t xml:space="preserve">PALOMO </t>
  </si>
  <si>
    <t>NANCY MARIBEL</t>
  </si>
  <si>
    <t>0503722167</t>
  </si>
  <si>
    <t>JAQUE</t>
  </si>
  <si>
    <t xml:space="preserve">CHISAGUANO </t>
  </si>
  <si>
    <t>MARIA MARTHA</t>
  </si>
  <si>
    <t>0502448798</t>
  </si>
  <si>
    <t>LEMA</t>
  </si>
  <si>
    <t>NORMA ALICIA</t>
  </si>
  <si>
    <t>0503030868</t>
  </si>
  <si>
    <t>MEJIA</t>
  </si>
  <si>
    <t xml:space="preserve">GUANGA </t>
  </si>
  <si>
    <t>JESSELA YAJAIRA</t>
  </si>
  <si>
    <t>0401509930</t>
  </si>
  <si>
    <t>PAEZ</t>
  </si>
  <si>
    <t xml:space="preserve">BUSTILLOS </t>
  </si>
  <si>
    <t>GLADYS ABIGAIL</t>
  </si>
  <si>
    <t>0503278897</t>
  </si>
  <si>
    <t xml:space="preserve">PEREZ </t>
  </si>
  <si>
    <t>MARIETA ALEXANDRA</t>
  </si>
  <si>
    <t>0502394778</t>
  </si>
  <si>
    <t xml:space="preserve">SEMBLANTES </t>
  </si>
  <si>
    <t>PAULINA DEL ROCIO</t>
  </si>
  <si>
    <t>0503292906</t>
  </si>
  <si>
    <t>PEREZ</t>
  </si>
  <si>
    <t>SANDY KARINA</t>
  </si>
  <si>
    <t>0503618597</t>
  </si>
  <si>
    <t>QUINATOA</t>
  </si>
  <si>
    <t xml:space="preserve">ESPIN </t>
  </si>
  <si>
    <t>JESSICA MARIBEL</t>
  </si>
  <si>
    <t>0503652331</t>
  </si>
  <si>
    <t xml:space="preserve">RICO </t>
  </si>
  <si>
    <t>JENNY PAULINA</t>
  </si>
  <si>
    <t>0503860124</t>
  </si>
  <si>
    <t>TOAQUIZA</t>
  </si>
  <si>
    <t xml:space="preserve">AYALA </t>
  </si>
  <si>
    <t>VERONICA ALEJANDRA</t>
  </si>
  <si>
    <t>0502636954</t>
  </si>
  <si>
    <t>TOASA</t>
  </si>
  <si>
    <t xml:space="preserve">MALLITASIG </t>
  </si>
  <si>
    <t>LIDIA CECILIA</t>
  </si>
  <si>
    <t>0503859613</t>
  </si>
  <si>
    <t>VELASCO</t>
  </si>
  <si>
    <t xml:space="preserve">TERAN </t>
  </si>
  <si>
    <t>LILIANA ELIZABETH</t>
  </si>
  <si>
    <t>0503641797</t>
  </si>
  <si>
    <t xml:space="preserve">SALAZAR </t>
  </si>
  <si>
    <t>MYRIAM CONSUELO</t>
  </si>
  <si>
    <t>0502782725</t>
  </si>
  <si>
    <t xml:space="preserve">YANCHAPANTA </t>
  </si>
  <si>
    <t>NARCISA XIMENA</t>
  </si>
  <si>
    <t>0503470619</t>
  </si>
  <si>
    <t>FREDY ROLANDO</t>
  </si>
  <si>
    <t>0503291817</t>
  </si>
  <si>
    <t>ALMACHI</t>
  </si>
  <si>
    <t xml:space="preserve">CABASCANGO </t>
  </si>
  <si>
    <t>DIANA ELIZABETH</t>
  </si>
  <si>
    <t>0503080236</t>
  </si>
  <si>
    <t>BONIFAZ</t>
  </si>
  <si>
    <t xml:space="preserve">YUGCHA </t>
  </si>
  <si>
    <t>EDDY ROLANDO</t>
  </si>
  <si>
    <t>0503377822</t>
  </si>
  <si>
    <t>CHASILUISA</t>
  </si>
  <si>
    <t xml:space="preserve">TUTIN </t>
  </si>
  <si>
    <t>CRISTIAN PAUL</t>
  </si>
  <si>
    <t>0503557852</t>
  </si>
  <si>
    <t>DIANA ORFELINA</t>
  </si>
  <si>
    <t>0503378317</t>
  </si>
  <si>
    <t>GALLARDO</t>
  </si>
  <si>
    <t>DORIS SOFIA</t>
  </si>
  <si>
    <t>0503490989</t>
  </si>
  <si>
    <t>GUAMANGATE</t>
  </si>
  <si>
    <t xml:space="preserve">CUNUHAY </t>
  </si>
  <si>
    <t>MAURO VINICIO</t>
  </si>
  <si>
    <t>0503138596</t>
  </si>
  <si>
    <t xml:space="preserve"> FRANKLIN ORLANDO</t>
  </si>
  <si>
    <t>0503588444</t>
  </si>
  <si>
    <t>DIEGO ARMANDO</t>
  </si>
  <si>
    <t>0503001356</t>
  </si>
  <si>
    <t>LARA</t>
  </si>
  <si>
    <t xml:space="preserve">CRUZ </t>
  </si>
  <si>
    <t>VERONICA ALEXANDRA</t>
  </si>
  <si>
    <t>0503297459</t>
  </si>
  <si>
    <t xml:space="preserve">LOPEZ </t>
  </si>
  <si>
    <t>PAULINA DE LOS ANGELES</t>
  </si>
  <si>
    <t>0503624728</t>
  </si>
  <si>
    <t>OLMOS</t>
  </si>
  <si>
    <t>CRISTIAN JAVIER</t>
  </si>
  <si>
    <t>0503195307</t>
  </si>
  <si>
    <t>BLANCA CECILIA</t>
  </si>
  <si>
    <t>0503377848</t>
  </si>
  <si>
    <t xml:space="preserve">PADILLA </t>
  </si>
  <si>
    <t>LUIS ROMULO</t>
  </si>
  <si>
    <t>0502503220</t>
  </si>
  <si>
    <t>VERONICA ELIZABETH</t>
  </si>
  <si>
    <t>0503399974</t>
  </si>
  <si>
    <t>ARRASTRA GESTION EDUCATIVA</t>
  </si>
  <si>
    <t>QUISPE</t>
  </si>
  <si>
    <t>BERTHA CLEMENCIA</t>
  </si>
  <si>
    <t>0502997356</t>
  </si>
  <si>
    <t>REINOSO</t>
  </si>
  <si>
    <t xml:space="preserve">ESTRELLA </t>
  </si>
  <si>
    <t>MELIDA CAROLINA</t>
  </si>
  <si>
    <t>0502978794</t>
  </si>
  <si>
    <t xml:space="preserve">VARGAS </t>
  </si>
  <si>
    <t>EDWIN SAUL</t>
  </si>
  <si>
    <t>0503286676</t>
  </si>
  <si>
    <t>MANUEL ENRIQUE</t>
  </si>
  <si>
    <t>0503490567</t>
  </si>
  <si>
    <t>PACHA</t>
  </si>
  <si>
    <t>LUZ MARIA</t>
  </si>
  <si>
    <t>0502520075</t>
  </si>
  <si>
    <t>TIPAN</t>
  </si>
  <si>
    <t>0502514920</t>
  </si>
  <si>
    <t xml:space="preserve">VILCA </t>
  </si>
  <si>
    <t>SILVIA GRACIELA</t>
  </si>
  <si>
    <t>0503346769</t>
  </si>
  <si>
    <t>TRAVEZ</t>
  </si>
  <si>
    <t xml:space="preserve">MORENO </t>
  </si>
  <si>
    <t>MYRIAM LUCIA</t>
  </si>
  <si>
    <t>0503253320</t>
  </si>
  <si>
    <t>TUITICE</t>
  </si>
  <si>
    <t>LUIS JORGE</t>
  </si>
  <si>
    <t>0503142523</t>
  </si>
  <si>
    <t>ZAMORA</t>
  </si>
  <si>
    <t xml:space="preserve">OÑATE </t>
  </si>
  <si>
    <t>JENNY MORAIMA</t>
  </si>
  <si>
    <t>1206092213</t>
  </si>
  <si>
    <t>BAUTISTA</t>
  </si>
  <si>
    <t xml:space="preserve">ORBE </t>
  </si>
  <si>
    <t>JENNY ROCIO</t>
  </si>
  <si>
    <t>0503248718</t>
  </si>
  <si>
    <t>CAMBO</t>
  </si>
  <si>
    <t xml:space="preserve">YUGSI </t>
  </si>
  <si>
    <t>LUIS JAIME</t>
  </si>
  <si>
    <t>0503191769</t>
  </si>
  <si>
    <t>CANDO</t>
  </si>
  <si>
    <t xml:space="preserve">GUALPA </t>
  </si>
  <si>
    <t>MILTON JAVIER</t>
  </si>
  <si>
    <t>0502998115</t>
  </si>
  <si>
    <t>CASA</t>
  </si>
  <si>
    <t>ANA ISABEL</t>
  </si>
  <si>
    <t>0503478752</t>
  </si>
  <si>
    <t>CHACON</t>
  </si>
  <si>
    <t xml:space="preserve">ANGAMARCA </t>
  </si>
  <si>
    <t>MAYRA LORENA</t>
  </si>
  <si>
    <t>0503361982</t>
  </si>
  <si>
    <t>CUYACHAMIN</t>
  </si>
  <si>
    <t>0503281966</t>
  </si>
  <si>
    <t>ARRASTRA POLITICAS Y LEGISLACION</t>
  </si>
  <si>
    <t>ESCUDERO</t>
  </si>
  <si>
    <t xml:space="preserve">CALVOPIÑA </t>
  </si>
  <si>
    <t>GERMANICO LENIN</t>
  </si>
  <si>
    <t>0503123275</t>
  </si>
  <si>
    <t>GANCHALA</t>
  </si>
  <si>
    <t xml:space="preserve">GUANOLUISA </t>
  </si>
  <si>
    <t>ROCIO DEL CONSUELO</t>
  </si>
  <si>
    <t>0503323966</t>
  </si>
  <si>
    <t>GAVILANEZ</t>
  </si>
  <si>
    <t xml:space="preserve">MEJIA </t>
  </si>
  <si>
    <t>WILLIAM GUILLERMO</t>
  </si>
  <si>
    <t>0503287062</t>
  </si>
  <si>
    <t>FLOR ROCIO</t>
  </si>
  <si>
    <t>0502871478</t>
  </si>
  <si>
    <t>GUISHCA</t>
  </si>
  <si>
    <t>LOIDE ADRIANA</t>
  </si>
  <si>
    <t>0503300493</t>
  </si>
  <si>
    <t>VILMA MARIA</t>
  </si>
  <si>
    <t>0503031783</t>
  </si>
  <si>
    <t>MADRID</t>
  </si>
  <si>
    <t xml:space="preserve">LLUMAN </t>
  </si>
  <si>
    <t>MYRIAN CECIVEL</t>
  </si>
  <si>
    <t>0503060410</t>
  </si>
  <si>
    <t>MARCALLA</t>
  </si>
  <si>
    <t xml:space="preserve">GUANGAJE </t>
  </si>
  <si>
    <t>GLADYS MARIBEL</t>
  </si>
  <si>
    <t>0503643603</t>
  </si>
  <si>
    <t>JESSICA SOFIA</t>
  </si>
  <si>
    <t>0503625865</t>
  </si>
  <si>
    <t>PILA</t>
  </si>
  <si>
    <t>0503530982</t>
  </si>
  <si>
    <t>RAMOS</t>
  </si>
  <si>
    <t xml:space="preserve">GAROFALO </t>
  </si>
  <si>
    <t>VICTOR EMILIO</t>
  </si>
  <si>
    <t>1204573040</t>
  </si>
  <si>
    <t>RONQUILLO</t>
  </si>
  <si>
    <t xml:space="preserve">SANGOPANTA </t>
  </si>
  <si>
    <t>MARIA ISABEL</t>
  </si>
  <si>
    <t>0502525017</t>
  </si>
  <si>
    <t xml:space="preserve">SEGOVIA </t>
  </si>
  <si>
    <t>PABLO FERNANDO</t>
  </si>
  <si>
    <t>0503501496</t>
  </si>
  <si>
    <t>SHUNTA</t>
  </si>
  <si>
    <t>EDISON JAVIER</t>
  </si>
  <si>
    <t>0503593535</t>
  </si>
  <si>
    <t xml:space="preserve">LISINTUÑA </t>
  </si>
  <si>
    <t>MARIA FERNANDA</t>
  </si>
  <si>
    <t>1804731550</t>
  </si>
  <si>
    <t xml:space="preserve">MENA </t>
  </si>
  <si>
    <t>JORGE BLADIMIR</t>
  </si>
  <si>
    <t>0503200438</t>
  </si>
  <si>
    <t>TIPANLUISA</t>
  </si>
  <si>
    <t>MERY LORENA</t>
  </si>
  <si>
    <t>0503158057</t>
  </si>
  <si>
    <t>TOMAICO</t>
  </si>
  <si>
    <t xml:space="preserve">CALERO </t>
  </si>
  <si>
    <t>CARMEN PAOLA</t>
  </si>
  <si>
    <t>0503576092</t>
  </si>
  <si>
    <t>VIVIANA ALEXANDRA</t>
  </si>
  <si>
    <t>0503772758</t>
  </si>
  <si>
    <t>ZAMBRANO</t>
  </si>
  <si>
    <t xml:space="preserve">MOLINA </t>
  </si>
  <si>
    <t>NELLY ROCIO</t>
  </si>
  <si>
    <t>0503486383</t>
  </si>
  <si>
    <t>BARRENO</t>
  </si>
  <si>
    <t>CRISTIAN ANIBAL</t>
  </si>
  <si>
    <t>0503503302</t>
  </si>
  <si>
    <t>BENAVIDES</t>
  </si>
  <si>
    <t xml:space="preserve">SHIGUI </t>
  </si>
  <si>
    <t>TANIA DEL ROCIO</t>
  </si>
  <si>
    <t>0503349839</t>
  </si>
  <si>
    <t>CARRILLO</t>
  </si>
  <si>
    <t>0503247967</t>
  </si>
  <si>
    <t>CHALÁ</t>
  </si>
  <si>
    <t>JENNY ALEXANDRA</t>
  </si>
  <si>
    <t>0503142192</t>
  </si>
  <si>
    <t xml:space="preserve">ALMAGRO </t>
  </si>
  <si>
    <t>CRISTIAN FERNANDO</t>
  </si>
  <si>
    <t>0503794851</t>
  </si>
  <si>
    <t>CURICHI</t>
  </si>
  <si>
    <t>MARIA DE LOURDES</t>
  </si>
  <si>
    <t>0503048944</t>
  </si>
  <si>
    <t>ESCOBAR</t>
  </si>
  <si>
    <t xml:space="preserve">COMINA </t>
  </si>
  <si>
    <t>PATRICIA MARIBEL</t>
  </si>
  <si>
    <t>0502881519</t>
  </si>
  <si>
    <t>GANCINO</t>
  </si>
  <si>
    <t xml:space="preserve">TITUAÑA </t>
  </si>
  <si>
    <t>0503140444</t>
  </si>
  <si>
    <t>GUANOTASIG</t>
  </si>
  <si>
    <t>KARINA SOFIA</t>
  </si>
  <si>
    <t>0502979008</t>
  </si>
  <si>
    <t xml:space="preserve">CHANGOLUISA </t>
  </si>
  <si>
    <t>0502764244</t>
  </si>
  <si>
    <t>LAVERDE</t>
  </si>
  <si>
    <t xml:space="preserve">LOMAS </t>
  </si>
  <si>
    <t>KRISTIAN MARCELO</t>
  </si>
  <si>
    <t>0503142861</t>
  </si>
  <si>
    <t>LOMAS</t>
  </si>
  <si>
    <t xml:space="preserve">VACA </t>
  </si>
  <si>
    <t>GEMA ISOLINA</t>
  </si>
  <si>
    <t>0503186264</t>
  </si>
  <si>
    <t>VERONICA MARISOL</t>
  </si>
  <si>
    <t>0503197188</t>
  </si>
  <si>
    <t>JULIA ALICIA</t>
  </si>
  <si>
    <t>0503132086</t>
  </si>
  <si>
    <t>PALLASCO</t>
  </si>
  <si>
    <t xml:space="preserve">ALOMOTO </t>
  </si>
  <si>
    <t>LUISANA BEATRIZ</t>
  </si>
  <si>
    <t>0502837719</t>
  </si>
  <si>
    <t>ELSA GRACIELA</t>
  </si>
  <si>
    <t>0503119059</t>
  </si>
  <si>
    <t>PILATASIG</t>
  </si>
  <si>
    <t xml:space="preserve">SAILEMA </t>
  </si>
  <si>
    <t>MARCO DAVID</t>
  </si>
  <si>
    <t>0503733743</t>
  </si>
  <si>
    <t>PINCHA</t>
  </si>
  <si>
    <t>MERY MARISOL</t>
  </si>
  <si>
    <t>0503377996</t>
  </si>
  <si>
    <t>QUILLIGANA</t>
  </si>
  <si>
    <t xml:space="preserve">CEVALLOS </t>
  </si>
  <si>
    <t>VILMA ELIZABETH</t>
  </si>
  <si>
    <t>0502942170</t>
  </si>
  <si>
    <t>EDGAR ROBERTO</t>
  </si>
  <si>
    <t>0503385825</t>
  </si>
  <si>
    <t>SIGCHA</t>
  </si>
  <si>
    <t>JESICA FABIOLA</t>
  </si>
  <si>
    <t>0503400566</t>
  </si>
  <si>
    <t>SORIA</t>
  </si>
  <si>
    <t>EDGAR RENE</t>
  </si>
  <si>
    <t>0503276578</t>
  </si>
  <si>
    <t>TAPIA</t>
  </si>
  <si>
    <t>NELLY MARINA</t>
  </si>
  <si>
    <t>0503000713</t>
  </si>
  <si>
    <t>TITUAÑA</t>
  </si>
  <si>
    <t>ALEX RAFAEL</t>
  </si>
  <si>
    <t>0502877673</t>
  </si>
  <si>
    <t>TOPA</t>
  </si>
  <si>
    <t>CARMEN NARCISA</t>
  </si>
  <si>
    <t>0503036220</t>
  </si>
  <si>
    <t>VELASQUE</t>
  </si>
  <si>
    <t>SANDRA LUCIA</t>
  </si>
  <si>
    <t>0503484792</t>
  </si>
  <si>
    <t xml:space="preserve">CHILIQUINGA </t>
  </si>
  <si>
    <t>AMADA ANDREA</t>
  </si>
  <si>
    <t>1718516212</t>
  </si>
  <si>
    <t>CAISAGUNAO</t>
  </si>
  <si>
    <t xml:space="preserve">JAYA </t>
  </si>
  <si>
    <t>MYRIAN LEONOR</t>
  </si>
  <si>
    <t>0503250920</t>
  </si>
  <si>
    <t>CAYO</t>
  </si>
  <si>
    <t xml:space="preserve">MAYANQUER </t>
  </si>
  <si>
    <t>MONICA ALEJANDRA</t>
  </si>
  <si>
    <t>0503046013</t>
  </si>
  <si>
    <t xml:space="preserve">CAIZA </t>
  </si>
  <si>
    <t>MONICA PATRICIA</t>
  </si>
  <si>
    <t>0503078131</t>
  </si>
  <si>
    <t xml:space="preserve">COBA </t>
  </si>
  <si>
    <t>MARIA CRISTINA</t>
  </si>
  <si>
    <t>0502960271</t>
  </si>
  <si>
    <t>GUILCASO</t>
  </si>
  <si>
    <t>VERONIA JANETH</t>
  </si>
  <si>
    <t>0503241739</t>
  </si>
  <si>
    <t>HERRERA</t>
  </si>
  <si>
    <t>MARICELA XIMENA</t>
  </si>
  <si>
    <t>0502336571</t>
  </si>
  <si>
    <t>MARTINEZ</t>
  </si>
  <si>
    <t>ERIKA PATRICIA</t>
  </si>
  <si>
    <t>0503378549</t>
  </si>
  <si>
    <t>MORENO</t>
  </si>
  <si>
    <t xml:space="preserve">BARROS </t>
  </si>
  <si>
    <t>SANDRA ELIZABETH</t>
  </si>
  <si>
    <t>0503246605</t>
  </si>
  <si>
    <t>0503356982</t>
  </si>
  <si>
    <t xml:space="preserve">CUCHIPE </t>
  </si>
  <si>
    <t>SANDRA PAULINA</t>
  </si>
  <si>
    <t>0503514671</t>
  </si>
  <si>
    <t>PILATAXI</t>
  </si>
  <si>
    <t xml:space="preserve">LEMA </t>
  </si>
  <si>
    <t>TANIA NATALY</t>
  </si>
  <si>
    <t>0503632994</t>
  </si>
  <si>
    <t>QUISHPE</t>
  </si>
  <si>
    <t xml:space="preserve">YUGSE </t>
  </si>
  <si>
    <t>JORGE ROMEO</t>
  </si>
  <si>
    <t>0503428484</t>
  </si>
  <si>
    <t>CECILIA JEANETH</t>
  </si>
  <si>
    <t>0502984057</t>
  </si>
  <si>
    <t xml:space="preserve">MADRIL </t>
  </si>
  <si>
    <t>ERIKA ELIZABETH</t>
  </si>
  <si>
    <t>0503264517</t>
  </si>
  <si>
    <t>SANGOPANTA</t>
  </si>
  <si>
    <t xml:space="preserve">GUILCAZO </t>
  </si>
  <si>
    <t>MONICA DEL PILAR</t>
  </si>
  <si>
    <t>0503129900</t>
  </si>
  <si>
    <t>TISALEMA</t>
  </si>
  <si>
    <t>NANCY CARMEN</t>
  </si>
  <si>
    <t>0503480782</t>
  </si>
  <si>
    <t>TIVAN</t>
  </si>
  <si>
    <t>MELIDA LUCRECIA</t>
  </si>
  <si>
    <t>0502783327</t>
  </si>
  <si>
    <t>MARIA DEL ROSARIO</t>
  </si>
  <si>
    <t>0502457088</t>
  </si>
  <si>
    <t>TULLMO</t>
  </si>
  <si>
    <t xml:space="preserve">TULLMO </t>
  </si>
  <si>
    <t>MARIA LILIANA</t>
  </si>
  <si>
    <t>0502548951</t>
  </si>
  <si>
    <t>EMMA CUMANDA</t>
  </si>
  <si>
    <t>0502493703</t>
  </si>
  <si>
    <t>YANEZ</t>
  </si>
  <si>
    <t xml:space="preserve">CHIRIBOGA </t>
  </si>
  <si>
    <t>ERICA ALEXANDRA</t>
  </si>
  <si>
    <t>0503241515</t>
  </si>
  <si>
    <t>ZAPATA</t>
  </si>
  <si>
    <t xml:space="preserve">OSORIO </t>
  </si>
  <si>
    <t>JESSICA PAOLA</t>
  </si>
  <si>
    <t>0503401663</t>
  </si>
  <si>
    <t>LUIS GONZALO</t>
  </si>
  <si>
    <t>0503261810</t>
  </si>
  <si>
    <t>AREQUIPA</t>
  </si>
  <si>
    <t>IRENE SOLEDAD</t>
  </si>
  <si>
    <t>0503383705</t>
  </si>
  <si>
    <t>CHILIQUINGA</t>
  </si>
  <si>
    <t xml:space="preserve">ESCOBAR </t>
  </si>
  <si>
    <t>NANCY EDITH</t>
  </si>
  <si>
    <t>0503371635</t>
  </si>
  <si>
    <t>FERNANDEZ</t>
  </si>
  <si>
    <t xml:space="preserve">YANCHAGUANO </t>
  </si>
  <si>
    <t>VINICIO ISRAEL</t>
  </si>
  <si>
    <t>0503352692</t>
  </si>
  <si>
    <t>GALEAS</t>
  </si>
  <si>
    <t>GRELIA ELIZABETH</t>
  </si>
  <si>
    <t>2100168711</t>
  </si>
  <si>
    <t xml:space="preserve">GUTIERREZ </t>
  </si>
  <si>
    <t>GINA DE LAS MERCEDES</t>
  </si>
  <si>
    <t>0503142176</t>
  </si>
  <si>
    <t xml:space="preserve">CORRALES </t>
  </si>
  <si>
    <t>EVELYN PAOLA</t>
  </si>
  <si>
    <t>0503625824</t>
  </si>
  <si>
    <t>MOYA</t>
  </si>
  <si>
    <t xml:space="preserve">MOYA </t>
  </si>
  <si>
    <t>SARA CLEMENCIA</t>
  </si>
  <si>
    <t>0502957715</t>
  </si>
  <si>
    <t>MARIA ROSARIO</t>
  </si>
  <si>
    <t>0503003717</t>
  </si>
  <si>
    <t>PAULA</t>
  </si>
  <si>
    <t xml:space="preserve">YANQUI </t>
  </si>
  <si>
    <t>GLADYS MARIVEL</t>
  </si>
  <si>
    <t>0502882772</t>
  </si>
  <si>
    <t>QUINAUPA</t>
  </si>
  <si>
    <t xml:space="preserve">BAUTISTA </t>
  </si>
  <si>
    <t>DIEGO BLADIMIR</t>
  </si>
  <si>
    <t>0503639643</t>
  </si>
  <si>
    <t>RAMON</t>
  </si>
  <si>
    <t xml:space="preserve">MAISANCHE </t>
  </si>
  <si>
    <t>0503382087</t>
  </si>
  <si>
    <t>ZURITA</t>
  </si>
  <si>
    <t>WILSON XAVIER</t>
  </si>
  <si>
    <t>0503382467</t>
  </si>
  <si>
    <t>ARMAS</t>
  </si>
  <si>
    <t xml:space="preserve">YANZA </t>
  </si>
  <si>
    <t>MONICA LORENA</t>
  </si>
  <si>
    <t>0502226053</t>
  </si>
  <si>
    <t>CAMINO</t>
  </si>
  <si>
    <t>ROSA ELIZABETH</t>
  </si>
  <si>
    <t>0503514127</t>
  </si>
  <si>
    <t xml:space="preserve">BALLADARES </t>
  </si>
  <si>
    <t>FREDDY PAUL</t>
  </si>
  <si>
    <t>0503342073</t>
  </si>
  <si>
    <t>DOICELA</t>
  </si>
  <si>
    <t>0502491202</t>
  </si>
  <si>
    <t>GUANOCHANGA</t>
  </si>
  <si>
    <t>SEGUNDO EDILBERTO</t>
  </si>
  <si>
    <t>0503465890</t>
  </si>
  <si>
    <t xml:space="preserve">TECA </t>
  </si>
  <si>
    <t>JOHANNA PAOLA</t>
  </si>
  <si>
    <t>0503626772</t>
  </si>
  <si>
    <t xml:space="preserve">DIAS </t>
  </si>
  <si>
    <t>EDWIN JAVIER</t>
  </si>
  <si>
    <t>0502339013</t>
  </si>
  <si>
    <t>LOGRO</t>
  </si>
  <si>
    <t>CESAR ESTUARDO</t>
  </si>
  <si>
    <t>0503128530</t>
  </si>
  <si>
    <t>MAISANCHE</t>
  </si>
  <si>
    <t xml:space="preserve">ZUÑIGA </t>
  </si>
  <si>
    <t>MARIBEL ROSARIO</t>
  </si>
  <si>
    <t>0503490807</t>
  </si>
  <si>
    <t xml:space="preserve">CASILLAS </t>
  </si>
  <si>
    <t>BLANCA LUCIA</t>
  </si>
  <si>
    <t>0502405806</t>
  </si>
  <si>
    <t xml:space="preserve">TRAVEZ </t>
  </si>
  <si>
    <t>SANDY LISSETH</t>
  </si>
  <si>
    <t>0503399651</t>
  </si>
  <si>
    <t>NARANJO</t>
  </si>
  <si>
    <t xml:space="preserve">RIERA </t>
  </si>
  <si>
    <t>MIGUEL ANGEL</t>
  </si>
  <si>
    <t>0503569840</t>
  </si>
  <si>
    <t>PASTUÑA</t>
  </si>
  <si>
    <t xml:space="preserve">COLES </t>
  </si>
  <si>
    <t>JORGE EDUARDO</t>
  </si>
  <si>
    <t>0603830167</t>
  </si>
  <si>
    <t>PAZTUÑA</t>
  </si>
  <si>
    <t xml:space="preserve">RUIZ </t>
  </si>
  <si>
    <t>GERMANIA FABIOLA</t>
  </si>
  <si>
    <t>0503326498</t>
  </si>
  <si>
    <t>YUGSI</t>
  </si>
  <si>
    <t xml:space="preserve">VELA </t>
  </si>
  <si>
    <t>BLANCA ELIZABETH</t>
  </si>
  <si>
    <t>0503426553</t>
  </si>
  <si>
    <t>CARLOTA ELIZABETH</t>
  </si>
  <si>
    <t>0503628414</t>
  </si>
  <si>
    <t>BASANTE</t>
  </si>
  <si>
    <t>NELSON GERARDO</t>
  </si>
  <si>
    <t>0503121402</t>
  </si>
  <si>
    <t>CALVOPIÑA</t>
  </si>
  <si>
    <t xml:space="preserve">MONGE </t>
  </si>
  <si>
    <t>JAQUELINE MERCEDES</t>
  </si>
  <si>
    <t>0502660921</t>
  </si>
  <si>
    <t>CHICAISA</t>
  </si>
  <si>
    <t xml:space="preserve">DOICELA </t>
  </si>
  <si>
    <t>ISABEL NATALY</t>
  </si>
  <si>
    <t>0502817547</t>
  </si>
  <si>
    <t>ESQUIVEL</t>
  </si>
  <si>
    <t>ANGELA NOHEMI</t>
  </si>
  <si>
    <t>0503289829</t>
  </si>
  <si>
    <t>YOLANDA MARGOTH</t>
  </si>
  <si>
    <t>0503539850</t>
  </si>
  <si>
    <t>GIOCONDA GRACIELA</t>
  </si>
  <si>
    <t>0503291122</t>
  </si>
  <si>
    <t>MENA</t>
  </si>
  <si>
    <t>VERONICA MERCEDES</t>
  </si>
  <si>
    <t>0503101578</t>
  </si>
  <si>
    <t>QUEVEDO</t>
  </si>
  <si>
    <t xml:space="preserve">TUITISE </t>
  </si>
  <si>
    <t>LEOPOLDO FABIAN</t>
  </si>
  <si>
    <t>0503300592</t>
  </si>
  <si>
    <t>LUIS GREGORIO</t>
  </si>
  <si>
    <t>0503381014</t>
  </si>
  <si>
    <t xml:space="preserve">RONQUILLO </t>
  </si>
  <si>
    <t>GLORIA AMPARO</t>
  </si>
  <si>
    <t>0503147613</t>
  </si>
  <si>
    <t>TASINPANTA</t>
  </si>
  <si>
    <t>JEANNETH TERESA</t>
  </si>
  <si>
    <t>0503644361</t>
  </si>
  <si>
    <t>MARCO VINICIO</t>
  </si>
  <si>
    <t>0503434086</t>
  </si>
  <si>
    <t>TOAQUISA</t>
  </si>
  <si>
    <t>CRISTIAN DAVID</t>
  </si>
  <si>
    <t>0503377814</t>
  </si>
  <si>
    <t>GUADALUPE ELIZABETH</t>
  </si>
  <si>
    <t>1804131850</t>
  </si>
  <si>
    <t xml:space="preserve">QUINTANA </t>
  </si>
  <si>
    <t>ANDREA ELIZABETH</t>
  </si>
  <si>
    <t>0503407793</t>
  </si>
  <si>
    <t xml:space="preserve">CHILUISA </t>
  </si>
  <si>
    <t>NARCISA DE JESUS</t>
  </si>
  <si>
    <t>0503344764</t>
  </si>
  <si>
    <t>PASTUISACA</t>
  </si>
  <si>
    <t>MARIA ALEXANDRA</t>
  </si>
  <si>
    <t>0502875131</t>
  </si>
  <si>
    <t>ASANZA</t>
  </si>
  <si>
    <t>TENEN</t>
  </si>
  <si>
    <t>LAYDY PATRICIA</t>
  </si>
  <si>
    <t>1900412451</t>
  </si>
  <si>
    <t>SILVIA LORENA</t>
  </si>
  <si>
    <t>0502637879</t>
  </si>
  <si>
    <t>LUIS GEOVANNY</t>
  </si>
  <si>
    <t>0503101156</t>
  </si>
  <si>
    <t>CARMEN MERCEDES</t>
  </si>
  <si>
    <t>1719742130</t>
  </si>
  <si>
    <t>JORGE NEPTALI</t>
  </si>
  <si>
    <t>0502869001</t>
  </si>
  <si>
    <t>WILLAMS PATRICIO</t>
  </si>
  <si>
    <t>0503030934</t>
  </si>
  <si>
    <t>LIVIA ELIZABETH</t>
  </si>
  <si>
    <t>0502878358</t>
  </si>
  <si>
    <t>JENNY PATRICIA</t>
  </si>
  <si>
    <t>0503168882</t>
  </si>
  <si>
    <t>MIZHQUERO</t>
  </si>
  <si>
    <t>DIGNA ESPERANZA</t>
  </si>
  <si>
    <t>1900573690</t>
  </si>
  <si>
    <t>PANCHI</t>
  </si>
  <si>
    <t>ALVAREZ</t>
  </si>
  <si>
    <t>YOLANDA MARISOL</t>
  </si>
  <si>
    <t>0502410244</t>
  </si>
  <si>
    <t>XAVIER ARTURO</t>
  </si>
  <si>
    <t>0503164998</t>
  </si>
  <si>
    <t>PROAÑO</t>
  </si>
  <si>
    <t>CHUGHCILAN</t>
  </si>
  <si>
    <t>MARIA EUGENIA</t>
  </si>
  <si>
    <t>0502918584</t>
  </si>
  <si>
    <t>MUILEMA</t>
  </si>
  <si>
    <t>0503247678</t>
  </si>
  <si>
    <t>RUTH NATALY</t>
  </si>
  <si>
    <t>0503346686</t>
  </si>
  <si>
    <t>CARMEN FABIOLA</t>
  </si>
  <si>
    <t>0502382062</t>
  </si>
  <si>
    <t>LIGIA ELENA</t>
  </si>
  <si>
    <t>0503026189</t>
  </si>
  <si>
    <t>MARIA ELENA</t>
  </si>
  <si>
    <t>0503220253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</si>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</sst>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  <xf numFmtId="14" fontId="0" fillId="0" borderId="1" xfId="0" applyNumberFormat="1" applyBorder="1" applyProtection="1">
      <protection locked="0"/>
    </xf>
    <xf numFmtId="14" fontId="0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aje" xfId="1" builtinId="5"/>
  </cellStyles>
  <dxfs count="8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hyperlink" Target="#'formulario E-2011'!A1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0"/>
  <sheetViews>
    <sheetView showGridLines="0" zoomScaleSheetLayoutView="110" workbookViewId="0">
      <selection activeCell="A7" sqref="A7"/>
    </sheetView>
  </sheetViews>
  <sheetFormatPr baseColWidth="10" defaultColWidth="11.42578125" defaultRowHeight="15" customHeight="1" x14ac:dyDescent="0.25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 x14ac:dyDescent="0.3"/>
    <row r="2" spans="2:9" ht="15" customHeight="1" x14ac:dyDescent="0.25">
      <c r="B2" s="17"/>
      <c r="C2" s="18"/>
      <c r="D2" s="18"/>
      <c r="E2" s="18"/>
      <c r="F2" s="18"/>
      <c r="G2" s="18"/>
      <c r="H2" s="18"/>
      <c r="I2" s="19"/>
    </row>
    <row r="3" spans="2:9" ht="15" customHeight="1" x14ac:dyDescent="0.25">
      <c r="B3" s="20"/>
      <c r="C3" s="8"/>
      <c r="D3" s="8"/>
      <c r="E3" s="8"/>
      <c r="F3" s="8"/>
      <c r="G3" s="8"/>
      <c r="H3" s="8"/>
      <c r="I3" s="21"/>
    </row>
    <row r="4" spans="2:9" ht="15" customHeight="1" x14ac:dyDescent="0.25">
      <c r="B4" s="20"/>
      <c r="C4" s="8"/>
      <c r="D4" s="8"/>
      <c r="E4" s="8"/>
      <c r="F4" s="8"/>
      <c r="G4" s="8"/>
      <c r="H4" s="8"/>
      <c r="I4" s="21"/>
    </row>
    <row r="5" spans="2:9" ht="15" customHeight="1" x14ac:dyDescent="0.25">
      <c r="B5" s="20"/>
      <c r="C5" s="8"/>
      <c r="D5" s="8"/>
      <c r="E5" s="8"/>
      <c r="F5" s="8"/>
      <c r="G5" s="8"/>
      <c r="H5" s="8"/>
      <c r="I5" s="21"/>
    </row>
    <row r="6" spans="2:9" ht="15" customHeight="1" x14ac:dyDescent="0.25">
      <c r="B6" s="20"/>
      <c r="C6" s="8"/>
      <c r="D6" s="8"/>
      <c r="E6" s="8"/>
      <c r="F6" s="8"/>
      <c r="G6" s="8"/>
      <c r="H6" s="8"/>
      <c r="I6" s="21"/>
    </row>
    <row r="7" spans="2:9" ht="15" customHeight="1" x14ac:dyDescent="0.25">
      <c r="B7" s="20"/>
      <c r="C7" s="8"/>
      <c r="D7" s="8"/>
      <c r="E7" s="8"/>
      <c r="F7" s="8"/>
      <c r="G7" s="8"/>
      <c r="H7" s="8"/>
      <c r="I7" s="21"/>
    </row>
    <row r="8" spans="2:9" ht="59.25" customHeight="1" x14ac:dyDescent="0.25">
      <c r="B8" s="113" t="s">
        <v>189</v>
      </c>
      <c r="C8" s="114"/>
      <c r="D8" s="114"/>
      <c r="E8" s="114"/>
      <c r="F8" s="114"/>
      <c r="G8" s="114"/>
      <c r="H8" s="114"/>
      <c r="I8" s="115"/>
    </row>
    <row r="9" spans="2:9" ht="21" customHeight="1" x14ac:dyDescent="0.25">
      <c r="B9" s="116" t="s">
        <v>34</v>
      </c>
      <c r="C9" s="117"/>
      <c r="D9" s="117"/>
      <c r="E9" s="117"/>
      <c r="F9" s="117"/>
      <c r="G9" s="117"/>
      <c r="H9" s="117"/>
      <c r="I9" s="118"/>
    </row>
    <row r="10" spans="2:9" ht="20.25" customHeight="1" x14ac:dyDescent="0.35">
      <c r="B10" s="119"/>
      <c r="C10" s="120"/>
      <c r="D10" s="120"/>
      <c r="E10" s="120"/>
      <c r="F10" s="120"/>
      <c r="G10" s="120"/>
      <c r="H10" s="120"/>
      <c r="I10" s="121"/>
    </row>
    <row r="11" spans="2:9" ht="11.25" customHeight="1" x14ac:dyDescent="0.25">
      <c r="B11" s="20"/>
      <c r="C11" s="8"/>
      <c r="D11" s="22"/>
      <c r="E11" s="8"/>
      <c r="F11" s="8"/>
      <c r="G11" s="8"/>
      <c r="H11" s="8"/>
      <c r="I11" s="21"/>
    </row>
    <row r="12" spans="2:9" ht="17.25" customHeight="1" x14ac:dyDescent="0.25">
      <c r="B12" s="20"/>
      <c r="C12" s="8"/>
      <c r="D12" s="112" t="s">
        <v>619</v>
      </c>
      <c r="E12" s="112"/>
      <c r="F12" s="37" t="s">
        <v>28</v>
      </c>
      <c r="G12" s="122" t="s">
        <v>620</v>
      </c>
      <c r="H12" s="122"/>
      <c r="I12" s="36"/>
    </row>
    <row r="13" spans="2:9" ht="21" customHeight="1" x14ac:dyDescent="0.25">
      <c r="B13" s="20"/>
      <c r="C13" s="8"/>
      <c r="D13" s="38" t="s">
        <v>27</v>
      </c>
      <c r="E13" s="38"/>
      <c r="F13" s="37" t="s">
        <v>28</v>
      </c>
      <c r="G13" s="111" t="s">
        <v>26</v>
      </c>
      <c r="H13" s="111"/>
      <c r="I13" s="21"/>
    </row>
    <row r="14" spans="2:9" ht="18" customHeight="1" x14ac:dyDescent="0.25">
      <c r="B14" s="20"/>
      <c r="C14" s="8"/>
      <c r="D14" s="38" t="s">
        <v>589</v>
      </c>
      <c r="E14" s="38"/>
      <c r="F14" s="37" t="s">
        <v>28</v>
      </c>
      <c r="G14" s="111" t="s">
        <v>599</v>
      </c>
      <c r="H14" s="111"/>
      <c r="I14" s="21"/>
    </row>
    <row r="15" spans="2:9" ht="15" customHeight="1" x14ac:dyDescent="0.25">
      <c r="B15" s="20"/>
      <c r="C15" s="8"/>
      <c r="D15" s="8"/>
      <c r="E15" s="8"/>
      <c r="F15" s="8"/>
      <c r="G15" s="8"/>
      <c r="H15" s="8"/>
      <c r="I15" s="21"/>
    </row>
    <row r="16" spans="2:9" ht="15" customHeight="1" x14ac:dyDescent="0.25">
      <c r="B16" s="20"/>
      <c r="C16" s="8"/>
      <c r="D16" s="8"/>
      <c r="E16" s="8"/>
      <c r="F16" s="8"/>
      <c r="G16" s="8"/>
      <c r="H16" s="8"/>
      <c r="I16" s="21"/>
    </row>
    <row r="17" spans="2:9" ht="15.75" thickBot="1" x14ac:dyDescent="0.3">
      <c r="B17" s="23"/>
      <c r="C17" s="25"/>
      <c r="D17" s="24"/>
      <c r="E17" s="25"/>
      <c r="F17" s="25"/>
      <c r="G17" s="25"/>
      <c r="H17" s="25"/>
      <c r="I17" s="26"/>
    </row>
    <row r="18" spans="2:9" x14ac:dyDescent="0.25">
      <c r="D18" s="10"/>
    </row>
    <row r="19" spans="2:9" x14ac:dyDescent="0.25">
      <c r="D19" s="10"/>
    </row>
    <row r="20" spans="2:9" x14ac:dyDescent="0.25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T500"/>
  <sheetViews>
    <sheetView showGridLines="0" topLeftCell="A7" zoomScale="80" zoomScaleNormal="80" workbookViewId="0">
      <selection activeCell="C19" sqref="C19"/>
    </sheetView>
  </sheetViews>
  <sheetFormatPr baseColWidth="10" defaultRowHeight="15" outlineLevelCol="1" x14ac:dyDescent="0.25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 x14ac:dyDescent="0.3">
      <c r="AQ1" s="35"/>
      <c r="AR1" s="123" t="s">
        <v>353</v>
      </c>
      <c r="AS1" s="123"/>
      <c r="AT1" s="35"/>
    </row>
    <row r="2" spans="1:46" ht="15.75" thickBot="1" x14ac:dyDescent="0.3">
      <c r="A2" s="136" t="s">
        <v>622</v>
      </c>
      <c r="B2" s="137"/>
      <c r="C2" s="137"/>
      <c r="D2" s="137"/>
      <c r="E2" s="137"/>
      <c r="F2" s="137"/>
      <c r="G2" s="137"/>
      <c r="H2" s="138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30" t="s">
        <v>2</v>
      </c>
      <c r="B3" s="131"/>
      <c r="C3" s="131"/>
      <c r="D3" s="131"/>
      <c r="E3" s="131"/>
      <c r="F3" s="131"/>
      <c r="G3" s="131"/>
      <c r="H3" s="132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3" t="s">
        <v>621</v>
      </c>
      <c r="B4" s="134"/>
      <c r="C4" s="134"/>
      <c r="D4" s="134"/>
      <c r="E4" s="134"/>
      <c r="F4" s="134"/>
      <c r="G4" s="134"/>
      <c r="H4" s="135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6" t="s">
        <v>0</v>
      </c>
      <c r="B5" s="127"/>
      <c r="C5" s="139" t="s">
        <v>71</v>
      </c>
      <c r="D5" s="140"/>
      <c r="E5" s="140"/>
      <c r="F5" s="140"/>
      <c r="G5" s="140"/>
      <c r="H5" s="141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128" t="s">
        <v>346</v>
      </c>
      <c r="B6" s="129"/>
      <c r="C6" s="100">
        <f>IF(C5="",0,LOOKUP($C$5,Institutos!$B$2:$B$282,Institutos!$A$2:$A$282))</f>
        <v>2353</v>
      </c>
      <c r="D6" s="142"/>
      <c r="E6" s="142"/>
      <c r="F6" s="142"/>
      <c r="G6" s="142"/>
      <c r="H6" s="143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 x14ac:dyDescent="0.25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 x14ac:dyDescent="0.25">
      <c r="A10" s="124" t="s">
        <v>1</v>
      </c>
      <c r="B10" s="124" t="s">
        <v>613</v>
      </c>
      <c r="C10" s="124" t="s">
        <v>612</v>
      </c>
      <c r="D10" s="124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5"/>
      <c r="B11" s="125"/>
      <c r="C11" s="125"/>
      <c r="D11" s="12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1721</v>
      </c>
      <c r="C12" s="94" t="s">
        <v>704</v>
      </c>
      <c r="D12" s="94" t="s">
        <v>705</v>
      </c>
      <c r="E12" s="98" t="s">
        <v>706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32</v>
      </c>
      <c r="N12" s="96">
        <v>0</v>
      </c>
      <c r="O12" s="95">
        <v>3</v>
      </c>
      <c r="P12" s="95">
        <v>1</v>
      </c>
      <c r="Q12" s="97">
        <v>100</v>
      </c>
      <c r="R12" s="96">
        <v>0</v>
      </c>
      <c r="S12" s="95">
        <v>0</v>
      </c>
      <c r="T12" s="95">
        <v>1</v>
      </c>
      <c r="U12" s="95">
        <v>31</v>
      </c>
      <c r="V12" s="95">
        <v>0</v>
      </c>
      <c r="W12" s="95">
        <v>1</v>
      </c>
      <c r="X12" s="95" t="s">
        <v>660</v>
      </c>
      <c r="Y12" s="95" t="s">
        <v>661</v>
      </c>
      <c r="Z12" s="95">
        <v>1</v>
      </c>
      <c r="AA12" s="95">
        <v>0</v>
      </c>
      <c r="AB12" s="95">
        <v>0</v>
      </c>
      <c r="AC12" s="95">
        <v>0</v>
      </c>
      <c r="AD12" s="95">
        <v>0</v>
      </c>
      <c r="AE12" s="95" t="s">
        <v>662</v>
      </c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31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x14ac:dyDescent="0.25">
      <c r="A13" s="3">
        <v>2</v>
      </c>
      <c r="B13" s="94" t="s">
        <v>707</v>
      </c>
      <c r="C13" s="94" t="s">
        <v>708</v>
      </c>
      <c r="D13" s="94" t="s">
        <v>709</v>
      </c>
      <c r="E13" s="98" t="s">
        <v>710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33</v>
      </c>
      <c r="N13" s="96">
        <v>0</v>
      </c>
      <c r="O13" s="95">
        <v>3</v>
      </c>
      <c r="P13" s="95">
        <v>1</v>
      </c>
      <c r="Q13" s="97">
        <v>100</v>
      </c>
      <c r="R13" s="96">
        <v>0</v>
      </c>
      <c r="S13" s="95">
        <v>1</v>
      </c>
      <c r="T13" s="95">
        <v>1</v>
      </c>
      <c r="U13" s="95">
        <v>31</v>
      </c>
      <c r="V13" s="95">
        <v>0</v>
      </c>
      <c r="W13" s="95">
        <v>3</v>
      </c>
      <c r="X13" s="95" t="s">
        <v>663</v>
      </c>
      <c r="Y13" s="95" t="s">
        <v>664</v>
      </c>
      <c r="Z13" s="95">
        <v>1</v>
      </c>
      <c r="AA13" s="95">
        <v>0</v>
      </c>
      <c r="AB13" s="95">
        <v>0</v>
      </c>
      <c r="AC13" s="95">
        <v>0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31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707</v>
      </c>
      <c r="C14" s="99" t="s">
        <v>711</v>
      </c>
      <c r="D14" s="99" t="s">
        <v>712</v>
      </c>
      <c r="E14" s="98" t="s">
        <v>713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33</v>
      </c>
      <c r="N14" s="96">
        <v>0</v>
      </c>
      <c r="O14" s="95">
        <v>3</v>
      </c>
      <c r="P14" s="95">
        <v>1</v>
      </c>
      <c r="Q14" s="97">
        <v>76.599999999999994</v>
      </c>
      <c r="R14" s="96">
        <v>0</v>
      </c>
      <c r="S14" s="95">
        <v>1</v>
      </c>
      <c r="T14" s="95">
        <v>1</v>
      </c>
      <c r="U14" s="95">
        <v>13</v>
      </c>
      <c r="V14" s="95">
        <v>0</v>
      </c>
      <c r="W14" s="95">
        <v>3</v>
      </c>
      <c r="X14" s="95" t="s">
        <v>665</v>
      </c>
      <c r="Y14" s="95" t="s">
        <v>666</v>
      </c>
      <c r="Z14" s="95">
        <v>1</v>
      </c>
      <c r="AA14" s="95">
        <v>0</v>
      </c>
      <c r="AB14" s="95">
        <v>0</v>
      </c>
      <c r="AC14" s="95">
        <v>0</v>
      </c>
      <c r="AD14" s="95">
        <v>0</v>
      </c>
      <c r="AE14" s="95" t="s">
        <v>789</v>
      </c>
      <c r="AF14" s="35" t="b">
        <f t="shared" si="0"/>
        <v>1</v>
      </c>
      <c r="AG14" s="35" t="b">
        <f t="shared" si="1"/>
        <v>0</v>
      </c>
      <c r="AH14" s="35">
        <f t="shared" si="2"/>
        <v>13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714</v>
      </c>
      <c r="C15" s="99" t="s">
        <v>715</v>
      </c>
      <c r="D15" s="99" t="s">
        <v>716</v>
      </c>
      <c r="E15" s="98" t="s">
        <v>717</v>
      </c>
      <c r="F15" s="95" t="s">
        <v>183</v>
      </c>
      <c r="G15" s="95"/>
      <c r="H15" s="95"/>
      <c r="I15" s="95" t="s">
        <v>394</v>
      </c>
      <c r="J15" s="95" t="s">
        <v>463</v>
      </c>
      <c r="K15" s="95"/>
      <c r="L15" s="95"/>
      <c r="M15" s="95" t="s">
        <v>32</v>
      </c>
      <c r="N15" s="96">
        <v>0</v>
      </c>
      <c r="O15" s="95">
        <v>3</v>
      </c>
      <c r="P15" s="95">
        <v>1</v>
      </c>
      <c r="Q15" s="97">
        <v>98.72</v>
      </c>
      <c r="R15" s="96">
        <v>0</v>
      </c>
      <c r="S15" s="95">
        <v>1</v>
      </c>
      <c r="T15" s="95">
        <v>1</v>
      </c>
      <c r="U15" s="95">
        <v>31</v>
      </c>
      <c r="V15" s="95">
        <v>0</v>
      </c>
      <c r="W15" s="95">
        <v>1</v>
      </c>
      <c r="X15" s="95" t="s">
        <v>667</v>
      </c>
      <c r="Y15" s="95" t="s">
        <v>668</v>
      </c>
      <c r="Z15" s="95">
        <v>1</v>
      </c>
      <c r="AA15" s="95">
        <v>0</v>
      </c>
      <c r="AB15" s="95">
        <v>0</v>
      </c>
      <c r="AC15" s="95">
        <v>0</v>
      </c>
      <c r="AD15" s="95">
        <v>0</v>
      </c>
      <c r="AE15" s="95" t="s">
        <v>669</v>
      </c>
      <c r="AF15" s="35" t="b">
        <f t="shared" si="0"/>
        <v>1</v>
      </c>
      <c r="AG15" s="35" t="b">
        <f t="shared" si="1"/>
        <v>0</v>
      </c>
      <c r="AH15" s="35">
        <f t="shared" si="2"/>
        <v>31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779</v>
      </c>
      <c r="C16" s="99" t="s">
        <v>780</v>
      </c>
      <c r="D16" s="99" t="s">
        <v>718</v>
      </c>
      <c r="E16" s="98" t="s">
        <v>719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33</v>
      </c>
      <c r="N16" s="96">
        <v>0</v>
      </c>
      <c r="O16" s="95">
        <v>3</v>
      </c>
      <c r="P16" s="95">
        <v>1</v>
      </c>
      <c r="Q16" s="97">
        <v>97.02</v>
      </c>
      <c r="R16" s="96">
        <v>0</v>
      </c>
      <c r="S16" s="95">
        <v>0</v>
      </c>
      <c r="T16" s="95">
        <v>1</v>
      </c>
      <c r="U16" s="95">
        <v>29</v>
      </c>
      <c r="V16" s="95">
        <v>0</v>
      </c>
      <c r="W16" s="95">
        <v>3</v>
      </c>
      <c r="X16" s="95" t="s">
        <v>670</v>
      </c>
      <c r="Y16" s="95" t="s">
        <v>671</v>
      </c>
      <c r="Z16" s="95">
        <v>1</v>
      </c>
      <c r="AA16" s="95">
        <v>0</v>
      </c>
      <c r="AB16" s="95">
        <v>0</v>
      </c>
      <c r="AC16" s="95">
        <v>0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29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720</v>
      </c>
      <c r="C17" s="99" t="s">
        <v>721</v>
      </c>
      <c r="D17" s="99" t="s">
        <v>722</v>
      </c>
      <c r="E17" s="98" t="s">
        <v>723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3</v>
      </c>
      <c r="P17" s="95">
        <v>1</v>
      </c>
      <c r="Q17" s="97">
        <v>99.57</v>
      </c>
      <c r="R17" s="96">
        <v>0</v>
      </c>
      <c r="S17" s="95">
        <v>0</v>
      </c>
      <c r="T17" s="95">
        <v>1</v>
      </c>
      <c r="U17" s="95">
        <v>28</v>
      </c>
      <c r="V17" s="95">
        <v>0</v>
      </c>
      <c r="W17" s="95">
        <v>1</v>
      </c>
      <c r="X17" s="95" t="s">
        <v>672</v>
      </c>
      <c r="Y17" s="95" t="s">
        <v>673</v>
      </c>
      <c r="Z17" s="95">
        <v>1</v>
      </c>
      <c r="AA17" s="95">
        <v>0</v>
      </c>
      <c r="AB17" s="95">
        <v>0</v>
      </c>
      <c r="AC17" s="95">
        <v>0</v>
      </c>
      <c r="AD17" s="95">
        <v>0</v>
      </c>
      <c r="AE17" s="95" t="s">
        <v>674</v>
      </c>
      <c r="AF17" s="35" t="b">
        <f t="shared" si="0"/>
        <v>1</v>
      </c>
      <c r="AG17" s="35" t="b">
        <f t="shared" si="1"/>
        <v>0</v>
      </c>
      <c r="AH17" s="35">
        <f t="shared" si="2"/>
        <v>28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720</v>
      </c>
      <c r="C18" s="99" t="s">
        <v>781</v>
      </c>
      <c r="D18" s="99" t="s">
        <v>724</v>
      </c>
      <c r="E18" s="98" t="s">
        <v>725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32</v>
      </c>
      <c r="N18" s="96">
        <v>0</v>
      </c>
      <c r="O18" s="95">
        <v>3</v>
      </c>
      <c r="P18" s="95">
        <v>1</v>
      </c>
      <c r="Q18" s="97">
        <v>98.72</v>
      </c>
      <c r="R18" s="96">
        <v>0</v>
      </c>
      <c r="S18" s="95">
        <v>1</v>
      </c>
      <c r="T18" s="95">
        <v>1</v>
      </c>
      <c r="U18" s="95">
        <v>31</v>
      </c>
      <c r="V18" s="95">
        <v>0</v>
      </c>
      <c r="W18" s="95">
        <v>3</v>
      </c>
      <c r="X18" s="95" t="s">
        <v>675</v>
      </c>
      <c r="Y18" s="95" t="s">
        <v>676</v>
      </c>
      <c r="Z18" s="95">
        <v>1</v>
      </c>
      <c r="AA18" s="95">
        <v>0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31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726</v>
      </c>
      <c r="C19" s="99" t="s">
        <v>727</v>
      </c>
      <c r="D19" s="99" t="s">
        <v>728</v>
      </c>
      <c r="E19" s="98" t="s">
        <v>729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3</v>
      </c>
      <c r="P19" s="95">
        <v>1</v>
      </c>
      <c r="Q19" s="97">
        <v>100</v>
      </c>
      <c r="R19" s="96">
        <v>0</v>
      </c>
      <c r="S19" s="95">
        <v>1</v>
      </c>
      <c r="T19" s="95">
        <v>1</v>
      </c>
      <c r="U19" s="95">
        <v>28</v>
      </c>
      <c r="V19" s="95">
        <v>0</v>
      </c>
      <c r="W19" s="95">
        <v>1</v>
      </c>
      <c r="X19" s="95" t="s">
        <v>677</v>
      </c>
      <c r="Y19" s="95" t="s">
        <v>678</v>
      </c>
      <c r="Z19" s="95">
        <v>1</v>
      </c>
      <c r="AA19" s="95">
        <v>0</v>
      </c>
      <c r="AB19" s="95">
        <v>0</v>
      </c>
      <c r="AC19" s="95">
        <v>0</v>
      </c>
      <c r="AD19" s="95">
        <v>0</v>
      </c>
      <c r="AE19" s="95" t="s">
        <v>679</v>
      </c>
      <c r="AF19" s="35" t="b">
        <f t="shared" si="0"/>
        <v>1</v>
      </c>
      <c r="AG19" s="35" t="b">
        <f t="shared" si="1"/>
        <v>0</v>
      </c>
      <c r="AH19" s="35">
        <f t="shared" si="2"/>
        <v>28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730</v>
      </c>
      <c r="C20" s="99" t="s">
        <v>782</v>
      </c>
      <c r="D20" s="99" t="s">
        <v>731</v>
      </c>
      <c r="E20" s="98" t="s">
        <v>732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100</v>
      </c>
      <c r="R20" s="96">
        <v>0</v>
      </c>
      <c r="S20" s="95">
        <v>1</v>
      </c>
      <c r="T20" s="95">
        <v>1</v>
      </c>
      <c r="U20" s="95">
        <v>8</v>
      </c>
      <c r="V20" s="95">
        <v>0</v>
      </c>
      <c r="W20" s="95">
        <v>1</v>
      </c>
      <c r="X20" s="95" t="s">
        <v>680</v>
      </c>
      <c r="Y20" s="95"/>
      <c r="Z20" s="95">
        <v>1</v>
      </c>
      <c r="AA20" s="95">
        <v>0</v>
      </c>
      <c r="AB20" s="95">
        <v>0</v>
      </c>
      <c r="AC20" s="95">
        <v>1</v>
      </c>
      <c r="AD20" s="95">
        <v>0</v>
      </c>
      <c r="AE20" s="95" t="s">
        <v>681</v>
      </c>
      <c r="AF20" s="35" t="b">
        <f t="shared" si="0"/>
        <v>1</v>
      </c>
      <c r="AG20" s="35" t="b">
        <f t="shared" si="1"/>
        <v>0</v>
      </c>
      <c r="AH20" s="35">
        <f t="shared" si="2"/>
        <v>8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733</v>
      </c>
      <c r="C21" s="99" t="s">
        <v>734</v>
      </c>
      <c r="D21" s="99" t="s">
        <v>735</v>
      </c>
      <c r="E21" s="98" t="s">
        <v>736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100</v>
      </c>
      <c r="R21" s="96">
        <v>0</v>
      </c>
      <c r="S21" s="95">
        <v>0</v>
      </c>
      <c r="T21" s="95">
        <v>1</v>
      </c>
      <c r="U21" s="95">
        <v>29</v>
      </c>
      <c r="V21" s="95">
        <v>0</v>
      </c>
      <c r="W21" s="95">
        <v>3</v>
      </c>
      <c r="X21" s="95" t="s">
        <v>682</v>
      </c>
      <c r="Y21" s="95" t="s">
        <v>683</v>
      </c>
      <c r="Z21" s="95">
        <v>1</v>
      </c>
      <c r="AA21" s="95">
        <v>0</v>
      </c>
      <c r="AB21" s="95">
        <v>0</v>
      </c>
      <c r="AC21" s="95">
        <v>1</v>
      </c>
      <c r="AD21" s="95">
        <v>0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29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737</v>
      </c>
      <c r="C22" s="99" t="s">
        <v>738</v>
      </c>
      <c r="D22" s="99" t="s">
        <v>739</v>
      </c>
      <c r="E22" s="98" t="s">
        <v>740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97.87</v>
      </c>
      <c r="R22" s="96">
        <v>0</v>
      </c>
      <c r="S22" s="95">
        <v>1</v>
      </c>
      <c r="T22" s="95">
        <v>1</v>
      </c>
      <c r="U22" s="95">
        <v>24</v>
      </c>
      <c r="V22" s="95">
        <v>0</v>
      </c>
      <c r="W22" s="95">
        <v>3</v>
      </c>
      <c r="X22" s="95" t="s">
        <v>684</v>
      </c>
      <c r="Y22" s="95" t="s">
        <v>683</v>
      </c>
      <c r="Z22" s="95">
        <v>1</v>
      </c>
      <c r="AA22" s="95">
        <v>0</v>
      </c>
      <c r="AB22" s="95">
        <v>0</v>
      </c>
      <c r="AC22" s="95">
        <v>1</v>
      </c>
      <c r="AD22" s="95">
        <v>0</v>
      </c>
      <c r="AE22" s="95" t="s">
        <v>787</v>
      </c>
      <c r="AF22" s="35" t="b">
        <f t="shared" si="0"/>
        <v>1</v>
      </c>
      <c r="AG22" s="35" t="b">
        <f t="shared" si="1"/>
        <v>0</v>
      </c>
      <c r="AH22" s="35">
        <f t="shared" si="2"/>
        <v>24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1721</v>
      </c>
      <c r="C23" s="99" t="s">
        <v>741</v>
      </c>
      <c r="D23" s="99" t="s">
        <v>783</v>
      </c>
      <c r="E23" s="98" t="s">
        <v>742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99.15</v>
      </c>
      <c r="R23" s="96">
        <v>0</v>
      </c>
      <c r="S23" s="95">
        <v>0</v>
      </c>
      <c r="T23" s="95">
        <v>1</v>
      </c>
      <c r="U23" s="95">
        <v>28</v>
      </c>
      <c r="V23" s="95">
        <v>0</v>
      </c>
      <c r="W23" s="95">
        <v>1</v>
      </c>
      <c r="X23" s="95" t="s">
        <v>685</v>
      </c>
      <c r="Y23" s="95" t="s">
        <v>686</v>
      </c>
      <c r="Z23" s="95">
        <v>1</v>
      </c>
      <c r="AA23" s="95">
        <v>0</v>
      </c>
      <c r="AB23" s="95">
        <v>0</v>
      </c>
      <c r="AC23" s="95">
        <v>0</v>
      </c>
      <c r="AD23" s="95">
        <v>0</v>
      </c>
      <c r="AE23" s="95"/>
      <c r="AF23" s="35" t="b">
        <f t="shared" si="0"/>
        <v>1</v>
      </c>
      <c r="AG23" s="35" t="b">
        <f t="shared" si="1"/>
        <v>0</v>
      </c>
      <c r="AH23" s="35">
        <f t="shared" si="2"/>
        <v>28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743</v>
      </c>
      <c r="C24" s="99" t="s">
        <v>744</v>
      </c>
      <c r="D24" s="99" t="s">
        <v>745</v>
      </c>
      <c r="E24" s="98" t="s">
        <v>746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32</v>
      </c>
      <c r="N24" s="96">
        <v>0</v>
      </c>
      <c r="O24" s="95">
        <v>3</v>
      </c>
      <c r="P24" s="95">
        <v>1</v>
      </c>
      <c r="Q24" s="97">
        <v>96.6</v>
      </c>
      <c r="R24" s="96">
        <v>0</v>
      </c>
      <c r="S24" s="95">
        <v>1</v>
      </c>
      <c r="T24" s="95">
        <v>1</v>
      </c>
      <c r="U24" s="95">
        <v>32</v>
      </c>
      <c r="V24" s="95">
        <v>0</v>
      </c>
      <c r="W24" s="95">
        <v>3</v>
      </c>
      <c r="X24" s="95" t="s">
        <v>687</v>
      </c>
      <c r="Y24" s="95" t="s">
        <v>688</v>
      </c>
      <c r="Z24" s="95">
        <v>1</v>
      </c>
      <c r="AA24" s="95">
        <v>0</v>
      </c>
      <c r="AB24" s="95">
        <v>0</v>
      </c>
      <c r="AC24" s="95">
        <v>0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32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747</v>
      </c>
      <c r="C25" s="99" t="s">
        <v>748</v>
      </c>
      <c r="D25" s="99" t="s">
        <v>749</v>
      </c>
      <c r="E25" s="98" t="s">
        <v>750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99.15</v>
      </c>
      <c r="R25" s="96">
        <v>0</v>
      </c>
      <c r="S25" s="95">
        <v>1</v>
      </c>
      <c r="T25" s="95">
        <v>1</v>
      </c>
      <c r="U25" s="95">
        <v>32</v>
      </c>
      <c r="V25" s="95">
        <v>0</v>
      </c>
      <c r="W25" s="95">
        <v>1</v>
      </c>
      <c r="X25" s="95" t="s">
        <v>689</v>
      </c>
      <c r="Y25" s="95" t="s">
        <v>664</v>
      </c>
      <c r="Z25" s="95">
        <v>1</v>
      </c>
      <c r="AA25" s="95">
        <v>0</v>
      </c>
      <c r="AB25" s="95">
        <v>0</v>
      </c>
      <c r="AC25" s="95">
        <v>1</v>
      </c>
      <c r="AD25" s="95">
        <v>0</v>
      </c>
      <c r="AE25" s="95" t="s">
        <v>674</v>
      </c>
      <c r="AF25" s="35" t="b">
        <f t="shared" si="0"/>
        <v>1</v>
      </c>
      <c r="AG25" s="35" t="b">
        <f t="shared" si="1"/>
        <v>0</v>
      </c>
      <c r="AH25" s="35">
        <f t="shared" si="2"/>
        <v>32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751</v>
      </c>
      <c r="C26" s="99" t="s">
        <v>752</v>
      </c>
      <c r="D26" s="99" t="s">
        <v>784</v>
      </c>
      <c r="E26" s="98" t="s">
        <v>753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3</v>
      </c>
      <c r="P26" s="95">
        <v>1</v>
      </c>
      <c r="Q26" s="97">
        <v>96.17</v>
      </c>
      <c r="R26" s="96">
        <v>0</v>
      </c>
      <c r="S26" s="95">
        <v>0</v>
      </c>
      <c r="T26" s="95">
        <v>1</v>
      </c>
      <c r="U26" s="95"/>
      <c r="V26" s="95">
        <v>0</v>
      </c>
      <c r="W26" s="95">
        <v>1</v>
      </c>
      <c r="X26" s="95" t="s">
        <v>690</v>
      </c>
      <c r="Y26" s="95"/>
      <c r="Z26" s="95"/>
      <c r="AA26" s="95">
        <v>0</v>
      </c>
      <c r="AB26" s="95">
        <v>0</v>
      </c>
      <c r="AC26" s="95">
        <v>0</v>
      </c>
      <c r="AD26" s="95">
        <v>0</v>
      </c>
      <c r="AE26" s="95" t="s">
        <v>778</v>
      </c>
      <c r="AF26" s="35" t="b">
        <f t="shared" si="0"/>
        <v>1</v>
      </c>
      <c r="AG26" s="35" t="b">
        <f t="shared" si="1"/>
        <v>0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754</v>
      </c>
      <c r="C27" s="99" t="s">
        <v>755</v>
      </c>
      <c r="D27" s="99" t="s">
        <v>756</v>
      </c>
      <c r="E27" s="98" t="s">
        <v>757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32</v>
      </c>
      <c r="N27" s="96">
        <v>0</v>
      </c>
      <c r="O27" s="95">
        <v>3</v>
      </c>
      <c r="P27" s="95">
        <v>1</v>
      </c>
      <c r="Q27" s="97">
        <v>93.62</v>
      </c>
      <c r="R27" s="96">
        <v>0</v>
      </c>
      <c r="S27" s="95">
        <v>0</v>
      </c>
      <c r="T27" s="95">
        <v>1</v>
      </c>
      <c r="U27" s="95">
        <v>24</v>
      </c>
      <c r="V27" s="95">
        <v>0</v>
      </c>
      <c r="W27" s="95">
        <v>3</v>
      </c>
      <c r="X27" s="95" t="s">
        <v>691</v>
      </c>
      <c r="Y27" s="95" t="s">
        <v>692</v>
      </c>
      <c r="Z27" s="95">
        <v>1</v>
      </c>
      <c r="AA27" s="95">
        <v>0</v>
      </c>
      <c r="AB27" s="95">
        <v>0</v>
      </c>
      <c r="AC27" s="95">
        <v>0</v>
      </c>
      <c r="AD27" s="95">
        <v>0</v>
      </c>
      <c r="AE27" s="95" t="s">
        <v>788</v>
      </c>
      <c r="AF27" s="35" t="b">
        <f t="shared" si="0"/>
        <v>1</v>
      </c>
      <c r="AG27" s="35" t="b">
        <f t="shared" si="1"/>
        <v>0</v>
      </c>
      <c r="AH27" s="35">
        <f t="shared" si="2"/>
        <v>24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758</v>
      </c>
      <c r="C28" s="99" t="s">
        <v>759</v>
      </c>
      <c r="D28" s="99" t="s">
        <v>760</v>
      </c>
      <c r="E28" s="98" t="s">
        <v>761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>
        <v>0</v>
      </c>
      <c r="O28" s="95">
        <v>3</v>
      </c>
      <c r="P28" s="95">
        <v>1</v>
      </c>
      <c r="Q28" s="97">
        <v>98.72</v>
      </c>
      <c r="R28" s="96">
        <v>0</v>
      </c>
      <c r="S28" s="95">
        <v>0</v>
      </c>
      <c r="T28" s="95">
        <v>1</v>
      </c>
      <c r="U28" s="95">
        <v>29</v>
      </c>
      <c r="V28" s="95">
        <v>0</v>
      </c>
      <c r="W28" s="95">
        <v>3</v>
      </c>
      <c r="X28" s="95" t="s">
        <v>693</v>
      </c>
      <c r="Y28" s="95" t="s">
        <v>694</v>
      </c>
      <c r="Z28" s="95">
        <v>1</v>
      </c>
      <c r="AA28" s="95">
        <v>0</v>
      </c>
      <c r="AB28" s="95">
        <v>0</v>
      </c>
      <c r="AC28" s="95">
        <v>0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29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762</v>
      </c>
      <c r="C29" s="99" t="s">
        <v>763</v>
      </c>
      <c r="D29" s="99" t="s">
        <v>764</v>
      </c>
      <c r="E29" s="98" t="s">
        <v>765</v>
      </c>
      <c r="F29" s="95" t="s">
        <v>183</v>
      </c>
      <c r="G29" s="95"/>
      <c r="H29" s="95"/>
      <c r="I29" s="95" t="s">
        <v>394</v>
      </c>
      <c r="J29" s="95"/>
      <c r="K29" s="95"/>
      <c r="L29" s="95"/>
      <c r="M29" s="95" t="s">
        <v>33</v>
      </c>
      <c r="N29" s="96">
        <v>0</v>
      </c>
      <c r="O29" s="95">
        <v>3</v>
      </c>
      <c r="P29" s="95">
        <v>1</v>
      </c>
      <c r="Q29" s="97">
        <v>99.57</v>
      </c>
      <c r="R29" s="96">
        <v>0</v>
      </c>
      <c r="S29" s="95">
        <v>1</v>
      </c>
      <c r="T29" s="95">
        <v>1</v>
      </c>
      <c r="U29" s="95">
        <v>31</v>
      </c>
      <c r="V29" s="95">
        <v>0</v>
      </c>
      <c r="W29" s="95">
        <v>1</v>
      </c>
      <c r="X29" s="95" t="s">
        <v>695</v>
      </c>
      <c r="Y29" s="95" t="s">
        <v>696</v>
      </c>
      <c r="Z29" s="95">
        <v>1</v>
      </c>
      <c r="AA29" s="95">
        <v>0</v>
      </c>
      <c r="AB29" s="95">
        <v>0</v>
      </c>
      <c r="AC29" s="95">
        <v>1</v>
      </c>
      <c r="AD29" s="95">
        <v>0</v>
      </c>
      <c r="AE29" s="95"/>
      <c r="AF29" s="35" t="b">
        <f t="shared" si="0"/>
        <v>1</v>
      </c>
      <c r="AG29" s="35" t="b">
        <f t="shared" si="1"/>
        <v>0</v>
      </c>
      <c r="AH29" s="35">
        <f t="shared" si="2"/>
        <v>31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766</v>
      </c>
      <c r="C30" s="99" t="s">
        <v>762</v>
      </c>
      <c r="D30" s="99" t="s">
        <v>767</v>
      </c>
      <c r="E30" s="98" t="s">
        <v>768</v>
      </c>
      <c r="F30" s="95" t="s">
        <v>183</v>
      </c>
      <c r="G30" s="95"/>
      <c r="H30" s="95"/>
      <c r="I30" s="95" t="s">
        <v>394</v>
      </c>
      <c r="J30" s="95"/>
      <c r="K30" s="95"/>
      <c r="L30" s="95"/>
      <c r="M30" s="95" t="s">
        <v>32</v>
      </c>
      <c r="N30" s="96">
        <v>0</v>
      </c>
      <c r="O30" s="95">
        <v>3</v>
      </c>
      <c r="P30" s="95">
        <v>1</v>
      </c>
      <c r="Q30" s="97">
        <v>100</v>
      </c>
      <c r="R30" s="96">
        <v>0</v>
      </c>
      <c r="S30" s="95">
        <v>1</v>
      </c>
      <c r="T30" s="95">
        <v>1</v>
      </c>
      <c r="U30" s="95">
        <v>28</v>
      </c>
      <c r="V30" s="95">
        <v>0</v>
      </c>
      <c r="W30" s="95">
        <v>3</v>
      </c>
      <c r="X30" s="95" t="s">
        <v>697</v>
      </c>
      <c r="Y30" s="95" t="s">
        <v>666</v>
      </c>
      <c r="Z30" s="95">
        <v>1</v>
      </c>
      <c r="AA30" s="95">
        <v>0</v>
      </c>
      <c r="AB30" s="95">
        <v>0</v>
      </c>
      <c r="AC30" s="95">
        <v>0</v>
      </c>
      <c r="AD30" s="95">
        <v>0</v>
      </c>
      <c r="AE30" s="95"/>
      <c r="AF30" s="35" t="b">
        <f t="shared" si="0"/>
        <v>1</v>
      </c>
      <c r="AG30" s="35" t="b">
        <f t="shared" si="1"/>
        <v>0</v>
      </c>
      <c r="AH30" s="35">
        <f t="shared" si="2"/>
        <v>28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766</v>
      </c>
      <c r="C31" s="99" t="s">
        <v>769</v>
      </c>
      <c r="D31" s="99" t="s">
        <v>785</v>
      </c>
      <c r="E31" s="98" t="s">
        <v>770</v>
      </c>
      <c r="F31" s="95" t="s">
        <v>183</v>
      </c>
      <c r="G31" s="95"/>
      <c r="H31" s="95"/>
      <c r="I31" s="95" t="s">
        <v>394</v>
      </c>
      <c r="J31" s="95"/>
      <c r="K31" s="95"/>
      <c r="L31" s="95"/>
      <c r="M31" s="95" t="s">
        <v>33</v>
      </c>
      <c r="N31" s="96">
        <v>0</v>
      </c>
      <c r="O31" s="95">
        <v>3</v>
      </c>
      <c r="P31" s="95">
        <v>1</v>
      </c>
      <c r="Q31" s="97">
        <v>99.57</v>
      </c>
      <c r="R31" s="96">
        <v>0</v>
      </c>
      <c r="S31" s="95">
        <v>0</v>
      </c>
      <c r="T31" s="95">
        <v>1</v>
      </c>
      <c r="U31" s="95">
        <v>31</v>
      </c>
      <c r="V31" s="95">
        <v>0</v>
      </c>
      <c r="W31" s="95">
        <v>1</v>
      </c>
      <c r="X31" s="95" t="s">
        <v>698</v>
      </c>
      <c r="Y31" s="95" t="s">
        <v>699</v>
      </c>
      <c r="Z31" s="95">
        <v>1</v>
      </c>
      <c r="AA31" s="95">
        <v>0</v>
      </c>
      <c r="AB31" s="95">
        <v>0</v>
      </c>
      <c r="AC31" s="95">
        <v>1</v>
      </c>
      <c r="AD31" s="95">
        <v>0</v>
      </c>
      <c r="AE31" s="95"/>
      <c r="AF31" s="35" t="b">
        <f t="shared" si="0"/>
        <v>1</v>
      </c>
      <c r="AG31" s="35" t="b">
        <f t="shared" si="1"/>
        <v>0</v>
      </c>
      <c r="AH31" s="35">
        <f t="shared" si="2"/>
        <v>31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771</v>
      </c>
      <c r="C32" s="99" t="s">
        <v>772</v>
      </c>
      <c r="D32" s="99" t="s">
        <v>786</v>
      </c>
      <c r="E32" s="98" t="s">
        <v>773</v>
      </c>
      <c r="F32" s="95" t="s">
        <v>183</v>
      </c>
      <c r="G32" s="95"/>
      <c r="H32" s="95"/>
      <c r="I32" s="95" t="s">
        <v>394</v>
      </c>
      <c r="J32" s="95"/>
      <c r="K32" s="95"/>
      <c r="L32" s="95"/>
      <c r="M32" s="95" t="s">
        <v>33</v>
      </c>
      <c r="N32" s="96">
        <v>0</v>
      </c>
      <c r="O32" s="95">
        <v>3</v>
      </c>
      <c r="P32" s="95">
        <v>1</v>
      </c>
      <c r="Q32" s="97">
        <v>99.15</v>
      </c>
      <c r="R32" s="96">
        <v>0</v>
      </c>
      <c r="S32" s="95">
        <v>0</v>
      </c>
      <c r="T32" s="95">
        <v>1</v>
      </c>
      <c r="U32" s="95">
        <v>8</v>
      </c>
      <c r="V32" s="95">
        <v>0</v>
      </c>
      <c r="W32" s="95">
        <v>3</v>
      </c>
      <c r="X32" s="95" t="s">
        <v>700</v>
      </c>
      <c r="Y32" s="95"/>
      <c r="Z32" s="95">
        <v>1</v>
      </c>
      <c r="AA32" s="95">
        <v>0</v>
      </c>
      <c r="AB32" s="95">
        <v>0</v>
      </c>
      <c r="AC32" s="95">
        <v>0</v>
      </c>
      <c r="AD32" s="95">
        <v>0</v>
      </c>
      <c r="AE32" s="95" t="s">
        <v>701</v>
      </c>
      <c r="AF32" s="35" t="b">
        <f t="shared" si="0"/>
        <v>1</v>
      </c>
      <c r="AG32" s="35" t="b">
        <f t="shared" si="1"/>
        <v>0</v>
      </c>
      <c r="AH32" s="35">
        <f t="shared" si="2"/>
        <v>8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774</v>
      </c>
      <c r="C33" s="99" t="s">
        <v>775</v>
      </c>
      <c r="D33" s="99" t="s">
        <v>776</v>
      </c>
      <c r="E33" s="98" t="s">
        <v>777</v>
      </c>
      <c r="F33" s="95" t="s">
        <v>183</v>
      </c>
      <c r="G33" s="95"/>
      <c r="H33" s="95"/>
      <c r="I33" s="95" t="s">
        <v>394</v>
      </c>
      <c r="J33" s="95"/>
      <c r="K33" s="95"/>
      <c r="L33" s="95"/>
      <c r="M33" s="95" t="s">
        <v>33</v>
      </c>
      <c r="N33" s="96">
        <v>0</v>
      </c>
      <c r="O33" s="95">
        <v>3</v>
      </c>
      <c r="P33" s="95">
        <v>1</v>
      </c>
      <c r="Q33" s="97">
        <v>98.72</v>
      </c>
      <c r="R33" s="96">
        <v>1</v>
      </c>
      <c r="S33" s="95">
        <v>1</v>
      </c>
      <c r="T33" s="95">
        <v>1</v>
      </c>
      <c r="U33" s="95">
        <v>30</v>
      </c>
      <c r="V33" s="95">
        <v>0</v>
      </c>
      <c r="W33" s="95">
        <v>3</v>
      </c>
      <c r="X33" s="95" t="s">
        <v>702</v>
      </c>
      <c r="Y33" s="95" t="s">
        <v>703</v>
      </c>
      <c r="Z33" s="95">
        <v>1</v>
      </c>
      <c r="AA33" s="95">
        <v>0</v>
      </c>
      <c r="AB33" s="95">
        <v>0</v>
      </c>
      <c r="AC33" s="95">
        <v>1</v>
      </c>
      <c r="AD33" s="95">
        <v>0</v>
      </c>
      <c r="AE33" s="95"/>
      <c r="AF33" s="35" t="b">
        <f t="shared" si="0"/>
        <v>1</v>
      </c>
      <c r="AG33" s="35" t="b">
        <f t="shared" si="1"/>
        <v>0</v>
      </c>
      <c r="AH33" s="35">
        <f t="shared" si="2"/>
        <v>30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 x14ac:dyDescent="0.25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 x14ac:dyDescent="0.25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 x14ac:dyDescent="0.25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 x14ac:dyDescent="0.25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 x14ac:dyDescent="0.25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 x14ac:dyDescent="0.25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 x14ac:dyDescent="0.25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 x14ac:dyDescent="0.25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 x14ac:dyDescent="0.25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 x14ac:dyDescent="0.25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 x14ac:dyDescent="0.25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 x14ac:dyDescent="0.25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 x14ac:dyDescent="0.25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 x14ac:dyDescent="0.25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 x14ac:dyDescent="0.25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 x14ac:dyDescent="0.25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 x14ac:dyDescent="0.25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 x14ac:dyDescent="0.25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 x14ac:dyDescent="0.25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 x14ac:dyDescent="0.25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 x14ac:dyDescent="0.25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 x14ac:dyDescent="0.25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 x14ac:dyDescent="0.25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 x14ac:dyDescent="0.25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 x14ac:dyDescent="0.25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 x14ac:dyDescent="0.25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 x14ac:dyDescent="0.25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 x14ac:dyDescent="0.25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 x14ac:dyDescent="0.25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 x14ac:dyDescent="0.25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 x14ac:dyDescent="0.25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 x14ac:dyDescent="0.25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 x14ac:dyDescent="0.25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 x14ac:dyDescent="0.25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 x14ac:dyDescent="0.25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 x14ac:dyDescent="0.25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 x14ac:dyDescent="0.25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 x14ac:dyDescent="0.25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 x14ac:dyDescent="0.25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 x14ac:dyDescent="0.25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 x14ac:dyDescent="0.25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 x14ac:dyDescent="0.25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 x14ac:dyDescent="0.25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 x14ac:dyDescent="0.25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 x14ac:dyDescent="0.25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 x14ac:dyDescent="0.25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 x14ac:dyDescent="0.25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 x14ac:dyDescent="0.25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 x14ac:dyDescent="0.25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 x14ac:dyDescent="0.25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 x14ac:dyDescent="0.25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 x14ac:dyDescent="0.25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 x14ac:dyDescent="0.25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 x14ac:dyDescent="0.25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 x14ac:dyDescent="0.25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 x14ac:dyDescent="0.25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 x14ac:dyDescent="0.25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 x14ac:dyDescent="0.25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 x14ac:dyDescent="0.25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 x14ac:dyDescent="0.25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 x14ac:dyDescent="0.25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 x14ac:dyDescent="0.25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 x14ac:dyDescent="0.25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 x14ac:dyDescent="0.25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 x14ac:dyDescent="0.25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 x14ac:dyDescent="0.25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 x14ac:dyDescent="0.25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 x14ac:dyDescent="0.25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 x14ac:dyDescent="0.25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 x14ac:dyDescent="0.25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 x14ac:dyDescent="0.25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 x14ac:dyDescent="0.25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 x14ac:dyDescent="0.25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 x14ac:dyDescent="0.25">
      <c r="A112" s="4"/>
      <c r="B112" s="78">
        <f>COUNTA(B12:B111)</f>
        <v>22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22</v>
      </c>
      <c r="J112" s="78">
        <f>COUNTA(J12:J111)</f>
        <v>1</v>
      </c>
      <c r="K112" s="78"/>
      <c r="L112" s="78"/>
      <c r="M112" s="95"/>
      <c r="N112" s="92"/>
      <c r="O112" s="92"/>
      <c r="P112" s="92"/>
      <c r="Q112" s="93"/>
      <c r="R112" s="92">
        <f>SUM(R12:R111)</f>
        <v>1</v>
      </c>
      <c r="S112" s="92"/>
      <c r="T112" s="92">
        <f>SUM($T$12:$T$111)</f>
        <v>22</v>
      </c>
      <c r="U112" s="92"/>
      <c r="V112" s="92"/>
      <c r="W112" s="92"/>
      <c r="X112" s="92"/>
      <c r="Y112" s="92"/>
      <c r="Z112" s="92">
        <f>SUM($Z$12:$Z$111)</f>
        <v>21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8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556</v>
      </c>
    </row>
    <row r="113" spans="30:34" x14ac:dyDescent="0.25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25.272727272727273</v>
      </c>
    </row>
    <row r="114" spans="30:34" x14ac:dyDescent="0.25">
      <c r="AF114" s="35" t="e">
        <f t="shared" si="4"/>
        <v>#VALUE!</v>
      </c>
      <c r="AG114" s="35" t="b">
        <f t="shared" si="3"/>
        <v>1</v>
      </c>
    </row>
    <row r="115" spans="30:34" x14ac:dyDescent="0.25">
      <c r="AF115" s="35" t="e">
        <f t="shared" si="4"/>
        <v>#VALUE!</v>
      </c>
      <c r="AG115" s="35" t="b">
        <f t="shared" si="3"/>
        <v>1</v>
      </c>
    </row>
    <row r="116" spans="30:34" x14ac:dyDescent="0.25">
      <c r="AF116" s="35" t="e">
        <f t="shared" si="4"/>
        <v>#VALUE!</v>
      </c>
      <c r="AG116" s="35" t="b">
        <f t="shared" si="3"/>
        <v>1</v>
      </c>
    </row>
    <row r="117" spans="30:34" x14ac:dyDescent="0.25">
      <c r="AF117" s="35" t="e">
        <f t="shared" si="4"/>
        <v>#VALUE!</v>
      </c>
      <c r="AG117" s="35" t="b">
        <f t="shared" si="3"/>
        <v>1</v>
      </c>
    </row>
    <row r="118" spans="30:34" x14ac:dyDescent="0.25">
      <c r="AF118" s="35" t="e">
        <f t="shared" si="4"/>
        <v>#VALUE!</v>
      </c>
      <c r="AG118" s="35" t="b">
        <f t="shared" si="3"/>
        <v>1</v>
      </c>
    </row>
    <row r="119" spans="30:34" x14ac:dyDescent="0.25">
      <c r="AF119" s="35" t="e">
        <f t="shared" si="4"/>
        <v>#VALUE!</v>
      </c>
      <c r="AG119" s="35" t="b">
        <f t="shared" si="3"/>
        <v>1</v>
      </c>
    </row>
    <row r="120" spans="30:34" x14ac:dyDescent="0.25">
      <c r="AF120" s="35" t="e">
        <f t="shared" si="4"/>
        <v>#VALUE!</v>
      </c>
      <c r="AG120" s="35" t="b">
        <f t="shared" si="3"/>
        <v>1</v>
      </c>
    </row>
    <row r="121" spans="30:34" x14ac:dyDescent="0.25">
      <c r="AF121" s="35" t="e">
        <f t="shared" si="4"/>
        <v>#VALUE!</v>
      </c>
      <c r="AG121" s="35" t="b">
        <f t="shared" si="3"/>
        <v>1</v>
      </c>
    </row>
    <row r="122" spans="30:34" x14ac:dyDescent="0.25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 x14ac:dyDescent="0.25">
      <c r="AF123" s="35" t="e">
        <f t="shared" si="4"/>
        <v>#VALUE!</v>
      </c>
      <c r="AG123" s="35" t="b">
        <f t="shared" si="7"/>
        <v>1</v>
      </c>
    </row>
    <row r="124" spans="30:34" x14ac:dyDescent="0.25">
      <c r="AF124" s="35" t="e">
        <f t="shared" si="4"/>
        <v>#VALUE!</v>
      </c>
      <c r="AG124" s="35" t="b">
        <f t="shared" si="7"/>
        <v>1</v>
      </c>
    </row>
    <row r="125" spans="30:34" x14ac:dyDescent="0.25">
      <c r="AF125" s="35" t="e">
        <f t="shared" si="4"/>
        <v>#VALUE!</v>
      </c>
      <c r="AG125" s="35" t="b">
        <f t="shared" si="7"/>
        <v>1</v>
      </c>
    </row>
    <row r="126" spans="30:34" x14ac:dyDescent="0.25">
      <c r="AF126" s="35" t="e">
        <f t="shared" si="4"/>
        <v>#VALUE!</v>
      </c>
      <c r="AG126" s="35" t="b">
        <f t="shared" si="7"/>
        <v>1</v>
      </c>
    </row>
    <row r="127" spans="30:34" x14ac:dyDescent="0.25">
      <c r="AF127" s="35" t="e">
        <f t="shared" si="4"/>
        <v>#VALUE!</v>
      </c>
      <c r="AG127" s="35" t="b">
        <f t="shared" si="7"/>
        <v>1</v>
      </c>
    </row>
    <row r="128" spans="30:34" x14ac:dyDescent="0.25">
      <c r="AF128" s="35" t="e">
        <f t="shared" si="4"/>
        <v>#VALUE!</v>
      </c>
      <c r="AG128" s="35" t="b">
        <f t="shared" si="7"/>
        <v>1</v>
      </c>
    </row>
    <row r="129" spans="32:33" x14ac:dyDescent="0.25">
      <c r="AF129" s="35" t="e">
        <f t="shared" si="4"/>
        <v>#VALUE!</v>
      </c>
      <c r="AG129" s="35" t="b">
        <f t="shared" si="7"/>
        <v>1</v>
      </c>
    </row>
    <row r="130" spans="32:33" x14ac:dyDescent="0.25">
      <c r="AF130" s="35" t="e">
        <f t="shared" si="4"/>
        <v>#VALUE!</v>
      </c>
      <c r="AG130" s="35" t="b">
        <f t="shared" si="7"/>
        <v>1</v>
      </c>
    </row>
    <row r="131" spans="32:33" x14ac:dyDescent="0.25">
      <c r="AF131" s="35" t="e">
        <f t="shared" si="4"/>
        <v>#VALUE!</v>
      </c>
      <c r="AG131" s="35" t="b">
        <f t="shared" si="7"/>
        <v>1</v>
      </c>
    </row>
    <row r="132" spans="32:33" x14ac:dyDescent="0.25">
      <c r="AF132" s="35" t="e">
        <f t="shared" si="4"/>
        <v>#VALUE!</v>
      </c>
      <c r="AG132" s="35" t="b">
        <f t="shared" si="7"/>
        <v>1</v>
      </c>
    </row>
    <row r="133" spans="32:33" x14ac:dyDescent="0.25">
      <c r="AF133" s="35" t="e">
        <f t="shared" si="4"/>
        <v>#VALUE!</v>
      </c>
      <c r="AG133" s="35" t="b">
        <f t="shared" si="7"/>
        <v>1</v>
      </c>
    </row>
    <row r="134" spans="32:33" x14ac:dyDescent="0.25">
      <c r="AF134" s="35" t="e">
        <f t="shared" si="4"/>
        <v>#VALUE!</v>
      </c>
      <c r="AG134" s="35" t="b">
        <f t="shared" si="7"/>
        <v>1</v>
      </c>
    </row>
    <row r="135" spans="32:33" x14ac:dyDescent="0.25">
      <c r="AF135" s="35" t="e">
        <f t="shared" si="4"/>
        <v>#VALUE!</v>
      </c>
      <c r="AG135" s="35" t="b">
        <f t="shared" si="7"/>
        <v>1</v>
      </c>
    </row>
    <row r="136" spans="32:33" x14ac:dyDescent="0.25">
      <c r="AF136" s="35" t="e">
        <f t="shared" si="4"/>
        <v>#VALUE!</v>
      </c>
      <c r="AG136" s="35" t="b">
        <f t="shared" si="7"/>
        <v>1</v>
      </c>
    </row>
    <row r="137" spans="32:33" x14ac:dyDescent="0.25">
      <c r="AF137" s="35" t="e">
        <f t="shared" si="4"/>
        <v>#VALUE!</v>
      </c>
      <c r="AG137" s="35" t="b">
        <f t="shared" si="7"/>
        <v>1</v>
      </c>
    </row>
    <row r="138" spans="32:33" x14ac:dyDescent="0.25">
      <c r="AF138" s="35" t="e">
        <f t="shared" si="4"/>
        <v>#VALUE!</v>
      </c>
      <c r="AG138" s="35" t="b">
        <f t="shared" si="7"/>
        <v>1</v>
      </c>
    </row>
    <row r="139" spans="32:33" x14ac:dyDescent="0.25">
      <c r="AF139" s="35" t="e">
        <f t="shared" si="4"/>
        <v>#VALUE!</v>
      </c>
      <c r="AG139" s="35" t="b">
        <f t="shared" si="7"/>
        <v>1</v>
      </c>
    </row>
    <row r="140" spans="32:33" x14ac:dyDescent="0.25">
      <c r="AF140" s="35" t="e">
        <f t="shared" si="4"/>
        <v>#VALUE!</v>
      </c>
      <c r="AG140" s="35" t="b">
        <f t="shared" si="7"/>
        <v>1</v>
      </c>
    </row>
    <row r="141" spans="32:33" x14ac:dyDescent="0.25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 x14ac:dyDescent="0.25">
      <c r="AF142" s="35" t="e">
        <f t="shared" si="8"/>
        <v>#VALUE!</v>
      </c>
      <c r="AG142" s="35" t="b">
        <f t="shared" si="7"/>
        <v>1</v>
      </c>
    </row>
    <row r="143" spans="32:33" x14ac:dyDescent="0.25">
      <c r="AF143" s="35" t="e">
        <f t="shared" si="8"/>
        <v>#VALUE!</v>
      </c>
      <c r="AG143" s="35" t="b">
        <f t="shared" si="7"/>
        <v>1</v>
      </c>
    </row>
    <row r="144" spans="32:33" x14ac:dyDescent="0.25">
      <c r="AF144" s="35" t="e">
        <f t="shared" si="8"/>
        <v>#VALUE!</v>
      </c>
      <c r="AG144" s="35" t="b">
        <f t="shared" si="7"/>
        <v>1</v>
      </c>
    </row>
    <row r="145" spans="32:33" x14ac:dyDescent="0.25">
      <c r="AF145" s="35" t="e">
        <f t="shared" si="8"/>
        <v>#VALUE!</v>
      </c>
      <c r="AG145" s="35" t="b">
        <f t="shared" si="7"/>
        <v>1</v>
      </c>
    </row>
    <row r="146" spans="32:33" x14ac:dyDescent="0.25">
      <c r="AF146" s="35" t="e">
        <f t="shared" si="8"/>
        <v>#VALUE!</v>
      </c>
      <c r="AG146" s="35" t="b">
        <f t="shared" si="7"/>
        <v>1</v>
      </c>
    </row>
    <row r="147" spans="32:33" x14ac:dyDescent="0.25">
      <c r="AF147" s="35" t="e">
        <f t="shared" si="8"/>
        <v>#VALUE!</v>
      </c>
      <c r="AG147" s="35" t="b">
        <f t="shared" si="7"/>
        <v>1</v>
      </c>
    </row>
    <row r="148" spans="32:33" x14ac:dyDescent="0.25">
      <c r="AF148" s="35" t="e">
        <f t="shared" si="8"/>
        <v>#VALUE!</v>
      </c>
      <c r="AG148" s="35" t="b">
        <f t="shared" si="7"/>
        <v>1</v>
      </c>
    </row>
    <row r="149" spans="32:33" x14ac:dyDescent="0.25">
      <c r="AF149" s="35" t="e">
        <f t="shared" si="8"/>
        <v>#VALUE!</v>
      </c>
      <c r="AG149" s="35" t="b">
        <f t="shared" si="7"/>
        <v>1</v>
      </c>
    </row>
    <row r="150" spans="32:33" x14ac:dyDescent="0.25">
      <c r="AF150" s="35" t="e">
        <f t="shared" si="8"/>
        <v>#VALUE!</v>
      </c>
      <c r="AG150" s="35" t="b">
        <f t="shared" si="7"/>
        <v>1</v>
      </c>
    </row>
    <row r="151" spans="32:33" x14ac:dyDescent="0.25">
      <c r="AF151" s="35" t="e">
        <f t="shared" si="8"/>
        <v>#VALUE!</v>
      </c>
      <c r="AG151" s="35" t="b">
        <f t="shared" si="7"/>
        <v>1</v>
      </c>
    </row>
    <row r="152" spans="32:33" x14ac:dyDescent="0.25">
      <c r="AF152" s="35" t="e">
        <f t="shared" si="8"/>
        <v>#VALUE!</v>
      </c>
      <c r="AG152" s="35" t="b">
        <f t="shared" si="7"/>
        <v>1</v>
      </c>
    </row>
    <row r="153" spans="32:33" x14ac:dyDescent="0.25">
      <c r="AF153" s="35" t="e">
        <f t="shared" si="8"/>
        <v>#VALUE!</v>
      </c>
      <c r="AG153" s="35" t="b">
        <f t="shared" si="7"/>
        <v>1</v>
      </c>
    </row>
    <row r="154" spans="32:33" x14ac:dyDescent="0.25">
      <c r="AF154" s="35" t="e">
        <f t="shared" si="8"/>
        <v>#VALUE!</v>
      </c>
      <c r="AG154" s="35" t="b">
        <f t="shared" si="7"/>
        <v>1</v>
      </c>
    </row>
    <row r="155" spans="32:33" x14ac:dyDescent="0.25">
      <c r="AF155" s="35" t="e">
        <f t="shared" si="8"/>
        <v>#VALUE!</v>
      </c>
      <c r="AG155" s="35" t="b">
        <f t="shared" si="7"/>
        <v>1</v>
      </c>
    </row>
    <row r="156" spans="32:33" x14ac:dyDescent="0.25">
      <c r="AF156" s="35" t="e">
        <f t="shared" si="8"/>
        <v>#VALUE!</v>
      </c>
      <c r="AG156" s="35" t="b">
        <f t="shared" si="7"/>
        <v>1</v>
      </c>
    </row>
    <row r="157" spans="32:33" x14ac:dyDescent="0.25">
      <c r="AF157" s="35" t="e">
        <f t="shared" si="8"/>
        <v>#VALUE!</v>
      </c>
      <c r="AG157" s="35" t="b">
        <f t="shared" si="7"/>
        <v>1</v>
      </c>
    </row>
    <row r="158" spans="32:33" x14ac:dyDescent="0.25">
      <c r="AF158" s="35" t="e">
        <f t="shared" si="8"/>
        <v>#VALUE!</v>
      </c>
      <c r="AG158" s="35" t="b">
        <f t="shared" si="7"/>
        <v>1</v>
      </c>
    </row>
    <row r="159" spans="32:33" x14ac:dyDescent="0.25">
      <c r="AF159" s="35" t="e">
        <f t="shared" si="8"/>
        <v>#VALUE!</v>
      </c>
      <c r="AG159" s="35" t="b">
        <f t="shared" si="7"/>
        <v>1</v>
      </c>
    </row>
    <row r="160" spans="32:33" x14ac:dyDescent="0.25">
      <c r="AF160" s="35" t="e">
        <f t="shared" si="8"/>
        <v>#VALUE!</v>
      </c>
      <c r="AG160" s="35" t="b">
        <f t="shared" si="7"/>
        <v>1</v>
      </c>
    </row>
    <row r="161" spans="32:33" x14ac:dyDescent="0.25">
      <c r="AF161" s="35" t="e">
        <f t="shared" si="8"/>
        <v>#VALUE!</v>
      </c>
      <c r="AG161" s="35" t="b">
        <f t="shared" si="7"/>
        <v>1</v>
      </c>
    </row>
    <row r="162" spans="32:33" x14ac:dyDescent="0.25">
      <c r="AF162" s="35" t="e">
        <f t="shared" si="8"/>
        <v>#VALUE!</v>
      </c>
      <c r="AG162" s="35" t="b">
        <f t="shared" si="7"/>
        <v>1</v>
      </c>
    </row>
    <row r="163" spans="32:33" x14ac:dyDescent="0.25">
      <c r="AF163" s="35" t="e">
        <f t="shared" si="8"/>
        <v>#VALUE!</v>
      </c>
      <c r="AG163" s="35" t="b">
        <f t="shared" si="7"/>
        <v>1</v>
      </c>
    </row>
    <row r="164" spans="32:33" x14ac:dyDescent="0.25">
      <c r="AF164" s="35" t="e">
        <f t="shared" si="8"/>
        <v>#VALUE!</v>
      </c>
      <c r="AG164" s="35" t="b">
        <f t="shared" si="7"/>
        <v>1</v>
      </c>
    </row>
    <row r="165" spans="32:33" x14ac:dyDescent="0.25">
      <c r="AF165" s="35" t="e">
        <f t="shared" si="8"/>
        <v>#VALUE!</v>
      </c>
      <c r="AG165" s="35" t="b">
        <f t="shared" si="7"/>
        <v>1</v>
      </c>
    </row>
    <row r="166" spans="32:33" x14ac:dyDescent="0.25">
      <c r="AF166" s="35" t="e">
        <f t="shared" si="8"/>
        <v>#VALUE!</v>
      </c>
      <c r="AG166" s="35" t="b">
        <f t="shared" si="7"/>
        <v>1</v>
      </c>
    </row>
    <row r="167" spans="32:33" x14ac:dyDescent="0.25">
      <c r="AF167" s="35" t="e">
        <f t="shared" si="8"/>
        <v>#VALUE!</v>
      </c>
      <c r="AG167" s="35" t="b">
        <f t="shared" si="7"/>
        <v>1</v>
      </c>
    </row>
    <row r="168" spans="32:33" x14ac:dyDescent="0.25">
      <c r="AF168" s="35" t="e">
        <f t="shared" si="8"/>
        <v>#VALUE!</v>
      </c>
      <c r="AG168" s="35" t="b">
        <f t="shared" si="7"/>
        <v>1</v>
      </c>
    </row>
    <row r="169" spans="32:33" x14ac:dyDescent="0.25">
      <c r="AF169" s="35" t="e">
        <f t="shared" si="8"/>
        <v>#VALUE!</v>
      </c>
      <c r="AG169" s="35" t="b">
        <f t="shared" si="7"/>
        <v>1</v>
      </c>
    </row>
    <row r="170" spans="32:33" x14ac:dyDescent="0.25">
      <c r="AF170" s="35" t="e">
        <f t="shared" si="8"/>
        <v>#VALUE!</v>
      </c>
      <c r="AG170" s="35" t="b">
        <f t="shared" si="7"/>
        <v>1</v>
      </c>
    </row>
    <row r="171" spans="32:33" x14ac:dyDescent="0.25">
      <c r="AF171" s="35" t="e">
        <f t="shared" si="8"/>
        <v>#VALUE!</v>
      </c>
      <c r="AG171" s="35" t="b">
        <f t="shared" si="7"/>
        <v>1</v>
      </c>
    </row>
    <row r="172" spans="32:33" x14ac:dyDescent="0.25">
      <c r="AF172" s="35" t="e">
        <f t="shared" si="8"/>
        <v>#VALUE!</v>
      </c>
      <c r="AG172" s="35" t="b">
        <f t="shared" si="7"/>
        <v>1</v>
      </c>
    </row>
    <row r="173" spans="32:33" x14ac:dyDescent="0.25">
      <c r="AF173" s="35" t="e">
        <f t="shared" si="8"/>
        <v>#VALUE!</v>
      </c>
      <c r="AG173" s="35" t="b">
        <f t="shared" si="7"/>
        <v>1</v>
      </c>
    </row>
    <row r="174" spans="32:33" x14ac:dyDescent="0.25">
      <c r="AF174" s="35" t="e">
        <f t="shared" si="8"/>
        <v>#VALUE!</v>
      </c>
      <c r="AG174" s="35" t="b">
        <f t="shared" si="7"/>
        <v>1</v>
      </c>
    </row>
    <row r="175" spans="32:33" x14ac:dyDescent="0.25">
      <c r="AF175" s="35" t="e">
        <f t="shared" si="8"/>
        <v>#VALUE!</v>
      </c>
      <c r="AG175" s="35" t="b">
        <f t="shared" si="7"/>
        <v>1</v>
      </c>
    </row>
    <row r="176" spans="32:33" x14ac:dyDescent="0.25">
      <c r="AF176" s="35" t="e">
        <f t="shared" si="8"/>
        <v>#VALUE!</v>
      </c>
      <c r="AG176" s="35" t="b">
        <f t="shared" si="7"/>
        <v>1</v>
      </c>
    </row>
    <row r="177" spans="32:33" x14ac:dyDescent="0.25">
      <c r="AF177" s="35" t="e">
        <f t="shared" si="8"/>
        <v>#VALUE!</v>
      </c>
      <c r="AG177" s="35" t="b">
        <f t="shared" si="7"/>
        <v>1</v>
      </c>
    </row>
    <row r="178" spans="32:33" x14ac:dyDescent="0.25">
      <c r="AF178" s="35" t="e">
        <f t="shared" si="8"/>
        <v>#VALUE!</v>
      </c>
      <c r="AG178" s="35" t="b">
        <f t="shared" si="7"/>
        <v>1</v>
      </c>
    </row>
    <row r="179" spans="32:33" x14ac:dyDescent="0.25">
      <c r="AF179" s="35" t="e">
        <f t="shared" si="8"/>
        <v>#VALUE!</v>
      </c>
      <c r="AG179" s="35" t="b">
        <f t="shared" si="7"/>
        <v>1</v>
      </c>
    </row>
    <row r="180" spans="32:33" x14ac:dyDescent="0.25">
      <c r="AF180" s="35" t="e">
        <f t="shared" si="8"/>
        <v>#VALUE!</v>
      </c>
      <c r="AG180" s="35" t="b">
        <f t="shared" si="7"/>
        <v>1</v>
      </c>
    </row>
    <row r="181" spans="32:33" x14ac:dyDescent="0.25">
      <c r="AF181" s="35" t="e">
        <f t="shared" si="8"/>
        <v>#VALUE!</v>
      </c>
      <c r="AG181" s="35" t="b">
        <f t="shared" si="7"/>
        <v>1</v>
      </c>
    </row>
    <row r="182" spans="32:33" x14ac:dyDescent="0.25">
      <c r="AF182" s="35" t="e">
        <f t="shared" si="8"/>
        <v>#VALUE!</v>
      </c>
      <c r="AG182" s="35" t="b">
        <f t="shared" si="7"/>
        <v>1</v>
      </c>
    </row>
    <row r="183" spans="32:33" x14ac:dyDescent="0.25">
      <c r="AF183" s="35" t="e">
        <f t="shared" si="8"/>
        <v>#VALUE!</v>
      </c>
      <c r="AG183" s="35" t="b">
        <f t="shared" si="7"/>
        <v>1</v>
      </c>
    </row>
    <row r="184" spans="32:33" x14ac:dyDescent="0.25">
      <c r="AF184" s="35" t="e">
        <f t="shared" si="8"/>
        <v>#VALUE!</v>
      </c>
      <c r="AG184" s="35" t="b">
        <f t="shared" si="7"/>
        <v>1</v>
      </c>
    </row>
    <row r="185" spans="32:33" x14ac:dyDescent="0.25">
      <c r="AF185" s="35" t="e">
        <f t="shared" si="8"/>
        <v>#VALUE!</v>
      </c>
      <c r="AG185" s="35" t="b">
        <f t="shared" si="7"/>
        <v>1</v>
      </c>
    </row>
    <row r="186" spans="32:33" x14ac:dyDescent="0.25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 x14ac:dyDescent="0.25">
      <c r="AF187" s="35" t="e">
        <f t="shared" si="8"/>
        <v>#VALUE!</v>
      </c>
      <c r="AG187" s="35" t="b">
        <f t="shared" si="9"/>
        <v>1</v>
      </c>
    </row>
    <row r="188" spans="32:33" x14ac:dyDescent="0.25">
      <c r="AF188" s="35" t="e">
        <f t="shared" si="8"/>
        <v>#VALUE!</v>
      </c>
      <c r="AG188" s="35" t="b">
        <f t="shared" si="9"/>
        <v>1</v>
      </c>
    </row>
    <row r="189" spans="32:33" x14ac:dyDescent="0.25">
      <c r="AF189" s="35" t="e">
        <f t="shared" si="8"/>
        <v>#VALUE!</v>
      </c>
      <c r="AG189" s="35" t="b">
        <f t="shared" si="9"/>
        <v>1</v>
      </c>
    </row>
    <row r="190" spans="32:33" x14ac:dyDescent="0.25">
      <c r="AF190" s="35" t="e">
        <f t="shared" si="8"/>
        <v>#VALUE!</v>
      </c>
      <c r="AG190" s="35" t="b">
        <f t="shared" si="9"/>
        <v>1</v>
      </c>
    </row>
    <row r="191" spans="32:33" x14ac:dyDescent="0.25">
      <c r="AF191" s="35" t="e">
        <f t="shared" si="8"/>
        <v>#VALUE!</v>
      </c>
      <c r="AG191" s="35" t="b">
        <f t="shared" si="9"/>
        <v>1</v>
      </c>
    </row>
    <row r="192" spans="32:33" x14ac:dyDescent="0.25">
      <c r="AF192" s="35" t="e">
        <f t="shared" si="8"/>
        <v>#VALUE!</v>
      </c>
      <c r="AG192" s="35" t="b">
        <f t="shared" si="9"/>
        <v>1</v>
      </c>
    </row>
    <row r="193" spans="32:33" x14ac:dyDescent="0.25">
      <c r="AF193" s="35" t="e">
        <f t="shared" si="8"/>
        <v>#VALUE!</v>
      </c>
      <c r="AG193" s="35" t="b">
        <f t="shared" si="9"/>
        <v>1</v>
      </c>
    </row>
    <row r="194" spans="32:33" x14ac:dyDescent="0.25">
      <c r="AF194" s="35" t="e">
        <f t="shared" si="8"/>
        <v>#VALUE!</v>
      </c>
      <c r="AG194" s="35" t="b">
        <f t="shared" si="9"/>
        <v>1</v>
      </c>
    </row>
    <row r="195" spans="32:33" x14ac:dyDescent="0.25">
      <c r="AF195" s="35" t="e">
        <f t="shared" si="8"/>
        <v>#VALUE!</v>
      </c>
      <c r="AG195" s="35" t="b">
        <f t="shared" si="9"/>
        <v>1</v>
      </c>
    </row>
    <row r="196" spans="32:33" x14ac:dyDescent="0.25">
      <c r="AF196" s="35" t="e">
        <f t="shared" si="8"/>
        <v>#VALUE!</v>
      </c>
      <c r="AG196" s="35" t="b">
        <f t="shared" si="9"/>
        <v>1</v>
      </c>
    </row>
    <row r="197" spans="32:33" x14ac:dyDescent="0.25">
      <c r="AF197" s="35" t="e">
        <f t="shared" si="8"/>
        <v>#VALUE!</v>
      </c>
      <c r="AG197" s="35" t="b">
        <f t="shared" si="9"/>
        <v>1</v>
      </c>
    </row>
    <row r="198" spans="32:33" x14ac:dyDescent="0.25">
      <c r="AF198" s="35" t="e">
        <f t="shared" si="8"/>
        <v>#VALUE!</v>
      </c>
      <c r="AG198" s="35" t="b">
        <f t="shared" si="9"/>
        <v>1</v>
      </c>
    </row>
    <row r="199" spans="32:33" x14ac:dyDescent="0.25">
      <c r="AF199" s="35" t="e">
        <f t="shared" si="8"/>
        <v>#VALUE!</v>
      </c>
      <c r="AG199" s="35" t="b">
        <f t="shared" si="9"/>
        <v>1</v>
      </c>
    </row>
    <row r="200" spans="32:33" x14ac:dyDescent="0.25">
      <c r="AF200" s="35" t="e">
        <f t="shared" si="8"/>
        <v>#VALUE!</v>
      </c>
      <c r="AG200" s="35" t="b">
        <f t="shared" si="9"/>
        <v>1</v>
      </c>
    </row>
    <row r="201" spans="32:33" x14ac:dyDescent="0.25">
      <c r="AF201" s="35" t="e">
        <f t="shared" si="8"/>
        <v>#VALUE!</v>
      </c>
      <c r="AG201" s="35" t="b">
        <f t="shared" si="9"/>
        <v>1</v>
      </c>
    </row>
    <row r="202" spans="32:33" x14ac:dyDescent="0.25">
      <c r="AF202" s="35" t="e">
        <f t="shared" si="8"/>
        <v>#VALUE!</v>
      </c>
      <c r="AG202" s="35" t="b">
        <f t="shared" si="9"/>
        <v>1</v>
      </c>
    </row>
    <row r="203" spans="32:33" x14ac:dyDescent="0.25">
      <c r="AF203" s="35" t="e">
        <f t="shared" si="8"/>
        <v>#VALUE!</v>
      </c>
      <c r="AG203" s="35" t="b">
        <f t="shared" si="9"/>
        <v>1</v>
      </c>
    </row>
    <row r="204" spans="32:33" x14ac:dyDescent="0.25">
      <c r="AF204" s="35" t="e">
        <f t="shared" si="8"/>
        <v>#VALUE!</v>
      </c>
      <c r="AG204" s="35" t="b">
        <f t="shared" si="9"/>
        <v>1</v>
      </c>
    </row>
    <row r="205" spans="32:33" x14ac:dyDescent="0.25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 x14ac:dyDescent="0.25">
      <c r="AF206" s="35" t="e">
        <f t="shared" si="10"/>
        <v>#VALUE!</v>
      </c>
      <c r="AG206" s="35" t="b">
        <f t="shared" si="9"/>
        <v>1</v>
      </c>
    </row>
    <row r="207" spans="32:33" x14ac:dyDescent="0.25">
      <c r="AF207" s="35" t="e">
        <f t="shared" si="10"/>
        <v>#VALUE!</v>
      </c>
      <c r="AG207" s="35" t="b">
        <f t="shared" si="9"/>
        <v>1</v>
      </c>
    </row>
    <row r="208" spans="32:33" x14ac:dyDescent="0.25">
      <c r="AF208" s="35" t="e">
        <f t="shared" si="10"/>
        <v>#VALUE!</v>
      </c>
      <c r="AG208" s="35" t="b">
        <f t="shared" si="9"/>
        <v>1</v>
      </c>
    </row>
    <row r="209" spans="32:33" x14ac:dyDescent="0.25">
      <c r="AF209" s="35" t="e">
        <f t="shared" si="10"/>
        <v>#VALUE!</v>
      </c>
      <c r="AG209" s="35" t="b">
        <f t="shared" si="9"/>
        <v>1</v>
      </c>
    </row>
    <row r="210" spans="32:33" x14ac:dyDescent="0.25">
      <c r="AF210" s="35" t="e">
        <f t="shared" si="10"/>
        <v>#VALUE!</v>
      </c>
      <c r="AG210" s="35" t="b">
        <f t="shared" si="9"/>
        <v>1</v>
      </c>
    </row>
    <row r="211" spans="32:33" x14ac:dyDescent="0.25">
      <c r="AF211" s="35" t="e">
        <f t="shared" si="10"/>
        <v>#VALUE!</v>
      </c>
      <c r="AG211" s="35" t="b">
        <f t="shared" si="9"/>
        <v>1</v>
      </c>
    </row>
    <row r="212" spans="32:33" x14ac:dyDescent="0.25">
      <c r="AF212" s="35" t="e">
        <f t="shared" si="10"/>
        <v>#VALUE!</v>
      </c>
      <c r="AG212" s="35" t="b">
        <f t="shared" si="9"/>
        <v>1</v>
      </c>
    </row>
    <row r="213" spans="32:33" x14ac:dyDescent="0.25">
      <c r="AF213" s="35" t="e">
        <f t="shared" si="10"/>
        <v>#VALUE!</v>
      </c>
      <c r="AG213" s="35" t="b">
        <f t="shared" si="9"/>
        <v>1</v>
      </c>
    </row>
    <row r="214" spans="32:33" x14ac:dyDescent="0.25">
      <c r="AF214" s="35" t="e">
        <f t="shared" si="10"/>
        <v>#VALUE!</v>
      </c>
      <c r="AG214" s="35" t="b">
        <f t="shared" si="9"/>
        <v>1</v>
      </c>
    </row>
    <row r="215" spans="32:33" x14ac:dyDescent="0.25">
      <c r="AF215" s="35" t="e">
        <f t="shared" si="10"/>
        <v>#VALUE!</v>
      </c>
      <c r="AG215" s="35" t="b">
        <f t="shared" si="9"/>
        <v>1</v>
      </c>
    </row>
    <row r="216" spans="32:33" x14ac:dyDescent="0.25">
      <c r="AF216" s="35" t="e">
        <f t="shared" si="10"/>
        <v>#VALUE!</v>
      </c>
      <c r="AG216" s="35" t="b">
        <f t="shared" si="9"/>
        <v>1</v>
      </c>
    </row>
    <row r="217" spans="32:33" x14ac:dyDescent="0.25">
      <c r="AF217" s="35" t="e">
        <f t="shared" si="10"/>
        <v>#VALUE!</v>
      </c>
      <c r="AG217" s="35" t="b">
        <f t="shared" si="9"/>
        <v>1</v>
      </c>
    </row>
    <row r="218" spans="32:33" x14ac:dyDescent="0.25">
      <c r="AF218" s="35" t="e">
        <f t="shared" si="10"/>
        <v>#VALUE!</v>
      </c>
      <c r="AG218" s="35" t="b">
        <f t="shared" si="9"/>
        <v>1</v>
      </c>
    </row>
    <row r="219" spans="32:33" x14ac:dyDescent="0.25">
      <c r="AF219" s="35" t="e">
        <f t="shared" si="10"/>
        <v>#VALUE!</v>
      </c>
      <c r="AG219" s="35" t="b">
        <f t="shared" si="9"/>
        <v>1</v>
      </c>
    </row>
    <row r="220" spans="32:33" x14ac:dyDescent="0.25">
      <c r="AF220" s="35" t="e">
        <f t="shared" si="10"/>
        <v>#VALUE!</v>
      </c>
      <c r="AG220" s="35" t="b">
        <f t="shared" si="9"/>
        <v>1</v>
      </c>
    </row>
    <row r="221" spans="32:33" x14ac:dyDescent="0.25">
      <c r="AF221" s="35" t="e">
        <f t="shared" si="10"/>
        <v>#VALUE!</v>
      </c>
      <c r="AG221" s="35" t="b">
        <f t="shared" si="9"/>
        <v>1</v>
      </c>
    </row>
    <row r="222" spans="32:33" x14ac:dyDescent="0.25">
      <c r="AF222" s="35" t="e">
        <f t="shared" si="10"/>
        <v>#VALUE!</v>
      </c>
      <c r="AG222" s="35" t="b">
        <f t="shared" si="9"/>
        <v>1</v>
      </c>
    </row>
    <row r="223" spans="32:33" x14ac:dyDescent="0.25">
      <c r="AF223" s="35" t="e">
        <f t="shared" si="10"/>
        <v>#VALUE!</v>
      </c>
      <c r="AG223" s="35" t="b">
        <f t="shared" si="9"/>
        <v>1</v>
      </c>
    </row>
    <row r="224" spans="32:33" x14ac:dyDescent="0.25">
      <c r="AF224" s="35" t="e">
        <f t="shared" si="10"/>
        <v>#VALUE!</v>
      </c>
      <c r="AG224" s="35" t="b">
        <f t="shared" si="9"/>
        <v>1</v>
      </c>
    </row>
    <row r="225" spans="32:33" x14ac:dyDescent="0.25">
      <c r="AF225" s="35" t="e">
        <f t="shared" si="10"/>
        <v>#VALUE!</v>
      </c>
      <c r="AG225" s="35" t="b">
        <f t="shared" si="9"/>
        <v>1</v>
      </c>
    </row>
    <row r="226" spans="32:33" x14ac:dyDescent="0.25">
      <c r="AF226" s="35" t="e">
        <f t="shared" si="10"/>
        <v>#VALUE!</v>
      </c>
      <c r="AG226" s="35" t="b">
        <f t="shared" si="9"/>
        <v>1</v>
      </c>
    </row>
    <row r="227" spans="32:33" x14ac:dyDescent="0.25">
      <c r="AF227" s="35" t="e">
        <f t="shared" si="10"/>
        <v>#VALUE!</v>
      </c>
      <c r="AG227" s="35" t="b">
        <f t="shared" si="9"/>
        <v>1</v>
      </c>
    </row>
    <row r="228" spans="32:33" x14ac:dyDescent="0.25">
      <c r="AF228" s="35" t="e">
        <f t="shared" si="10"/>
        <v>#VALUE!</v>
      </c>
      <c r="AG228" s="35" t="b">
        <f t="shared" si="9"/>
        <v>1</v>
      </c>
    </row>
    <row r="229" spans="32:33" x14ac:dyDescent="0.25">
      <c r="AF229" s="35" t="e">
        <f t="shared" si="10"/>
        <v>#VALUE!</v>
      </c>
      <c r="AG229" s="35" t="b">
        <f t="shared" si="9"/>
        <v>1</v>
      </c>
    </row>
    <row r="230" spans="32:33" x14ac:dyDescent="0.25">
      <c r="AF230" s="35" t="e">
        <f t="shared" si="10"/>
        <v>#VALUE!</v>
      </c>
      <c r="AG230" s="35" t="b">
        <f t="shared" si="9"/>
        <v>1</v>
      </c>
    </row>
    <row r="231" spans="32:33" x14ac:dyDescent="0.25">
      <c r="AF231" s="35" t="e">
        <f t="shared" si="10"/>
        <v>#VALUE!</v>
      </c>
      <c r="AG231" s="35" t="b">
        <f t="shared" si="9"/>
        <v>1</v>
      </c>
    </row>
    <row r="232" spans="32:33" x14ac:dyDescent="0.25">
      <c r="AF232" s="35" t="e">
        <f t="shared" si="10"/>
        <v>#VALUE!</v>
      </c>
      <c r="AG232" s="35" t="b">
        <f t="shared" si="9"/>
        <v>1</v>
      </c>
    </row>
    <row r="233" spans="32:33" x14ac:dyDescent="0.25">
      <c r="AF233" s="35" t="e">
        <f t="shared" si="10"/>
        <v>#VALUE!</v>
      </c>
      <c r="AG233" s="35" t="b">
        <f t="shared" si="9"/>
        <v>1</v>
      </c>
    </row>
    <row r="234" spans="32:33" x14ac:dyDescent="0.25">
      <c r="AF234" s="35" t="e">
        <f t="shared" si="10"/>
        <v>#VALUE!</v>
      </c>
      <c r="AG234" s="35" t="b">
        <f t="shared" si="9"/>
        <v>1</v>
      </c>
    </row>
    <row r="235" spans="32:33" x14ac:dyDescent="0.25">
      <c r="AF235" s="35" t="e">
        <f t="shared" si="10"/>
        <v>#VALUE!</v>
      </c>
      <c r="AG235" s="35" t="b">
        <f t="shared" si="9"/>
        <v>1</v>
      </c>
    </row>
    <row r="236" spans="32:33" x14ac:dyDescent="0.25">
      <c r="AF236" s="35" t="e">
        <f t="shared" si="10"/>
        <v>#VALUE!</v>
      </c>
      <c r="AG236" s="35" t="b">
        <f t="shared" si="9"/>
        <v>1</v>
      </c>
    </row>
    <row r="237" spans="32:33" x14ac:dyDescent="0.25">
      <c r="AF237" s="35" t="e">
        <f t="shared" si="10"/>
        <v>#VALUE!</v>
      </c>
      <c r="AG237" s="35" t="b">
        <f t="shared" si="9"/>
        <v>1</v>
      </c>
    </row>
    <row r="238" spans="32:33" x14ac:dyDescent="0.25">
      <c r="AF238" s="35" t="e">
        <f t="shared" si="10"/>
        <v>#VALUE!</v>
      </c>
      <c r="AG238" s="35" t="b">
        <f t="shared" si="9"/>
        <v>1</v>
      </c>
    </row>
    <row r="239" spans="32:33" x14ac:dyDescent="0.25">
      <c r="AF239" s="35" t="e">
        <f t="shared" si="10"/>
        <v>#VALUE!</v>
      </c>
      <c r="AG239" s="35" t="b">
        <f t="shared" si="9"/>
        <v>1</v>
      </c>
    </row>
    <row r="240" spans="32:33" x14ac:dyDescent="0.25">
      <c r="AF240" s="35" t="e">
        <f t="shared" si="10"/>
        <v>#VALUE!</v>
      </c>
      <c r="AG240" s="35" t="b">
        <f t="shared" si="9"/>
        <v>1</v>
      </c>
    </row>
    <row r="241" spans="32:33" x14ac:dyDescent="0.25">
      <c r="AF241" s="35" t="e">
        <f t="shared" si="10"/>
        <v>#VALUE!</v>
      </c>
      <c r="AG241" s="35" t="b">
        <f t="shared" si="9"/>
        <v>1</v>
      </c>
    </row>
    <row r="242" spans="32:33" x14ac:dyDescent="0.25">
      <c r="AF242" s="35" t="e">
        <f t="shared" si="10"/>
        <v>#VALUE!</v>
      </c>
      <c r="AG242" s="35" t="b">
        <f t="shared" si="9"/>
        <v>1</v>
      </c>
    </row>
    <row r="243" spans="32:33" x14ac:dyDescent="0.25">
      <c r="AF243" s="35" t="e">
        <f t="shared" si="10"/>
        <v>#VALUE!</v>
      </c>
      <c r="AG243" s="35" t="b">
        <f t="shared" si="9"/>
        <v>1</v>
      </c>
    </row>
    <row r="244" spans="32:33" x14ac:dyDescent="0.25">
      <c r="AF244" s="35" t="e">
        <f t="shared" si="10"/>
        <v>#VALUE!</v>
      </c>
      <c r="AG244" s="35" t="b">
        <f t="shared" si="9"/>
        <v>1</v>
      </c>
    </row>
    <row r="245" spans="32:33" x14ac:dyDescent="0.25">
      <c r="AF245" s="35" t="e">
        <f t="shared" si="10"/>
        <v>#VALUE!</v>
      </c>
      <c r="AG245" s="35" t="b">
        <f t="shared" si="9"/>
        <v>1</v>
      </c>
    </row>
    <row r="246" spans="32:33" x14ac:dyDescent="0.25">
      <c r="AF246" s="35" t="e">
        <f t="shared" si="10"/>
        <v>#VALUE!</v>
      </c>
      <c r="AG246" s="35" t="b">
        <f t="shared" si="9"/>
        <v>1</v>
      </c>
    </row>
    <row r="247" spans="32:33" x14ac:dyDescent="0.25">
      <c r="AF247" s="35" t="e">
        <f t="shared" si="10"/>
        <v>#VALUE!</v>
      </c>
      <c r="AG247" s="35" t="b">
        <f t="shared" si="9"/>
        <v>1</v>
      </c>
    </row>
    <row r="248" spans="32:33" x14ac:dyDescent="0.25">
      <c r="AF248" s="35" t="e">
        <f t="shared" si="10"/>
        <v>#VALUE!</v>
      </c>
      <c r="AG248" s="35" t="b">
        <f t="shared" si="9"/>
        <v>1</v>
      </c>
    </row>
    <row r="249" spans="32:33" x14ac:dyDescent="0.25">
      <c r="AF249" s="35" t="e">
        <f t="shared" si="10"/>
        <v>#VALUE!</v>
      </c>
      <c r="AG249" s="35" t="b">
        <f t="shared" si="9"/>
        <v>1</v>
      </c>
    </row>
    <row r="250" spans="32:33" x14ac:dyDescent="0.25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 x14ac:dyDescent="0.25">
      <c r="AF251" s="35" t="e">
        <f t="shared" si="10"/>
        <v>#VALUE!</v>
      </c>
      <c r="AG251" s="35" t="b">
        <f t="shared" si="11"/>
        <v>1</v>
      </c>
    </row>
    <row r="252" spans="32:33" x14ac:dyDescent="0.25">
      <c r="AF252" s="35" t="e">
        <f t="shared" si="10"/>
        <v>#VALUE!</v>
      </c>
      <c r="AG252" s="35" t="b">
        <f t="shared" si="11"/>
        <v>1</v>
      </c>
    </row>
    <row r="253" spans="32:33" x14ac:dyDescent="0.25">
      <c r="AF253" s="35" t="e">
        <f t="shared" si="10"/>
        <v>#VALUE!</v>
      </c>
      <c r="AG253" s="35" t="b">
        <f t="shared" si="11"/>
        <v>1</v>
      </c>
    </row>
    <row r="254" spans="32:33" x14ac:dyDescent="0.25">
      <c r="AF254" s="35" t="e">
        <f t="shared" si="10"/>
        <v>#VALUE!</v>
      </c>
      <c r="AG254" s="35" t="b">
        <f t="shared" si="11"/>
        <v>1</v>
      </c>
    </row>
    <row r="255" spans="32:33" x14ac:dyDescent="0.25">
      <c r="AF255" s="35" t="e">
        <f t="shared" si="10"/>
        <v>#VALUE!</v>
      </c>
      <c r="AG255" s="35" t="b">
        <f t="shared" si="11"/>
        <v>1</v>
      </c>
    </row>
    <row r="256" spans="32:33" x14ac:dyDescent="0.25">
      <c r="AF256" s="35" t="e">
        <f t="shared" si="10"/>
        <v>#VALUE!</v>
      </c>
      <c r="AG256" s="35" t="b">
        <f t="shared" si="11"/>
        <v>1</v>
      </c>
    </row>
    <row r="257" spans="32:33" x14ac:dyDescent="0.25">
      <c r="AF257" s="35" t="e">
        <f t="shared" si="10"/>
        <v>#VALUE!</v>
      </c>
      <c r="AG257" s="35" t="b">
        <f t="shared" si="11"/>
        <v>1</v>
      </c>
    </row>
    <row r="258" spans="32:33" x14ac:dyDescent="0.25">
      <c r="AF258" s="35" t="e">
        <f t="shared" si="10"/>
        <v>#VALUE!</v>
      </c>
      <c r="AG258" s="35" t="b">
        <f t="shared" si="11"/>
        <v>1</v>
      </c>
    </row>
    <row r="259" spans="32:33" x14ac:dyDescent="0.25">
      <c r="AF259" s="35" t="e">
        <f t="shared" si="10"/>
        <v>#VALUE!</v>
      </c>
      <c r="AG259" s="35" t="b">
        <f t="shared" si="11"/>
        <v>1</v>
      </c>
    </row>
    <row r="260" spans="32:33" x14ac:dyDescent="0.25">
      <c r="AF260" s="35" t="e">
        <f t="shared" si="10"/>
        <v>#VALUE!</v>
      </c>
      <c r="AG260" s="35" t="b">
        <f t="shared" si="11"/>
        <v>1</v>
      </c>
    </row>
    <row r="261" spans="32:33" x14ac:dyDescent="0.25">
      <c r="AF261" s="35" t="e">
        <f t="shared" si="10"/>
        <v>#VALUE!</v>
      </c>
      <c r="AG261" s="35" t="b">
        <f t="shared" si="11"/>
        <v>1</v>
      </c>
    </row>
    <row r="262" spans="32:33" x14ac:dyDescent="0.25">
      <c r="AF262" s="35" t="e">
        <f t="shared" si="10"/>
        <v>#VALUE!</v>
      </c>
      <c r="AG262" s="35" t="b">
        <f t="shared" si="11"/>
        <v>1</v>
      </c>
    </row>
    <row r="263" spans="32:33" x14ac:dyDescent="0.25">
      <c r="AF263" s="35" t="e">
        <f t="shared" si="10"/>
        <v>#VALUE!</v>
      </c>
      <c r="AG263" s="35" t="b">
        <f t="shared" si="11"/>
        <v>1</v>
      </c>
    </row>
    <row r="264" spans="32:33" x14ac:dyDescent="0.25">
      <c r="AF264" s="35" t="e">
        <f t="shared" si="10"/>
        <v>#VALUE!</v>
      </c>
      <c r="AG264" s="35" t="b">
        <f t="shared" si="11"/>
        <v>1</v>
      </c>
    </row>
    <row r="265" spans="32:33" x14ac:dyDescent="0.25">
      <c r="AF265" s="35" t="e">
        <f t="shared" si="10"/>
        <v>#VALUE!</v>
      </c>
      <c r="AG265" s="35" t="b">
        <f t="shared" si="11"/>
        <v>1</v>
      </c>
    </row>
    <row r="266" spans="32:33" x14ac:dyDescent="0.25">
      <c r="AF266" s="35" t="e">
        <f t="shared" si="10"/>
        <v>#VALUE!</v>
      </c>
      <c r="AG266" s="35" t="b">
        <f t="shared" si="11"/>
        <v>1</v>
      </c>
    </row>
    <row r="267" spans="32:33" x14ac:dyDescent="0.25">
      <c r="AF267" s="35" t="e">
        <f t="shared" si="10"/>
        <v>#VALUE!</v>
      </c>
      <c r="AG267" s="35" t="b">
        <f t="shared" si="11"/>
        <v>1</v>
      </c>
    </row>
    <row r="268" spans="32:33" x14ac:dyDescent="0.25">
      <c r="AF268" s="35" t="e">
        <f t="shared" si="10"/>
        <v>#VALUE!</v>
      </c>
      <c r="AG268" s="35" t="b">
        <f t="shared" si="11"/>
        <v>1</v>
      </c>
    </row>
    <row r="269" spans="32:33" x14ac:dyDescent="0.25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 x14ac:dyDescent="0.25">
      <c r="AF270" s="35" t="e">
        <f t="shared" si="12"/>
        <v>#VALUE!</v>
      </c>
      <c r="AG270" s="35" t="b">
        <f t="shared" si="11"/>
        <v>1</v>
      </c>
    </row>
    <row r="271" spans="32:33" x14ac:dyDescent="0.25">
      <c r="AF271" s="35" t="e">
        <f t="shared" si="12"/>
        <v>#VALUE!</v>
      </c>
      <c r="AG271" s="35" t="b">
        <f t="shared" si="11"/>
        <v>1</v>
      </c>
    </row>
    <row r="272" spans="32:33" x14ac:dyDescent="0.25">
      <c r="AF272" s="35" t="e">
        <f t="shared" si="12"/>
        <v>#VALUE!</v>
      </c>
      <c r="AG272" s="35" t="b">
        <f t="shared" si="11"/>
        <v>1</v>
      </c>
    </row>
    <row r="273" spans="32:33" x14ac:dyDescent="0.25">
      <c r="AF273" s="35" t="e">
        <f t="shared" si="12"/>
        <v>#VALUE!</v>
      </c>
      <c r="AG273" s="35" t="b">
        <f t="shared" si="11"/>
        <v>1</v>
      </c>
    </row>
    <row r="274" spans="32:33" x14ac:dyDescent="0.25">
      <c r="AF274" s="35" t="e">
        <f t="shared" si="12"/>
        <v>#VALUE!</v>
      </c>
      <c r="AG274" s="35" t="b">
        <f t="shared" si="11"/>
        <v>1</v>
      </c>
    </row>
    <row r="275" spans="32:33" x14ac:dyDescent="0.25">
      <c r="AF275" s="35" t="e">
        <f t="shared" si="12"/>
        <v>#VALUE!</v>
      </c>
      <c r="AG275" s="35" t="b">
        <f t="shared" si="11"/>
        <v>1</v>
      </c>
    </row>
    <row r="276" spans="32:33" x14ac:dyDescent="0.25">
      <c r="AF276" s="35" t="e">
        <f t="shared" si="12"/>
        <v>#VALUE!</v>
      </c>
      <c r="AG276" s="35" t="b">
        <f t="shared" si="11"/>
        <v>1</v>
      </c>
    </row>
    <row r="277" spans="32:33" x14ac:dyDescent="0.25">
      <c r="AF277" s="35" t="e">
        <f t="shared" si="12"/>
        <v>#VALUE!</v>
      </c>
      <c r="AG277" s="35" t="b">
        <f t="shared" si="11"/>
        <v>1</v>
      </c>
    </row>
    <row r="278" spans="32:33" x14ac:dyDescent="0.25">
      <c r="AF278" s="35" t="e">
        <f t="shared" si="12"/>
        <v>#VALUE!</v>
      </c>
      <c r="AG278" s="35" t="b">
        <f t="shared" si="11"/>
        <v>1</v>
      </c>
    </row>
    <row r="279" spans="32:33" x14ac:dyDescent="0.25">
      <c r="AF279" s="35" t="e">
        <f t="shared" si="12"/>
        <v>#VALUE!</v>
      </c>
      <c r="AG279" s="35" t="b">
        <f t="shared" si="11"/>
        <v>1</v>
      </c>
    </row>
    <row r="280" spans="32:33" x14ac:dyDescent="0.25">
      <c r="AF280" s="35" t="e">
        <f t="shared" si="12"/>
        <v>#VALUE!</v>
      </c>
      <c r="AG280" s="35" t="b">
        <f t="shared" si="11"/>
        <v>1</v>
      </c>
    </row>
    <row r="281" spans="32:33" x14ac:dyDescent="0.25">
      <c r="AF281" s="35" t="e">
        <f t="shared" si="12"/>
        <v>#VALUE!</v>
      </c>
      <c r="AG281" s="35" t="b">
        <f t="shared" si="11"/>
        <v>1</v>
      </c>
    </row>
    <row r="282" spans="32:33" x14ac:dyDescent="0.25">
      <c r="AF282" s="35" t="e">
        <f t="shared" si="12"/>
        <v>#VALUE!</v>
      </c>
      <c r="AG282" s="35" t="b">
        <f t="shared" si="11"/>
        <v>1</v>
      </c>
    </row>
    <row r="283" spans="32:33" x14ac:dyDescent="0.25">
      <c r="AF283" s="35" t="e">
        <f t="shared" si="12"/>
        <v>#VALUE!</v>
      </c>
      <c r="AG283" s="35" t="b">
        <f t="shared" si="11"/>
        <v>1</v>
      </c>
    </row>
    <row r="284" spans="32:33" x14ac:dyDescent="0.25">
      <c r="AF284" s="35" t="e">
        <f t="shared" si="12"/>
        <v>#VALUE!</v>
      </c>
      <c r="AG284" s="35" t="b">
        <f t="shared" si="11"/>
        <v>1</v>
      </c>
    </row>
    <row r="285" spans="32:33" x14ac:dyDescent="0.25">
      <c r="AF285" s="35" t="e">
        <f t="shared" si="12"/>
        <v>#VALUE!</v>
      </c>
      <c r="AG285" s="35" t="b">
        <f t="shared" si="11"/>
        <v>1</v>
      </c>
    </row>
    <row r="286" spans="32:33" x14ac:dyDescent="0.25">
      <c r="AF286" s="35" t="e">
        <f t="shared" si="12"/>
        <v>#VALUE!</v>
      </c>
      <c r="AG286" s="35" t="b">
        <f t="shared" si="11"/>
        <v>1</v>
      </c>
    </row>
    <row r="287" spans="32:33" x14ac:dyDescent="0.25">
      <c r="AF287" s="35" t="e">
        <f t="shared" si="12"/>
        <v>#VALUE!</v>
      </c>
      <c r="AG287" s="35" t="b">
        <f t="shared" si="11"/>
        <v>1</v>
      </c>
    </row>
    <row r="288" spans="32:33" x14ac:dyDescent="0.25">
      <c r="AF288" s="35" t="e">
        <f t="shared" si="12"/>
        <v>#VALUE!</v>
      </c>
      <c r="AG288" s="35" t="b">
        <f t="shared" si="11"/>
        <v>1</v>
      </c>
    </row>
    <row r="289" spans="32:33" x14ac:dyDescent="0.25">
      <c r="AF289" s="35" t="e">
        <f t="shared" si="12"/>
        <v>#VALUE!</v>
      </c>
      <c r="AG289" s="35" t="b">
        <f t="shared" si="11"/>
        <v>1</v>
      </c>
    </row>
    <row r="290" spans="32:33" x14ac:dyDescent="0.25">
      <c r="AF290" s="35" t="e">
        <f t="shared" si="12"/>
        <v>#VALUE!</v>
      </c>
      <c r="AG290" s="35" t="b">
        <f t="shared" si="11"/>
        <v>1</v>
      </c>
    </row>
    <row r="291" spans="32:33" x14ac:dyDescent="0.25">
      <c r="AF291" s="35" t="e">
        <f t="shared" si="12"/>
        <v>#VALUE!</v>
      </c>
      <c r="AG291" s="35" t="b">
        <f t="shared" si="11"/>
        <v>1</v>
      </c>
    </row>
    <row r="292" spans="32:33" x14ac:dyDescent="0.25">
      <c r="AF292" s="35" t="e">
        <f t="shared" si="12"/>
        <v>#VALUE!</v>
      </c>
      <c r="AG292" s="35" t="b">
        <f t="shared" si="11"/>
        <v>1</v>
      </c>
    </row>
    <row r="293" spans="32:33" x14ac:dyDescent="0.25">
      <c r="AF293" s="35" t="e">
        <f t="shared" si="12"/>
        <v>#VALUE!</v>
      </c>
      <c r="AG293" s="35" t="b">
        <f t="shared" si="11"/>
        <v>1</v>
      </c>
    </row>
    <row r="294" spans="32:33" x14ac:dyDescent="0.25">
      <c r="AF294" s="35" t="e">
        <f t="shared" si="12"/>
        <v>#VALUE!</v>
      </c>
      <c r="AG294" s="35" t="b">
        <f t="shared" si="11"/>
        <v>1</v>
      </c>
    </row>
    <row r="295" spans="32:33" x14ac:dyDescent="0.25">
      <c r="AF295" s="35" t="e">
        <f t="shared" si="12"/>
        <v>#VALUE!</v>
      </c>
      <c r="AG295" s="35" t="b">
        <f t="shared" si="11"/>
        <v>1</v>
      </c>
    </row>
    <row r="296" spans="32:33" x14ac:dyDescent="0.25">
      <c r="AF296" s="35" t="e">
        <f t="shared" si="12"/>
        <v>#VALUE!</v>
      </c>
      <c r="AG296" s="35" t="b">
        <f t="shared" si="11"/>
        <v>1</v>
      </c>
    </row>
    <row r="297" spans="32:33" x14ac:dyDescent="0.25">
      <c r="AF297" s="35" t="e">
        <f t="shared" si="12"/>
        <v>#VALUE!</v>
      </c>
      <c r="AG297" s="35" t="b">
        <f t="shared" si="11"/>
        <v>1</v>
      </c>
    </row>
    <row r="298" spans="32:33" x14ac:dyDescent="0.25">
      <c r="AF298" s="35" t="e">
        <f t="shared" si="12"/>
        <v>#VALUE!</v>
      </c>
      <c r="AG298" s="35" t="b">
        <f t="shared" si="11"/>
        <v>1</v>
      </c>
    </row>
    <row r="299" spans="32:33" x14ac:dyDescent="0.25">
      <c r="AF299" s="35" t="e">
        <f t="shared" si="12"/>
        <v>#VALUE!</v>
      </c>
      <c r="AG299" s="35" t="b">
        <f t="shared" si="11"/>
        <v>1</v>
      </c>
    </row>
    <row r="300" spans="32:33" x14ac:dyDescent="0.25">
      <c r="AF300" s="35" t="e">
        <f t="shared" si="12"/>
        <v>#VALUE!</v>
      </c>
      <c r="AG300" s="35" t="b">
        <f t="shared" si="11"/>
        <v>1</v>
      </c>
    </row>
    <row r="301" spans="32:33" x14ac:dyDescent="0.25">
      <c r="AF301" s="35" t="e">
        <f t="shared" si="12"/>
        <v>#VALUE!</v>
      </c>
      <c r="AG301" s="35" t="b">
        <f t="shared" si="11"/>
        <v>1</v>
      </c>
    </row>
    <row r="302" spans="32:33" x14ac:dyDescent="0.25">
      <c r="AF302" s="35" t="e">
        <f t="shared" si="12"/>
        <v>#VALUE!</v>
      </c>
      <c r="AG302" s="35" t="b">
        <f t="shared" si="11"/>
        <v>1</v>
      </c>
    </row>
    <row r="303" spans="32:33" x14ac:dyDescent="0.25">
      <c r="AF303" s="35" t="e">
        <f t="shared" si="12"/>
        <v>#VALUE!</v>
      </c>
      <c r="AG303" s="35" t="b">
        <f t="shared" si="11"/>
        <v>1</v>
      </c>
    </row>
    <row r="304" spans="32:33" x14ac:dyDescent="0.25">
      <c r="AF304" s="35" t="e">
        <f t="shared" si="12"/>
        <v>#VALUE!</v>
      </c>
      <c r="AG304" s="35" t="b">
        <f t="shared" si="11"/>
        <v>1</v>
      </c>
    </row>
    <row r="305" spans="32:33" x14ac:dyDescent="0.25">
      <c r="AF305" s="35" t="e">
        <f t="shared" si="12"/>
        <v>#VALUE!</v>
      </c>
      <c r="AG305" s="35" t="b">
        <f t="shared" si="11"/>
        <v>1</v>
      </c>
    </row>
    <row r="306" spans="32:33" x14ac:dyDescent="0.25">
      <c r="AF306" s="35" t="e">
        <f t="shared" si="12"/>
        <v>#VALUE!</v>
      </c>
      <c r="AG306" s="35" t="b">
        <f t="shared" si="11"/>
        <v>1</v>
      </c>
    </row>
    <row r="307" spans="32:33" x14ac:dyDescent="0.25">
      <c r="AF307" s="35" t="e">
        <f t="shared" si="12"/>
        <v>#VALUE!</v>
      </c>
      <c r="AG307" s="35" t="b">
        <f t="shared" si="11"/>
        <v>1</v>
      </c>
    </row>
    <row r="308" spans="32:33" x14ac:dyDescent="0.25">
      <c r="AF308" s="35" t="e">
        <f t="shared" si="12"/>
        <v>#VALUE!</v>
      </c>
      <c r="AG308" s="35" t="b">
        <f t="shared" si="11"/>
        <v>1</v>
      </c>
    </row>
    <row r="309" spans="32:33" x14ac:dyDescent="0.25">
      <c r="AF309" s="35" t="e">
        <f t="shared" si="12"/>
        <v>#VALUE!</v>
      </c>
      <c r="AG309" s="35" t="b">
        <f t="shared" si="11"/>
        <v>1</v>
      </c>
    </row>
    <row r="310" spans="32:33" x14ac:dyDescent="0.25">
      <c r="AF310" s="35" t="e">
        <f t="shared" si="12"/>
        <v>#VALUE!</v>
      </c>
      <c r="AG310" s="35" t="b">
        <f t="shared" si="11"/>
        <v>1</v>
      </c>
    </row>
    <row r="311" spans="32:33" x14ac:dyDescent="0.25">
      <c r="AF311" s="35" t="e">
        <f t="shared" si="12"/>
        <v>#VALUE!</v>
      </c>
      <c r="AG311" s="35" t="b">
        <f t="shared" si="11"/>
        <v>1</v>
      </c>
    </row>
    <row r="312" spans="32:33" x14ac:dyDescent="0.25">
      <c r="AF312" s="35" t="e">
        <f t="shared" si="12"/>
        <v>#VALUE!</v>
      </c>
      <c r="AG312" s="35" t="b">
        <f t="shared" si="11"/>
        <v>1</v>
      </c>
    </row>
    <row r="313" spans="32:33" x14ac:dyDescent="0.25">
      <c r="AF313" s="35" t="e">
        <f t="shared" si="12"/>
        <v>#VALUE!</v>
      </c>
      <c r="AG313" s="35" t="b">
        <f t="shared" si="11"/>
        <v>1</v>
      </c>
    </row>
    <row r="314" spans="32:33" x14ac:dyDescent="0.25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 x14ac:dyDescent="0.25">
      <c r="AF315" s="35" t="e">
        <f t="shared" si="12"/>
        <v>#VALUE!</v>
      </c>
      <c r="AG315" s="35" t="b">
        <f t="shared" si="13"/>
        <v>1</v>
      </c>
    </row>
    <row r="316" spans="32:33" x14ac:dyDescent="0.25">
      <c r="AF316" s="35" t="e">
        <f t="shared" si="12"/>
        <v>#VALUE!</v>
      </c>
      <c r="AG316" s="35" t="b">
        <f t="shared" si="13"/>
        <v>1</v>
      </c>
    </row>
    <row r="317" spans="32:33" x14ac:dyDescent="0.25">
      <c r="AF317" s="35" t="e">
        <f t="shared" si="12"/>
        <v>#VALUE!</v>
      </c>
      <c r="AG317" s="35" t="b">
        <f t="shared" si="13"/>
        <v>1</v>
      </c>
    </row>
    <row r="318" spans="32:33" x14ac:dyDescent="0.25">
      <c r="AF318" s="35" t="e">
        <f t="shared" si="12"/>
        <v>#VALUE!</v>
      </c>
      <c r="AG318" s="35" t="b">
        <f t="shared" si="13"/>
        <v>1</v>
      </c>
    </row>
    <row r="319" spans="32:33" x14ac:dyDescent="0.25">
      <c r="AF319" s="35" t="e">
        <f t="shared" si="12"/>
        <v>#VALUE!</v>
      </c>
      <c r="AG319" s="35" t="b">
        <f t="shared" si="13"/>
        <v>1</v>
      </c>
    </row>
    <row r="320" spans="32:33" x14ac:dyDescent="0.25">
      <c r="AF320" s="35" t="e">
        <f t="shared" si="12"/>
        <v>#VALUE!</v>
      </c>
      <c r="AG320" s="35" t="b">
        <f t="shared" si="13"/>
        <v>1</v>
      </c>
    </row>
    <row r="321" spans="32:33" x14ac:dyDescent="0.25">
      <c r="AF321" s="35" t="e">
        <f t="shared" si="12"/>
        <v>#VALUE!</v>
      </c>
      <c r="AG321" s="35" t="b">
        <f t="shared" si="13"/>
        <v>1</v>
      </c>
    </row>
    <row r="322" spans="32:33" x14ac:dyDescent="0.25">
      <c r="AF322" s="35" t="e">
        <f t="shared" si="12"/>
        <v>#VALUE!</v>
      </c>
      <c r="AG322" s="35" t="b">
        <f t="shared" si="13"/>
        <v>1</v>
      </c>
    </row>
    <row r="323" spans="32:33" x14ac:dyDescent="0.25">
      <c r="AF323" s="35" t="e">
        <f t="shared" si="12"/>
        <v>#VALUE!</v>
      </c>
      <c r="AG323" s="35" t="b">
        <f t="shared" si="13"/>
        <v>1</v>
      </c>
    </row>
    <row r="324" spans="32:33" x14ac:dyDescent="0.25">
      <c r="AF324" s="35" t="e">
        <f t="shared" si="12"/>
        <v>#VALUE!</v>
      </c>
      <c r="AG324" s="35" t="b">
        <f t="shared" si="13"/>
        <v>1</v>
      </c>
    </row>
    <row r="325" spans="32:33" x14ac:dyDescent="0.25">
      <c r="AF325" s="35" t="e">
        <f t="shared" si="12"/>
        <v>#VALUE!</v>
      </c>
      <c r="AG325" s="35" t="b">
        <f t="shared" si="13"/>
        <v>1</v>
      </c>
    </row>
    <row r="326" spans="32:33" x14ac:dyDescent="0.25">
      <c r="AF326" s="35" t="e">
        <f t="shared" si="12"/>
        <v>#VALUE!</v>
      </c>
      <c r="AG326" s="35" t="b">
        <f t="shared" si="13"/>
        <v>1</v>
      </c>
    </row>
    <row r="327" spans="32:33" x14ac:dyDescent="0.25">
      <c r="AF327" s="35" t="e">
        <f t="shared" si="12"/>
        <v>#VALUE!</v>
      </c>
      <c r="AG327" s="35" t="b">
        <f t="shared" si="13"/>
        <v>1</v>
      </c>
    </row>
    <row r="328" spans="32:33" x14ac:dyDescent="0.25">
      <c r="AF328" s="35" t="e">
        <f t="shared" si="12"/>
        <v>#VALUE!</v>
      </c>
      <c r="AG328" s="35" t="b">
        <f t="shared" si="13"/>
        <v>1</v>
      </c>
    </row>
    <row r="329" spans="32:33" x14ac:dyDescent="0.25">
      <c r="AF329" s="35" t="e">
        <f t="shared" si="12"/>
        <v>#VALUE!</v>
      </c>
      <c r="AG329" s="35" t="b">
        <f t="shared" si="13"/>
        <v>1</v>
      </c>
    </row>
    <row r="330" spans="32:33" x14ac:dyDescent="0.25">
      <c r="AF330" s="35" t="e">
        <f t="shared" si="12"/>
        <v>#VALUE!</v>
      </c>
      <c r="AG330" s="35" t="b">
        <f t="shared" si="13"/>
        <v>1</v>
      </c>
    </row>
    <row r="331" spans="32:33" x14ac:dyDescent="0.25">
      <c r="AF331" s="35" t="e">
        <f t="shared" si="12"/>
        <v>#VALUE!</v>
      </c>
      <c r="AG331" s="35" t="b">
        <f t="shared" si="13"/>
        <v>1</v>
      </c>
    </row>
    <row r="332" spans="32:33" x14ac:dyDescent="0.25">
      <c r="AF332" s="35" t="e">
        <f t="shared" si="12"/>
        <v>#VALUE!</v>
      </c>
      <c r="AG332" s="35" t="b">
        <f t="shared" si="13"/>
        <v>1</v>
      </c>
    </row>
    <row r="333" spans="32:33" x14ac:dyDescent="0.25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 x14ac:dyDescent="0.25">
      <c r="AF334" s="35" t="e">
        <f t="shared" si="14"/>
        <v>#VALUE!</v>
      </c>
      <c r="AG334" s="35" t="b">
        <f t="shared" si="13"/>
        <v>1</v>
      </c>
    </row>
    <row r="335" spans="32:33" x14ac:dyDescent="0.25">
      <c r="AF335" s="35" t="e">
        <f t="shared" si="14"/>
        <v>#VALUE!</v>
      </c>
      <c r="AG335" s="35" t="b">
        <f t="shared" si="13"/>
        <v>1</v>
      </c>
    </row>
    <row r="336" spans="32:33" x14ac:dyDescent="0.25">
      <c r="AF336" s="35" t="e">
        <f t="shared" si="14"/>
        <v>#VALUE!</v>
      </c>
      <c r="AG336" s="35" t="b">
        <f t="shared" si="13"/>
        <v>1</v>
      </c>
    </row>
    <row r="337" spans="32:33" x14ac:dyDescent="0.25">
      <c r="AF337" s="35" t="e">
        <f t="shared" si="14"/>
        <v>#VALUE!</v>
      </c>
      <c r="AG337" s="35" t="b">
        <f t="shared" si="13"/>
        <v>1</v>
      </c>
    </row>
    <row r="338" spans="32:33" x14ac:dyDescent="0.25">
      <c r="AF338" s="35" t="e">
        <f t="shared" si="14"/>
        <v>#VALUE!</v>
      </c>
      <c r="AG338" s="35" t="b">
        <f t="shared" si="13"/>
        <v>1</v>
      </c>
    </row>
    <row r="339" spans="32:33" x14ac:dyDescent="0.25">
      <c r="AF339" s="35" t="e">
        <f t="shared" si="14"/>
        <v>#VALUE!</v>
      </c>
      <c r="AG339" s="35" t="b">
        <f t="shared" si="13"/>
        <v>1</v>
      </c>
    </row>
    <row r="340" spans="32:33" x14ac:dyDescent="0.25">
      <c r="AF340" s="35" t="e">
        <f t="shared" si="14"/>
        <v>#VALUE!</v>
      </c>
      <c r="AG340" s="35" t="b">
        <f t="shared" si="13"/>
        <v>1</v>
      </c>
    </row>
    <row r="341" spans="32:33" x14ac:dyDescent="0.25">
      <c r="AF341" s="35" t="e">
        <f t="shared" si="14"/>
        <v>#VALUE!</v>
      </c>
      <c r="AG341" s="35" t="b">
        <f t="shared" si="13"/>
        <v>1</v>
      </c>
    </row>
    <row r="342" spans="32:33" x14ac:dyDescent="0.25">
      <c r="AF342" s="35" t="e">
        <f t="shared" si="14"/>
        <v>#VALUE!</v>
      </c>
      <c r="AG342" s="35" t="b">
        <f t="shared" si="13"/>
        <v>1</v>
      </c>
    </row>
    <row r="343" spans="32:33" x14ac:dyDescent="0.25">
      <c r="AF343" s="35" t="e">
        <f t="shared" si="14"/>
        <v>#VALUE!</v>
      </c>
      <c r="AG343" s="35" t="b">
        <f t="shared" si="13"/>
        <v>1</v>
      </c>
    </row>
    <row r="344" spans="32:33" x14ac:dyDescent="0.25">
      <c r="AF344" s="35" t="e">
        <f t="shared" si="14"/>
        <v>#VALUE!</v>
      </c>
      <c r="AG344" s="35" t="b">
        <f t="shared" si="13"/>
        <v>1</v>
      </c>
    </row>
    <row r="345" spans="32:33" x14ac:dyDescent="0.25">
      <c r="AF345" s="35" t="e">
        <f t="shared" si="14"/>
        <v>#VALUE!</v>
      </c>
      <c r="AG345" s="35" t="b">
        <f t="shared" si="13"/>
        <v>1</v>
      </c>
    </row>
    <row r="346" spans="32:33" x14ac:dyDescent="0.25">
      <c r="AF346" s="35" t="e">
        <f t="shared" si="14"/>
        <v>#VALUE!</v>
      </c>
      <c r="AG346" s="35" t="b">
        <f t="shared" si="13"/>
        <v>1</v>
      </c>
    </row>
    <row r="347" spans="32:33" x14ac:dyDescent="0.25">
      <c r="AF347" s="35" t="e">
        <f t="shared" si="14"/>
        <v>#VALUE!</v>
      </c>
      <c r="AG347" s="35" t="b">
        <f t="shared" si="13"/>
        <v>1</v>
      </c>
    </row>
    <row r="348" spans="32:33" x14ac:dyDescent="0.25">
      <c r="AF348" s="35" t="e">
        <f t="shared" si="14"/>
        <v>#VALUE!</v>
      </c>
      <c r="AG348" s="35" t="b">
        <f t="shared" si="13"/>
        <v>1</v>
      </c>
    </row>
    <row r="349" spans="32:33" x14ac:dyDescent="0.25">
      <c r="AF349" s="35" t="e">
        <f t="shared" si="14"/>
        <v>#VALUE!</v>
      </c>
      <c r="AG349" s="35" t="b">
        <f t="shared" si="13"/>
        <v>1</v>
      </c>
    </row>
    <row r="350" spans="32:33" x14ac:dyDescent="0.25">
      <c r="AF350" s="35" t="e">
        <f t="shared" si="14"/>
        <v>#VALUE!</v>
      </c>
      <c r="AG350" s="35" t="b">
        <f t="shared" si="13"/>
        <v>1</v>
      </c>
    </row>
    <row r="351" spans="32:33" x14ac:dyDescent="0.25">
      <c r="AF351" s="35" t="e">
        <f t="shared" si="14"/>
        <v>#VALUE!</v>
      </c>
      <c r="AG351" s="35" t="b">
        <f t="shared" si="13"/>
        <v>1</v>
      </c>
    </row>
    <row r="352" spans="32:33" x14ac:dyDescent="0.25">
      <c r="AF352" s="35" t="e">
        <f t="shared" si="14"/>
        <v>#VALUE!</v>
      </c>
      <c r="AG352" s="35" t="b">
        <f t="shared" si="13"/>
        <v>1</v>
      </c>
    </row>
    <row r="353" spans="32:33" x14ac:dyDescent="0.25">
      <c r="AF353" s="35" t="e">
        <f t="shared" si="14"/>
        <v>#VALUE!</v>
      </c>
      <c r="AG353" s="35" t="b">
        <f t="shared" si="13"/>
        <v>1</v>
      </c>
    </row>
    <row r="354" spans="32:33" x14ac:dyDescent="0.25">
      <c r="AF354" s="35" t="e">
        <f t="shared" si="14"/>
        <v>#VALUE!</v>
      </c>
      <c r="AG354" s="35" t="b">
        <f t="shared" si="13"/>
        <v>1</v>
      </c>
    </row>
    <row r="355" spans="32:33" x14ac:dyDescent="0.25">
      <c r="AF355" s="35" t="e">
        <f t="shared" si="14"/>
        <v>#VALUE!</v>
      </c>
      <c r="AG355" s="35" t="b">
        <f t="shared" si="13"/>
        <v>1</v>
      </c>
    </row>
    <row r="356" spans="32:33" x14ac:dyDescent="0.25">
      <c r="AF356" s="35" t="e">
        <f t="shared" si="14"/>
        <v>#VALUE!</v>
      </c>
      <c r="AG356" s="35" t="b">
        <f t="shared" si="13"/>
        <v>1</v>
      </c>
    </row>
    <row r="357" spans="32:33" x14ac:dyDescent="0.25">
      <c r="AF357" s="35" t="e">
        <f t="shared" si="14"/>
        <v>#VALUE!</v>
      </c>
      <c r="AG357" s="35" t="b">
        <f t="shared" si="13"/>
        <v>1</v>
      </c>
    </row>
    <row r="358" spans="32:33" x14ac:dyDescent="0.25">
      <c r="AF358" s="35" t="e">
        <f t="shared" si="14"/>
        <v>#VALUE!</v>
      </c>
      <c r="AG358" s="35" t="b">
        <f t="shared" si="13"/>
        <v>1</v>
      </c>
    </row>
    <row r="359" spans="32:33" x14ac:dyDescent="0.25">
      <c r="AF359" s="35" t="e">
        <f t="shared" si="14"/>
        <v>#VALUE!</v>
      </c>
      <c r="AG359" s="35" t="b">
        <f t="shared" si="13"/>
        <v>1</v>
      </c>
    </row>
    <row r="360" spans="32:33" x14ac:dyDescent="0.25">
      <c r="AF360" s="35" t="e">
        <f t="shared" si="14"/>
        <v>#VALUE!</v>
      </c>
      <c r="AG360" s="35" t="b">
        <f t="shared" si="13"/>
        <v>1</v>
      </c>
    </row>
    <row r="361" spans="32:33" x14ac:dyDescent="0.25">
      <c r="AF361" s="35" t="e">
        <f t="shared" si="14"/>
        <v>#VALUE!</v>
      </c>
      <c r="AG361" s="35" t="b">
        <f t="shared" si="13"/>
        <v>1</v>
      </c>
    </row>
    <row r="362" spans="32:33" x14ac:dyDescent="0.25">
      <c r="AF362" s="35" t="e">
        <f t="shared" si="14"/>
        <v>#VALUE!</v>
      </c>
      <c r="AG362" s="35" t="b">
        <f t="shared" si="13"/>
        <v>1</v>
      </c>
    </row>
    <row r="363" spans="32:33" x14ac:dyDescent="0.25">
      <c r="AF363" s="35" t="e">
        <f t="shared" si="14"/>
        <v>#VALUE!</v>
      </c>
      <c r="AG363" s="35" t="b">
        <f t="shared" si="13"/>
        <v>1</v>
      </c>
    </row>
    <row r="364" spans="32:33" x14ac:dyDescent="0.25">
      <c r="AF364" s="35" t="e">
        <f t="shared" si="14"/>
        <v>#VALUE!</v>
      </c>
      <c r="AG364" s="35" t="b">
        <f t="shared" si="13"/>
        <v>1</v>
      </c>
    </row>
    <row r="365" spans="32:33" x14ac:dyDescent="0.25">
      <c r="AF365" s="35" t="e">
        <f t="shared" si="14"/>
        <v>#VALUE!</v>
      </c>
      <c r="AG365" s="35" t="b">
        <f t="shared" si="13"/>
        <v>1</v>
      </c>
    </row>
    <row r="366" spans="32:33" x14ac:dyDescent="0.25">
      <c r="AF366" s="35" t="e">
        <f t="shared" si="14"/>
        <v>#VALUE!</v>
      </c>
      <c r="AG366" s="35" t="b">
        <f t="shared" si="13"/>
        <v>1</v>
      </c>
    </row>
    <row r="367" spans="32:33" x14ac:dyDescent="0.25">
      <c r="AF367" s="35" t="e">
        <f t="shared" si="14"/>
        <v>#VALUE!</v>
      </c>
      <c r="AG367" s="35" t="b">
        <f t="shared" si="13"/>
        <v>1</v>
      </c>
    </row>
    <row r="368" spans="32:33" x14ac:dyDescent="0.25">
      <c r="AF368" s="35" t="e">
        <f t="shared" si="14"/>
        <v>#VALUE!</v>
      </c>
      <c r="AG368" s="35" t="b">
        <f t="shared" si="13"/>
        <v>1</v>
      </c>
    </row>
    <row r="369" spans="32:33" x14ac:dyDescent="0.25">
      <c r="AF369" s="35" t="e">
        <f t="shared" si="14"/>
        <v>#VALUE!</v>
      </c>
      <c r="AG369" s="35" t="b">
        <f t="shared" si="13"/>
        <v>1</v>
      </c>
    </row>
    <row r="370" spans="32:33" x14ac:dyDescent="0.25">
      <c r="AF370" s="35" t="e">
        <f t="shared" si="14"/>
        <v>#VALUE!</v>
      </c>
      <c r="AG370" s="35" t="b">
        <f t="shared" si="13"/>
        <v>1</v>
      </c>
    </row>
    <row r="371" spans="32:33" x14ac:dyDescent="0.25">
      <c r="AF371" s="35" t="e">
        <f t="shared" si="14"/>
        <v>#VALUE!</v>
      </c>
      <c r="AG371" s="35" t="b">
        <f t="shared" si="13"/>
        <v>1</v>
      </c>
    </row>
    <row r="372" spans="32:33" x14ac:dyDescent="0.25">
      <c r="AF372" s="35" t="e">
        <f t="shared" si="14"/>
        <v>#VALUE!</v>
      </c>
      <c r="AG372" s="35" t="b">
        <f t="shared" si="13"/>
        <v>1</v>
      </c>
    </row>
    <row r="373" spans="32:33" x14ac:dyDescent="0.25">
      <c r="AF373" s="35" t="e">
        <f t="shared" si="14"/>
        <v>#VALUE!</v>
      </c>
      <c r="AG373" s="35" t="b">
        <f t="shared" si="13"/>
        <v>1</v>
      </c>
    </row>
    <row r="374" spans="32:33" x14ac:dyDescent="0.25">
      <c r="AF374" s="35" t="e">
        <f t="shared" si="14"/>
        <v>#VALUE!</v>
      </c>
      <c r="AG374" s="35" t="b">
        <f t="shared" si="13"/>
        <v>1</v>
      </c>
    </row>
    <row r="375" spans="32:33" x14ac:dyDescent="0.25">
      <c r="AF375" s="35" t="e">
        <f t="shared" si="14"/>
        <v>#VALUE!</v>
      </c>
      <c r="AG375" s="35" t="b">
        <f t="shared" si="13"/>
        <v>1</v>
      </c>
    </row>
    <row r="376" spans="32:33" x14ac:dyDescent="0.25">
      <c r="AF376" s="35" t="e">
        <f t="shared" si="14"/>
        <v>#VALUE!</v>
      </c>
      <c r="AG376" s="35" t="b">
        <f t="shared" si="13"/>
        <v>1</v>
      </c>
    </row>
    <row r="377" spans="32:33" x14ac:dyDescent="0.25">
      <c r="AF377" s="35" t="e">
        <f t="shared" si="14"/>
        <v>#VALUE!</v>
      </c>
      <c r="AG377" s="35" t="b">
        <f t="shared" si="13"/>
        <v>1</v>
      </c>
    </row>
    <row r="378" spans="32:33" x14ac:dyDescent="0.25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 x14ac:dyDescent="0.25">
      <c r="AF379" s="35" t="e">
        <f t="shared" si="14"/>
        <v>#VALUE!</v>
      </c>
      <c r="AG379" s="35" t="b">
        <f t="shared" si="15"/>
        <v>1</v>
      </c>
    </row>
    <row r="380" spans="32:33" x14ac:dyDescent="0.25">
      <c r="AF380" s="35" t="e">
        <f t="shared" si="14"/>
        <v>#VALUE!</v>
      </c>
      <c r="AG380" s="35" t="b">
        <f t="shared" si="15"/>
        <v>1</v>
      </c>
    </row>
    <row r="381" spans="32:33" x14ac:dyDescent="0.25">
      <c r="AF381" s="35" t="e">
        <f t="shared" si="14"/>
        <v>#VALUE!</v>
      </c>
      <c r="AG381" s="35" t="b">
        <f t="shared" si="15"/>
        <v>1</v>
      </c>
    </row>
    <row r="382" spans="32:33" x14ac:dyDescent="0.25">
      <c r="AF382" s="35" t="e">
        <f t="shared" si="14"/>
        <v>#VALUE!</v>
      </c>
      <c r="AG382" s="35" t="b">
        <f t="shared" si="15"/>
        <v>1</v>
      </c>
    </row>
    <row r="383" spans="32:33" x14ac:dyDescent="0.25">
      <c r="AF383" s="35" t="e">
        <f t="shared" si="14"/>
        <v>#VALUE!</v>
      </c>
      <c r="AG383" s="35" t="b">
        <f t="shared" si="15"/>
        <v>1</v>
      </c>
    </row>
    <row r="384" spans="32:33" x14ac:dyDescent="0.25">
      <c r="AF384" s="35" t="e">
        <f t="shared" si="14"/>
        <v>#VALUE!</v>
      </c>
      <c r="AG384" s="35" t="b">
        <f t="shared" si="15"/>
        <v>1</v>
      </c>
    </row>
    <row r="385" spans="32:33" x14ac:dyDescent="0.25">
      <c r="AF385" s="35" t="e">
        <f t="shared" si="14"/>
        <v>#VALUE!</v>
      </c>
      <c r="AG385" s="35" t="b">
        <f t="shared" si="15"/>
        <v>1</v>
      </c>
    </row>
    <row r="386" spans="32:33" x14ac:dyDescent="0.25">
      <c r="AF386" s="35" t="e">
        <f t="shared" si="14"/>
        <v>#VALUE!</v>
      </c>
      <c r="AG386" s="35" t="b">
        <f t="shared" si="15"/>
        <v>1</v>
      </c>
    </row>
    <row r="387" spans="32:33" x14ac:dyDescent="0.25">
      <c r="AF387" s="35" t="e">
        <f t="shared" si="14"/>
        <v>#VALUE!</v>
      </c>
      <c r="AG387" s="35" t="b">
        <f t="shared" si="15"/>
        <v>1</v>
      </c>
    </row>
    <row r="388" spans="32:33" x14ac:dyDescent="0.25">
      <c r="AF388" s="35" t="e">
        <f t="shared" si="14"/>
        <v>#VALUE!</v>
      </c>
      <c r="AG388" s="35" t="b">
        <f t="shared" si="15"/>
        <v>1</v>
      </c>
    </row>
    <row r="389" spans="32:33" x14ac:dyDescent="0.25">
      <c r="AF389" s="35" t="e">
        <f t="shared" si="14"/>
        <v>#VALUE!</v>
      </c>
      <c r="AG389" s="35" t="b">
        <f t="shared" si="15"/>
        <v>1</v>
      </c>
    </row>
    <row r="390" spans="32:33" x14ac:dyDescent="0.25">
      <c r="AF390" s="35" t="e">
        <f t="shared" si="14"/>
        <v>#VALUE!</v>
      </c>
      <c r="AG390" s="35" t="b">
        <f t="shared" si="15"/>
        <v>1</v>
      </c>
    </row>
    <row r="391" spans="32:33" x14ac:dyDescent="0.25">
      <c r="AF391" s="35" t="e">
        <f t="shared" si="14"/>
        <v>#VALUE!</v>
      </c>
      <c r="AG391" s="35" t="b">
        <f t="shared" si="15"/>
        <v>1</v>
      </c>
    </row>
    <row r="392" spans="32:33" x14ac:dyDescent="0.25">
      <c r="AF392" s="35" t="e">
        <f t="shared" si="14"/>
        <v>#VALUE!</v>
      </c>
      <c r="AG392" s="35" t="b">
        <f t="shared" si="15"/>
        <v>1</v>
      </c>
    </row>
    <row r="393" spans="32:33" x14ac:dyDescent="0.25">
      <c r="AF393" s="35" t="e">
        <f t="shared" si="14"/>
        <v>#VALUE!</v>
      </c>
      <c r="AG393" s="35" t="b">
        <f t="shared" si="15"/>
        <v>1</v>
      </c>
    </row>
    <row r="394" spans="32:33" x14ac:dyDescent="0.25">
      <c r="AF394" s="35" t="e">
        <f t="shared" si="14"/>
        <v>#VALUE!</v>
      </c>
      <c r="AG394" s="35" t="b">
        <f t="shared" si="15"/>
        <v>1</v>
      </c>
    </row>
    <row r="395" spans="32:33" x14ac:dyDescent="0.25">
      <c r="AF395" s="35" t="e">
        <f t="shared" si="14"/>
        <v>#VALUE!</v>
      </c>
      <c r="AG395" s="35" t="b">
        <f t="shared" si="15"/>
        <v>1</v>
      </c>
    </row>
    <row r="396" spans="32:33" x14ac:dyDescent="0.25">
      <c r="AF396" s="35" t="e">
        <f t="shared" si="14"/>
        <v>#VALUE!</v>
      </c>
      <c r="AG396" s="35" t="b">
        <f t="shared" si="15"/>
        <v>1</v>
      </c>
    </row>
    <row r="397" spans="32:33" x14ac:dyDescent="0.25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 x14ac:dyDescent="0.25">
      <c r="AF398" s="35" t="e">
        <f t="shared" si="16"/>
        <v>#VALUE!</v>
      </c>
      <c r="AG398" s="35" t="b">
        <f t="shared" si="15"/>
        <v>1</v>
      </c>
    </row>
    <row r="399" spans="32:33" x14ac:dyDescent="0.25">
      <c r="AF399" s="35" t="e">
        <f t="shared" si="16"/>
        <v>#VALUE!</v>
      </c>
      <c r="AG399" s="35" t="b">
        <f t="shared" si="15"/>
        <v>1</v>
      </c>
    </row>
    <row r="400" spans="32:33" x14ac:dyDescent="0.25">
      <c r="AF400" s="35" t="e">
        <f t="shared" si="16"/>
        <v>#VALUE!</v>
      </c>
      <c r="AG400" s="35" t="b">
        <f t="shared" si="15"/>
        <v>1</v>
      </c>
    </row>
    <row r="401" spans="32:33" x14ac:dyDescent="0.25">
      <c r="AF401" s="35" t="e">
        <f t="shared" si="16"/>
        <v>#VALUE!</v>
      </c>
      <c r="AG401" s="35" t="b">
        <f t="shared" si="15"/>
        <v>1</v>
      </c>
    </row>
    <row r="402" spans="32:33" x14ac:dyDescent="0.25">
      <c r="AF402" s="35" t="e">
        <f t="shared" si="16"/>
        <v>#VALUE!</v>
      </c>
      <c r="AG402" s="35" t="b">
        <f t="shared" si="15"/>
        <v>1</v>
      </c>
    </row>
    <row r="403" spans="32:33" x14ac:dyDescent="0.25">
      <c r="AF403" s="35" t="e">
        <f t="shared" si="16"/>
        <v>#VALUE!</v>
      </c>
      <c r="AG403" s="35" t="b">
        <f t="shared" si="15"/>
        <v>1</v>
      </c>
    </row>
    <row r="404" spans="32:33" x14ac:dyDescent="0.25">
      <c r="AF404" s="35" t="e">
        <f t="shared" si="16"/>
        <v>#VALUE!</v>
      </c>
      <c r="AG404" s="35" t="b">
        <f t="shared" si="15"/>
        <v>1</v>
      </c>
    </row>
    <row r="405" spans="32:33" x14ac:dyDescent="0.25">
      <c r="AF405" s="35" t="e">
        <f t="shared" si="16"/>
        <v>#VALUE!</v>
      </c>
      <c r="AG405" s="35" t="b">
        <f t="shared" si="15"/>
        <v>1</v>
      </c>
    </row>
    <row r="406" spans="32:33" x14ac:dyDescent="0.25">
      <c r="AF406" s="35" t="e">
        <f t="shared" si="16"/>
        <v>#VALUE!</v>
      </c>
      <c r="AG406" s="35" t="b">
        <f t="shared" si="15"/>
        <v>1</v>
      </c>
    </row>
    <row r="407" spans="32:33" x14ac:dyDescent="0.25">
      <c r="AF407" s="35" t="e">
        <f t="shared" si="16"/>
        <v>#VALUE!</v>
      </c>
      <c r="AG407" s="35" t="b">
        <f t="shared" si="15"/>
        <v>1</v>
      </c>
    </row>
    <row r="408" spans="32:33" x14ac:dyDescent="0.25">
      <c r="AF408" s="35" t="e">
        <f t="shared" si="16"/>
        <v>#VALUE!</v>
      </c>
      <c r="AG408" s="35" t="b">
        <f t="shared" si="15"/>
        <v>1</v>
      </c>
    </row>
    <row r="409" spans="32:33" x14ac:dyDescent="0.25">
      <c r="AF409" s="35" t="e">
        <f t="shared" si="16"/>
        <v>#VALUE!</v>
      </c>
      <c r="AG409" s="35" t="b">
        <f t="shared" si="15"/>
        <v>1</v>
      </c>
    </row>
    <row r="410" spans="32:33" x14ac:dyDescent="0.25">
      <c r="AF410" s="35" t="e">
        <f t="shared" si="16"/>
        <v>#VALUE!</v>
      </c>
      <c r="AG410" s="35" t="b">
        <f t="shared" si="15"/>
        <v>1</v>
      </c>
    </row>
    <row r="411" spans="32:33" x14ac:dyDescent="0.25">
      <c r="AF411" s="35" t="e">
        <f t="shared" si="16"/>
        <v>#VALUE!</v>
      </c>
      <c r="AG411" s="35" t="b">
        <f t="shared" si="15"/>
        <v>1</v>
      </c>
    </row>
    <row r="412" spans="32:33" x14ac:dyDescent="0.25">
      <c r="AF412" s="35" t="e">
        <f t="shared" si="16"/>
        <v>#VALUE!</v>
      </c>
      <c r="AG412" s="35" t="b">
        <f t="shared" si="15"/>
        <v>1</v>
      </c>
    </row>
    <row r="413" spans="32:33" x14ac:dyDescent="0.25">
      <c r="AF413" s="35" t="e">
        <f t="shared" si="16"/>
        <v>#VALUE!</v>
      </c>
      <c r="AG413" s="35" t="b">
        <f t="shared" si="15"/>
        <v>1</v>
      </c>
    </row>
    <row r="414" spans="32:33" x14ac:dyDescent="0.25">
      <c r="AF414" s="35" t="e">
        <f t="shared" si="16"/>
        <v>#VALUE!</v>
      </c>
      <c r="AG414" s="35" t="b">
        <f t="shared" si="15"/>
        <v>1</v>
      </c>
    </row>
    <row r="415" spans="32:33" x14ac:dyDescent="0.25">
      <c r="AF415" s="35" t="e">
        <f t="shared" si="16"/>
        <v>#VALUE!</v>
      </c>
      <c r="AG415" s="35" t="b">
        <f t="shared" si="15"/>
        <v>1</v>
      </c>
    </row>
    <row r="416" spans="32:33" x14ac:dyDescent="0.25">
      <c r="AF416" s="35" t="e">
        <f t="shared" si="16"/>
        <v>#VALUE!</v>
      </c>
      <c r="AG416" s="35" t="b">
        <f t="shared" si="15"/>
        <v>1</v>
      </c>
    </row>
    <row r="417" spans="32:33" x14ac:dyDescent="0.25">
      <c r="AF417" s="35" t="e">
        <f t="shared" si="16"/>
        <v>#VALUE!</v>
      </c>
      <c r="AG417" s="35" t="b">
        <f t="shared" si="15"/>
        <v>1</v>
      </c>
    </row>
    <row r="418" spans="32:33" x14ac:dyDescent="0.25">
      <c r="AF418" s="35" t="e">
        <f t="shared" si="16"/>
        <v>#VALUE!</v>
      </c>
      <c r="AG418" s="35" t="b">
        <f t="shared" si="15"/>
        <v>1</v>
      </c>
    </row>
    <row r="419" spans="32:33" x14ac:dyDescent="0.25">
      <c r="AF419" s="35" t="e">
        <f t="shared" si="16"/>
        <v>#VALUE!</v>
      </c>
      <c r="AG419" s="35" t="b">
        <f t="shared" si="15"/>
        <v>1</v>
      </c>
    </row>
    <row r="420" spans="32:33" x14ac:dyDescent="0.25">
      <c r="AF420" s="35" t="e">
        <f t="shared" si="16"/>
        <v>#VALUE!</v>
      </c>
      <c r="AG420" s="35" t="b">
        <f t="shared" si="15"/>
        <v>1</v>
      </c>
    </row>
    <row r="421" spans="32:33" x14ac:dyDescent="0.25">
      <c r="AF421" s="35" t="e">
        <f t="shared" si="16"/>
        <v>#VALUE!</v>
      </c>
      <c r="AG421" s="35" t="b">
        <f t="shared" si="15"/>
        <v>1</v>
      </c>
    </row>
    <row r="422" spans="32:33" x14ac:dyDescent="0.25">
      <c r="AF422" s="35" t="e">
        <f t="shared" si="16"/>
        <v>#VALUE!</v>
      </c>
      <c r="AG422" s="35" t="b">
        <f t="shared" si="15"/>
        <v>1</v>
      </c>
    </row>
    <row r="423" spans="32:33" x14ac:dyDescent="0.25">
      <c r="AF423" s="35" t="e">
        <f t="shared" si="16"/>
        <v>#VALUE!</v>
      </c>
      <c r="AG423" s="35" t="b">
        <f t="shared" si="15"/>
        <v>1</v>
      </c>
    </row>
    <row r="424" spans="32:33" x14ac:dyDescent="0.25">
      <c r="AF424" s="35" t="e">
        <f t="shared" si="16"/>
        <v>#VALUE!</v>
      </c>
      <c r="AG424" s="35" t="b">
        <f t="shared" si="15"/>
        <v>1</v>
      </c>
    </row>
    <row r="425" spans="32:33" x14ac:dyDescent="0.25">
      <c r="AF425" s="35" t="e">
        <f t="shared" si="16"/>
        <v>#VALUE!</v>
      </c>
      <c r="AG425" s="35" t="b">
        <f t="shared" si="15"/>
        <v>1</v>
      </c>
    </row>
    <row r="426" spans="32:33" x14ac:dyDescent="0.25">
      <c r="AF426" s="35" t="e">
        <f t="shared" si="16"/>
        <v>#VALUE!</v>
      </c>
      <c r="AG426" s="35" t="b">
        <f t="shared" si="15"/>
        <v>1</v>
      </c>
    </row>
    <row r="427" spans="32:33" x14ac:dyDescent="0.25">
      <c r="AF427" s="35" t="e">
        <f t="shared" si="16"/>
        <v>#VALUE!</v>
      </c>
      <c r="AG427" s="35" t="b">
        <f t="shared" si="15"/>
        <v>1</v>
      </c>
    </row>
    <row r="428" spans="32:33" x14ac:dyDescent="0.25">
      <c r="AF428" s="35" t="e">
        <f t="shared" si="16"/>
        <v>#VALUE!</v>
      </c>
      <c r="AG428" s="35" t="b">
        <f t="shared" si="15"/>
        <v>1</v>
      </c>
    </row>
    <row r="429" spans="32:33" x14ac:dyDescent="0.25">
      <c r="AF429" s="35" t="e">
        <f t="shared" si="16"/>
        <v>#VALUE!</v>
      </c>
      <c r="AG429" s="35" t="b">
        <f t="shared" si="15"/>
        <v>1</v>
      </c>
    </row>
    <row r="430" spans="32:33" x14ac:dyDescent="0.25">
      <c r="AF430" s="35" t="e">
        <f t="shared" si="16"/>
        <v>#VALUE!</v>
      </c>
      <c r="AG430" s="35" t="b">
        <f t="shared" si="15"/>
        <v>1</v>
      </c>
    </row>
    <row r="431" spans="32:33" x14ac:dyDescent="0.25">
      <c r="AF431" s="35" t="e">
        <f t="shared" si="16"/>
        <v>#VALUE!</v>
      </c>
      <c r="AG431" s="35" t="b">
        <f t="shared" si="15"/>
        <v>1</v>
      </c>
    </row>
    <row r="432" spans="32:33" x14ac:dyDescent="0.25">
      <c r="AF432" s="35" t="e">
        <f t="shared" si="16"/>
        <v>#VALUE!</v>
      </c>
      <c r="AG432" s="35" t="b">
        <f t="shared" si="15"/>
        <v>1</v>
      </c>
    </row>
    <row r="433" spans="32:33" x14ac:dyDescent="0.25">
      <c r="AF433" s="35" t="e">
        <f t="shared" si="16"/>
        <v>#VALUE!</v>
      </c>
      <c r="AG433" s="35" t="b">
        <f t="shared" si="15"/>
        <v>1</v>
      </c>
    </row>
    <row r="434" spans="32:33" x14ac:dyDescent="0.25">
      <c r="AF434" s="35" t="e">
        <f t="shared" si="16"/>
        <v>#VALUE!</v>
      </c>
      <c r="AG434" s="35" t="b">
        <f t="shared" si="15"/>
        <v>1</v>
      </c>
    </row>
    <row r="435" spans="32:33" x14ac:dyDescent="0.25">
      <c r="AF435" s="35" t="e">
        <f t="shared" si="16"/>
        <v>#VALUE!</v>
      </c>
      <c r="AG435" s="35" t="b">
        <f t="shared" si="15"/>
        <v>1</v>
      </c>
    </row>
    <row r="436" spans="32:33" x14ac:dyDescent="0.25">
      <c r="AF436" s="35" t="e">
        <f t="shared" si="16"/>
        <v>#VALUE!</v>
      </c>
      <c r="AG436" s="35" t="b">
        <f t="shared" si="15"/>
        <v>1</v>
      </c>
    </row>
    <row r="437" spans="32:33" x14ac:dyDescent="0.25">
      <c r="AF437" s="35" t="e">
        <f t="shared" si="16"/>
        <v>#VALUE!</v>
      </c>
      <c r="AG437" s="35" t="b">
        <f t="shared" si="15"/>
        <v>1</v>
      </c>
    </row>
    <row r="438" spans="32:33" x14ac:dyDescent="0.25">
      <c r="AF438" s="35" t="e">
        <f t="shared" si="16"/>
        <v>#VALUE!</v>
      </c>
      <c r="AG438" s="35" t="b">
        <f t="shared" si="15"/>
        <v>1</v>
      </c>
    </row>
    <row r="439" spans="32:33" x14ac:dyDescent="0.25">
      <c r="AF439" s="35" t="e">
        <f t="shared" si="16"/>
        <v>#VALUE!</v>
      </c>
      <c r="AG439" s="35" t="b">
        <f t="shared" si="15"/>
        <v>1</v>
      </c>
    </row>
    <row r="440" spans="32:33" x14ac:dyDescent="0.25">
      <c r="AF440" s="35" t="e">
        <f t="shared" si="16"/>
        <v>#VALUE!</v>
      </c>
      <c r="AG440" s="35" t="b">
        <f t="shared" si="15"/>
        <v>1</v>
      </c>
    </row>
    <row r="441" spans="32:33" x14ac:dyDescent="0.25">
      <c r="AF441" s="35" t="e">
        <f t="shared" si="16"/>
        <v>#VALUE!</v>
      </c>
      <c r="AG441" s="35" t="b">
        <f t="shared" si="15"/>
        <v>1</v>
      </c>
    </row>
    <row r="442" spans="32:33" x14ac:dyDescent="0.25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 x14ac:dyDescent="0.25">
      <c r="AF443" s="35" t="e">
        <f t="shared" si="16"/>
        <v>#VALUE!</v>
      </c>
      <c r="AG443" s="35" t="b">
        <f t="shared" si="17"/>
        <v>1</v>
      </c>
    </row>
    <row r="444" spans="32:33" x14ac:dyDescent="0.25">
      <c r="AF444" s="35" t="e">
        <f t="shared" si="16"/>
        <v>#VALUE!</v>
      </c>
      <c r="AG444" s="35" t="b">
        <f t="shared" si="17"/>
        <v>1</v>
      </c>
    </row>
    <row r="445" spans="32:33" x14ac:dyDescent="0.25">
      <c r="AF445" s="35" t="e">
        <f t="shared" si="16"/>
        <v>#VALUE!</v>
      </c>
      <c r="AG445" s="35" t="b">
        <f t="shared" si="17"/>
        <v>1</v>
      </c>
    </row>
    <row r="446" spans="32:33" x14ac:dyDescent="0.25">
      <c r="AF446" s="35" t="e">
        <f t="shared" si="16"/>
        <v>#VALUE!</v>
      </c>
      <c r="AG446" s="35" t="b">
        <f t="shared" si="17"/>
        <v>1</v>
      </c>
    </row>
    <row r="447" spans="32:33" x14ac:dyDescent="0.25">
      <c r="AF447" s="35" t="e">
        <f t="shared" si="16"/>
        <v>#VALUE!</v>
      </c>
      <c r="AG447" s="35" t="b">
        <f t="shared" si="17"/>
        <v>1</v>
      </c>
    </row>
    <row r="448" spans="32:33" x14ac:dyDescent="0.25">
      <c r="AF448" s="35" t="e">
        <f t="shared" si="16"/>
        <v>#VALUE!</v>
      </c>
      <c r="AG448" s="35" t="b">
        <f t="shared" si="17"/>
        <v>1</v>
      </c>
    </row>
    <row r="449" spans="32:33" x14ac:dyDescent="0.25">
      <c r="AF449" s="35" t="e">
        <f t="shared" si="16"/>
        <v>#VALUE!</v>
      </c>
      <c r="AG449" s="35" t="b">
        <f t="shared" si="17"/>
        <v>1</v>
      </c>
    </row>
    <row r="450" spans="32:33" x14ac:dyDescent="0.25">
      <c r="AF450" s="35" t="e">
        <f t="shared" si="16"/>
        <v>#VALUE!</v>
      </c>
      <c r="AG450" s="35" t="b">
        <f t="shared" si="17"/>
        <v>1</v>
      </c>
    </row>
    <row r="451" spans="32:33" x14ac:dyDescent="0.25">
      <c r="AF451" s="35" t="e">
        <f t="shared" si="16"/>
        <v>#VALUE!</v>
      </c>
      <c r="AG451" s="35" t="b">
        <f t="shared" si="17"/>
        <v>1</v>
      </c>
    </row>
    <row r="452" spans="32:33" x14ac:dyDescent="0.25">
      <c r="AF452" s="35" t="e">
        <f t="shared" si="16"/>
        <v>#VALUE!</v>
      </c>
      <c r="AG452" s="35" t="b">
        <f t="shared" si="17"/>
        <v>1</v>
      </c>
    </row>
    <row r="453" spans="32:33" x14ac:dyDescent="0.25">
      <c r="AF453" s="35" t="e">
        <f t="shared" si="16"/>
        <v>#VALUE!</v>
      </c>
      <c r="AG453" s="35" t="b">
        <f t="shared" si="17"/>
        <v>1</v>
      </c>
    </row>
    <row r="454" spans="32:33" x14ac:dyDescent="0.25">
      <c r="AF454" s="35" t="e">
        <f t="shared" si="16"/>
        <v>#VALUE!</v>
      </c>
      <c r="AG454" s="35" t="b">
        <f t="shared" si="17"/>
        <v>1</v>
      </c>
    </row>
    <row r="455" spans="32:33" x14ac:dyDescent="0.25">
      <c r="AF455" s="35" t="e">
        <f t="shared" si="16"/>
        <v>#VALUE!</v>
      </c>
      <c r="AG455" s="35" t="b">
        <f t="shared" si="17"/>
        <v>1</v>
      </c>
    </row>
    <row r="456" spans="32:33" x14ac:dyDescent="0.25">
      <c r="AF456" s="35" t="e">
        <f t="shared" si="16"/>
        <v>#VALUE!</v>
      </c>
      <c r="AG456" s="35" t="b">
        <f t="shared" si="17"/>
        <v>1</v>
      </c>
    </row>
    <row r="457" spans="32:33" x14ac:dyDescent="0.25">
      <c r="AF457" s="35" t="e">
        <f t="shared" si="16"/>
        <v>#VALUE!</v>
      </c>
      <c r="AG457" s="35" t="b">
        <f t="shared" si="17"/>
        <v>1</v>
      </c>
    </row>
    <row r="458" spans="32:33" x14ac:dyDescent="0.25">
      <c r="AF458" s="35" t="e">
        <f t="shared" si="16"/>
        <v>#VALUE!</v>
      </c>
      <c r="AG458" s="35" t="b">
        <f t="shared" si="17"/>
        <v>1</v>
      </c>
    </row>
    <row r="459" spans="32:33" x14ac:dyDescent="0.25">
      <c r="AF459" s="35" t="e">
        <f t="shared" si="16"/>
        <v>#VALUE!</v>
      </c>
      <c r="AG459" s="35" t="b">
        <f t="shared" si="17"/>
        <v>1</v>
      </c>
    </row>
    <row r="460" spans="32:33" x14ac:dyDescent="0.25">
      <c r="AF460" s="35" t="e">
        <f t="shared" si="16"/>
        <v>#VALUE!</v>
      </c>
      <c r="AG460" s="35" t="b">
        <f t="shared" si="17"/>
        <v>1</v>
      </c>
    </row>
    <row r="461" spans="32:33" x14ac:dyDescent="0.25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 x14ac:dyDescent="0.25">
      <c r="AF462" s="35" t="e">
        <f t="shared" si="18"/>
        <v>#VALUE!</v>
      </c>
      <c r="AG462" s="35" t="b">
        <f t="shared" si="17"/>
        <v>1</v>
      </c>
    </row>
    <row r="463" spans="32:33" x14ac:dyDescent="0.25">
      <c r="AF463" s="35" t="e">
        <f t="shared" si="18"/>
        <v>#VALUE!</v>
      </c>
      <c r="AG463" s="35" t="b">
        <f t="shared" si="17"/>
        <v>1</v>
      </c>
    </row>
    <row r="464" spans="32:33" x14ac:dyDescent="0.25">
      <c r="AF464" s="35" t="e">
        <f t="shared" si="18"/>
        <v>#VALUE!</v>
      </c>
      <c r="AG464" s="35" t="b">
        <f t="shared" si="17"/>
        <v>1</v>
      </c>
    </row>
    <row r="465" spans="32:33" x14ac:dyDescent="0.25">
      <c r="AF465" s="35" t="e">
        <f t="shared" si="18"/>
        <v>#VALUE!</v>
      </c>
      <c r="AG465" s="35" t="b">
        <f t="shared" si="17"/>
        <v>1</v>
      </c>
    </row>
    <row r="466" spans="32:33" x14ac:dyDescent="0.25">
      <c r="AF466" s="35" t="e">
        <f t="shared" si="18"/>
        <v>#VALUE!</v>
      </c>
      <c r="AG466" s="35" t="b">
        <f t="shared" si="17"/>
        <v>1</v>
      </c>
    </row>
    <row r="467" spans="32:33" x14ac:dyDescent="0.25">
      <c r="AF467" s="35" t="e">
        <f t="shared" si="18"/>
        <v>#VALUE!</v>
      </c>
      <c r="AG467" s="35" t="b">
        <f t="shared" si="17"/>
        <v>1</v>
      </c>
    </row>
    <row r="468" spans="32:33" x14ac:dyDescent="0.25">
      <c r="AF468" s="35" t="e">
        <f t="shared" si="18"/>
        <v>#VALUE!</v>
      </c>
      <c r="AG468" s="35" t="b">
        <f t="shared" si="17"/>
        <v>1</v>
      </c>
    </row>
    <row r="469" spans="32:33" x14ac:dyDescent="0.25">
      <c r="AF469" s="35" t="e">
        <f t="shared" si="18"/>
        <v>#VALUE!</v>
      </c>
      <c r="AG469" s="35" t="b">
        <f t="shared" si="17"/>
        <v>1</v>
      </c>
    </row>
    <row r="470" spans="32:33" x14ac:dyDescent="0.25">
      <c r="AF470" s="35" t="e">
        <f t="shared" si="18"/>
        <v>#VALUE!</v>
      </c>
      <c r="AG470" s="35" t="b">
        <f t="shared" si="17"/>
        <v>1</v>
      </c>
    </row>
    <row r="471" spans="32:33" x14ac:dyDescent="0.25">
      <c r="AF471" s="35" t="e">
        <f t="shared" si="18"/>
        <v>#VALUE!</v>
      </c>
      <c r="AG471" s="35" t="b">
        <f t="shared" si="17"/>
        <v>1</v>
      </c>
    </row>
    <row r="472" spans="32:33" x14ac:dyDescent="0.25">
      <c r="AF472" s="35" t="e">
        <f t="shared" si="18"/>
        <v>#VALUE!</v>
      </c>
      <c r="AG472" s="35" t="b">
        <f t="shared" si="17"/>
        <v>1</v>
      </c>
    </row>
    <row r="473" spans="32:33" x14ac:dyDescent="0.25">
      <c r="AF473" s="35" t="e">
        <f t="shared" si="18"/>
        <v>#VALUE!</v>
      </c>
      <c r="AG473" s="35" t="b">
        <f t="shared" si="17"/>
        <v>1</v>
      </c>
    </row>
    <row r="474" spans="32:33" x14ac:dyDescent="0.25">
      <c r="AF474" s="35" t="e">
        <f t="shared" si="18"/>
        <v>#VALUE!</v>
      </c>
      <c r="AG474" s="35" t="b">
        <f t="shared" si="17"/>
        <v>1</v>
      </c>
    </row>
    <row r="475" spans="32:33" x14ac:dyDescent="0.25">
      <c r="AF475" s="35" t="e">
        <f t="shared" si="18"/>
        <v>#VALUE!</v>
      </c>
      <c r="AG475" s="35" t="b">
        <f t="shared" si="17"/>
        <v>1</v>
      </c>
    </row>
    <row r="476" spans="32:33" x14ac:dyDescent="0.25">
      <c r="AF476" s="35" t="e">
        <f t="shared" si="18"/>
        <v>#VALUE!</v>
      </c>
      <c r="AG476" s="35" t="b">
        <f t="shared" si="17"/>
        <v>1</v>
      </c>
    </row>
    <row r="477" spans="32:33" x14ac:dyDescent="0.25">
      <c r="AF477" s="35" t="e">
        <f t="shared" si="18"/>
        <v>#VALUE!</v>
      </c>
      <c r="AG477" s="35" t="b">
        <f t="shared" si="17"/>
        <v>1</v>
      </c>
    </row>
    <row r="478" spans="32:33" x14ac:dyDescent="0.25">
      <c r="AF478" s="35" t="e">
        <f t="shared" si="18"/>
        <v>#VALUE!</v>
      </c>
      <c r="AG478" s="35" t="b">
        <f t="shared" si="17"/>
        <v>1</v>
      </c>
    </row>
    <row r="479" spans="32:33" x14ac:dyDescent="0.25">
      <c r="AF479" s="35" t="e">
        <f t="shared" si="18"/>
        <v>#VALUE!</v>
      </c>
      <c r="AG479" s="35" t="b">
        <f t="shared" si="17"/>
        <v>1</v>
      </c>
    </row>
    <row r="480" spans="32:33" x14ac:dyDescent="0.25">
      <c r="AF480" s="35" t="e">
        <f t="shared" si="18"/>
        <v>#VALUE!</v>
      </c>
      <c r="AG480" s="35" t="b">
        <f t="shared" si="17"/>
        <v>1</v>
      </c>
    </row>
    <row r="481" spans="32:33" x14ac:dyDescent="0.25">
      <c r="AF481" s="35" t="e">
        <f t="shared" si="18"/>
        <v>#VALUE!</v>
      </c>
      <c r="AG481" s="35" t="b">
        <f t="shared" si="17"/>
        <v>1</v>
      </c>
    </row>
    <row r="482" spans="32:33" x14ac:dyDescent="0.25">
      <c r="AF482" s="35" t="e">
        <f t="shared" si="18"/>
        <v>#VALUE!</v>
      </c>
      <c r="AG482" s="35" t="b">
        <f t="shared" si="17"/>
        <v>1</v>
      </c>
    </row>
    <row r="483" spans="32:33" x14ac:dyDescent="0.25">
      <c r="AF483" s="35" t="e">
        <f t="shared" si="18"/>
        <v>#VALUE!</v>
      </c>
      <c r="AG483" s="35" t="b">
        <f t="shared" si="17"/>
        <v>1</v>
      </c>
    </row>
    <row r="484" spans="32:33" x14ac:dyDescent="0.25">
      <c r="AF484" s="35" t="e">
        <f t="shared" si="18"/>
        <v>#VALUE!</v>
      </c>
      <c r="AG484" s="35" t="b">
        <f t="shared" si="17"/>
        <v>1</v>
      </c>
    </row>
    <row r="485" spans="32:33" x14ac:dyDescent="0.25">
      <c r="AF485" s="35" t="e">
        <f t="shared" si="18"/>
        <v>#VALUE!</v>
      </c>
      <c r="AG485" s="35" t="b">
        <f t="shared" si="17"/>
        <v>1</v>
      </c>
    </row>
    <row r="486" spans="32:33" x14ac:dyDescent="0.25">
      <c r="AF486" s="35" t="e">
        <f t="shared" si="18"/>
        <v>#VALUE!</v>
      </c>
      <c r="AG486" s="35" t="b">
        <f t="shared" si="17"/>
        <v>1</v>
      </c>
    </row>
    <row r="487" spans="32:33" x14ac:dyDescent="0.25">
      <c r="AF487" s="35" t="e">
        <f t="shared" si="18"/>
        <v>#VALUE!</v>
      </c>
      <c r="AG487" s="35" t="b">
        <f t="shared" si="17"/>
        <v>1</v>
      </c>
    </row>
    <row r="488" spans="32:33" x14ac:dyDescent="0.25">
      <c r="AF488" s="35" t="e">
        <f t="shared" si="18"/>
        <v>#VALUE!</v>
      </c>
      <c r="AG488" s="35" t="b">
        <f t="shared" si="17"/>
        <v>1</v>
      </c>
    </row>
    <row r="489" spans="32:33" x14ac:dyDescent="0.25">
      <c r="AF489" s="35" t="e">
        <f t="shared" si="18"/>
        <v>#VALUE!</v>
      </c>
      <c r="AG489" s="35" t="b">
        <f t="shared" si="17"/>
        <v>1</v>
      </c>
    </row>
    <row r="490" spans="32:33" x14ac:dyDescent="0.25">
      <c r="AF490" s="35" t="e">
        <f t="shared" si="18"/>
        <v>#VALUE!</v>
      </c>
      <c r="AG490" s="35" t="b">
        <f t="shared" si="17"/>
        <v>1</v>
      </c>
    </row>
    <row r="491" spans="32:33" x14ac:dyDescent="0.25">
      <c r="AF491" s="35" t="e">
        <f t="shared" si="18"/>
        <v>#VALUE!</v>
      </c>
      <c r="AG491" s="35" t="b">
        <f t="shared" si="17"/>
        <v>1</v>
      </c>
    </row>
    <row r="492" spans="32:33" x14ac:dyDescent="0.25">
      <c r="AF492" s="35" t="e">
        <f t="shared" si="18"/>
        <v>#VALUE!</v>
      </c>
      <c r="AG492" s="35" t="b">
        <f t="shared" si="17"/>
        <v>1</v>
      </c>
    </row>
    <row r="493" spans="32:33" x14ac:dyDescent="0.25">
      <c r="AF493" s="35" t="e">
        <f t="shared" si="18"/>
        <v>#VALUE!</v>
      </c>
      <c r="AG493" s="35" t="b">
        <f t="shared" si="17"/>
        <v>1</v>
      </c>
    </row>
    <row r="494" spans="32:33" x14ac:dyDescent="0.25">
      <c r="AF494" s="35" t="e">
        <f t="shared" si="18"/>
        <v>#VALUE!</v>
      </c>
      <c r="AG494" s="35" t="b">
        <f t="shared" si="17"/>
        <v>1</v>
      </c>
    </row>
    <row r="495" spans="32:33" x14ac:dyDescent="0.25">
      <c r="AF495" s="35" t="e">
        <f t="shared" si="18"/>
        <v>#VALUE!</v>
      </c>
      <c r="AG495" s="35" t="b">
        <f t="shared" si="17"/>
        <v>1</v>
      </c>
    </row>
    <row r="496" spans="32:33" x14ac:dyDescent="0.25">
      <c r="AF496" s="35" t="e">
        <f t="shared" si="18"/>
        <v>#VALUE!</v>
      </c>
      <c r="AG496" s="35" t="b">
        <f t="shared" si="17"/>
        <v>1</v>
      </c>
    </row>
    <row r="497" spans="32:33" x14ac:dyDescent="0.25">
      <c r="AF497" s="35" t="e">
        <f t="shared" si="18"/>
        <v>#VALUE!</v>
      </c>
      <c r="AG497" s="35" t="b">
        <f t="shared" si="17"/>
        <v>1</v>
      </c>
    </row>
    <row r="498" spans="32:33" x14ac:dyDescent="0.25">
      <c r="AF498" s="35" t="e">
        <f t="shared" si="18"/>
        <v>#VALUE!</v>
      </c>
      <c r="AG498" s="35" t="b">
        <f t="shared" si="17"/>
        <v>1</v>
      </c>
    </row>
    <row r="499" spans="32:33" x14ac:dyDescent="0.25">
      <c r="AF499" s="35" t="e">
        <f t="shared" si="18"/>
        <v>#VALUE!</v>
      </c>
      <c r="AG499" s="35" t="b">
        <f t="shared" si="17"/>
        <v>1</v>
      </c>
    </row>
    <row r="500" spans="32:33" x14ac:dyDescent="0.25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34:E112">
    <cfRule type="cellIs" priority="19" stopIfTrue="1" operator="equal">
      <formula>$T$1</formula>
    </cfRule>
    <cfRule type="expression" dxfId="7" priority="20" stopIfTrue="1">
      <formula>$AG34</formula>
    </cfRule>
    <cfRule type="expression" dxfId="6" priority="21">
      <formula>$AF34</formula>
    </cfRule>
  </conditionalFormatting>
  <conditionalFormatting sqref="E12:E33">
    <cfRule type="cellIs" priority="1" stopIfTrue="1" operator="equal">
      <formula>$T$1</formula>
    </cfRule>
    <cfRule type="expression" dxfId="5" priority="2" stopIfTrue="1">
      <formula>$AG12</formula>
    </cfRule>
    <cfRule type="expression" dxfId="4" priority="3">
      <formula>$AF12</formula>
    </cfRule>
  </conditionalFormatting>
  <dataValidations xWindow="738" yWindow="639" count="25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_x000a_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_x000a_F: Femenino_x000a_M: Masculino" promptTitle="Sexo" prompt="Ingrese F o M_x000a_F: femenino_x000a_M: masculino" sqref="M12:M112">
      <formula1>sexo</formula1>
    </dataValidation>
    <dataValidation type="list" allowBlank="1" showErrorMessage="1" promptTitle="Sexo" prompt="Ingrese F o M_x000a_F: femenino_x000a_M: masculino" sqref="I13:I111">
      <formula1>Lenguas</formula1>
    </dataValidation>
    <dataValidation type="list" allowBlank="1" showErrorMessage="1" promptTitle="Sexo" prompt="Ingrese F o M_x000a_F: femenino_x000a_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_x000a_F: femenino_x000a_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738" yWindow="639" count="1">
        <x14:dataValidation type="list" allowBlank="1" showErrorMessage="1" promptTitle="Sexo" prompt="Ingrese F o M_x000a_F: femenino_x000a_M: masculino">
          <x14:formula1>
            <xm:f>Datos!$B$3:$B$9</xm:f>
          </x14:formula1>
          <xm:sqref>F12:F111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T5012"/>
  <sheetViews>
    <sheetView showGridLines="0" topLeftCell="A211" workbookViewId="0">
      <selection activeCell="A211" sqref="A211"/>
    </sheetView>
  </sheetViews>
  <sheetFormatPr baseColWidth="10" defaultRowHeight="15" outlineLevelCol="1" x14ac:dyDescent="0.25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 x14ac:dyDescent="0.3">
      <c r="AQ1" s="35"/>
      <c r="AR1" s="123" t="s">
        <v>353</v>
      </c>
      <c r="AS1" s="123"/>
      <c r="AT1" s="35"/>
    </row>
    <row r="2" spans="1:46" ht="12" customHeight="1" thickBot="1" x14ac:dyDescent="0.3">
      <c r="A2" s="136" t="s">
        <v>7</v>
      </c>
      <c r="B2" s="137"/>
      <c r="C2" s="137"/>
      <c r="D2" s="137"/>
      <c r="E2" s="137"/>
      <c r="F2" s="137"/>
      <c r="G2" s="137"/>
      <c r="H2" s="137"/>
      <c r="I2" s="138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 x14ac:dyDescent="0.25">
      <c r="A3" s="130" t="s">
        <v>9</v>
      </c>
      <c r="B3" s="131"/>
      <c r="C3" s="131"/>
      <c r="D3" s="131"/>
      <c r="E3" s="131"/>
      <c r="F3" s="131"/>
      <c r="G3" s="131"/>
      <c r="H3" s="131"/>
      <c r="I3" s="132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 x14ac:dyDescent="0.3">
      <c r="A4" s="133"/>
      <c r="B4" s="134"/>
      <c r="C4" s="134"/>
      <c r="D4" s="134"/>
      <c r="E4" s="134"/>
      <c r="F4" s="134"/>
      <c r="G4" s="134"/>
      <c r="H4" s="134"/>
      <c r="I4" s="135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 x14ac:dyDescent="0.3">
      <c r="A5" s="126" t="s">
        <v>0</v>
      </c>
      <c r="B5" s="144"/>
      <c r="C5" s="139" t="s">
        <v>71</v>
      </c>
      <c r="D5" s="140"/>
      <c r="E5" s="140"/>
      <c r="F5" s="140"/>
      <c r="G5" s="140"/>
      <c r="H5" s="140"/>
      <c r="I5" s="141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 x14ac:dyDescent="0.3">
      <c r="A6" s="39" t="s">
        <v>346</v>
      </c>
      <c r="B6" s="40"/>
      <c r="C6" s="88">
        <f>IF(C5="",0,LOOKUP($C$5,Institutos!$B$2:$B$282,Institutos!$A$2:$A$282))</f>
        <v>2353</v>
      </c>
      <c r="D6" s="145"/>
      <c r="E6" s="142"/>
      <c r="F6" s="142"/>
      <c r="G6" s="142"/>
      <c r="H6" s="142"/>
      <c r="I6" s="143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 x14ac:dyDescent="0.25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 x14ac:dyDescent="0.25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 x14ac:dyDescent="0.25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 x14ac:dyDescent="0.25">
      <c r="A10" s="124" t="s">
        <v>1</v>
      </c>
      <c r="B10" s="124" t="s">
        <v>613</v>
      </c>
      <c r="C10" s="124" t="s">
        <v>612</v>
      </c>
      <c r="D10" s="124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 x14ac:dyDescent="0.25">
      <c r="A11" s="125"/>
      <c r="B11" s="125"/>
      <c r="C11" s="125"/>
      <c r="D11" s="125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 x14ac:dyDescent="0.25">
      <c r="A12" s="3">
        <v>1</v>
      </c>
      <c r="B12" s="94" t="s">
        <v>790</v>
      </c>
      <c r="C12" s="94" t="s">
        <v>791</v>
      </c>
      <c r="D12" s="94" t="s">
        <v>792</v>
      </c>
      <c r="E12" s="98" t="s">
        <v>793</v>
      </c>
      <c r="F12" s="95">
        <v>1804</v>
      </c>
      <c r="G12" s="95" t="s">
        <v>183</v>
      </c>
      <c r="H12" s="95" t="s">
        <v>350</v>
      </c>
      <c r="I12" s="95"/>
      <c r="J12" s="95" t="s">
        <v>394</v>
      </c>
      <c r="K12" s="95" t="s">
        <v>463</v>
      </c>
      <c r="L12" s="95"/>
      <c r="M12" s="95"/>
      <c r="N12" s="95" t="s">
        <v>32</v>
      </c>
      <c r="O12" s="96">
        <v>0</v>
      </c>
      <c r="P12" s="108">
        <v>40429</v>
      </c>
      <c r="Q12" s="95" t="s">
        <v>13</v>
      </c>
      <c r="R12" s="95" t="s">
        <v>650</v>
      </c>
      <c r="S12" s="95">
        <v>9</v>
      </c>
      <c r="T12" s="95">
        <v>70</v>
      </c>
      <c r="U12" s="95">
        <v>71</v>
      </c>
      <c r="V12" s="95">
        <v>14</v>
      </c>
      <c r="W12" s="95"/>
      <c r="X12" s="96">
        <v>1</v>
      </c>
      <c r="Y12" s="95">
        <v>1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 x14ac:dyDescent="0.25">
      <c r="A13" s="3">
        <v>2</v>
      </c>
      <c r="B13" s="94" t="s">
        <v>794</v>
      </c>
      <c r="C13" s="94" t="s">
        <v>795</v>
      </c>
      <c r="D13" s="94" t="s">
        <v>796</v>
      </c>
      <c r="E13" s="98" t="s">
        <v>797</v>
      </c>
      <c r="F13" s="95">
        <v>1818</v>
      </c>
      <c r="G13" s="95" t="s">
        <v>183</v>
      </c>
      <c r="H13" s="95" t="s">
        <v>350</v>
      </c>
      <c r="I13" s="95"/>
      <c r="J13" s="95" t="s">
        <v>394</v>
      </c>
      <c r="K13" s="95" t="s">
        <v>463</v>
      </c>
      <c r="L13" s="95"/>
      <c r="M13" s="95"/>
      <c r="N13" s="95" t="s">
        <v>32</v>
      </c>
      <c r="O13" s="96">
        <v>0</v>
      </c>
      <c r="P13" s="108">
        <v>40429</v>
      </c>
      <c r="Q13" s="95" t="s">
        <v>13</v>
      </c>
      <c r="R13" s="95" t="s">
        <v>650</v>
      </c>
      <c r="S13" s="95">
        <v>9</v>
      </c>
      <c r="T13" s="95">
        <v>67</v>
      </c>
      <c r="U13" s="95">
        <v>71</v>
      </c>
      <c r="V13" s="95">
        <v>14</v>
      </c>
      <c r="W13" s="95"/>
      <c r="X13" s="96">
        <v>1</v>
      </c>
      <c r="Y13" s="95">
        <v>1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 x14ac:dyDescent="0.25">
      <c r="A14" s="3">
        <v>3</v>
      </c>
      <c r="B14" s="99" t="s">
        <v>798</v>
      </c>
      <c r="C14" s="99" t="s">
        <v>799</v>
      </c>
      <c r="D14" s="99" t="s">
        <v>800</v>
      </c>
      <c r="E14" s="98" t="s">
        <v>801</v>
      </c>
      <c r="F14" s="95">
        <v>1794</v>
      </c>
      <c r="G14" s="95" t="s">
        <v>183</v>
      </c>
      <c r="H14" s="95" t="s">
        <v>350</v>
      </c>
      <c r="I14" s="95"/>
      <c r="J14" s="95" t="s">
        <v>394</v>
      </c>
      <c r="K14" s="95" t="s">
        <v>463</v>
      </c>
      <c r="L14" s="95"/>
      <c r="M14" s="95"/>
      <c r="N14" s="95" t="s">
        <v>32</v>
      </c>
      <c r="O14" s="96">
        <v>0</v>
      </c>
      <c r="P14" s="108">
        <v>40428</v>
      </c>
      <c r="Q14" s="95" t="s">
        <v>13</v>
      </c>
      <c r="R14" s="95" t="s">
        <v>650</v>
      </c>
      <c r="S14" s="95">
        <v>9</v>
      </c>
      <c r="T14" s="95">
        <v>42</v>
      </c>
      <c r="U14" s="95">
        <v>71</v>
      </c>
      <c r="V14" s="95">
        <v>14</v>
      </c>
      <c r="W14" s="95"/>
      <c r="X14" s="96">
        <v>1</v>
      </c>
      <c r="Y14" s="95">
        <v>1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 x14ac:dyDescent="0.25">
      <c r="A15" s="3">
        <v>4</v>
      </c>
      <c r="B15" s="99" t="s">
        <v>802</v>
      </c>
      <c r="C15" s="99" t="s">
        <v>803</v>
      </c>
      <c r="D15" s="99" t="s">
        <v>804</v>
      </c>
      <c r="E15" s="98" t="s">
        <v>805</v>
      </c>
      <c r="F15" s="95">
        <v>1803</v>
      </c>
      <c r="G15" s="95" t="s">
        <v>183</v>
      </c>
      <c r="H15" s="95" t="s">
        <v>350</v>
      </c>
      <c r="I15" s="95"/>
      <c r="J15" s="95" t="s">
        <v>394</v>
      </c>
      <c r="K15" s="95" t="s">
        <v>463</v>
      </c>
      <c r="L15" s="95"/>
      <c r="M15" s="95"/>
      <c r="N15" s="95" t="s">
        <v>32</v>
      </c>
      <c r="O15" s="96">
        <v>0</v>
      </c>
      <c r="P15" s="108">
        <v>40431</v>
      </c>
      <c r="Q15" s="95" t="s">
        <v>13</v>
      </c>
      <c r="R15" s="95" t="s">
        <v>650</v>
      </c>
      <c r="S15" s="95">
        <v>9</v>
      </c>
      <c r="T15" s="95">
        <v>85</v>
      </c>
      <c r="U15" s="95">
        <v>71</v>
      </c>
      <c r="V15" s="95">
        <v>14</v>
      </c>
      <c r="W15" s="95"/>
      <c r="X15" s="96">
        <v>1</v>
      </c>
      <c r="Y15" s="95">
        <v>1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 x14ac:dyDescent="0.25">
      <c r="A16" s="3">
        <v>5</v>
      </c>
      <c r="B16" s="99" t="s">
        <v>806</v>
      </c>
      <c r="C16" s="99" t="s">
        <v>807</v>
      </c>
      <c r="D16" s="99" t="s">
        <v>808</v>
      </c>
      <c r="E16" s="98" t="s">
        <v>809</v>
      </c>
      <c r="F16" s="95">
        <v>1813</v>
      </c>
      <c r="G16" s="95" t="s">
        <v>183</v>
      </c>
      <c r="H16" s="95" t="s">
        <v>350</v>
      </c>
      <c r="I16" s="95"/>
      <c r="J16" s="95" t="s">
        <v>394</v>
      </c>
      <c r="K16" s="95" t="s">
        <v>463</v>
      </c>
      <c r="L16" s="95"/>
      <c r="M16" s="95"/>
      <c r="N16" s="95" t="s">
        <v>32</v>
      </c>
      <c r="O16" s="96">
        <v>0</v>
      </c>
      <c r="P16" s="108">
        <v>40428</v>
      </c>
      <c r="Q16" s="95" t="s">
        <v>13</v>
      </c>
      <c r="R16" s="95" t="s">
        <v>650</v>
      </c>
      <c r="S16" s="95">
        <v>8</v>
      </c>
      <c r="T16" s="95">
        <v>51</v>
      </c>
      <c r="U16" s="95">
        <v>71</v>
      </c>
      <c r="V16" s="95">
        <v>14</v>
      </c>
      <c r="W16" s="95"/>
      <c r="X16" s="96">
        <v>1</v>
      </c>
      <c r="Y16" s="95">
        <v>1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 x14ac:dyDescent="0.25">
      <c r="A17" s="3">
        <v>6</v>
      </c>
      <c r="B17" s="99" t="s">
        <v>810</v>
      </c>
      <c r="C17" s="99" t="s">
        <v>811</v>
      </c>
      <c r="D17" s="99" t="s">
        <v>812</v>
      </c>
      <c r="E17" s="98" t="s">
        <v>813</v>
      </c>
      <c r="F17" s="95">
        <v>1797</v>
      </c>
      <c r="G17" s="95" t="s">
        <v>183</v>
      </c>
      <c r="H17" s="95" t="s">
        <v>350</v>
      </c>
      <c r="I17" s="95"/>
      <c r="J17" s="95" t="s">
        <v>394</v>
      </c>
      <c r="K17" s="95" t="s">
        <v>463</v>
      </c>
      <c r="L17" s="95"/>
      <c r="M17" s="95"/>
      <c r="N17" s="95" t="s">
        <v>33</v>
      </c>
      <c r="O17" s="96">
        <v>0</v>
      </c>
      <c r="P17" s="108">
        <v>40428</v>
      </c>
      <c r="Q17" s="95" t="s">
        <v>13</v>
      </c>
      <c r="R17" s="95" t="s">
        <v>650</v>
      </c>
      <c r="S17" s="95">
        <v>8</v>
      </c>
      <c r="T17" s="95">
        <v>75</v>
      </c>
      <c r="U17" s="95">
        <v>71</v>
      </c>
      <c r="V17" s="95">
        <v>14</v>
      </c>
      <c r="W17" s="95"/>
      <c r="X17" s="96">
        <v>1</v>
      </c>
      <c r="Y17" s="95">
        <v>1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 x14ac:dyDescent="0.25">
      <c r="A18" s="3">
        <v>7</v>
      </c>
      <c r="B18" s="99" t="s">
        <v>814</v>
      </c>
      <c r="C18" s="99" t="s">
        <v>815</v>
      </c>
      <c r="D18" s="99" t="s">
        <v>816</v>
      </c>
      <c r="E18" s="98" t="s">
        <v>817</v>
      </c>
      <c r="F18" s="95">
        <v>1795</v>
      </c>
      <c r="G18" s="95" t="s">
        <v>183</v>
      </c>
      <c r="H18" s="95" t="s">
        <v>350</v>
      </c>
      <c r="I18" s="95"/>
      <c r="J18" s="95" t="s">
        <v>394</v>
      </c>
      <c r="K18" s="95" t="s">
        <v>463</v>
      </c>
      <c r="L18" s="95"/>
      <c r="M18" s="95"/>
      <c r="N18" s="95" t="s">
        <v>32</v>
      </c>
      <c r="O18" s="96">
        <v>0</v>
      </c>
      <c r="P18" s="109">
        <v>40434</v>
      </c>
      <c r="Q18" s="95" t="s">
        <v>13</v>
      </c>
      <c r="R18" s="95" t="s">
        <v>650</v>
      </c>
      <c r="S18" s="95">
        <v>8</v>
      </c>
      <c r="T18" s="95">
        <v>90</v>
      </c>
      <c r="U18" s="95">
        <v>71</v>
      </c>
      <c r="V18" s="95">
        <v>14</v>
      </c>
      <c r="W18" s="95"/>
      <c r="X18" s="96">
        <v>1</v>
      </c>
      <c r="Y18" s="95">
        <v>1</v>
      </c>
      <c r="Z18" s="95"/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 x14ac:dyDescent="0.25">
      <c r="A19" s="3">
        <v>8</v>
      </c>
      <c r="B19" s="99" t="s">
        <v>818</v>
      </c>
      <c r="C19" s="99" t="s">
        <v>819</v>
      </c>
      <c r="D19" s="99" t="s">
        <v>820</v>
      </c>
      <c r="E19" s="98" t="s">
        <v>821</v>
      </c>
      <c r="F19" s="95">
        <v>1789</v>
      </c>
      <c r="G19" s="95" t="s">
        <v>183</v>
      </c>
      <c r="H19" s="95" t="s">
        <v>350</v>
      </c>
      <c r="I19" s="95"/>
      <c r="J19" s="95" t="s">
        <v>394</v>
      </c>
      <c r="K19" s="95" t="s">
        <v>463</v>
      </c>
      <c r="L19" s="95"/>
      <c r="M19" s="95"/>
      <c r="N19" s="95" t="s">
        <v>32</v>
      </c>
      <c r="O19" s="96">
        <v>0</v>
      </c>
      <c r="P19" s="108">
        <v>40428</v>
      </c>
      <c r="Q19" s="95" t="s">
        <v>13</v>
      </c>
      <c r="R19" s="95" t="s">
        <v>650</v>
      </c>
      <c r="S19" s="95">
        <v>9</v>
      </c>
      <c r="T19" s="95">
        <v>95</v>
      </c>
      <c r="U19" s="95">
        <v>71</v>
      </c>
      <c r="V19" s="95">
        <v>14</v>
      </c>
      <c r="W19" s="95"/>
      <c r="X19" s="96">
        <v>1</v>
      </c>
      <c r="Y19" s="95">
        <v>1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 x14ac:dyDescent="0.25">
      <c r="A20" s="3">
        <v>9</v>
      </c>
      <c r="B20" s="99" t="s">
        <v>822</v>
      </c>
      <c r="C20" s="99" t="s">
        <v>823</v>
      </c>
      <c r="D20" s="99" t="s">
        <v>824</v>
      </c>
      <c r="E20" s="98" t="s">
        <v>825</v>
      </c>
      <c r="F20" s="95">
        <v>1790</v>
      </c>
      <c r="G20" s="95" t="s">
        <v>183</v>
      </c>
      <c r="H20" s="95" t="s">
        <v>350</v>
      </c>
      <c r="I20" s="95"/>
      <c r="J20" s="95" t="s">
        <v>394</v>
      </c>
      <c r="K20" s="95" t="s">
        <v>463</v>
      </c>
      <c r="L20" s="95"/>
      <c r="M20" s="95"/>
      <c r="N20" s="95" t="s">
        <v>32</v>
      </c>
      <c r="O20" s="96">
        <v>0</v>
      </c>
      <c r="P20" s="108">
        <v>40428</v>
      </c>
      <c r="Q20" s="95" t="s">
        <v>13</v>
      </c>
      <c r="R20" s="95" t="s">
        <v>650</v>
      </c>
      <c r="S20" s="95">
        <v>8</v>
      </c>
      <c r="T20" s="95">
        <v>98</v>
      </c>
      <c r="U20" s="95">
        <v>71</v>
      </c>
      <c r="V20" s="95">
        <v>14</v>
      </c>
      <c r="W20" s="95"/>
      <c r="X20" s="96">
        <v>1</v>
      </c>
      <c r="Y20" s="95">
        <v>1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 x14ac:dyDescent="0.25">
      <c r="A21" s="3">
        <v>10</v>
      </c>
      <c r="B21" s="99" t="s">
        <v>826</v>
      </c>
      <c r="C21" s="99" t="s">
        <v>827</v>
      </c>
      <c r="D21" s="99" t="s">
        <v>828</v>
      </c>
      <c r="E21" s="98" t="s">
        <v>829</v>
      </c>
      <c r="F21" s="95">
        <v>1826</v>
      </c>
      <c r="G21" s="95" t="s">
        <v>183</v>
      </c>
      <c r="H21" s="95" t="s">
        <v>350</v>
      </c>
      <c r="I21" s="95"/>
      <c r="J21" s="95" t="s">
        <v>394</v>
      </c>
      <c r="K21" s="95" t="s">
        <v>463</v>
      </c>
      <c r="L21" s="95"/>
      <c r="M21" s="95"/>
      <c r="N21" s="95" t="s">
        <v>32</v>
      </c>
      <c r="O21" s="96">
        <v>0</v>
      </c>
      <c r="P21" s="108">
        <v>40434</v>
      </c>
      <c r="Q21" s="95" t="s">
        <v>13</v>
      </c>
      <c r="R21" s="95" t="s">
        <v>650</v>
      </c>
      <c r="S21" s="95">
        <v>8</v>
      </c>
      <c r="T21" s="95">
        <v>35</v>
      </c>
      <c r="U21" s="95">
        <v>71</v>
      </c>
      <c r="V21" s="95">
        <v>14</v>
      </c>
      <c r="W21" s="95"/>
      <c r="X21" s="96">
        <v>1</v>
      </c>
      <c r="Y21" s="95">
        <v>1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 x14ac:dyDescent="0.25">
      <c r="A22" s="3">
        <v>11</v>
      </c>
      <c r="B22" s="99" t="s">
        <v>830</v>
      </c>
      <c r="C22" s="99" t="s">
        <v>831</v>
      </c>
      <c r="D22" s="99" t="s">
        <v>832</v>
      </c>
      <c r="E22" s="98" t="s">
        <v>833</v>
      </c>
      <c r="F22" s="95">
        <v>1788</v>
      </c>
      <c r="G22" s="95" t="s">
        <v>183</v>
      </c>
      <c r="H22" s="95" t="s">
        <v>350</v>
      </c>
      <c r="I22" s="95"/>
      <c r="J22" s="95" t="s">
        <v>394</v>
      </c>
      <c r="K22" s="95" t="s">
        <v>463</v>
      </c>
      <c r="L22" s="95"/>
      <c r="M22" s="95"/>
      <c r="N22" s="95" t="s">
        <v>32</v>
      </c>
      <c r="O22" s="96">
        <v>0</v>
      </c>
      <c r="P22" s="108">
        <v>40428</v>
      </c>
      <c r="Q22" s="95" t="s">
        <v>13</v>
      </c>
      <c r="R22" s="95" t="s">
        <v>650</v>
      </c>
      <c r="S22" s="95">
        <v>8</v>
      </c>
      <c r="T22" s="95">
        <v>100</v>
      </c>
      <c r="U22" s="95">
        <v>71</v>
      </c>
      <c r="V22" s="95">
        <v>14</v>
      </c>
      <c r="W22" s="95"/>
      <c r="X22" s="96">
        <v>1</v>
      </c>
      <c r="Y22" s="95">
        <v>1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 x14ac:dyDescent="0.25">
      <c r="A23" s="3">
        <v>12</v>
      </c>
      <c r="B23" s="99" t="s">
        <v>834</v>
      </c>
      <c r="C23" s="99" t="s">
        <v>835</v>
      </c>
      <c r="D23" s="99" t="s">
        <v>836</v>
      </c>
      <c r="E23" s="98" t="s">
        <v>837</v>
      </c>
      <c r="F23" s="95">
        <v>1822</v>
      </c>
      <c r="G23" s="95" t="s">
        <v>183</v>
      </c>
      <c r="H23" s="95" t="s">
        <v>350</v>
      </c>
      <c r="I23" s="95"/>
      <c r="J23" s="95" t="s">
        <v>394</v>
      </c>
      <c r="K23" s="95" t="s">
        <v>463</v>
      </c>
      <c r="L23" s="95"/>
      <c r="M23" s="95"/>
      <c r="N23" s="95" t="s">
        <v>32</v>
      </c>
      <c r="O23" s="96">
        <v>0</v>
      </c>
      <c r="P23" s="109">
        <v>40434</v>
      </c>
      <c r="Q23" s="95" t="s">
        <v>13</v>
      </c>
      <c r="R23" s="95" t="s">
        <v>650</v>
      </c>
      <c r="S23" s="95">
        <v>8</v>
      </c>
      <c r="T23" s="95">
        <v>85</v>
      </c>
      <c r="U23" s="95">
        <v>71</v>
      </c>
      <c r="V23" s="95">
        <v>14</v>
      </c>
      <c r="W23" s="95"/>
      <c r="X23" s="96">
        <v>1</v>
      </c>
      <c r="Y23" s="95">
        <v>1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 x14ac:dyDescent="0.25">
      <c r="A24" s="3">
        <v>13</v>
      </c>
      <c r="B24" s="99" t="s">
        <v>838</v>
      </c>
      <c r="C24" s="99" t="s">
        <v>839</v>
      </c>
      <c r="D24" s="99" t="s">
        <v>840</v>
      </c>
      <c r="E24" s="98" t="s">
        <v>841</v>
      </c>
      <c r="F24" s="95">
        <v>1805</v>
      </c>
      <c r="G24" s="95" t="s">
        <v>183</v>
      </c>
      <c r="H24" s="95" t="s">
        <v>350</v>
      </c>
      <c r="I24" s="95"/>
      <c r="J24" s="95" t="s">
        <v>394</v>
      </c>
      <c r="K24" s="95" t="s">
        <v>463</v>
      </c>
      <c r="L24" s="95"/>
      <c r="M24" s="95"/>
      <c r="N24" s="95" t="s">
        <v>32</v>
      </c>
      <c r="O24" s="96">
        <v>0</v>
      </c>
      <c r="P24" s="108">
        <v>40428</v>
      </c>
      <c r="Q24" s="95" t="s">
        <v>13</v>
      </c>
      <c r="R24" s="95" t="s">
        <v>650</v>
      </c>
      <c r="S24" s="95">
        <v>9</v>
      </c>
      <c r="T24" s="95">
        <v>100</v>
      </c>
      <c r="U24" s="95">
        <v>71</v>
      </c>
      <c r="V24" s="95">
        <v>14</v>
      </c>
      <c r="W24" s="95"/>
      <c r="X24" s="96">
        <v>1</v>
      </c>
      <c r="Y24" s="95">
        <v>1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 x14ac:dyDescent="0.25">
      <c r="A25" s="3">
        <v>14</v>
      </c>
      <c r="B25" s="99" t="s">
        <v>842</v>
      </c>
      <c r="C25" s="99" t="s">
        <v>843</v>
      </c>
      <c r="D25" s="99" t="s">
        <v>844</v>
      </c>
      <c r="E25" s="98" t="s">
        <v>845</v>
      </c>
      <c r="F25" s="95">
        <v>1820</v>
      </c>
      <c r="G25" s="95" t="s">
        <v>183</v>
      </c>
      <c r="H25" s="95" t="s">
        <v>350</v>
      </c>
      <c r="I25" s="95"/>
      <c r="J25" s="95" t="s">
        <v>394</v>
      </c>
      <c r="K25" s="95" t="s">
        <v>463</v>
      </c>
      <c r="L25" s="95"/>
      <c r="M25" s="95"/>
      <c r="N25" s="95" t="s">
        <v>32</v>
      </c>
      <c r="O25" s="96">
        <v>0</v>
      </c>
      <c r="P25" s="108">
        <v>40434</v>
      </c>
      <c r="Q25" s="95" t="s">
        <v>13</v>
      </c>
      <c r="R25" s="95" t="s">
        <v>650</v>
      </c>
      <c r="S25" s="95">
        <v>8</v>
      </c>
      <c r="T25" s="95">
        <v>87</v>
      </c>
      <c r="U25" s="95">
        <v>71</v>
      </c>
      <c r="V25" s="95">
        <v>14</v>
      </c>
      <c r="W25" s="95"/>
      <c r="X25" s="96">
        <v>1</v>
      </c>
      <c r="Y25" s="95">
        <v>1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 x14ac:dyDescent="0.25">
      <c r="A26" s="3">
        <v>15</v>
      </c>
      <c r="B26" s="99" t="s">
        <v>846</v>
      </c>
      <c r="C26" s="99" t="s">
        <v>847</v>
      </c>
      <c r="D26" s="99" t="s">
        <v>848</v>
      </c>
      <c r="E26" s="98" t="s">
        <v>849</v>
      </c>
      <c r="F26" s="95">
        <v>1842</v>
      </c>
      <c r="G26" s="95" t="s">
        <v>183</v>
      </c>
      <c r="H26" s="95" t="s">
        <v>350</v>
      </c>
      <c r="I26" s="95"/>
      <c r="J26" s="95" t="s">
        <v>394</v>
      </c>
      <c r="K26" s="95" t="s">
        <v>463</v>
      </c>
      <c r="L26" s="95"/>
      <c r="M26" s="95"/>
      <c r="N26" s="95" t="s">
        <v>32</v>
      </c>
      <c r="O26" s="96">
        <v>0</v>
      </c>
      <c r="P26" s="108">
        <v>40429</v>
      </c>
      <c r="Q26" s="95" t="s">
        <v>13</v>
      </c>
      <c r="R26" s="95" t="s">
        <v>650</v>
      </c>
      <c r="S26" s="95">
        <v>9</v>
      </c>
      <c r="T26" s="95">
        <v>43</v>
      </c>
      <c r="U26" s="95">
        <v>71</v>
      </c>
      <c r="V26" s="95">
        <v>14</v>
      </c>
      <c r="W26" s="95"/>
      <c r="X26" s="96">
        <v>1</v>
      </c>
      <c r="Y26" s="95">
        <v>1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 x14ac:dyDescent="0.25">
      <c r="A27" s="3">
        <v>16</v>
      </c>
      <c r="B27" s="99" t="s">
        <v>850</v>
      </c>
      <c r="C27" s="99" t="s">
        <v>851</v>
      </c>
      <c r="D27" s="99" t="s">
        <v>852</v>
      </c>
      <c r="E27" s="98" t="s">
        <v>853</v>
      </c>
      <c r="F27" s="95">
        <v>1855</v>
      </c>
      <c r="G27" s="95" t="s">
        <v>183</v>
      </c>
      <c r="H27" s="95" t="s">
        <v>350</v>
      </c>
      <c r="I27" s="95"/>
      <c r="J27" s="95" t="s">
        <v>394</v>
      </c>
      <c r="K27" s="95" t="s">
        <v>463</v>
      </c>
      <c r="L27" s="95"/>
      <c r="M27" s="95"/>
      <c r="N27" s="95" t="s">
        <v>32</v>
      </c>
      <c r="O27" s="96">
        <v>0</v>
      </c>
      <c r="P27" s="108">
        <v>37145</v>
      </c>
      <c r="Q27" s="95" t="s">
        <v>13</v>
      </c>
      <c r="R27" s="95" t="s">
        <v>650</v>
      </c>
      <c r="S27" s="95">
        <v>8</v>
      </c>
      <c r="T27" s="95">
        <v>75</v>
      </c>
      <c r="U27" s="95">
        <v>71</v>
      </c>
      <c r="V27" s="95">
        <v>14</v>
      </c>
      <c r="W27" s="95"/>
      <c r="X27" s="96">
        <v>1</v>
      </c>
      <c r="Y27" s="95">
        <v>1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 x14ac:dyDescent="0.25">
      <c r="A28" s="3">
        <v>17</v>
      </c>
      <c r="B28" s="99" t="s">
        <v>854</v>
      </c>
      <c r="C28" s="99" t="s">
        <v>855</v>
      </c>
      <c r="D28" s="99" t="s">
        <v>856</v>
      </c>
      <c r="E28" s="98" t="s">
        <v>857</v>
      </c>
      <c r="F28" s="95">
        <v>1806</v>
      </c>
      <c r="G28" s="95" t="s">
        <v>183</v>
      </c>
      <c r="H28" s="95" t="s">
        <v>350</v>
      </c>
      <c r="I28" s="95"/>
      <c r="J28" s="95" t="s">
        <v>394</v>
      </c>
      <c r="K28" s="95" t="s">
        <v>463</v>
      </c>
      <c r="L28" s="95"/>
      <c r="M28" s="95"/>
      <c r="N28" s="95" t="s">
        <v>32</v>
      </c>
      <c r="O28" s="96">
        <v>0</v>
      </c>
      <c r="P28" s="108">
        <v>40429</v>
      </c>
      <c r="Q28" s="95" t="s">
        <v>13</v>
      </c>
      <c r="R28" s="95" t="s">
        <v>650</v>
      </c>
      <c r="S28" s="95">
        <v>9</v>
      </c>
      <c r="T28" s="95">
        <v>63</v>
      </c>
      <c r="U28" s="95">
        <v>71</v>
      </c>
      <c r="V28" s="95">
        <v>14</v>
      </c>
      <c r="W28" s="95"/>
      <c r="X28" s="96">
        <v>1</v>
      </c>
      <c r="Y28" s="95">
        <v>1</v>
      </c>
      <c r="Z28" s="95"/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 x14ac:dyDescent="0.25">
      <c r="A29" s="3">
        <v>18</v>
      </c>
      <c r="B29" s="99" t="s">
        <v>771</v>
      </c>
      <c r="C29" s="99" t="s">
        <v>858</v>
      </c>
      <c r="D29" s="99" t="s">
        <v>859</v>
      </c>
      <c r="E29" s="98" t="s">
        <v>860</v>
      </c>
      <c r="F29" s="95">
        <v>1800</v>
      </c>
      <c r="G29" s="95" t="s">
        <v>183</v>
      </c>
      <c r="H29" s="95" t="s">
        <v>350</v>
      </c>
      <c r="I29" s="95"/>
      <c r="J29" s="95" t="s">
        <v>394</v>
      </c>
      <c r="K29" s="95" t="s">
        <v>463</v>
      </c>
      <c r="L29" s="95"/>
      <c r="M29" s="95"/>
      <c r="N29" s="95" t="s">
        <v>32</v>
      </c>
      <c r="O29" s="96">
        <v>0</v>
      </c>
      <c r="P29" s="108">
        <v>40429</v>
      </c>
      <c r="Q29" s="95" t="s">
        <v>13</v>
      </c>
      <c r="R29" s="95" t="s">
        <v>650</v>
      </c>
      <c r="S29" s="95">
        <v>9</v>
      </c>
      <c r="T29" s="95">
        <v>74</v>
      </c>
      <c r="U29" s="95">
        <v>71</v>
      </c>
      <c r="V29" s="95">
        <v>14</v>
      </c>
      <c r="W29" s="95"/>
      <c r="X29" s="96">
        <v>1</v>
      </c>
      <c r="Y29" s="95">
        <v>1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 x14ac:dyDescent="0.25">
      <c r="A30" s="3">
        <v>19</v>
      </c>
      <c r="B30" s="99" t="s">
        <v>771</v>
      </c>
      <c r="C30" s="99" t="s">
        <v>861</v>
      </c>
      <c r="D30" s="99" t="s">
        <v>862</v>
      </c>
      <c r="E30" s="98" t="s">
        <v>863</v>
      </c>
      <c r="F30" s="95">
        <v>1821</v>
      </c>
      <c r="G30" s="95" t="s">
        <v>183</v>
      </c>
      <c r="H30" s="95" t="s">
        <v>350</v>
      </c>
      <c r="I30" s="95"/>
      <c r="J30" s="95" t="s">
        <v>394</v>
      </c>
      <c r="K30" s="95" t="s">
        <v>463</v>
      </c>
      <c r="L30" s="95"/>
      <c r="M30" s="95"/>
      <c r="N30" s="95" t="s">
        <v>33</v>
      </c>
      <c r="O30" s="96">
        <v>0</v>
      </c>
      <c r="P30" s="108">
        <v>40428</v>
      </c>
      <c r="Q30" s="95" t="s">
        <v>13</v>
      </c>
      <c r="R30" s="95" t="s">
        <v>650</v>
      </c>
      <c r="S30" s="95">
        <v>8</v>
      </c>
      <c r="T30" s="95">
        <v>52</v>
      </c>
      <c r="U30" s="95">
        <v>71</v>
      </c>
      <c r="V30" s="95">
        <v>14</v>
      </c>
      <c r="W30" s="95"/>
      <c r="X30" s="96">
        <v>1</v>
      </c>
      <c r="Y30" s="95">
        <v>1</v>
      </c>
      <c r="Z30" s="95"/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 x14ac:dyDescent="0.25">
      <c r="A31" s="3">
        <v>20</v>
      </c>
      <c r="B31" s="99" t="s">
        <v>864</v>
      </c>
      <c r="C31" s="99" t="s">
        <v>865</v>
      </c>
      <c r="D31" s="99" t="s">
        <v>866</v>
      </c>
      <c r="E31" s="98" t="s">
        <v>867</v>
      </c>
      <c r="F31" s="95">
        <v>1664</v>
      </c>
      <c r="G31" s="95" t="s">
        <v>183</v>
      </c>
      <c r="H31" s="95" t="s">
        <v>350</v>
      </c>
      <c r="I31" s="95"/>
      <c r="J31" s="95" t="s">
        <v>394</v>
      </c>
      <c r="K31" s="95" t="s">
        <v>463</v>
      </c>
      <c r="L31" s="95"/>
      <c r="M31" s="95"/>
      <c r="N31" s="95" t="s">
        <v>32</v>
      </c>
      <c r="O31" s="96">
        <v>0</v>
      </c>
      <c r="P31" s="108">
        <v>40428</v>
      </c>
      <c r="Q31" s="95" t="s">
        <v>14</v>
      </c>
      <c r="R31" s="95" t="s">
        <v>650</v>
      </c>
      <c r="S31" s="95">
        <v>9</v>
      </c>
      <c r="T31" s="95">
        <v>88</v>
      </c>
      <c r="U31" s="95">
        <v>70</v>
      </c>
      <c r="V31" s="95">
        <v>16</v>
      </c>
      <c r="W31" s="95"/>
      <c r="X31" s="96">
        <v>1</v>
      </c>
      <c r="Y31" s="95">
        <v>1</v>
      </c>
      <c r="Z31" s="95"/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 x14ac:dyDescent="0.25">
      <c r="A32" s="3">
        <v>21</v>
      </c>
      <c r="B32" s="99" t="s">
        <v>868</v>
      </c>
      <c r="C32" s="99" t="s">
        <v>869</v>
      </c>
      <c r="D32" s="99" t="s">
        <v>870</v>
      </c>
      <c r="E32" s="98" t="s">
        <v>871</v>
      </c>
      <c r="F32" s="95">
        <v>1714</v>
      </c>
      <c r="G32" s="95" t="s">
        <v>183</v>
      </c>
      <c r="H32" s="95" t="s">
        <v>350</v>
      </c>
      <c r="I32" s="95"/>
      <c r="J32" s="95" t="s">
        <v>394</v>
      </c>
      <c r="K32" s="95" t="s">
        <v>463</v>
      </c>
      <c r="L32" s="95"/>
      <c r="M32" s="95"/>
      <c r="N32" s="95" t="s">
        <v>33</v>
      </c>
      <c r="O32" s="96">
        <v>0</v>
      </c>
      <c r="P32" s="108">
        <v>40428</v>
      </c>
      <c r="Q32" s="95" t="s">
        <v>14</v>
      </c>
      <c r="R32" s="95" t="s">
        <v>650</v>
      </c>
      <c r="S32" s="95">
        <v>8</v>
      </c>
      <c r="T32" s="95">
        <v>44</v>
      </c>
      <c r="U32" s="95">
        <v>70</v>
      </c>
      <c r="V32" s="95">
        <v>16</v>
      </c>
      <c r="W32" s="95"/>
      <c r="X32" s="96">
        <v>1</v>
      </c>
      <c r="Y32" s="95">
        <v>1</v>
      </c>
      <c r="Z32" s="95"/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 x14ac:dyDescent="0.25">
      <c r="A33" s="3">
        <v>22</v>
      </c>
      <c r="B33" s="99" t="s">
        <v>872</v>
      </c>
      <c r="C33" s="99" t="s">
        <v>873</v>
      </c>
      <c r="D33" s="99" t="s">
        <v>874</v>
      </c>
      <c r="E33" s="98" t="s">
        <v>875</v>
      </c>
      <c r="F33" s="95">
        <v>1670</v>
      </c>
      <c r="G33" s="95" t="s">
        <v>183</v>
      </c>
      <c r="H33" s="95" t="s">
        <v>350</v>
      </c>
      <c r="I33" s="95"/>
      <c r="J33" s="95" t="s">
        <v>394</v>
      </c>
      <c r="K33" s="95" t="s">
        <v>463</v>
      </c>
      <c r="L33" s="95"/>
      <c r="M33" s="95"/>
      <c r="N33" s="95" t="s">
        <v>33</v>
      </c>
      <c r="O33" s="96">
        <v>0</v>
      </c>
      <c r="P33" s="108">
        <v>40428</v>
      </c>
      <c r="Q33" s="95" t="s">
        <v>14</v>
      </c>
      <c r="R33" s="95" t="s">
        <v>650</v>
      </c>
      <c r="S33" s="110"/>
      <c r="T33" s="95">
        <v>49</v>
      </c>
      <c r="U33" s="95">
        <v>70</v>
      </c>
      <c r="V33" s="95">
        <v>16</v>
      </c>
      <c r="W33" s="95"/>
      <c r="X33" s="96">
        <v>1</v>
      </c>
      <c r="Y33" s="95">
        <v>1</v>
      </c>
      <c r="Z33" s="95" t="s">
        <v>876</v>
      </c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 x14ac:dyDescent="0.25">
      <c r="A34" s="3">
        <v>23</v>
      </c>
      <c r="B34" s="99" t="s">
        <v>877</v>
      </c>
      <c r="C34" s="99" t="s">
        <v>878</v>
      </c>
      <c r="D34" s="99" t="s">
        <v>879</v>
      </c>
      <c r="E34" s="98" t="s">
        <v>880</v>
      </c>
      <c r="F34" s="95">
        <v>1686</v>
      </c>
      <c r="G34" s="95" t="s">
        <v>183</v>
      </c>
      <c r="H34" s="95" t="s">
        <v>350</v>
      </c>
      <c r="I34" s="95"/>
      <c r="J34" s="95" t="s">
        <v>394</v>
      </c>
      <c r="K34" s="95" t="s">
        <v>463</v>
      </c>
      <c r="L34" s="95"/>
      <c r="M34" s="95"/>
      <c r="N34" s="95" t="s">
        <v>33</v>
      </c>
      <c r="O34" s="96">
        <v>0</v>
      </c>
      <c r="P34" s="108">
        <v>40428</v>
      </c>
      <c r="Q34" s="95" t="s">
        <v>14</v>
      </c>
      <c r="R34" s="95" t="s">
        <v>650</v>
      </c>
      <c r="S34" s="95">
        <v>9</v>
      </c>
      <c r="T34" s="95">
        <v>88</v>
      </c>
      <c r="U34" s="95">
        <v>70</v>
      </c>
      <c r="V34" s="95">
        <v>16</v>
      </c>
      <c r="W34" s="95"/>
      <c r="X34" s="96">
        <v>1</v>
      </c>
      <c r="Y34" s="95">
        <v>1</v>
      </c>
      <c r="Z34" s="95"/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 x14ac:dyDescent="0.25">
      <c r="A35" s="3">
        <v>24</v>
      </c>
      <c r="B35" s="99" t="s">
        <v>881</v>
      </c>
      <c r="C35" s="99" t="s">
        <v>882</v>
      </c>
      <c r="D35" s="99" t="s">
        <v>883</v>
      </c>
      <c r="E35" s="98" t="s">
        <v>884</v>
      </c>
      <c r="F35" s="95">
        <v>1725</v>
      </c>
      <c r="G35" s="95" t="s">
        <v>183</v>
      </c>
      <c r="H35" s="95" t="s">
        <v>350</v>
      </c>
      <c r="I35" s="95"/>
      <c r="J35" s="95" t="s">
        <v>394</v>
      </c>
      <c r="K35" s="95" t="s">
        <v>463</v>
      </c>
      <c r="L35" s="95"/>
      <c r="M35" s="95"/>
      <c r="N35" s="95" t="s">
        <v>33</v>
      </c>
      <c r="O35" s="96">
        <v>0</v>
      </c>
      <c r="P35" s="108">
        <v>40428</v>
      </c>
      <c r="Q35" s="95" t="s">
        <v>14</v>
      </c>
      <c r="R35" s="95" t="s">
        <v>650</v>
      </c>
      <c r="S35" s="95">
        <v>8</v>
      </c>
      <c r="T35" s="95">
        <v>57</v>
      </c>
      <c r="U35" s="95">
        <v>70</v>
      </c>
      <c r="V35" s="95">
        <v>16</v>
      </c>
      <c r="W35" s="95"/>
      <c r="X35" s="96">
        <v>1</v>
      </c>
      <c r="Y35" s="95">
        <v>1</v>
      </c>
      <c r="Z35" s="95"/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 x14ac:dyDescent="0.25">
      <c r="A36" s="3">
        <v>25</v>
      </c>
      <c r="B36" s="99" t="s">
        <v>885</v>
      </c>
      <c r="C36" s="99" t="s">
        <v>886</v>
      </c>
      <c r="D36" s="99" t="s">
        <v>887</v>
      </c>
      <c r="E36" s="98" t="s">
        <v>888</v>
      </c>
      <c r="F36" s="95">
        <v>1695</v>
      </c>
      <c r="G36" s="95" t="s">
        <v>183</v>
      </c>
      <c r="H36" s="95" t="s">
        <v>350</v>
      </c>
      <c r="I36" s="95"/>
      <c r="J36" s="95" t="s">
        <v>394</v>
      </c>
      <c r="K36" s="95" t="s">
        <v>463</v>
      </c>
      <c r="L36" s="95"/>
      <c r="M36" s="95"/>
      <c r="N36" s="95" t="s">
        <v>33</v>
      </c>
      <c r="O36" s="96">
        <v>0</v>
      </c>
      <c r="P36" s="108">
        <v>40428</v>
      </c>
      <c r="Q36" s="95" t="s">
        <v>14</v>
      </c>
      <c r="R36" s="95" t="s">
        <v>650</v>
      </c>
      <c r="S36" s="95">
        <v>8</v>
      </c>
      <c r="T36" s="95">
        <v>22</v>
      </c>
      <c r="U36" s="95">
        <v>70</v>
      </c>
      <c r="V36" s="95">
        <v>16</v>
      </c>
      <c r="W36" s="95"/>
      <c r="X36" s="96">
        <v>1</v>
      </c>
      <c r="Y36" s="95">
        <v>1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 x14ac:dyDescent="0.25">
      <c r="A37" s="3">
        <v>26</v>
      </c>
      <c r="B37" s="99" t="s">
        <v>889</v>
      </c>
      <c r="C37" s="99" t="s">
        <v>890</v>
      </c>
      <c r="D37" s="99" t="s">
        <v>891</v>
      </c>
      <c r="E37" s="98" t="s">
        <v>892</v>
      </c>
      <c r="F37" s="95">
        <v>1685</v>
      </c>
      <c r="G37" s="95" t="s">
        <v>183</v>
      </c>
      <c r="H37" s="95" t="s">
        <v>350</v>
      </c>
      <c r="I37" s="95"/>
      <c r="J37" s="95" t="s">
        <v>394</v>
      </c>
      <c r="K37" s="95" t="s">
        <v>463</v>
      </c>
      <c r="L37" s="95"/>
      <c r="M37" s="95"/>
      <c r="N37" s="95" t="s">
        <v>32</v>
      </c>
      <c r="O37" s="96">
        <v>0</v>
      </c>
      <c r="P37" s="109">
        <v>40428</v>
      </c>
      <c r="Q37" s="95" t="s">
        <v>14</v>
      </c>
      <c r="R37" s="95" t="s">
        <v>650</v>
      </c>
      <c r="S37" s="95">
        <v>9</v>
      </c>
      <c r="T37" s="95">
        <v>62</v>
      </c>
      <c r="U37" s="95">
        <v>70</v>
      </c>
      <c r="V37" s="95">
        <v>16</v>
      </c>
      <c r="W37" s="95"/>
      <c r="X37" s="96">
        <v>1</v>
      </c>
      <c r="Y37" s="95">
        <v>1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 x14ac:dyDescent="0.25">
      <c r="A38" s="3">
        <v>27</v>
      </c>
      <c r="B38" s="99" t="s">
        <v>726</v>
      </c>
      <c r="C38" s="99" t="s">
        <v>893</v>
      </c>
      <c r="D38" s="99" t="s">
        <v>894</v>
      </c>
      <c r="E38" s="98" t="s">
        <v>895</v>
      </c>
      <c r="F38" s="95">
        <v>1672</v>
      </c>
      <c r="G38" s="95" t="s">
        <v>183</v>
      </c>
      <c r="H38" s="95" t="s">
        <v>350</v>
      </c>
      <c r="I38" s="95"/>
      <c r="J38" s="95" t="s">
        <v>394</v>
      </c>
      <c r="K38" s="95" t="s">
        <v>463</v>
      </c>
      <c r="L38" s="95"/>
      <c r="M38" s="95"/>
      <c r="N38" s="95" t="s">
        <v>33</v>
      </c>
      <c r="O38" s="96">
        <v>0</v>
      </c>
      <c r="P38" s="108">
        <v>40428</v>
      </c>
      <c r="Q38" s="95" t="s">
        <v>14</v>
      </c>
      <c r="R38" s="95" t="s">
        <v>650</v>
      </c>
      <c r="S38" s="95">
        <v>9</v>
      </c>
      <c r="T38" s="95">
        <v>85</v>
      </c>
      <c r="U38" s="95">
        <v>70</v>
      </c>
      <c r="V38" s="95">
        <v>16</v>
      </c>
      <c r="W38" s="95"/>
      <c r="X38" s="96">
        <v>1</v>
      </c>
      <c r="Y38" s="95">
        <v>1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 x14ac:dyDescent="0.25">
      <c r="A39" s="3">
        <v>28</v>
      </c>
      <c r="B39" s="99" t="s">
        <v>896</v>
      </c>
      <c r="C39" s="99" t="s">
        <v>897</v>
      </c>
      <c r="D39" s="99" t="s">
        <v>898</v>
      </c>
      <c r="E39" s="98" t="s">
        <v>899</v>
      </c>
      <c r="F39" s="95">
        <v>1663</v>
      </c>
      <c r="G39" s="95" t="s">
        <v>183</v>
      </c>
      <c r="H39" s="95" t="s">
        <v>350</v>
      </c>
      <c r="I39" s="95"/>
      <c r="J39" s="95" t="s">
        <v>394</v>
      </c>
      <c r="K39" s="95" t="s">
        <v>463</v>
      </c>
      <c r="L39" s="95"/>
      <c r="M39" s="95"/>
      <c r="N39" s="95" t="s">
        <v>32</v>
      </c>
      <c r="O39" s="96">
        <v>0</v>
      </c>
      <c r="P39" s="108">
        <v>40428</v>
      </c>
      <c r="Q39" s="95" t="s">
        <v>14</v>
      </c>
      <c r="R39" s="95" t="s">
        <v>650</v>
      </c>
      <c r="S39" s="95">
        <v>9</v>
      </c>
      <c r="T39" s="95">
        <v>75</v>
      </c>
      <c r="U39" s="95">
        <v>70</v>
      </c>
      <c r="V39" s="95">
        <v>16</v>
      </c>
      <c r="W39" s="95"/>
      <c r="X39" s="96">
        <v>1</v>
      </c>
      <c r="Y39" s="95">
        <v>1</v>
      </c>
      <c r="Z39" s="95"/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 x14ac:dyDescent="0.25">
      <c r="A40" s="3">
        <v>29</v>
      </c>
      <c r="B40" s="99" t="s">
        <v>900</v>
      </c>
      <c r="C40" s="99" t="s">
        <v>901</v>
      </c>
      <c r="D40" s="99" t="s">
        <v>902</v>
      </c>
      <c r="E40" s="98" t="s">
        <v>903</v>
      </c>
      <c r="F40" s="95">
        <v>1673</v>
      </c>
      <c r="G40" s="95" t="s">
        <v>183</v>
      </c>
      <c r="H40" s="95" t="s">
        <v>350</v>
      </c>
      <c r="I40" s="95"/>
      <c r="J40" s="95" t="s">
        <v>394</v>
      </c>
      <c r="K40" s="95" t="s">
        <v>463</v>
      </c>
      <c r="L40" s="95"/>
      <c r="M40" s="95"/>
      <c r="N40" s="95" t="s">
        <v>32</v>
      </c>
      <c r="O40" s="96">
        <v>0</v>
      </c>
      <c r="P40" s="108">
        <v>40428</v>
      </c>
      <c r="Q40" s="95" t="s">
        <v>14</v>
      </c>
      <c r="R40" s="95" t="s">
        <v>650</v>
      </c>
      <c r="S40" s="95">
        <v>9</v>
      </c>
      <c r="T40" s="95">
        <v>90</v>
      </c>
      <c r="U40" s="95">
        <v>70</v>
      </c>
      <c r="V40" s="95">
        <v>16</v>
      </c>
      <c r="W40" s="95"/>
      <c r="X40" s="96">
        <v>1</v>
      </c>
      <c r="Y40" s="95">
        <v>1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 x14ac:dyDescent="0.25">
      <c r="A41" s="3">
        <v>30</v>
      </c>
      <c r="B41" s="99" t="s">
        <v>904</v>
      </c>
      <c r="C41" s="99" t="s">
        <v>893</v>
      </c>
      <c r="D41" s="99" t="s">
        <v>905</v>
      </c>
      <c r="E41" s="98" t="s">
        <v>906</v>
      </c>
      <c r="F41" s="95">
        <v>1706</v>
      </c>
      <c r="G41" s="95" t="s">
        <v>183</v>
      </c>
      <c r="H41" s="95" t="s">
        <v>350</v>
      </c>
      <c r="I41" s="95"/>
      <c r="J41" s="95" t="s">
        <v>394</v>
      </c>
      <c r="K41" s="95" t="s">
        <v>463</v>
      </c>
      <c r="L41" s="95"/>
      <c r="M41" s="95"/>
      <c r="N41" s="95" t="s">
        <v>32</v>
      </c>
      <c r="O41" s="96">
        <v>0</v>
      </c>
      <c r="P41" s="108">
        <v>40428</v>
      </c>
      <c r="Q41" s="95" t="s">
        <v>14</v>
      </c>
      <c r="R41" s="95" t="s">
        <v>650</v>
      </c>
      <c r="S41" s="95">
        <v>9</v>
      </c>
      <c r="T41" s="95">
        <v>83</v>
      </c>
      <c r="U41" s="95">
        <v>70</v>
      </c>
      <c r="V41" s="95">
        <v>16</v>
      </c>
      <c r="W41" s="95"/>
      <c r="X41" s="96">
        <v>1</v>
      </c>
      <c r="Y41" s="95">
        <v>1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 x14ac:dyDescent="0.25">
      <c r="A42" s="3">
        <v>31</v>
      </c>
      <c r="B42" s="99" t="s">
        <v>822</v>
      </c>
      <c r="C42" s="99" t="s">
        <v>907</v>
      </c>
      <c r="D42" s="99" t="s">
        <v>908</v>
      </c>
      <c r="E42" s="98" t="s">
        <v>909</v>
      </c>
      <c r="F42" s="95">
        <v>1674</v>
      </c>
      <c r="G42" s="95" t="s">
        <v>183</v>
      </c>
      <c r="H42" s="95" t="s">
        <v>350</v>
      </c>
      <c r="I42" s="95"/>
      <c r="J42" s="95" t="s">
        <v>394</v>
      </c>
      <c r="K42" s="95" t="s">
        <v>463</v>
      </c>
      <c r="L42" s="95"/>
      <c r="M42" s="95"/>
      <c r="N42" s="95" t="s">
        <v>32</v>
      </c>
      <c r="O42" s="96">
        <v>0</v>
      </c>
      <c r="P42" s="108">
        <v>40428</v>
      </c>
      <c r="Q42" s="95" t="s">
        <v>14</v>
      </c>
      <c r="R42" s="95" t="s">
        <v>650</v>
      </c>
      <c r="S42" s="95">
        <v>9</v>
      </c>
      <c r="T42" s="95">
        <v>86</v>
      </c>
      <c r="U42" s="95">
        <v>70</v>
      </c>
      <c r="V42" s="95">
        <v>16</v>
      </c>
      <c r="W42" s="95"/>
      <c r="X42" s="96">
        <v>1</v>
      </c>
      <c r="Y42" s="95">
        <v>1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 x14ac:dyDescent="0.25">
      <c r="A43" s="3">
        <v>32</v>
      </c>
      <c r="B43" s="99" t="s">
        <v>910</v>
      </c>
      <c r="C43" s="99" t="s">
        <v>911</v>
      </c>
      <c r="D43" s="99" t="s">
        <v>912</v>
      </c>
      <c r="E43" s="98" t="s">
        <v>913</v>
      </c>
      <c r="F43" s="95">
        <v>1679</v>
      </c>
      <c r="G43" s="95" t="s">
        <v>183</v>
      </c>
      <c r="H43" s="95" t="s">
        <v>350</v>
      </c>
      <c r="I43" s="95"/>
      <c r="J43" s="95" t="s">
        <v>394</v>
      </c>
      <c r="K43" s="95" t="s">
        <v>463</v>
      </c>
      <c r="L43" s="95"/>
      <c r="M43" s="95"/>
      <c r="N43" s="95" t="s">
        <v>32</v>
      </c>
      <c r="O43" s="96">
        <v>0</v>
      </c>
      <c r="P43" s="108">
        <v>40429</v>
      </c>
      <c r="Q43" s="95" t="s">
        <v>14</v>
      </c>
      <c r="R43" s="95" t="s">
        <v>650</v>
      </c>
      <c r="S43" s="95">
        <v>9</v>
      </c>
      <c r="T43" s="95">
        <v>32</v>
      </c>
      <c r="U43" s="95">
        <v>70</v>
      </c>
      <c r="V43" s="95">
        <v>16</v>
      </c>
      <c r="W43" s="95"/>
      <c r="X43" s="96">
        <v>1</v>
      </c>
      <c r="Y43" s="95">
        <v>1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 x14ac:dyDescent="0.25">
      <c r="A44" s="3">
        <v>33</v>
      </c>
      <c r="B44" s="99" t="s">
        <v>914</v>
      </c>
      <c r="C44" s="99" t="s">
        <v>915</v>
      </c>
      <c r="D44" s="99" t="s">
        <v>916</v>
      </c>
      <c r="E44" s="98" t="s">
        <v>917</v>
      </c>
      <c r="F44" s="95">
        <v>1728</v>
      </c>
      <c r="G44" s="95" t="s">
        <v>183</v>
      </c>
      <c r="H44" s="95" t="s">
        <v>350</v>
      </c>
      <c r="I44" s="95"/>
      <c r="J44" s="95" t="s">
        <v>394</v>
      </c>
      <c r="K44" s="95" t="s">
        <v>463</v>
      </c>
      <c r="L44" s="95"/>
      <c r="M44" s="95"/>
      <c r="N44" s="95" t="s">
        <v>33</v>
      </c>
      <c r="O44" s="96">
        <v>0</v>
      </c>
      <c r="P44" s="108">
        <v>40428</v>
      </c>
      <c r="Q44" s="95" t="s">
        <v>14</v>
      </c>
      <c r="R44" s="95" t="s">
        <v>650</v>
      </c>
      <c r="S44" s="95">
        <v>9</v>
      </c>
      <c r="T44" s="95">
        <v>84</v>
      </c>
      <c r="U44" s="95">
        <v>70</v>
      </c>
      <c r="V44" s="95">
        <v>16</v>
      </c>
      <c r="W44" s="95"/>
      <c r="X44" s="96">
        <v>1</v>
      </c>
      <c r="Y44" s="95">
        <v>1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 x14ac:dyDescent="0.25">
      <c r="A45" s="3">
        <v>34</v>
      </c>
      <c r="B45" s="99" t="s">
        <v>918</v>
      </c>
      <c r="C45" s="99" t="s">
        <v>919</v>
      </c>
      <c r="D45" s="99" t="s">
        <v>920</v>
      </c>
      <c r="E45" s="98" t="s">
        <v>921</v>
      </c>
      <c r="F45" s="95">
        <v>1718</v>
      </c>
      <c r="G45" s="95" t="s">
        <v>183</v>
      </c>
      <c r="H45" s="95" t="s">
        <v>350</v>
      </c>
      <c r="I45" s="95"/>
      <c r="J45" s="95" t="s">
        <v>394</v>
      </c>
      <c r="K45" s="95" t="s">
        <v>463</v>
      </c>
      <c r="L45" s="95"/>
      <c r="M45" s="95"/>
      <c r="N45" s="95" t="s">
        <v>32</v>
      </c>
      <c r="O45" s="96">
        <v>0</v>
      </c>
      <c r="P45" s="108">
        <v>40428</v>
      </c>
      <c r="Q45" s="95" t="s">
        <v>14</v>
      </c>
      <c r="R45" s="95" t="s">
        <v>650</v>
      </c>
      <c r="S45" s="95">
        <v>8</v>
      </c>
      <c r="T45" s="95">
        <v>90</v>
      </c>
      <c r="U45" s="95">
        <v>70</v>
      </c>
      <c r="V45" s="95">
        <v>16</v>
      </c>
      <c r="W45" s="95"/>
      <c r="X45" s="96">
        <v>1</v>
      </c>
      <c r="Y45" s="95">
        <v>1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 x14ac:dyDescent="0.25">
      <c r="A46" s="3">
        <v>35</v>
      </c>
      <c r="B46" s="99" t="s">
        <v>922</v>
      </c>
      <c r="C46" s="99" t="s">
        <v>839</v>
      </c>
      <c r="D46" s="99" t="s">
        <v>923</v>
      </c>
      <c r="E46" s="98" t="s">
        <v>924</v>
      </c>
      <c r="F46" s="95">
        <v>1669</v>
      </c>
      <c r="G46" s="95" t="s">
        <v>183</v>
      </c>
      <c r="H46" s="95" t="s">
        <v>350</v>
      </c>
      <c r="I46" s="95"/>
      <c r="J46" s="95" t="s">
        <v>394</v>
      </c>
      <c r="K46" s="95" t="s">
        <v>463</v>
      </c>
      <c r="L46" s="95"/>
      <c r="M46" s="95"/>
      <c r="N46" s="95" t="s">
        <v>32</v>
      </c>
      <c r="O46" s="96">
        <v>0</v>
      </c>
      <c r="P46" s="108">
        <v>40428</v>
      </c>
      <c r="Q46" s="95" t="s">
        <v>14</v>
      </c>
      <c r="R46" s="95" t="s">
        <v>650</v>
      </c>
      <c r="S46" s="95">
        <v>9</v>
      </c>
      <c r="T46" s="95">
        <v>35</v>
      </c>
      <c r="U46" s="95">
        <v>70</v>
      </c>
      <c r="V46" s="95">
        <v>16</v>
      </c>
      <c r="W46" s="95"/>
      <c r="X46" s="96">
        <v>1</v>
      </c>
      <c r="Y46" s="95">
        <v>1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 x14ac:dyDescent="0.25">
      <c r="A47" s="3">
        <v>36</v>
      </c>
      <c r="B47" s="99" t="s">
        <v>922</v>
      </c>
      <c r="C47" s="99" t="s">
        <v>823</v>
      </c>
      <c r="D47" s="99" t="s">
        <v>925</v>
      </c>
      <c r="E47" s="98" t="s">
        <v>926</v>
      </c>
      <c r="F47" s="95">
        <v>1667</v>
      </c>
      <c r="G47" s="95" t="s">
        <v>183</v>
      </c>
      <c r="H47" s="95" t="s">
        <v>350</v>
      </c>
      <c r="I47" s="95"/>
      <c r="J47" s="95" t="s">
        <v>394</v>
      </c>
      <c r="K47" s="95" t="s">
        <v>463</v>
      </c>
      <c r="L47" s="95"/>
      <c r="M47" s="95"/>
      <c r="N47" s="95" t="s">
        <v>32</v>
      </c>
      <c r="O47" s="96">
        <v>0</v>
      </c>
      <c r="P47" s="108">
        <v>40428</v>
      </c>
      <c r="Q47" s="95" t="s">
        <v>14</v>
      </c>
      <c r="R47" s="95" t="s">
        <v>650</v>
      </c>
      <c r="S47" s="95">
        <v>9</v>
      </c>
      <c r="T47" s="95">
        <v>100</v>
      </c>
      <c r="U47" s="95">
        <v>70</v>
      </c>
      <c r="V47" s="95">
        <v>16</v>
      </c>
      <c r="W47" s="95"/>
      <c r="X47" s="96">
        <v>1</v>
      </c>
      <c r="Y47" s="95">
        <v>1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 x14ac:dyDescent="0.25">
      <c r="A48" s="3">
        <v>37</v>
      </c>
      <c r="B48" s="99" t="s">
        <v>927</v>
      </c>
      <c r="C48" s="99" t="s">
        <v>928</v>
      </c>
      <c r="D48" s="99" t="s">
        <v>929</v>
      </c>
      <c r="E48" s="98" t="s">
        <v>930</v>
      </c>
      <c r="F48" s="95">
        <v>1682</v>
      </c>
      <c r="G48" s="95" t="s">
        <v>183</v>
      </c>
      <c r="H48" s="95" t="s">
        <v>350</v>
      </c>
      <c r="I48" s="95"/>
      <c r="J48" s="95" t="s">
        <v>394</v>
      </c>
      <c r="K48" s="95" t="s">
        <v>463</v>
      </c>
      <c r="L48" s="95"/>
      <c r="M48" s="95"/>
      <c r="N48" s="95" t="s">
        <v>32</v>
      </c>
      <c r="O48" s="96">
        <v>0</v>
      </c>
      <c r="P48" s="108">
        <v>40428</v>
      </c>
      <c r="Q48" s="95" t="s">
        <v>14</v>
      </c>
      <c r="R48" s="95" t="s">
        <v>650</v>
      </c>
      <c r="S48" s="95">
        <v>9</v>
      </c>
      <c r="T48" s="95">
        <v>91</v>
      </c>
      <c r="U48" s="95">
        <v>70</v>
      </c>
      <c r="V48" s="95">
        <v>16</v>
      </c>
      <c r="W48" s="95"/>
      <c r="X48" s="96">
        <v>1</v>
      </c>
      <c r="Y48" s="95">
        <v>1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 x14ac:dyDescent="0.25">
      <c r="A49" s="3">
        <v>38</v>
      </c>
      <c r="B49" s="99" t="s">
        <v>931</v>
      </c>
      <c r="C49" s="99" t="s">
        <v>932</v>
      </c>
      <c r="D49" s="99" t="s">
        <v>933</v>
      </c>
      <c r="E49" s="98" t="s">
        <v>934</v>
      </c>
      <c r="F49" s="95">
        <v>1709</v>
      </c>
      <c r="G49" s="95" t="s">
        <v>183</v>
      </c>
      <c r="H49" s="95" t="s">
        <v>350</v>
      </c>
      <c r="I49" s="95"/>
      <c r="J49" s="95" t="s">
        <v>394</v>
      </c>
      <c r="K49" s="95" t="s">
        <v>463</v>
      </c>
      <c r="L49" s="95"/>
      <c r="M49" s="95"/>
      <c r="N49" s="95" t="s">
        <v>32</v>
      </c>
      <c r="O49" s="96">
        <v>0</v>
      </c>
      <c r="P49" s="108">
        <v>40429</v>
      </c>
      <c r="Q49" s="95" t="s">
        <v>14</v>
      </c>
      <c r="R49" s="95" t="s">
        <v>650</v>
      </c>
      <c r="S49" s="95">
        <v>9</v>
      </c>
      <c r="T49" s="95">
        <v>100</v>
      </c>
      <c r="U49" s="95">
        <v>70</v>
      </c>
      <c r="V49" s="95">
        <v>16</v>
      </c>
      <c r="W49" s="95"/>
      <c r="X49" s="96">
        <v>1</v>
      </c>
      <c r="Y49" s="95">
        <v>1</v>
      </c>
      <c r="Z49" s="95"/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 x14ac:dyDescent="0.25">
      <c r="A50" s="3">
        <v>39</v>
      </c>
      <c r="B50" s="99" t="s">
        <v>935</v>
      </c>
      <c r="C50" s="99" t="s">
        <v>936</v>
      </c>
      <c r="D50" s="99" t="s">
        <v>937</v>
      </c>
      <c r="E50" s="98" t="s">
        <v>938</v>
      </c>
      <c r="F50" s="95">
        <v>1712</v>
      </c>
      <c r="G50" s="95" t="s">
        <v>183</v>
      </c>
      <c r="H50" s="95" t="s">
        <v>350</v>
      </c>
      <c r="I50" s="95"/>
      <c r="J50" s="95" t="s">
        <v>394</v>
      </c>
      <c r="K50" s="95" t="s">
        <v>463</v>
      </c>
      <c r="L50" s="95"/>
      <c r="M50" s="95"/>
      <c r="N50" s="95" t="s">
        <v>33</v>
      </c>
      <c r="O50" s="96">
        <v>0</v>
      </c>
      <c r="P50" s="108">
        <v>40428</v>
      </c>
      <c r="Q50" s="95" t="s">
        <v>14</v>
      </c>
      <c r="R50" s="95" t="s">
        <v>650</v>
      </c>
      <c r="S50" s="95">
        <v>8</v>
      </c>
      <c r="T50" s="95">
        <v>78</v>
      </c>
      <c r="U50" s="95">
        <v>70</v>
      </c>
      <c r="V50" s="95">
        <v>16</v>
      </c>
      <c r="W50" s="95"/>
      <c r="X50" s="96">
        <v>1</v>
      </c>
      <c r="Y50" s="95">
        <v>1</v>
      </c>
      <c r="Z50" s="95"/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 x14ac:dyDescent="0.25">
      <c r="A51" s="3">
        <v>40</v>
      </c>
      <c r="B51" s="99" t="s">
        <v>939</v>
      </c>
      <c r="C51" s="99" t="s">
        <v>940</v>
      </c>
      <c r="D51" s="99" t="s">
        <v>941</v>
      </c>
      <c r="E51" s="98" t="s">
        <v>942</v>
      </c>
      <c r="F51" s="95">
        <v>1726</v>
      </c>
      <c r="G51" s="95" t="s">
        <v>183</v>
      </c>
      <c r="H51" s="95" t="s">
        <v>350</v>
      </c>
      <c r="I51" s="95"/>
      <c r="J51" s="95" t="s">
        <v>394</v>
      </c>
      <c r="K51" s="95" t="s">
        <v>463</v>
      </c>
      <c r="L51" s="95"/>
      <c r="M51" s="95"/>
      <c r="N51" s="95" t="s">
        <v>32</v>
      </c>
      <c r="O51" s="96">
        <v>0</v>
      </c>
      <c r="P51" s="108">
        <v>40428</v>
      </c>
      <c r="Q51" s="95" t="s">
        <v>14</v>
      </c>
      <c r="R51" s="95" t="s">
        <v>650</v>
      </c>
      <c r="S51" s="95">
        <v>8</v>
      </c>
      <c r="T51" s="95">
        <v>-22</v>
      </c>
      <c r="U51" s="95">
        <v>70</v>
      </c>
      <c r="V51" s="95">
        <v>16</v>
      </c>
      <c r="W51" s="95"/>
      <c r="X51" s="96">
        <v>1</v>
      </c>
      <c r="Y51" s="95">
        <v>1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 x14ac:dyDescent="0.25">
      <c r="A52" s="3">
        <v>41</v>
      </c>
      <c r="B52" s="99" t="s">
        <v>943</v>
      </c>
      <c r="C52" s="99" t="s">
        <v>847</v>
      </c>
      <c r="D52" s="99" t="s">
        <v>944</v>
      </c>
      <c r="E52" s="98" t="s">
        <v>945</v>
      </c>
      <c r="F52" s="95">
        <v>1858</v>
      </c>
      <c r="G52" s="95" t="s">
        <v>183</v>
      </c>
      <c r="H52" s="95" t="s">
        <v>350</v>
      </c>
      <c r="I52" s="95"/>
      <c r="J52" s="95" t="s">
        <v>394</v>
      </c>
      <c r="K52" s="95" t="s">
        <v>463</v>
      </c>
      <c r="L52" s="95"/>
      <c r="M52" s="95"/>
      <c r="N52" s="95" t="s">
        <v>32</v>
      </c>
      <c r="O52" s="96">
        <v>0</v>
      </c>
      <c r="P52" s="108">
        <v>40428</v>
      </c>
      <c r="Q52" s="95" t="s">
        <v>14</v>
      </c>
      <c r="R52" s="95" t="s">
        <v>650</v>
      </c>
      <c r="S52" s="95">
        <v>8</v>
      </c>
      <c r="T52" s="95">
        <v>40</v>
      </c>
      <c r="U52" s="95">
        <v>70</v>
      </c>
      <c r="V52" s="95">
        <v>16</v>
      </c>
      <c r="W52" s="95"/>
      <c r="X52" s="96">
        <v>1</v>
      </c>
      <c r="Y52" s="95">
        <v>1</v>
      </c>
      <c r="Z52" s="95"/>
      <c r="AA52" s="35" t="b">
        <f t="shared" si="0"/>
        <v>1</v>
      </c>
      <c r="AB52" s="35" t="b">
        <f t="shared" si="1"/>
        <v>0</v>
      </c>
    </row>
    <row r="53" spans="1:46" x14ac:dyDescent="0.25">
      <c r="A53" s="3">
        <v>42</v>
      </c>
      <c r="B53" s="99" t="s">
        <v>946</v>
      </c>
      <c r="C53" s="99" t="s">
        <v>815</v>
      </c>
      <c r="D53" s="99" t="s">
        <v>947</v>
      </c>
      <c r="E53" s="98" t="s">
        <v>948</v>
      </c>
      <c r="F53" s="95">
        <v>1671</v>
      </c>
      <c r="G53" s="95" t="s">
        <v>183</v>
      </c>
      <c r="H53" s="95" t="s">
        <v>350</v>
      </c>
      <c r="I53" s="95"/>
      <c r="J53" s="95" t="s">
        <v>394</v>
      </c>
      <c r="K53" s="95" t="s">
        <v>463</v>
      </c>
      <c r="L53" s="95"/>
      <c r="M53" s="95"/>
      <c r="N53" s="95" t="s">
        <v>32</v>
      </c>
      <c r="O53" s="96">
        <v>0</v>
      </c>
      <c r="P53" s="108">
        <v>40428</v>
      </c>
      <c r="Q53" s="95" t="s">
        <v>14</v>
      </c>
      <c r="R53" s="95" t="s">
        <v>650</v>
      </c>
      <c r="S53" s="95">
        <v>9</v>
      </c>
      <c r="T53" s="95">
        <v>-41</v>
      </c>
      <c r="U53" s="95">
        <v>70</v>
      </c>
      <c r="V53" s="95">
        <v>16</v>
      </c>
      <c r="W53" s="95"/>
      <c r="X53" s="96">
        <v>1</v>
      </c>
      <c r="Y53" s="95">
        <v>1</v>
      </c>
      <c r="Z53" s="95"/>
      <c r="AA53" s="35" t="b">
        <f t="shared" si="0"/>
        <v>1</v>
      </c>
      <c r="AB53" s="35" t="b">
        <f t="shared" si="1"/>
        <v>0</v>
      </c>
    </row>
    <row r="54" spans="1:46" x14ac:dyDescent="0.25">
      <c r="A54" s="3">
        <v>43</v>
      </c>
      <c r="B54" s="99" t="s">
        <v>949</v>
      </c>
      <c r="C54" s="99" t="s">
        <v>950</v>
      </c>
      <c r="D54" s="99" t="s">
        <v>951</v>
      </c>
      <c r="E54" s="98" t="s">
        <v>952</v>
      </c>
      <c r="F54" s="95">
        <v>1716</v>
      </c>
      <c r="G54" s="95" t="s">
        <v>183</v>
      </c>
      <c r="H54" s="95" t="s">
        <v>350</v>
      </c>
      <c r="I54" s="95"/>
      <c r="J54" s="95" t="s">
        <v>394</v>
      </c>
      <c r="K54" s="95" t="s">
        <v>463</v>
      </c>
      <c r="L54" s="95"/>
      <c r="M54" s="95"/>
      <c r="N54" s="95" t="s">
        <v>32</v>
      </c>
      <c r="O54" s="96">
        <v>0</v>
      </c>
      <c r="P54" s="108">
        <v>40428</v>
      </c>
      <c r="Q54" s="95" t="s">
        <v>14</v>
      </c>
      <c r="R54" s="95" t="s">
        <v>650</v>
      </c>
      <c r="S54" s="95">
        <v>8</v>
      </c>
      <c r="T54" s="95">
        <v>100</v>
      </c>
      <c r="U54" s="95">
        <v>70</v>
      </c>
      <c r="V54" s="95">
        <v>16</v>
      </c>
      <c r="W54" s="95"/>
      <c r="X54" s="96">
        <v>1</v>
      </c>
      <c r="Y54" s="95">
        <v>1</v>
      </c>
      <c r="Z54" s="95"/>
      <c r="AA54" s="35" t="b">
        <f t="shared" si="0"/>
        <v>1</v>
      </c>
      <c r="AB54" s="35" t="b">
        <f t="shared" si="1"/>
        <v>0</v>
      </c>
    </row>
    <row r="55" spans="1:46" x14ac:dyDescent="0.25">
      <c r="A55" s="3">
        <v>44</v>
      </c>
      <c r="B55" s="99" t="s">
        <v>953</v>
      </c>
      <c r="C55" s="99" t="s">
        <v>954</v>
      </c>
      <c r="D55" s="99" t="s">
        <v>955</v>
      </c>
      <c r="E55" s="98" t="s">
        <v>956</v>
      </c>
      <c r="F55" s="95">
        <v>1831</v>
      </c>
      <c r="G55" s="95" t="s">
        <v>183</v>
      </c>
      <c r="H55" s="95" t="s">
        <v>350</v>
      </c>
      <c r="I55" s="95"/>
      <c r="J55" s="95" t="s">
        <v>394</v>
      </c>
      <c r="K55" s="95" t="s">
        <v>463</v>
      </c>
      <c r="L55" s="95"/>
      <c r="M55" s="95"/>
      <c r="N55" s="95" t="s">
        <v>32</v>
      </c>
      <c r="O55" s="96">
        <v>0</v>
      </c>
      <c r="P55" s="108">
        <v>40428</v>
      </c>
      <c r="Q55" s="95" t="s">
        <v>14</v>
      </c>
      <c r="R55" s="95" t="s">
        <v>650</v>
      </c>
      <c r="S55" s="110"/>
      <c r="T55" s="95">
        <v>5</v>
      </c>
      <c r="U55" s="95">
        <v>70</v>
      </c>
      <c r="V55" s="95">
        <v>16</v>
      </c>
      <c r="W55" s="95"/>
      <c r="X55" s="96">
        <v>1</v>
      </c>
      <c r="Y55" s="95">
        <v>1</v>
      </c>
      <c r="Z55" s="95" t="s">
        <v>957</v>
      </c>
      <c r="AA55" s="35" t="b">
        <f t="shared" si="0"/>
        <v>1</v>
      </c>
      <c r="AB55" s="35" t="b">
        <f t="shared" si="1"/>
        <v>0</v>
      </c>
    </row>
    <row r="56" spans="1:46" x14ac:dyDescent="0.25">
      <c r="A56" s="3">
        <v>45</v>
      </c>
      <c r="B56" s="99" t="s">
        <v>958</v>
      </c>
      <c r="C56" s="99" t="s">
        <v>959</v>
      </c>
      <c r="D56" s="99" t="s">
        <v>960</v>
      </c>
      <c r="E56" s="98" t="s">
        <v>961</v>
      </c>
      <c r="F56" s="95">
        <v>1699</v>
      </c>
      <c r="G56" s="95" t="s">
        <v>183</v>
      </c>
      <c r="H56" s="95" t="s">
        <v>350</v>
      </c>
      <c r="I56" s="95"/>
      <c r="J56" s="95" t="s">
        <v>394</v>
      </c>
      <c r="K56" s="95" t="s">
        <v>463</v>
      </c>
      <c r="L56" s="95"/>
      <c r="M56" s="95"/>
      <c r="N56" s="95" t="s">
        <v>32</v>
      </c>
      <c r="O56" s="96">
        <v>0</v>
      </c>
      <c r="P56" s="108">
        <v>40428</v>
      </c>
      <c r="Q56" s="95" t="s">
        <v>14</v>
      </c>
      <c r="R56" s="95" t="s">
        <v>650</v>
      </c>
      <c r="S56" s="95">
        <v>8</v>
      </c>
      <c r="T56" s="95">
        <v>100</v>
      </c>
      <c r="U56" s="95">
        <v>70</v>
      </c>
      <c r="V56" s="95">
        <v>16</v>
      </c>
      <c r="W56" s="95"/>
      <c r="X56" s="96">
        <v>1</v>
      </c>
      <c r="Y56" s="95">
        <v>1</v>
      </c>
      <c r="Z56" s="95"/>
      <c r="AA56" s="35" t="b">
        <f t="shared" si="0"/>
        <v>1</v>
      </c>
      <c r="AB56" s="35" t="b">
        <f t="shared" si="1"/>
        <v>0</v>
      </c>
    </row>
    <row r="57" spans="1:46" x14ac:dyDescent="0.25">
      <c r="A57" s="3">
        <v>46</v>
      </c>
      <c r="B57" s="99" t="s">
        <v>962</v>
      </c>
      <c r="C57" s="99" t="s">
        <v>963</v>
      </c>
      <c r="D57" s="99" t="s">
        <v>964</v>
      </c>
      <c r="E57" s="98" t="s">
        <v>965</v>
      </c>
      <c r="F57" s="95">
        <v>1668</v>
      </c>
      <c r="G57" s="95" t="s">
        <v>183</v>
      </c>
      <c r="H57" s="95" t="s">
        <v>350</v>
      </c>
      <c r="I57" s="95"/>
      <c r="J57" s="95" t="s">
        <v>394</v>
      </c>
      <c r="K57" s="95" t="s">
        <v>463</v>
      </c>
      <c r="L57" s="95"/>
      <c r="M57" s="95"/>
      <c r="N57" s="95" t="s">
        <v>32</v>
      </c>
      <c r="O57" s="96">
        <v>0</v>
      </c>
      <c r="P57" s="108">
        <v>40428</v>
      </c>
      <c r="Q57" s="95" t="s">
        <v>14</v>
      </c>
      <c r="R57" s="95" t="s">
        <v>650</v>
      </c>
      <c r="S57" s="95">
        <v>8</v>
      </c>
      <c r="T57" s="95">
        <v>68</v>
      </c>
      <c r="U57" s="95">
        <v>70</v>
      </c>
      <c r="V57" s="95">
        <v>16</v>
      </c>
      <c r="W57" s="95"/>
      <c r="X57" s="96">
        <v>1</v>
      </c>
      <c r="Y57" s="95">
        <v>1</v>
      </c>
      <c r="Z57" s="95"/>
      <c r="AA57" s="35" t="b">
        <f t="shared" si="0"/>
        <v>1</v>
      </c>
      <c r="AB57" s="35" t="b">
        <f t="shared" si="1"/>
        <v>0</v>
      </c>
    </row>
    <row r="58" spans="1:46" x14ac:dyDescent="0.25">
      <c r="A58" s="3">
        <v>47</v>
      </c>
      <c r="B58" s="99" t="s">
        <v>966</v>
      </c>
      <c r="C58" s="99" t="s">
        <v>967</v>
      </c>
      <c r="D58" s="99" t="s">
        <v>968</v>
      </c>
      <c r="E58" s="98" t="s">
        <v>969</v>
      </c>
      <c r="F58" s="95">
        <v>1781</v>
      </c>
      <c r="G58" s="95" t="s">
        <v>183</v>
      </c>
      <c r="H58" s="95" t="s">
        <v>350</v>
      </c>
      <c r="I58" s="95"/>
      <c r="J58" s="95" t="s">
        <v>394</v>
      </c>
      <c r="K58" s="95" t="s">
        <v>463</v>
      </c>
      <c r="L58" s="95"/>
      <c r="M58" s="95"/>
      <c r="N58" s="95" t="s">
        <v>33</v>
      </c>
      <c r="O58" s="96">
        <v>0</v>
      </c>
      <c r="P58" s="108">
        <v>40428</v>
      </c>
      <c r="Q58" s="95" t="s">
        <v>14</v>
      </c>
      <c r="R58" s="95" t="s">
        <v>650</v>
      </c>
      <c r="S58" s="95">
        <v>8</v>
      </c>
      <c r="T58" s="95">
        <v>100</v>
      </c>
      <c r="U58" s="95">
        <v>70</v>
      </c>
      <c r="V58" s="95">
        <v>16</v>
      </c>
      <c r="W58" s="95"/>
      <c r="X58" s="96">
        <v>1</v>
      </c>
      <c r="Y58" s="95">
        <v>1</v>
      </c>
      <c r="Z58" s="95"/>
      <c r="AA58" s="35" t="b">
        <f t="shared" si="0"/>
        <v>1</v>
      </c>
      <c r="AB58" s="35" t="b">
        <f t="shared" si="1"/>
        <v>0</v>
      </c>
    </row>
    <row r="59" spans="1:46" x14ac:dyDescent="0.25">
      <c r="A59" s="3">
        <v>48</v>
      </c>
      <c r="B59" s="99" t="s">
        <v>970</v>
      </c>
      <c r="C59" s="99" t="s">
        <v>971</v>
      </c>
      <c r="D59" s="99" t="s">
        <v>972</v>
      </c>
      <c r="E59" s="98" t="s">
        <v>973</v>
      </c>
      <c r="F59" s="95">
        <v>1691</v>
      </c>
      <c r="G59" s="95" t="s">
        <v>183</v>
      </c>
      <c r="H59" s="95" t="s">
        <v>350</v>
      </c>
      <c r="I59" s="95"/>
      <c r="J59" s="95" t="s">
        <v>394</v>
      </c>
      <c r="K59" s="95" t="s">
        <v>463</v>
      </c>
      <c r="L59" s="95"/>
      <c r="M59" s="95"/>
      <c r="N59" s="95" t="s">
        <v>32</v>
      </c>
      <c r="O59" s="96">
        <v>0</v>
      </c>
      <c r="P59" s="108">
        <v>40428</v>
      </c>
      <c r="Q59" s="95" t="s">
        <v>14</v>
      </c>
      <c r="R59" s="95" t="s">
        <v>650</v>
      </c>
      <c r="S59" s="95">
        <v>8</v>
      </c>
      <c r="T59" s="95">
        <v>85</v>
      </c>
      <c r="U59" s="95">
        <v>70</v>
      </c>
      <c r="V59" s="95">
        <v>16</v>
      </c>
      <c r="W59" s="95"/>
      <c r="X59" s="96">
        <v>1</v>
      </c>
      <c r="Y59" s="95">
        <v>1</v>
      </c>
      <c r="Z59" s="95"/>
      <c r="AA59" s="35" t="b">
        <f t="shared" si="0"/>
        <v>1</v>
      </c>
      <c r="AB59" s="35" t="b">
        <f t="shared" si="1"/>
        <v>0</v>
      </c>
    </row>
    <row r="60" spans="1:46" x14ac:dyDescent="0.25">
      <c r="A60" s="3">
        <v>49</v>
      </c>
      <c r="B60" s="99" t="s">
        <v>974</v>
      </c>
      <c r="C60" s="99" t="s">
        <v>975</v>
      </c>
      <c r="D60" s="99" t="s">
        <v>976</v>
      </c>
      <c r="E60" s="98" t="s">
        <v>977</v>
      </c>
      <c r="F60" s="95">
        <v>1681</v>
      </c>
      <c r="G60" s="95" t="s">
        <v>183</v>
      </c>
      <c r="H60" s="95" t="s">
        <v>350</v>
      </c>
      <c r="I60" s="95"/>
      <c r="J60" s="95" t="s">
        <v>394</v>
      </c>
      <c r="K60" s="95" t="s">
        <v>463</v>
      </c>
      <c r="L60" s="95"/>
      <c r="M60" s="95"/>
      <c r="N60" s="95" t="s">
        <v>32</v>
      </c>
      <c r="O60" s="96">
        <v>0</v>
      </c>
      <c r="P60" s="108">
        <v>40428</v>
      </c>
      <c r="Q60" s="95" t="s">
        <v>14</v>
      </c>
      <c r="R60" s="95" t="s">
        <v>650</v>
      </c>
      <c r="S60" s="95">
        <v>9</v>
      </c>
      <c r="T60" s="95">
        <v>78</v>
      </c>
      <c r="U60" s="95">
        <v>70</v>
      </c>
      <c r="V60" s="95">
        <v>16</v>
      </c>
      <c r="W60" s="95"/>
      <c r="X60" s="96">
        <v>1</v>
      </c>
      <c r="Y60" s="95">
        <v>1</v>
      </c>
      <c r="Z60" s="95"/>
      <c r="AA60" s="35" t="b">
        <f t="shared" si="0"/>
        <v>1</v>
      </c>
      <c r="AB60" s="35" t="b">
        <f t="shared" si="1"/>
        <v>0</v>
      </c>
    </row>
    <row r="61" spans="1:46" x14ac:dyDescent="0.25">
      <c r="A61" s="3">
        <v>50</v>
      </c>
      <c r="B61" s="99" t="s">
        <v>978</v>
      </c>
      <c r="C61" s="99" t="s">
        <v>979</v>
      </c>
      <c r="D61" s="99" t="s">
        <v>980</v>
      </c>
      <c r="E61" s="98" t="s">
        <v>981</v>
      </c>
      <c r="F61" s="95">
        <v>1690</v>
      </c>
      <c r="G61" s="95" t="s">
        <v>183</v>
      </c>
      <c r="H61" s="95" t="s">
        <v>350</v>
      </c>
      <c r="I61" s="95"/>
      <c r="J61" s="95" t="s">
        <v>394</v>
      </c>
      <c r="K61" s="95" t="s">
        <v>463</v>
      </c>
      <c r="L61" s="95"/>
      <c r="M61" s="95"/>
      <c r="N61" s="95" t="s">
        <v>32</v>
      </c>
      <c r="O61" s="96">
        <v>0</v>
      </c>
      <c r="P61" s="108">
        <v>40428</v>
      </c>
      <c r="Q61" s="95" t="s">
        <v>14</v>
      </c>
      <c r="R61" s="95" t="s">
        <v>650</v>
      </c>
      <c r="S61" s="95">
        <v>9</v>
      </c>
      <c r="T61" s="95">
        <v>100</v>
      </c>
      <c r="U61" s="95">
        <v>70</v>
      </c>
      <c r="V61" s="95">
        <v>16</v>
      </c>
      <c r="W61" s="95"/>
      <c r="X61" s="96">
        <v>1</v>
      </c>
      <c r="Y61" s="95">
        <v>1</v>
      </c>
      <c r="Z61" s="95"/>
      <c r="AA61" s="35" t="b">
        <f t="shared" si="0"/>
        <v>1</v>
      </c>
      <c r="AB61" s="35" t="b">
        <f t="shared" si="1"/>
        <v>0</v>
      </c>
    </row>
    <row r="62" spans="1:46" x14ac:dyDescent="0.25">
      <c r="A62" s="3">
        <v>51</v>
      </c>
      <c r="B62" s="99" t="s">
        <v>982</v>
      </c>
      <c r="C62" s="99" t="s">
        <v>915</v>
      </c>
      <c r="D62" s="99" t="s">
        <v>983</v>
      </c>
      <c r="E62" s="98" t="s">
        <v>984</v>
      </c>
      <c r="F62" s="95">
        <v>1708</v>
      </c>
      <c r="G62" s="95" t="s">
        <v>183</v>
      </c>
      <c r="H62" s="95" t="s">
        <v>350</v>
      </c>
      <c r="I62" s="95"/>
      <c r="J62" s="95" t="s">
        <v>394</v>
      </c>
      <c r="K62" s="95" t="s">
        <v>463</v>
      </c>
      <c r="L62" s="95"/>
      <c r="M62" s="95"/>
      <c r="N62" s="95" t="s">
        <v>33</v>
      </c>
      <c r="O62" s="96">
        <v>0</v>
      </c>
      <c r="P62" s="108">
        <v>40428</v>
      </c>
      <c r="Q62" s="95" t="s">
        <v>14</v>
      </c>
      <c r="R62" s="95" t="s">
        <v>650</v>
      </c>
      <c r="S62" s="95">
        <v>8</v>
      </c>
      <c r="T62" s="95">
        <v>62</v>
      </c>
      <c r="U62" s="95">
        <v>70</v>
      </c>
      <c r="V62" s="95">
        <v>16</v>
      </c>
      <c r="W62" s="95"/>
      <c r="X62" s="96">
        <v>1</v>
      </c>
      <c r="Y62" s="95">
        <v>1</v>
      </c>
      <c r="Z62" s="95"/>
      <c r="AA62" s="35" t="b">
        <f t="shared" si="0"/>
        <v>1</v>
      </c>
      <c r="AB62" s="35" t="b">
        <f t="shared" si="1"/>
        <v>0</v>
      </c>
    </row>
    <row r="63" spans="1:46" x14ac:dyDescent="0.25">
      <c r="A63" s="3">
        <v>52</v>
      </c>
      <c r="B63" s="99" t="s">
        <v>985</v>
      </c>
      <c r="C63" s="99" t="s">
        <v>986</v>
      </c>
      <c r="D63" s="99" t="s">
        <v>987</v>
      </c>
      <c r="E63" s="98" t="s">
        <v>988</v>
      </c>
      <c r="F63" s="95">
        <v>1791</v>
      </c>
      <c r="G63" s="95" t="s">
        <v>183</v>
      </c>
      <c r="H63" s="95" t="s">
        <v>350</v>
      </c>
      <c r="I63" s="95"/>
      <c r="J63" s="95" t="s">
        <v>394</v>
      </c>
      <c r="K63" s="95" t="s">
        <v>463</v>
      </c>
      <c r="L63" s="95"/>
      <c r="M63" s="95"/>
      <c r="N63" s="95" t="s">
        <v>32</v>
      </c>
      <c r="O63" s="96">
        <v>0</v>
      </c>
      <c r="P63" s="108">
        <v>40428</v>
      </c>
      <c r="Q63" s="95" t="s">
        <v>14</v>
      </c>
      <c r="R63" s="95" t="s">
        <v>650</v>
      </c>
      <c r="S63" s="95">
        <v>8</v>
      </c>
      <c r="T63" s="95">
        <v>76</v>
      </c>
      <c r="U63" s="95">
        <v>70</v>
      </c>
      <c r="V63" s="95">
        <v>16</v>
      </c>
      <c r="W63" s="95"/>
      <c r="X63" s="96">
        <v>1</v>
      </c>
      <c r="Y63" s="95">
        <v>1</v>
      </c>
      <c r="Z63" s="95"/>
      <c r="AA63" s="35" t="b">
        <f t="shared" si="0"/>
        <v>1</v>
      </c>
      <c r="AB63" s="35" t="b">
        <f t="shared" si="1"/>
        <v>0</v>
      </c>
    </row>
    <row r="64" spans="1:46" x14ac:dyDescent="0.25">
      <c r="A64" s="3">
        <v>53</v>
      </c>
      <c r="B64" s="99" t="s">
        <v>726</v>
      </c>
      <c r="C64" s="99" t="s">
        <v>989</v>
      </c>
      <c r="D64" s="99" t="s">
        <v>990</v>
      </c>
      <c r="E64" s="98" t="s">
        <v>991</v>
      </c>
      <c r="F64" s="95">
        <v>1707</v>
      </c>
      <c r="G64" s="95" t="s">
        <v>183</v>
      </c>
      <c r="H64" s="95" t="s">
        <v>350</v>
      </c>
      <c r="I64" s="95"/>
      <c r="J64" s="95" t="s">
        <v>394</v>
      </c>
      <c r="K64" s="95" t="s">
        <v>463</v>
      </c>
      <c r="L64" s="95"/>
      <c r="M64" s="95"/>
      <c r="N64" s="95" t="s">
        <v>32</v>
      </c>
      <c r="O64" s="96">
        <v>0</v>
      </c>
      <c r="P64" s="108">
        <v>40428</v>
      </c>
      <c r="Q64" s="95" t="s">
        <v>14</v>
      </c>
      <c r="R64" s="95" t="s">
        <v>650</v>
      </c>
      <c r="S64" s="95">
        <v>9</v>
      </c>
      <c r="T64" s="95">
        <v>100</v>
      </c>
      <c r="U64" s="95">
        <v>70</v>
      </c>
      <c r="V64" s="95">
        <v>16</v>
      </c>
      <c r="W64" s="95"/>
      <c r="X64" s="96">
        <v>1</v>
      </c>
      <c r="Y64" s="95">
        <v>1</v>
      </c>
      <c r="Z64" s="95"/>
      <c r="AA64" s="35" t="b">
        <f t="shared" si="0"/>
        <v>1</v>
      </c>
      <c r="AB64" s="35" t="b">
        <f t="shared" si="1"/>
        <v>0</v>
      </c>
    </row>
    <row r="65" spans="1:28" x14ac:dyDescent="0.25">
      <c r="A65" s="3">
        <v>54</v>
      </c>
      <c r="B65" s="99" t="s">
        <v>992</v>
      </c>
      <c r="C65" s="99" t="s">
        <v>993</v>
      </c>
      <c r="D65" s="99" t="s">
        <v>994</v>
      </c>
      <c r="E65" s="98" t="s">
        <v>995</v>
      </c>
      <c r="F65" s="95">
        <v>1694</v>
      </c>
      <c r="G65" s="95" t="s">
        <v>183</v>
      </c>
      <c r="H65" s="95" t="s">
        <v>350</v>
      </c>
      <c r="I65" s="95"/>
      <c r="J65" s="95" t="s">
        <v>394</v>
      </c>
      <c r="K65" s="95" t="s">
        <v>463</v>
      </c>
      <c r="L65" s="95"/>
      <c r="M65" s="95"/>
      <c r="N65" s="95" t="s">
        <v>32</v>
      </c>
      <c r="O65" s="96">
        <v>0</v>
      </c>
      <c r="P65" s="109">
        <v>40428</v>
      </c>
      <c r="Q65" s="95" t="s">
        <v>14</v>
      </c>
      <c r="R65" s="95" t="s">
        <v>650</v>
      </c>
      <c r="S65" s="95">
        <v>9</v>
      </c>
      <c r="T65" s="95">
        <v>45</v>
      </c>
      <c r="U65" s="95">
        <v>70</v>
      </c>
      <c r="V65" s="95">
        <v>16</v>
      </c>
      <c r="W65" s="95"/>
      <c r="X65" s="96">
        <v>1</v>
      </c>
      <c r="Y65" s="95">
        <v>1</v>
      </c>
      <c r="Z65" s="95"/>
      <c r="AA65" s="35" t="b">
        <f t="shared" si="0"/>
        <v>1</v>
      </c>
      <c r="AB65" s="35" t="b">
        <f t="shared" si="1"/>
        <v>0</v>
      </c>
    </row>
    <row r="66" spans="1:28" x14ac:dyDescent="0.25">
      <c r="A66" s="3">
        <v>55</v>
      </c>
      <c r="B66" s="99" t="s">
        <v>996</v>
      </c>
      <c r="C66" s="99" t="s">
        <v>997</v>
      </c>
      <c r="D66" s="99" t="s">
        <v>998</v>
      </c>
      <c r="E66" s="98" t="s">
        <v>999</v>
      </c>
      <c r="F66" s="95">
        <v>1729</v>
      </c>
      <c r="G66" s="95" t="s">
        <v>183</v>
      </c>
      <c r="H66" s="95" t="s">
        <v>350</v>
      </c>
      <c r="I66" s="95"/>
      <c r="J66" s="95" t="s">
        <v>394</v>
      </c>
      <c r="K66" s="95" t="s">
        <v>463</v>
      </c>
      <c r="L66" s="95"/>
      <c r="M66" s="95"/>
      <c r="N66" s="95" t="s">
        <v>32</v>
      </c>
      <c r="O66" s="96">
        <v>0</v>
      </c>
      <c r="P66" s="108">
        <v>40428</v>
      </c>
      <c r="Q66" s="95" t="s">
        <v>14</v>
      </c>
      <c r="R66" s="95" t="s">
        <v>650</v>
      </c>
      <c r="S66" s="95">
        <v>9</v>
      </c>
      <c r="T66" s="95">
        <v>88</v>
      </c>
      <c r="U66" s="95">
        <v>70</v>
      </c>
      <c r="V66" s="95">
        <v>16</v>
      </c>
      <c r="W66" s="95"/>
      <c r="X66" s="96">
        <v>1</v>
      </c>
      <c r="Y66" s="95">
        <v>1</v>
      </c>
      <c r="Z66" s="95"/>
      <c r="AA66" s="35" t="b">
        <f t="shared" si="0"/>
        <v>1</v>
      </c>
      <c r="AB66" s="35" t="b">
        <f t="shared" si="1"/>
        <v>0</v>
      </c>
    </row>
    <row r="67" spans="1:28" x14ac:dyDescent="0.25">
      <c r="A67" s="3">
        <v>56</v>
      </c>
      <c r="B67" s="99" t="s">
        <v>818</v>
      </c>
      <c r="C67" s="99" t="s">
        <v>819</v>
      </c>
      <c r="D67" s="99" t="s">
        <v>1000</v>
      </c>
      <c r="E67" s="98" t="s">
        <v>1001</v>
      </c>
      <c r="F67" s="95">
        <v>1677</v>
      </c>
      <c r="G67" s="95" t="s">
        <v>183</v>
      </c>
      <c r="H67" s="95" t="s">
        <v>350</v>
      </c>
      <c r="I67" s="95"/>
      <c r="J67" s="95" t="s">
        <v>394</v>
      </c>
      <c r="K67" s="95" t="s">
        <v>463</v>
      </c>
      <c r="L67" s="95"/>
      <c r="M67" s="95"/>
      <c r="N67" s="95" t="s">
        <v>33</v>
      </c>
      <c r="O67" s="96">
        <v>0</v>
      </c>
      <c r="P67" s="108">
        <v>40428</v>
      </c>
      <c r="Q67" s="95" t="s">
        <v>14</v>
      </c>
      <c r="R67" s="95" t="s">
        <v>650</v>
      </c>
      <c r="S67" s="95">
        <v>9</v>
      </c>
      <c r="T67" s="95">
        <v>100</v>
      </c>
      <c r="U67" s="95">
        <v>70</v>
      </c>
      <c r="V67" s="95">
        <v>16</v>
      </c>
      <c r="W67" s="95"/>
      <c r="X67" s="96">
        <v>1</v>
      </c>
      <c r="Y67" s="95">
        <v>1</v>
      </c>
      <c r="Z67" s="95"/>
      <c r="AA67" s="35" t="b">
        <f t="shared" si="0"/>
        <v>1</v>
      </c>
      <c r="AB67" s="35" t="b">
        <f t="shared" si="1"/>
        <v>0</v>
      </c>
    </row>
    <row r="68" spans="1:28" x14ac:dyDescent="0.25">
      <c r="A68" s="3">
        <v>57</v>
      </c>
      <c r="B68" s="99" t="s">
        <v>1002</v>
      </c>
      <c r="C68" s="99" t="s">
        <v>1003</v>
      </c>
      <c r="D68" s="99" t="s">
        <v>1004</v>
      </c>
      <c r="E68" s="98" t="s">
        <v>1005</v>
      </c>
      <c r="F68" s="95">
        <v>1731</v>
      </c>
      <c r="G68" s="95" t="s">
        <v>183</v>
      </c>
      <c r="H68" s="95" t="s">
        <v>350</v>
      </c>
      <c r="I68" s="95"/>
      <c r="J68" s="95" t="s">
        <v>394</v>
      </c>
      <c r="K68" s="95" t="s">
        <v>463</v>
      </c>
      <c r="L68" s="95"/>
      <c r="M68" s="95"/>
      <c r="N68" s="95" t="s">
        <v>32</v>
      </c>
      <c r="O68" s="96">
        <v>0</v>
      </c>
      <c r="P68" s="108">
        <v>40428</v>
      </c>
      <c r="Q68" s="95" t="s">
        <v>14</v>
      </c>
      <c r="R68" s="95" t="s">
        <v>650</v>
      </c>
      <c r="S68" s="95">
        <v>10</v>
      </c>
      <c r="T68" s="95">
        <v>100</v>
      </c>
      <c r="U68" s="95">
        <v>70</v>
      </c>
      <c r="V68" s="95">
        <v>16</v>
      </c>
      <c r="W68" s="95"/>
      <c r="X68" s="96">
        <v>1</v>
      </c>
      <c r="Y68" s="95">
        <v>1</v>
      </c>
      <c r="Z68" s="95"/>
      <c r="AA68" s="35" t="b">
        <f t="shared" si="0"/>
        <v>1</v>
      </c>
      <c r="AB68" s="35" t="b">
        <f t="shared" si="1"/>
        <v>0</v>
      </c>
    </row>
    <row r="69" spans="1:28" x14ac:dyDescent="0.25">
      <c r="A69" s="3">
        <v>58</v>
      </c>
      <c r="B69" s="99" t="s">
        <v>1006</v>
      </c>
      <c r="C69" s="99" t="s">
        <v>1007</v>
      </c>
      <c r="D69" s="99" t="s">
        <v>1008</v>
      </c>
      <c r="E69" s="98" t="s">
        <v>1009</v>
      </c>
      <c r="F69" s="95">
        <v>1684</v>
      </c>
      <c r="G69" s="95" t="s">
        <v>183</v>
      </c>
      <c r="H69" s="95" t="s">
        <v>350</v>
      </c>
      <c r="I69" s="95"/>
      <c r="J69" s="95" t="s">
        <v>394</v>
      </c>
      <c r="K69" s="95" t="s">
        <v>463</v>
      </c>
      <c r="L69" s="95"/>
      <c r="M69" s="95"/>
      <c r="N69" s="95" t="s">
        <v>32</v>
      </c>
      <c r="O69" s="96">
        <v>0</v>
      </c>
      <c r="P69" s="108">
        <v>40428</v>
      </c>
      <c r="Q69" s="95" t="s">
        <v>14</v>
      </c>
      <c r="R69" s="95" t="s">
        <v>650</v>
      </c>
      <c r="S69" s="95">
        <v>8</v>
      </c>
      <c r="T69" s="95">
        <v>91</v>
      </c>
      <c r="U69" s="95">
        <v>70</v>
      </c>
      <c r="V69" s="95">
        <v>16</v>
      </c>
      <c r="W69" s="95"/>
      <c r="X69" s="96">
        <v>1</v>
      </c>
      <c r="Y69" s="95">
        <v>1</v>
      </c>
      <c r="Z69" s="95"/>
      <c r="AA69" s="35" t="b">
        <f t="shared" si="0"/>
        <v>1</v>
      </c>
      <c r="AB69" s="35" t="b">
        <f t="shared" si="1"/>
        <v>0</v>
      </c>
    </row>
    <row r="70" spans="1:28" x14ac:dyDescent="0.25">
      <c r="A70" s="3">
        <v>59</v>
      </c>
      <c r="B70" s="99" t="s">
        <v>1010</v>
      </c>
      <c r="C70" s="99" t="s">
        <v>1011</v>
      </c>
      <c r="D70" s="99" t="s">
        <v>1012</v>
      </c>
      <c r="E70" s="98" t="s">
        <v>1013</v>
      </c>
      <c r="F70" s="95">
        <v>1693</v>
      </c>
      <c r="G70" s="95" t="s">
        <v>183</v>
      </c>
      <c r="H70" s="95" t="s">
        <v>350</v>
      </c>
      <c r="I70" s="95"/>
      <c r="J70" s="95" t="s">
        <v>394</v>
      </c>
      <c r="K70" s="95" t="s">
        <v>463</v>
      </c>
      <c r="L70" s="95"/>
      <c r="M70" s="95"/>
      <c r="N70" s="95" t="s">
        <v>33</v>
      </c>
      <c r="O70" s="96">
        <v>0</v>
      </c>
      <c r="P70" s="108">
        <v>40428</v>
      </c>
      <c r="Q70" s="95" t="s">
        <v>14</v>
      </c>
      <c r="R70" s="95" t="s">
        <v>650</v>
      </c>
      <c r="S70" s="95">
        <v>9</v>
      </c>
      <c r="T70" s="95">
        <v>98</v>
      </c>
      <c r="U70" s="95">
        <v>70</v>
      </c>
      <c r="V70" s="95">
        <v>16</v>
      </c>
      <c r="W70" s="95"/>
      <c r="X70" s="96">
        <v>1</v>
      </c>
      <c r="Y70" s="95">
        <v>1</v>
      </c>
      <c r="Z70" s="95"/>
      <c r="AA70" s="35" t="b">
        <f t="shared" si="0"/>
        <v>1</v>
      </c>
      <c r="AB70" s="35" t="b">
        <f t="shared" si="1"/>
        <v>0</v>
      </c>
    </row>
    <row r="71" spans="1:28" x14ac:dyDescent="0.25">
      <c r="A71" s="3">
        <v>60</v>
      </c>
      <c r="B71" s="99" t="s">
        <v>1014</v>
      </c>
      <c r="C71" s="99" t="s">
        <v>1015</v>
      </c>
      <c r="D71" s="99" t="s">
        <v>955</v>
      </c>
      <c r="E71" s="98" t="s">
        <v>1016</v>
      </c>
      <c r="F71" s="95">
        <v>1730</v>
      </c>
      <c r="G71" s="95" t="s">
        <v>183</v>
      </c>
      <c r="H71" s="95" t="s">
        <v>350</v>
      </c>
      <c r="I71" s="95"/>
      <c r="J71" s="95" t="s">
        <v>394</v>
      </c>
      <c r="K71" s="95" t="s">
        <v>463</v>
      </c>
      <c r="L71" s="95"/>
      <c r="M71" s="95"/>
      <c r="N71" s="95" t="s">
        <v>32</v>
      </c>
      <c r="O71" s="96">
        <v>0</v>
      </c>
      <c r="P71" s="108">
        <v>40428</v>
      </c>
      <c r="Q71" s="95" t="s">
        <v>14</v>
      </c>
      <c r="R71" s="95" t="s">
        <v>650</v>
      </c>
      <c r="S71" s="95">
        <v>9</v>
      </c>
      <c r="T71" s="95">
        <v>100</v>
      </c>
      <c r="U71" s="95">
        <v>70</v>
      </c>
      <c r="V71" s="95">
        <v>16</v>
      </c>
      <c r="W71" s="95"/>
      <c r="X71" s="96">
        <v>1</v>
      </c>
      <c r="Y71" s="95">
        <v>1</v>
      </c>
      <c r="Z71" s="95"/>
      <c r="AA71" s="35" t="b">
        <f t="shared" si="0"/>
        <v>1</v>
      </c>
      <c r="AB71" s="35" t="b">
        <f t="shared" si="1"/>
        <v>0</v>
      </c>
    </row>
    <row r="72" spans="1:28" x14ac:dyDescent="0.25">
      <c r="A72" s="3">
        <v>61</v>
      </c>
      <c r="B72" s="99" t="s">
        <v>1017</v>
      </c>
      <c r="C72" s="99" t="s">
        <v>1018</v>
      </c>
      <c r="D72" s="99" t="s">
        <v>1019</v>
      </c>
      <c r="E72" s="98" t="s">
        <v>1020</v>
      </c>
      <c r="F72" s="95">
        <v>1692</v>
      </c>
      <c r="G72" s="95" t="s">
        <v>183</v>
      </c>
      <c r="H72" s="95" t="s">
        <v>350</v>
      </c>
      <c r="I72" s="95"/>
      <c r="J72" s="95" t="s">
        <v>394</v>
      </c>
      <c r="K72" s="95" t="s">
        <v>463</v>
      </c>
      <c r="L72" s="95"/>
      <c r="M72" s="95"/>
      <c r="N72" s="95" t="s">
        <v>32</v>
      </c>
      <c r="O72" s="96">
        <v>0</v>
      </c>
      <c r="P72" s="108">
        <v>40428</v>
      </c>
      <c r="Q72" s="95" t="s">
        <v>14</v>
      </c>
      <c r="R72" s="95" t="s">
        <v>650</v>
      </c>
      <c r="S72" s="95">
        <v>8</v>
      </c>
      <c r="T72" s="95">
        <v>62</v>
      </c>
      <c r="U72" s="95">
        <v>70</v>
      </c>
      <c r="V72" s="95">
        <v>16</v>
      </c>
      <c r="W72" s="95"/>
      <c r="X72" s="96">
        <v>1</v>
      </c>
      <c r="Y72" s="95">
        <v>1</v>
      </c>
      <c r="Z72" s="95"/>
      <c r="AA72" s="35" t="b">
        <f t="shared" si="0"/>
        <v>1</v>
      </c>
      <c r="AB72" s="35" t="b">
        <f t="shared" si="1"/>
        <v>0</v>
      </c>
    </row>
    <row r="73" spans="1:28" x14ac:dyDescent="0.25">
      <c r="A73" s="3">
        <v>62</v>
      </c>
      <c r="B73" s="99" t="s">
        <v>1021</v>
      </c>
      <c r="C73" s="99" t="s">
        <v>1022</v>
      </c>
      <c r="D73" s="99" t="s">
        <v>1023</v>
      </c>
      <c r="E73" s="98" t="s">
        <v>1024</v>
      </c>
      <c r="F73" s="95">
        <v>1696</v>
      </c>
      <c r="G73" s="95" t="s">
        <v>183</v>
      </c>
      <c r="H73" s="95" t="s">
        <v>350</v>
      </c>
      <c r="I73" s="95"/>
      <c r="J73" s="95" t="s">
        <v>394</v>
      </c>
      <c r="K73" s="95" t="s">
        <v>463</v>
      </c>
      <c r="L73" s="95"/>
      <c r="M73" s="95"/>
      <c r="N73" s="95" t="s">
        <v>32</v>
      </c>
      <c r="O73" s="96">
        <v>0</v>
      </c>
      <c r="P73" s="108">
        <v>40428</v>
      </c>
      <c r="Q73" s="95" t="s">
        <v>14</v>
      </c>
      <c r="R73" s="95" t="s">
        <v>650</v>
      </c>
      <c r="S73" s="95">
        <v>8</v>
      </c>
      <c r="T73" s="95">
        <v>100</v>
      </c>
      <c r="U73" s="95">
        <v>70</v>
      </c>
      <c r="V73" s="95">
        <v>16</v>
      </c>
      <c r="W73" s="95"/>
      <c r="X73" s="96">
        <v>1</v>
      </c>
      <c r="Y73" s="95">
        <v>1</v>
      </c>
      <c r="Z73" s="95"/>
      <c r="AA73" s="35" t="b">
        <f t="shared" si="0"/>
        <v>1</v>
      </c>
      <c r="AB73" s="35" t="b">
        <f t="shared" si="1"/>
        <v>0</v>
      </c>
    </row>
    <row r="74" spans="1:28" x14ac:dyDescent="0.25">
      <c r="A74" s="3">
        <v>63</v>
      </c>
      <c r="B74" s="99" t="s">
        <v>931</v>
      </c>
      <c r="C74" s="99" t="s">
        <v>890</v>
      </c>
      <c r="D74" s="99" t="s">
        <v>1025</v>
      </c>
      <c r="E74" s="98" t="s">
        <v>1026</v>
      </c>
      <c r="F74" s="95">
        <v>1711</v>
      </c>
      <c r="G74" s="95" t="s">
        <v>183</v>
      </c>
      <c r="H74" s="95" t="s">
        <v>350</v>
      </c>
      <c r="I74" s="95"/>
      <c r="J74" s="95" t="s">
        <v>394</v>
      </c>
      <c r="K74" s="95" t="s">
        <v>463</v>
      </c>
      <c r="L74" s="95"/>
      <c r="M74" s="95"/>
      <c r="N74" s="95" t="s">
        <v>32</v>
      </c>
      <c r="O74" s="96">
        <v>0</v>
      </c>
      <c r="P74" s="108">
        <v>40428</v>
      </c>
      <c r="Q74" s="95" t="s">
        <v>14</v>
      </c>
      <c r="R74" s="95" t="s">
        <v>650</v>
      </c>
      <c r="S74" s="95">
        <v>9</v>
      </c>
      <c r="T74" s="95">
        <v>100</v>
      </c>
      <c r="U74" s="95">
        <v>70</v>
      </c>
      <c r="V74" s="95">
        <v>16</v>
      </c>
      <c r="W74" s="95"/>
      <c r="X74" s="96">
        <v>1</v>
      </c>
      <c r="Y74" s="95">
        <v>1</v>
      </c>
      <c r="Z74" s="95"/>
      <c r="AA74" s="35" t="b">
        <f t="shared" si="0"/>
        <v>1</v>
      </c>
      <c r="AB74" s="35" t="b">
        <f t="shared" si="1"/>
        <v>0</v>
      </c>
    </row>
    <row r="75" spans="1:28" x14ac:dyDescent="0.25">
      <c r="A75" s="3">
        <v>64</v>
      </c>
      <c r="B75" s="99" t="s">
        <v>1027</v>
      </c>
      <c r="C75" s="99" t="s">
        <v>1028</v>
      </c>
      <c r="D75" s="99" t="s">
        <v>1029</v>
      </c>
      <c r="E75" s="98" t="s">
        <v>1030</v>
      </c>
      <c r="F75" s="95">
        <v>1722</v>
      </c>
      <c r="G75" s="95" t="s">
        <v>183</v>
      </c>
      <c r="H75" s="95" t="s">
        <v>350</v>
      </c>
      <c r="I75" s="95"/>
      <c r="J75" s="95" t="s">
        <v>394</v>
      </c>
      <c r="K75" s="95" t="s">
        <v>463</v>
      </c>
      <c r="L75" s="95"/>
      <c r="M75" s="95"/>
      <c r="N75" s="95" t="s">
        <v>32</v>
      </c>
      <c r="O75" s="96">
        <v>0</v>
      </c>
      <c r="P75" s="108">
        <v>40428</v>
      </c>
      <c r="Q75" s="95" t="s">
        <v>14</v>
      </c>
      <c r="R75" s="95" t="s">
        <v>650</v>
      </c>
      <c r="S75" s="95">
        <v>9</v>
      </c>
      <c r="T75" s="95">
        <v>62</v>
      </c>
      <c r="U75" s="95">
        <v>70</v>
      </c>
      <c r="V75" s="95">
        <v>16</v>
      </c>
      <c r="W75" s="95"/>
      <c r="X75" s="96">
        <v>1</v>
      </c>
      <c r="Y75" s="95">
        <v>1</v>
      </c>
      <c r="Z75" s="95"/>
      <c r="AA75" s="35" t="b">
        <f t="shared" si="0"/>
        <v>1</v>
      </c>
      <c r="AB75" s="35" t="b">
        <f t="shared" si="1"/>
        <v>0</v>
      </c>
    </row>
    <row r="76" spans="1:28" x14ac:dyDescent="0.25">
      <c r="A76" s="3">
        <v>65</v>
      </c>
      <c r="B76" s="99" t="s">
        <v>762</v>
      </c>
      <c r="C76" s="99" t="s">
        <v>1031</v>
      </c>
      <c r="D76" s="99" t="s">
        <v>1032</v>
      </c>
      <c r="E76" s="98" t="s">
        <v>1033</v>
      </c>
      <c r="F76" s="95">
        <v>1719</v>
      </c>
      <c r="G76" s="95" t="s">
        <v>183</v>
      </c>
      <c r="H76" s="95" t="s">
        <v>350</v>
      </c>
      <c r="I76" s="95"/>
      <c r="J76" s="95" t="s">
        <v>394</v>
      </c>
      <c r="K76" s="95" t="s">
        <v>463</v>
      </c>
      <c r="L76" s="95"/>
      <c r="M76" s="95"/>
      <c r="N76" s="95" t="s">
        <v>32</v>
      </c>
      <c r="O76" s="96">
        <v>0</v>
      </c>
      <c r="P76" s="108">
        <v>40428</v>
      </c>
      <c r="Q76" s="95" t="s">
        <v>14</v>
      </c>
      <c r="R76" s="95" t="s">
        <v>650</v>
      </c>
      <c r="S76" s="95">
        <v>8</v>
      </c>
      <c r="T76" s="95">
        <v>74</v>
      </c>
      <c r="U76" s="95">
        <v>70</v>
      </c>
      <c r="V76" s="95">
        <v>16</v>
      </c>
      <c r="W76" s="95"/>
      <c r="X76" s="96">
        <v>1</v>
      </c>
      <c r="Y76" s="95">
        <v>1</v>
      </c>
      <c r="Z76" s="95"/>
      <c r="AA76" s="35" t="b">
        <f t="shared" si="0"/>
        <v>1</v>
      </c>
      <c r="AB76" s="35" t="b">
        <f t="shared" si="1"/>
        <v>0</v>
      </c>
    </row>
    <row r="77" spans="1:28" x14ac:dyDescent="0.25">
      <c r="A77" s="3">
        <v>66</v>
      </c>
      <c r="B77" s="99" t="s">
        <v>1034</v>
      </c>
      <c r="C77" s="99" t="s">
        <v>835</v>
      </c>
      <c r="D77" s="99" t="s">
        <v>1035</v>
      </c>
      <c r="E77" s="98" t="s">
        <v>1036</v>
      </c>
      <c r="F77" s="95">
        <v>1833</v>
      </c>
      <c r="G77" s="95" t="s">
        <v>183</v>
      </c>
      <c r="H77" s="95" t="s">
        <v>350</v>
      </c>
      <c r="I77" s="95"/>
      <c r="J77" s="95" t="s">
        <v>394</v>
      </c>
      <c r="K77" s="95" t="s">
        <v>463</v>
      </c>
      <c r="L77" s="95"/>
      <c r="M77" s="95"/>
      <c r="N77" s="95" t="s">
        <v>32</v>
      </c>
      <c r="O77" s="96">
        <v>0</v>
      </c>
      <c r="P77" s="108">
        <v>40428</v>
      </c>
      <c r="Q77" s="95" t="s">
        <v>14</v>
      </c>
      <c r="R77" s="95" t="s">
        <v>650</v>
      </c>
      <c r="S77" s="95">
        <v>9</v>
      </c>
      <c r="T77" s="95">
        <v>-6</v>
      </c>
      <c r="U77" s="95">
        <v>70</v>
      </c>
      <c r="V77" s="95">
        <v>16</v>
      </c>
      <c r="W77" s="95"/>
      <c r="X77" s="96">
        <v>1</v>
      </c>
      <c r="Y77" s="95">
        <v>1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 x14ac:dyDescent="0.25">
      <c r="A78" s="3">
        <v>67</v>
      </c>
      <c r="B78" s="99" t="s">
        <v>1037</v>
      </c>
      <c r="C78" s="99" t="s">
        <v>1038</v>
      </c>
      <c r="D78" s="99" t="s">
        <v>1039</v>
      </c>
      <c r="E78" s="98" t="s">
        <v>1040</v>
      </c>
      <c r="F78" s="95">
        <v>1678</v>
      </c>
      <c r="G78" s="95" t="s">
        <v>183</v>
      </c>
      <c r="H78" s="95" t="s">
        <v>350</v>
      </c>
      <c r="I78" s="95"/>
      <c r="J78" s="95" t="s">
        <v>394</v>
      </c>
      <c r="K78" s="95" t="s">
        <v>463</v>
      </c>
      <c r="L78" s="95"/>
      <c r="M78" s="95"/>
      <c r="N78" s="95" t="s">
        <v>33</v>
      </c>
      <c r="O78" s="96">
        <v>0</v>
      </c>
      <c r="P78" s="108">
        <v>40429</v>
      </c>
      <c r="Q78" s="95" t="s">
        <v>14</v>
      </c>
      <c r="R78" s="95" t="s">
        <v>650</v>
      </c>
      <c r="S78" s="95">
        <v>8</v>
      </c>
      <c r="T78" s="95">
        <v>100</v>
      </c>
      <c r="U78" s="95">
        <v>70</v>
      </c>
      <c r="V78" s="95">
        <v>16</v>
      </c>
      <c r="W78" s="95"/>
      <c r="X78" s="96">
        <v>1</v>
      </c>
      <c r="Y78" s="95">
        <v>1</v>
      </c>
      <c r="Z78" s="95"/>
      <c r="AA78" s="35" t="b">
        <f t="shared" si="2"/>
        <v>1</v>
      </c>
      <c r="AB78" s="35" t="b">
        <f t="shared" si="3"/>
        <v>0</v>
      </c>
    </row>
    <row r="79" spans="1:28" x14ac:dyDescent="0.25">
      <c r="A79" s="3">
        <v>68</v>
      </c>
      <c r="B79" s="99" t="s">
        <v>1041</v>
      </c>
      <c r="C79" s="99" t="s">
        <v>1042</v>
      </c>
      <c r="D79" s="99" t="s">
        <v>1043</v>
      </c>
      <c r="E79" s="98" t="s">
        <v>1044</v>
      </c>
      <c r="F79" s="95">
        <v>1713</v>
      </c>
      <c r="G79" s="95" t="s">
        <v>183</v>
      </c>
      <c r="H79" s="95" t="s">
        <v>350</v>
      </c>
      <c r="I79" s="95"/>
      <c r="J79" s="95" t="s">
        <v>394</v>
      </c>
      <c r="K79" s="95" t="s">
        <v>463</v>
      </c>
      <c r="L79" s="95"/>
      <c r="M79" s="95"/>
      <c r="N79" s="95" t="s">
        <v>33</v>
      </c>
      <c r="O79" s="96">
        <v>0</v>
      </c>
      <c r="P79" s="108">
        <v>40428</v>
      </c>
      <c r="Q79" s="95" t="s">
        <v>14</v>
      </c>
      <c r="R79" s="95" t="s">
        <v>650</v>
      </c>
      <c r="S79" s="95">
        <v>8</v>
      </c>
      <c r="T79" s="95">
        <v>88</v>
      </c>
      <c r="U79" s="95">
        <v>70</v>
      </c>
      <c r="V79" s="95">
        <v>16</v>
      </c>
      <c r="W79" s="95"/>
      <c r="X79" s="96">
        <v>1</v>
      </c>
      <c r="Y79" s="95">
        <v>1</v>
      </c>
      <c r="Z79" s="95"/>
      <c r="AA79" s="35" t="b">
        <f t="shared" si="2"/>
        <v>1</v>
      </c>
      <c r="AB79" s="35" t="b">
        <f t="shared" si="3"/>
        <v>0</v>
      </c>
    </row>
    <row r="80" spans="1:28" x14ac:dyDescent="0.25">
      <c r="A80" s="3">
        <v>69</v>
      </c>
      <c r="B80" s="99" t="s">
        <v>1045</v>
      </c>
      <c r="C80" s="99" t="s">
        <v>1046</v>
      </c>
      <c r="D80" s="99" t="s">
        <v>1047</v>
      </c>
      <c r="E80" s="98" t="s">
        <v>1048</v>
      </c>
      <c r="F80" s="95">
        <v>1732</v>
      </c>
      <c r="G80" s="95" t="s">
        <v>183</v>
      </c>
      <c r="H80" s="95" t="s">
        <v>350</v>
      </c>
      <c r="I80" s="95"/>
      <c r="J80" s="95" t="s">
        <v>394</v>
      </c>
      <c r="K80" s="95" t="s">
        <v>463</v>
      </c>
      <c r="L80" s="95"/>
      <c r="M80" s="95"/>
      <c r="N80" s="95" t="s">
        <v>33</v>
      </c>
      <c r="O80" s="96">
        <v>0</v>
      </c>
      <c r="P80" s="108">
        <v>40429</v>
      </c>
      <c r="Q80" s="95" t="s">
        <v>14</v>
      </c>
      <c r="R80" s="95" t="s">
        <v>650</v>
      </c>
      <c r="S80" s="95">
        <v>8</v>
      </c>
      <c r="T80" s="95">
        <v>43</v>
      </c>
      <c r="U80" s="95">
        <v>70</v>
      </c>
      <c r="V80" s="95">
        <v>16</v>
      </c>
      <c r="W80" s="95"/>
      <c r="X80" s="96">
        <v>1</v>
      </c>
      <c r="Y80" s="95">
        <v>1</v>
      </c>
      <c r="Z80" s="95"/>
      <c r="AA80" s="35" t="b">
        <f t="shared" si="2"/>
        <v>1</v>
      </c>
      <c r="AB80" s="35" t="b">
        <f t="shared" si="3"/>
        <v>0</v>
      </c>
    </row>
    <row r="81" spans="1:28" x14ac:dyDescent="0.25">
      <c r="A81" s="3">
        <v>70</v>
      </c>
      <c r="B81" s="99" t="s">
        <v>1049</v>
      </c>
      <c r="C81" s="99" t="s">
        <v>1050</v>
      </c>
      <c r="D81" s="99" t="s">
        <v>1051</v>
      </c>
      <c r="E81" s="98" t="s">
        <v>1052</v>
      </c>
      <c r="F81" s="95">
        <v>1710</v>
      </c>
      <c r="G81" s="95" t="s">
        <v>183</v>
      </c>
      <c r="H81" s="95" t="s">
        <v>350</v>
      </c>
      <c r="I81" s="95"/>
      <c r="J81" s="95" t="s">
        <v>394</v>
      </c>
      <c r="K81" s="95" t="s">
        <v>463</v>
      </c>
      <c r="L81" s="95"/>
      <c r="M81" s="95"/>
      <c r="N81" s="95" t="s">
        <v>33</v>
      </c>
      <c r="O81" s="96">
        <v>0</v>
      </c>
      <c r="P81" s="108">
        <v>40428</v>
      </c>
      <c r="Q81" s="95" t="s">
        <v>14</v>
      </c>
      <c r="R81" s="95" t="s">
        <v>650</v>
      </c>
      <c r="S81" s="110"/>
      <c r="T81" s="95">
        <v>-2</v>
      </c>
      <c r="U81" s="95">
        <v>70</v>
      </c>
      <c r="V81" s="95">
        <v>16</v>
      </c>
      <c r="W81" s="95"/>
      <c r="X81" s="96">
        <v>1</v>
      </c>
      <c r="Y81" s="95">
        <v>1</v>
      </c>
      <c r="Z81" s="95" t="s">
        <v>876</v>
      </c>
      <c r="AA81" s="35" t="b">
        <f t="shared" si="2"/>
        <v>1</v>
      </c>
      <c r="AB81" s="35" t="b">
        <f t="shared" si="3"/>
        <v>0</v>
      </c>
    </row>
    <row r="82" spans="1:28" x14ac:dyDescent="0.25">
      <c r="A82" s="3">
        <v>71</v>
      </c>
      <c r="B82" s="99" t="s">
        <v>1053</v>
      </c>
      <c r="C82" s="99" t="s">
        <v>893</v>
      </c>
      <c r="D82" s="99" t="s">
        <v>1054</v>
      </c>
      <c r="E82" s="98" t="s">
        <v>1055</v>
      </c>
      <c r="F82" s="95">
        <v>1675</v>
      </c>
      <c r="G82" s="95" t="s">
        <v>183</v>
      </c>
      <c r="H82" s="95" t="s">
        <v>350</v>
      </c>
      <c r="I82" s="95"/>
      <c r="J82" s="95" t="s">
        <v>394</v>
      </c>
      <c r="K82" s="95" t="s">
        <v>463</v>
      </c>
      <c r="L82" s="95"/>
      <c r="M82" s="95"/>
      <c r="N82" s="95" t="s">
        <v>33</v>
      </c>
      <c r="O82" s="96">
        <v>0</v>
      </c>
      <c r="P82" s="109">
        <v>40429</v>
      </c>
      <c r="Q82" s="95" t="s">
        <v>14</v>
      </c>
      <c r="R82" s="95" t="s">
        <v>650</v>
      </c>
      <c r="S82" s="110"/>
      <c r="T82" s="110">
        <v>90</v>
      </c>
      <c r="U82" s="95">
        <v>70</v>
      </c>
      <c r="V82" s="95">
        <v>16</v>
      </c>
      <c r="W82" s="95">
        <v>1</v>
      </c>
      <c r="X82" s="96">
        <v>1</v>
      </c>
      <c r="Y82" s="95">
        <v>1</v>
      </c>
      <c r="Z82" s="95" t="s">
        <v>1056</v>
      </c>
      <c r="AA82" s="35" t="b">
        <f t="shared" si="2"/>
        <v>1</v>
      </c>
      <c r="AB82" s="35" t="b">
        <f t="shared" si="3"/>
        <v>0</v>
      </c>
    </row>
    <row r="83" spans="1:28" x14ac:dyDescent="0.25">
      <c r="A83" s="3">
        <v>72</v>
      </c>
      <c r="B83" s="99" t="s">
        <v>1057</v>
      </c>
      <c r="C83" s="99" t="s">
        <v>1058</v>
      </c>
      <c r="D83" s="99" t="s">
        <v>1059</v>
      </c>
      <c r="E83" s="98" t="s">
        <v>1060</v>
      </c>
      <c r="F83" s="95">
        <v>1683</v>
      </c>
      <c r="G83" s="95" t="s">
        <v>183</v>
      </c>
      <c r="H83" s="95" t="s">
        <v>350</v>
      </c>
      <c r="I83" s="95"/>
      <c r="J83" s="95" t="s">
        <v>394</v>
      </c>
      <c r="K83" s="95" t="s">
        <v>463</v>
      </c>
      <c r="L83" s="95"/>
      <c r="M83" s="95"/>
      <c r="N83" s="95" t="s">
        <v>32</v>
      </c>
      <c r="O83" s="96">
        <v>0</v>
      </c>
      <c r="P83" s="108">
        <v>40428</v>
      </c>
      <c r="Q83" s="95" t="s">
        <v>14</v>
      </c>
      <c r="R83" s="95" t="s">
        <v>650</v>
      </c>
      <c r="S83" s="95">
        <v>8</v>
      </c>
      <c r="T83" s="95">
        <v>100</v>
      </c>
      <c r="U83" s="95">
        <v>70</v>
      </c>
      <c r="V83" s="95">
        <v>16</v>
      </c>
      <c r="W83" s="95"/>
      <c r="X83" s="96">
        <v>1</v>
      </c>
      <c r="Y83" s="95">
        <v>1</v>
      </c>
      <c r="Z83" s="95"/>
      <c r="AA83" s="35" t="b">
        <f t="shared" si="2"/>
        <v>1</v>
      </c>
      <c r="AB83" s="35" t="b">
        <f t="shared" si="3"/>
        <v>0</v>
      </c>
    </row>
    <row r="84" spans="1:28" x14ac:dyDescent="0.25">
      <c r="A84" s="3">
        <v>73</v>
      </c>
      <c r="B84" s="99" t="s">
        <v>1061</v>
      </c>
      <c r="C84" s="99" t="s">
        <v>1062</v>
      </c>
      <c r="D84" s="99" t="s">
        <v>1063</v>
      </c>
      <c r="E84" s="98" t="s">
        <v>1064</v>
      </c>
      <c r="F84" s="95">
        <v>1723</v>
      </c>
      <c r="G84" s="95" t="s">
        <v>183</v>
      </c>
      <c r="H84" s="95" t="s">
        <v>350</v>
      </c>
      <c r="I84" s="95"/>
      <c r="J84" s="95" t="s">
        <v>394</v>
      </c>
      <c r="K84" s="95" t="s">
        <v>463</v>
      </c>
      <c r="L84" s="95"/>
      <c r="M84" s="95"/>
      <c r="N84" s="95" t="s">
        <v>32</v>
      </c>
      <c r="O84" s="96">
        <v>0</v>
      </c>
      <c r="P84" s="108">
        <v>40434</v>
      </c>
      <c r="Q84" s="95" t="s">
        <v>14</v>
      </c>
      <c r="R84" s="95" t="s">
        <v>650</v>
      </c>
      <c r="S84" s="95">
        <v>8</v>
      </c>
      <c r="T84" s="95">
        <v>100</v>
      </c>
      <c r="U84" s="95">
        <v>70</v>
      </c>
      <c r="V84" s="95">
        <v>16</v>
      </c>
      <c r="W84" s="95"/>
      <c r="X84" s="96">
        <v>1</v>
      </c>
      <c r="Y84" s="95">
        <v>1</v>
      </c>
      <c r="Z84" s="95"/>
      <c r="AA84" s="35" t="b">
        <f t="shared" si="2"/>
        <v>1</v>
      </c>
      <c r="AB84" s="35" t="b">
        <f t="shared" si="3"/>
        <v>0</v>
      </c>
    </row>
    <row r="85" spans="1:28" x14ac:dyDescent="0.25">
      <c r="A85" s="3">
        <v>74</v>
      </c>
      <c r="B85" s="99" t="s">
        <v>1065</v>
      </c>
      <c r="C85" s="99" t="s">
        <v>882</v>
      </c>
      <c r="D85" s="99" t="s">
        <v>1066</v>
      </c>
      <c r="E85" s="98" t="s">
        <v>1067</v>
      </c>
      <c r="F85" s="95">
        <v>1856</v>
      </c>
      <c r="G85" s="95" t="s">
        <v>183</v>
      </c>
      <c r="H85" s="95" t="s">
        <v>350</v>
      </c>
      <c r="I85" s="95"/>
      <c r="J85" s="95" t="s">
        <v>394</v>
      </c>
      <c r="K85" s="95" t="s">
        <v>463</v>
      </c>
      <c r="L85" s="95"/>
      <c r="M85" s="95"/>
      <c r="N85" s="95" t="s">
        <v>32</v>
      </c>
      <c r="O85" s="96">
        <v>0</v>
      </c>
      <c r="P85" s="108">
        <v>40428</v>
      </c>
      <c r="Q85" s="95" t="s">
        <v>14</v>
      </c>
      <c r="R85" s="95" t="s">
        <v>650</v>
      </c>
      <c r="S85" s="110"/>
      <c r="T85" s="95">
        <v>61</v>
      </c>
      <c r="U85" s="95">
        <v>70</v>
      </c>
      <c r="V85" s="95">
        <v>16</v>
      </c>
      <c r="W85" s="95"/>
      <c r="X85" s="96">
        <v>1</v>
      </c>
      <c r="Y85" s="95">
        <v>1</v>
      </c>
      <c r="Z85" s="95" t="s">
        <v>957</v>
      </c>
      <c r="AA85" s="35" t="b">
        <f t="shared" si="2"/>
        <v>1</v>
      </c>
      <c r="AB85" s="35" t="b">
        <f t="shared" si="3"/>
        <v>0</v>
      </c>
    </row>
    <row r="86" spans="1:28" x14ac:dyDescent="0.25">
      <c r="A86" s="3">
        <v>75</v>
      </c>
      <c r="B86" s="99" t="s">
        <v>877</v>
      </c>
      <c r="C86" s="99" t="s">
        <v>878</v>
      </c>
      <c r="D86" s="99" t="s">
        <v>1068</v>
      </c>
      <c r="E86" s="98" t="s">
        <v>1069</v>
      </c>
      <c r="F86" s="95">
        <v>1687</v>
      </c>
      <c r="G86" s="95" t="s">
        <v>183</v>
      </c>
      <c r="H86" s="95" t="s">
        <v>350</v>
      </c>
      <c r="I86" s="95"/>
      <c r="J86" s="95" t="s">
        <v>394</v>
      </c>
      <c r="K86" s="95" t="s">
        <v>463</v>
      </c>
      <c r="L86" s="95"/>
      <c r="M86" s="95"/>
      <c r="N86" s="95" t="s">
        <v>32</v>
      </c>
      <c r="O86" s="96">
        <v>0</v>
      </c>
      <c r="P86" s="108">
        <v>40428</v>
      </c>
      <c r="Q86" s="95" t="s">
        <v>14</v>
      </c>
      <c r="R86" s="95" t="s">
        <v>650</v>
      </c>
      <c r="S86" s="95">
        <v>9</v>
      </c>
      <c r="T86" s="95">
        <v>87</v>
      </c>
      <c r="U86" s="95">
        <v>70</v>
      </c>
      <c r="V86" s="95">
        <v>16</v>
      </c>
      <c r="W86" s="95"/>
      <c r="X86" s="96">
        <v>1</v>
      </c>
      <c r="Y86" s="95">
        <v>1</v>
      </c>
      <c r="Z86" s="95"/>
      <c r="AA86" s="35" t="b">
        <f t="shared" si="2"/>
        <v>1</v>
      </c>
      <c r="AB86" s="35" t="b">
        <f t="shared" si="3"/>
        <v>0</v>
      </c>
    </row>
    <row r="87" spans="1:28" x14ac:dyDescent="0.25">
      <c r="A87" s="3">
        <v>76</v>
      </c>
      <c r="B87" s="99" t="s">
        <v>1070</v>
      </c>
      <c r="C87" s="99" t="s">
        <v>993</v>
      </c>
      <c r="D87" s="99" t="s">
        <v>1071</v>
      </c>
      <c r="E87" s="98" t="s">
        <v>1072</v>
      </c>
      <c r="F87" s="95">
        <v>1720</v>
      </c>
      <c r="G87" s="95" t="s">
        <v>183</v>
      </c>
      <c r="H87" s="95" t="s">
        <v>350</v>
      </c>
      <c r="I87" s="95"/>
      <c r="J87" s="95" t="s">
        <v>394</v>
      </c>
      <c r="K87" s="95" t="s">
        <v>463</v>
      </c>
      <c r="L87" s="95"/>
      <c r="M87" s="95"/>
      <c r="N87" s="95" t="s">
        <v>32</v>
      </c>
      <c r="O87" s="96">
        <v>0</v>
      </c>
      <c r="P87" s="108">
        <v>40428</v>
      </c>
      <c r="Q87" s="95" t="s">
        <v>14</v>
      </c>
      <c r="R87" s="95" t="s">
        <v>650</v>
      </c>
      <c r="S87" s="95">
        <v>9</v>
      </c>
      <c r="T87" s="95">
        <v>91</v>
      </c>
      <c r="U87" s="95">
        <v>70</v>
      </c>
      <c r="V87" s="95">
        <v>16</v>
      </c>
      <c r="W87" s="95"/>
      <c r="X87" s="96">
        <v>1</v>
      </c>
      <c r="Y87" s="95">
        <v>1</v>
      </c>
      <c r="Z87" s="95"/>
      <c r="AA87" s="35" t="b">
        <f t="shared" si="2"/>
        <v>1</v>
      </c>
      <c r="AB87" s="35" t="b">
        <f t="shared" si="3"/>
        <v>0</v>
      </c>
    </row>
    <row r="88" spans="1:28" x14ac:dyDescent="0.25">
      <c r="A88" s="3">
        <v>77</v>
      </c>
      <c r="B88" s="99" t="s">
        <v>1073</v>
      </c>
      <c r="C88" s="99" t="s">
        <v>1074</v>
      </c>
      <c r="D88" s="99" t="s">
        <v>1075</v>
      </c>
      <c r="E88" s="98" t="s">
        <v>1076</v>
      </c>
      <c r="F88" s="95">
        <v>1698</v>
      </c>
      <c r="G88" s="95" t="s">
        <v>183</v>
      </c>
      <c r="H88" s="95" t="s">
        <v>350</v>
      </c>
      <c r="I88" s="95"/>
      <c r="J88" s="95" t="s">
        <v>394</v>
      </c>
      <c r="K88" s="95" t="s">
        <v>463</v>
      </c>
      <c r="L88" s="95"/>
      <c r="M88" s="95"/>
      <c r="N88" s="95" t="s">
        <v>32</v>
      </c>
      <c r="O88" s="96">
        <v>0</v>
      </c>
      <c r="P88" s="108">
        <v>40428</v>
      </c>
      <c r="Q88" s="95" t="s">
        <v>14</v>
      </c>
      <c r="R88" s="95" t="s">
        <v>650</v>
      </c>
      <c r="S88" s="95">
        <v>9</v>
      </c>
      <c r="T88" s="95">
        <v>100</v>
      </c>
      <c r="U88" s="95">
        <v>70</v>
      </c>
      <c r="V88" s="95">
        <v>16</v>
      </c>
      <c r="W88" s="95"/>
      <c r="X88" s="96">
        <v>1</v>
      </c>
      <c r="Y88" s="95">
        <v>1</v>
      </c>
      <c r="Z88" s="95"/>
      <c r="AA88" s="35" t="b">
        <f t="shared" si="2"/>
        <v>1</v>
      </c>
      <c r="AB88" s="35" t="b">
        <f t="shared" si="3"/>
        <v>0</v>
      </c>
    </row>
    <row r="89" spans="1:28" x14ac:dyDescent="0.25">
      <c r="A89" s="3">
        <v>78</v>
      </c>
      <c r="B89" s="99" t="s">
        <v>726</v>
      </c>
      <c r="C89" s="99" t="s">
        <v>1077</v>
      </c>
      <c r="D89" s="99" t="s">
        <v>1078</v>
      </c>
      <c r="E89" s="98" t="s">
        <v>1079</v>
      </c>
      <c r="F89" s="95">
        <v>1665</v>
      </c>
      <c r="G89" s="95" t="s">
        <v>183</v>
      </c>
      <c r="H89" s="95" t="s">
        <v>350</v>
      </c>
      <c r="I89" s="95"/>
      <c r="J89" s="95" t="s">
        <v>394</v>
      </c>
      <c r="K89" s="95" t="s">
        <v>463</v>
      </c>
      <c r="L89" s="95"/>
      <c r="M89" s="95"/>
      <c r="N89" s="95" t="s">
        <v>33</v>
      </c>
      <c r="O89" s="96">
        <v>0</v>
      </c>
      <c r="P89" s="108">
        <v>40428</v>
      </c>
      <c r="Q89" s="95" t="s">
        <v>14</v>
      </c>
      <c r="R89" s="95" t="s">
        <v>650</v>
      </c>
      <c r="S89" s="95">
        <v>8</v>
      </c>
      <c r="T89" s="95">
        <v>31</v>
      </c>
      <c r="U89" s="95">
        <v>70</v>
      </c>
      <c r="V89" s="95">
        <v>16</v>
      </c>
      <c r="W89" s="95"/>
      <c r="X89" s="96">
        <v>1</v>
      </c>
      <c r="Y89" s="95">
        <v>1</v>
      </c>
      <c r="Z89" s="95"/>
      <c r="AA89" s="35" t="b">
        <f t="shared" si="2"/>
        <v>1</v>
      </c>
      <c r="AB89" s="35" t="b">
        <f t="shared" si="3"/>
        <v>0</v>
      </c>
    </row>
    <row r="90" spans="1:28" x14ac:dyDescent="0.25">
      <c r="A90" s="3">
        <v>79</v>
      </c>
      <c r="B90" s="99" t="s">
        <v>1080</v>
      </c>
      <c r="C90" s="99" t="s">
        <v>1081</v>
      </c>
      <c r="D90" s="99" t="s">
        <v>1082</v>
      </c>
      <c r="E90" s="98" t="s">
        <v>1083</v>
      </c>
      <c r="F90" s="95">
        <v>1701</v>
      </c>
      <c r="G90" s="95" t="s">
        <v>183</v>
      </c>
      <c r="H90" s="95" t="s">
        <v>350</v>
      </c>
      <c r="I90" s="95"/>
      <c r="J90" s="95" t="s">
        <v>394</v>
      </c>
      <c r="K90" s="95" t="s">
        <v>463</v>
      </c>
      <c r="L90" s="95"/>
      <c r="M90" s="95"/>
      <c r="N90" s="95" t="s">
        <v>33</v>
      </c>
      <c r="O90" s="96">
        <v>0</v>
      </c>
      <c r="P90" s="108">
        <v>40428</v>
      </c>
      <c r="Q90" s="95" t="s">
        <v>14</v>
      </c>
      <c r="R90" s="95" t="s">
        <v>650</v>
      </c>
      <c r="S90" s="95">
        <v>9</v>
      </c>
      <c r="T90" s="95">
        <v>90</v>
      </c>
      <c r="U90" s="95">
        <v>70</v>
      </c>
      <c r="V90" s="95">
        <v>16</v>
      </c>
      <c r="W90" s="95"/>
      <c r="X90" s="96">
        <v>1</v>
      </c>
      <c r="Y90" s="95">
        <v>1</v>
      </c>
      <c r="Z90" s="95"/>
      <c r="AA90" s="35" t="b">
        <f t="shared" si="2"/>
        <v>1</v>
      </c>
      <c r="AB90" s="35" t="b">
        <f t="shared" si="3"/>
        <v>0</v>
      </c>
    </row>
    <row r="91" spans="1:28" x14ac:dyDescent="0.25">
      <c r="A91" s="3">
        <v>80</v>
      </c>
      <c r="B91" s="99" t="s">
        <v>900</v>
      </c>
      <c r="C91" s="99" t="s">
        <v>1084</v>
      </c>
      <c r="D91" s="99" t="s">
        <v>1085</v>
      </c>
      <c r="E91" s="98" t="s">
        <v>1086</v>
      </c>
      <c r="F91" s="95">
        <v>1724</v>
      </c>
      <c r="G91" s="95" t="s">
        <v>183</v>
      </c>
      <c r="H91" s="95" t="s">
        <v>350</v>
      </c>
      <c r="I91" s="95"/>
      <c r="J91" s="95" t="s">
        <v>394</v>
      </c>
      <c r="K91" s="95" t="s">
        <v>463</v>
      </c>
      <c r="L91" s="95"/>
      <c r="M91" s="95"/>
      <c r="N91" s="95" t="s">
        <v>33</v>
      </c>
      <c r="O91" s="96">
        <v>0</v>
      </c>
      <c r="P91" s="108">
        <v>40428</v>
      </c>
      <c r="Q91" s="95" t="s">
        <v>14</v>
      </c>
      <c r="R91" s="95" t="s">
        <v>650</v>
      </c>
      <c r="S91" s="95">
        <v>9</v>
      </c>
      <c r="T91" s="95">
        <v>77</v>
      </c>
      <c r="U91" s="95">
        <v>70</v>
      </c>
      <c r="V91" s="95">
        <v>16</v>
      </c>
      <c r="W91" s="95"/>
      <c r="X91" s="96">
        <v>1</v>
      </c>
      <c r="Y91" s="95">
        <v>1</v>
      </c>
      <c r="Z91" s="95"/>
      <c r="AA91" s="35" t="b">
        <f t="shared" si="2"/>
        <v>1</v>
      </c>
      <c r="AB91" s="35" t="b">
        <f t="shared" si="3"/>
        <v>0</v>
      </c>
    </row>
    <row r="92" spans="1:28" x14ac:dyDescent="0.25">
      <c r="A92" s="3">
        <v>81</v>
      </c>
      <c r="B92" s="99" t="s">
        <v>1087</v>
      </c>
      <c r="C92" s="99" t="s">
        <v>1088</v>
      </c>
      <c r="D92" s="99" t="s">
        <v>1089</v>
      </c>
      <c r="E92" s="98" t="s">
        <v>1090</v>
      </c>
      <c r="F92" s="95">
        <v>1688</v>
      </c>
      <c r="G92" s="95" t="s">
        <v>183</v>
      </c>
      <c r="H92" s="95" t="s">
        <v>350</v>
      </c>
      <c r="I92" s="95"/>
      <c r="J92" s="95" t="s">
        <v>394</v>
      </c>
      <c r="K92" s="95" t="s">
        <v>463</v>
      </c>
      <c r="L92" s="95"/>
      <c r="M92" s="95"/>
      <c r="N92" s="95" t="s">
        <v>32</v>
      </c>
      <c r="O92" s="96">
        <v>0</v>
      </c>
      <c r="P92" s="108">
        <v>40428</v>
      </c>
      <c r="Q92" s="95" t="s">
        <v>14</v>
      </c>
      <c r="R92" s="95" t="s">
        <v>650</v>
      </c>
      <c r="S92" s="95">
        <v>9</v>
      </c>
      <c r="T92" s="95">
        <v>100</v>
      </c>
      <c r="U92" s="95">
        <v>70</v>
      </c>
      <c r="V92" s="95">
        <v>16</v>
      </c>
      <c r="W92" s="95"/>
      <c r="X92" s="96">
        <v>1</v>
      </c>
      <c r="Y92" s="95">
        <v>1</v>
      </c>
      <c r="Z92" s="95"/>
      <c r="AA92" s="35" t="b">
        <f t="shared" si="2"/>
        <v>1</v>
      </c>
      <c r="AB92" s="35" t="b">
        <f t="shared" si="3"/>
        <v>0</v>
      </c>
    </row>
    <row r="93" spans="1:28" x14ac:dyDescent="0.25">
      <c r="A93" s="3">
        <v>82</v>
      </c>
      <c r="B93" s="99" t="s">
        <v>822</v>
      </c>
      <c r="C93" s="99" t="s">
        <v>1091</v>
      </c>
      <c r="D93" s="99" t="s">
        <v>1092</v>
      </c>
      <c r="E93" s="98" t="s">
        <v>1093</v>
      </c>
      <c r="F93" s="95">
        <v>1704</v>
      </c>
      <c r="G93" s="95" t="s">
        <v>183</v>
      </c>
      <c r="H93" s="95" t="s">
        <v>350</v>
      </c>
      <c r="I93" s="95"/>
      <c r="J93" s="95" t="s">
        <v>394</v>
      </c>
      <c r="K93" s="95" t="s">
        <v>463</v>
      </c>
      <c r="L93" s="95"/>
      <c r="M93" s="95"/>
      <c r="N93" s="95" t="s">
        <v>32</v>
      </c>
      <c r="O93" s="96">
        <v>0</v>
      </c>
      <c r="P93" s="108">
        <v>40429</v>
      </c>
      <c r="Q93" s="95" t="s">
        <v>14</v>
      </c>
      <c r="R93" s="95" t="s">
        <v>650</v>
      </c>
      <c r="S93" s="95">
        <v>8</v>
      </c>
      <c r="T93" s="95">
        <v>87</v>
      </c>
      <c r="U93" s="95">
        <v>70</v>
      </c>
      <c r="V93" s="95">
        <v>16</v>
      </c>
      <c r="W93" s="95"/>
      <c r="X93" s="96">
        <v>1</v>
      </c>
      <c r="Y93" s="95">
        <v>1</v>
      </c>
      <c r="Z93" s="95"/>
      <c r="AA93" s="35" t="b">
        <f t="shared" si="2"/>
        <v>1</v>
      </c>
      <c r="AB93" s="35" t="b">
        <f t="shared" si="3"/>
        <v>0</v>
      </c>
    </row>
    <row r="94" spans="1:28" x14ac:dyDescent="0.25">
      <c r="A94" s="3">
        <v>83</v>
      </c>
      <c r="B94" s="99" t="s">
        <v>1002</v>
      </c>
      <c r="C94" s="99" t="s">
        <v>1003</v>
      </c>
      <c r="D94" s="99" t="s">
        <v>1094</v>
      </c>
      <c r="E94" s="98" t="s">
        <v>1095</v>
      </c>
      <c r="F94" s="95">
        <v>1733</v>
      </c>
      <c r="G94" s="95" t="s">
        <v>183</v>
      </c>
      <c r="H94" s="95" t="s">
        <v>350</v>
      </c>
      <c r="I94" s="95"/>
      <c r="J94" s="95" t="s">
        <v>394</v>
      </c>
      <c r="K94" s="95" t="s">
        <v>463</v>
      </c>
      <c r="L94" s="95"/>
      <c r="M94" s="95"/>
      <c r="N94" s="95" t="s">
        <v>32</v>
      </c>
      <c r="O94" s="96">
        <v>0</v>
      </c>
      <c r="P94" s="108">
        <v>40057</v>
      </c>
      <c r="Q94" s="95" t="s">
        <v>14</v>
      </c>
      <c r="R94" s="95" t="s">
        <v>650</v>
      </c>
      <c r="S94" s="110"/>
      <c r="T94" s="95">
        <v>-128</v>
      </c>
      <c r="U94" s="95">
        <v>70</v>
      </c>
      <c r="V94" s="95">
        <v>16</v>
      </c>
      <c r="W94" s="95"/>
      <c r="X94" s="96">
        <v>1</v>
      </c>
      <c r="Y94" s="95">
        <v>1</v>
      </c>
      <c r="Z94" s="95" t="s">
        <v>957</v>
      </c>
      <c r="AA94" s="35" t="b">
        <f t="shared" si="2"/>
        <v>1</v>
      </c>
      <c r="AB94" s="35" t="b">
        <f t="shared" si="3"/>
        <v>0</v>
      </c>
    </row>
    <row r="95" spans="1:28" x14ac:dyDescent="0.25">
      <c r="A95" s="3">
        <v>84</v>
      </c>
      <c r="B95" s="99" t="s">
        <v>1096</v>
      </c>
      <c r="C95" s="99" t="s">
        <v>1097</v>
      </c>
      <c r="D95" s="99" t="s">
        <v>1098</v>
      </c>
      <c r="E95" s="98" t="s">
        <v>1099</v>
      </c>
      <c r="F95" s="95">
        <v>1780</v>
      </c>
      <c r="G95" s="95" t="s">
        <v>183</v>
      </c>
      <c r="H95" s="95" t="s">
        <v>350</v>
      </c>
      <c r="I95" s="95"/>
      <c r="J95" s="95" t="s">
        <v>394</v>
      </c>
      <c r="K95" s="95" t="s">
        <v>463</v>
      </c>
      <c r="L95" s="95"/>
      <c r="M95" s="95"/>
      <c r="N95" s="95" t="s">
        <v>32</v>
      </c>
      <c r="O95" s="96">
        <v>0</v>
      </c>
      <c r="P95" s="108">
        <v>40428</v>
      </c>
      <c r="Q95" s="95" t="s">
        <v>14</v>
      </c>
      <c r="R95" s="95" t="s">
        <v>650</v>
      </c>
      <c r="S95" s="95">
        <v>8</v>
      </c>
      <c r="T95" s="95">
        <v>57</v>
      </c>
      <c r="U95" s="95">
        <v>70</v>
      </c>
      <c r="V95" s="95">
        <v>16</v>
      </c>
      <c r="W95" s="95"/>
      <c r="X95" s="96">
        <v>1</v>
      </c>
      <c r="Y95" s="95">
        <v>1</v>
      </c>
      <c r="Z95" s="95"/>
      <c r="AA95" s="35" t="b">
        <f t="shared" si="2"/>
        <v>1</v>
      </c>
      <c r="AB95" s="35" t="b">
        <f t="shared" si="3"/>
        <v>0</v>
      </c>
    </row>
    <row r="96" spans="1:28" x14ac:dyDescent="0.25">
      <c r="A96" s="3">
        <v>85</v>
      </c>
      <c r="B96" s="99" t="s">
        <v>1100</v>
      </c>
      <c r="C96" s="99" t="s">
        <v>819</v>
      </c>
      <c r="D96" s="99" t="s">
        <v>1101</v>
      </c>
      <c r="E96" s="98" t="s">
        <v>1102</v>
      </c>
      <c r="F96" s="95">
        <v>1666</v>
      </c>
      <c r="G96" s="95" t="s">
        <v>183</v>
      </c>
      <c r="H96" s="95" t="s">
        <v>350</v>
      </c>
      <c r="I96" s="95"/>
      <c r="J96" s="95" t="s">
        <v>394</v>
      </c>
      <c r="K96" s="95" t="s">
        <v>463</v>
      </c>
      <c r="L96" s="95"/>
      <c r="M96" s="95"/>
      <c r="N96" s="95" t="s">
        <v>32</v>
      </c>
      <c r="O96" s="96">
        <v>0</v>
      </c>
      <c r="P96" s="108">
        <v>40428</v>
      </c>
      <c r="Q96" s="95" t="s">
        <v>14</v>
      </c>
      <c r="R96" s="95" t="s">
        <v>650</v>
      </c>
      <c r="S96" s="95">
        <v>8</v>
      </c>
      <c r="T96" s="95">
        <v>55</v>
      </c>
      <c r="U96" s="95">
        <v>70</v>
      </c>
      <c r="V96" s="95">
        <v>16</v>
      </c>
      <c r="W96" s="95"/>
      <c r="X96" s="96">
        <v>1</v>
      </c>
      <c r="Y96" s="95">
        <v>1</v>
      </c>
      <c r="Z96" s="95"/>
      <c r="AA96" s="35" t="b">
        <f t="shared" si="2"/>
        <v>1</v>
      </c>
      <c r="AB96" s="35" t="b">
        <f t="shared" si="3"/>
        <v>0</v>
      </c>
    </row>
    <row r="97" spans="1:28" x14ac:dyDescent="0.25">
      <c r="A97" s="3">
        <v>86</v>
      </c>
      <c r="B97" s="99" t="s">
        <v>1103</v>
      </c>
      <c r="C97" s="99" t="s">
        <v>1104</v>
      </c>
      <c r="D97" s="99" t="s">
        <v>1105</v>
      </c>
      <c r="E97" s="98" t="s">
        <v>1106</v>
      </c>
      <c r="F97" s="95">
        <v>1727</v>
      </c>
      <c r="G97" s="95" t="s">
        <v>183</v>
      </c>
      <c r="H97" s="95" t="s">
        <v>350</v>
      </c>
      <c r="I97" s="95"/>
      <c r="J97" s="95" t="s">
        <v>394</v>
      </c>
      <c r="K97" s="95" t="s">
        <v>463</v>
      </c>
      <c r="L97" s="95"/>
      <c r="M97" s="95"/>
      <c r="N97" s="95" t="s">
        <v>32</v>
      </c>
      <c r="O97" s="96">
        <v>0</v>
      </c>
      <c r="P97" s="108">
        <v>40428</v>
      </c>
      <c r="Q97" s="95" t="s">
        <v>14</v>
      </c>
      <c r="R97" s="95" t="s">
        <v>650</v>
      </c>
      <c r="S97" s="95">
        <v>8</v>
      </c>
      <c r="T97" s="95">
        <v>74</v>
      </c>
      <c r="U97" s="95">
        <v>70</v>
      </c>
      <c r="V97" s="95">
        <v>16</v>
      </c>
      <c r="W97" s="95"/>
      <c r="X97" s="96">
        <v>1</v>
      </c>
      <c r="Y97" s="95">
        <v>1</v>
      </c>
      <c r="Z97" s="95"/>
      <c r="AA97" s="35" t="b">
        <f t="shared" si="2"/>
        <v>1</v>
      </c>
      <c r="AB97" s="35" t="b">
        <f t="shared" si="3"/>
        <v>0</v>
      </c>
    </row>
    <row r="98" spans="1:28" x14ac:dyDescent="0.25">
      <c r="A98" s="3">
        <v>87</v>
      </c>
      <c r="B98" s="99" t="s">
        <v>922</v>
      </c>
      <c r="C98" s="99" t="s">
        <v>839</v>
      </c>
      <c r="D98" s="99" t="s">
        <v>1107</v>
      </c>
      <c r="E98" s="98" t="s">
        <v>1108</v>
      </c>
      <c r="F98" s="95">
        <v>1721</v>
      </c>
      <c r="G98" s="95" t="s">
        <v>183</v>
      </c>
      <c r="H98" s="95" t="s">
        <v>350</v>
      </c>
      <c r="I98" s="95"/>
      <c r="J98" s="95" t="s">
        <v>394</v>
      </c>
      <c r="K98" s="95" t="s">
        <v>463</v>
      </c>
      <c r="L98" s="95"/>
      <c r="M98" s="95"/>
      <c r="N98" s="95" t="s">
        <v>32</v>
      </c>
      <c r="O98" s="96">
        <v>0</v>
      </c>
      <c r="P98" s="108">
        <v>40428</v>
      </c>
      <c r="Q98" s="95" t="s">
        <v>14</v>
      </c>
      <c r="R98" s="95" t="s">
        <v>650</v>
      </c>
      <c r="S98" s="95">
        <v>9</v>
      </c>
      <c r="T98" s="95">
        <v>82</v>
      </c>
      <c r="U98" s="95">
        <v>70</v>
      </c>
      <c r="V98" s="95">
        <v>16</v>
      </c>
      <c r="W98" s="95"/>
      <c r="X98" s="96">
        <v>1</v>
      </c>
      <c r="Y98" s="95">
        <v>1</v>
      </c>
      <c r="Z98" s="95"/>
      <c r="AA98" s="35" t="b">
        <f t="shared" si="2"/>
        <v>1</v>
      </c>
      <c r="AB98" s="35" t="b">
        <f t="shared" si="3"/>
        <v>0</v>
      </c>
    </row>
    <row r="99" spans="1:28" x14ac:dyDescent="0.25">
      <c r="A99" s="3">
        <v>88</v>
      </c>
      <c r="B99" s="99" t="s">
        <v>1109</v>
      </c>
      <c r="C99" s="99" t="s">
        <v>1110</v>
      </c>
      <c r="D99" s="99" t="s">
        <v>1111</v>
      </c>
      <c r="E99" s="98" t="s">
        <v>1112</v>
      </c>
      <c r="F99" s="95">
        <v>1734</v>
      </c>
      <c r="G99" s="95" t="s">
        <v>183</v>
      </c>
      <c r="H99" s="95" t="s">
        <v>350</v>
      </c>
      <c r="I99" s="95"/>
      <c r="J99" s="95" t="s">
        <v>394</v>
      </c>
      <c r="K99" s="95" t="s">
        <v>463</v>
      </c>
      <c r="L99" s="95"/>
      <c r="M99" s="95"/>
      <c r="N99" s="95" t="s">
        <v>32</v>
      </c>
      <c r="O99" s="96">
        <v>0</v>
      </c>
      <c r="P99" s="108">
        <v>40428</v>
      </c>
      <c r="Q99" s="95" t="s">
        <v>14</v>
      </c>
      <c r="R99" s="95" t="s">
        <v>650</v>
      </c>
      <c r="S99" s="95">
        <v>9</v>
      </c>
      <c r="T99" s="95">
        <v>82</v>
      </c>
      <c r="U99" s="95">
        <v>70</v>
      </c>
      <c r="V99" s="95">
        <v>16</v>
      </c>
      <c r="W99" s="95"/>
      <c r="X99" s="96">
        <v>1</v>
      </c>
      <c r="Y99" s="95">
        <v>1</v>
      </c>
      <c r="Z99" s="95"/>
      <c r="AA99" s="35" t="b">
        <f t="shared" si="2"/>
        <v>1</v>
      </c>
      <c r="AB99" s="35" t="b">
        <f t="shared" si="3"/>
        <v>0</v>
      </c>
    </row>
    <row r="100" spans="1:28" x14ac:dyDescent="0.25">
      <c r="A100" s="3">
        <v>89</v>
      </c>
      <c r="B100" s="99" t="s">
        <v>1113</v>
      </c>
      <c r="C100" s="99" t="s">
        <v>1114</v>
      </c>
      <c r="D100" s="99" t="s">
        <v>1115</v>
      </c>
      <c r="E100" s="98" t="s">
        <v>1116</v>
      </c>
      <c r="F100" s="95">
        <v>1689</v>
      </c>
      <c r="G100" s="95" t="s">
        <v>183</v>
      </c>
      <c r="H100" s="95" t="s">
        <v>350</v>
      </c>
      <c r="I100" s="95"/>
      <c r="J100" s="95" t="s">
        <v>394</v>
      </c>
      <c r="K100" s="95" t="s">
        <v>463</v>
      </c>
      <c r="L100" s="95"/>
      <c r="M100" s="95"/>
      <c r="N100" s="95" t="s">
        <v>32</v>
      </c>
      <c r="O100" s="96">
        <v>0</v>
      </c>
      <c r="P100" s="108">
        <v>40428</v>
      </c>
      <c r="Q100" s="95" t="s">
        <v>14</v>
      </c>
      <c r="R100" s="95" t="s">
        <v>650</v>
      </c>
      <c r="S100" s="95">
        <v>9</v>
      </c>
      <c r="T100" s="95">
        <v>95</v>
      </c>
      <c r="U100" s="95">
        <v>70</v>
      </c>
      <c r="V100" s="95">
        <v>16</v>
      </c>
      <c r="W100" s="95"/>
      <c r="X100" s="96">
        <v>1</v>
      </c>
      <c r="Y100" s="95">
        <v>1</v>
      </c>
      <c r="Z100" s="95"/>
      <c r="AA100" s="35" t="b">
        <f t="shared" si="2"/>
        <v>1</v>
      </c>
      <c r="AB100" s="35" t="b">
        <f t="shared" si="3"/>
        <v>0</v>
      </c>
    </row>
    <row r="101" spans="1:28" x14ac:dyDescent="0.25">
      <c r="A101" s="3">
        <v>90</v>
      </c>
      <c r="B101" s="99" t="s">
        <v>931</v>
      </c>
      <c r="C101" s="99" t="s">
        <v>1117</v>
      </c>
      <c r="D101" s="99" t="s">
        <v>1118</v>
      </c>
      <c r="E101" s="98" t="s">
        <v>1119</v>
      </c>
      <c r="F101" s="95">
        <v>1705</v>
      </c>
      <c r="G101" s="95" t="s">
        <v>183</v>
      </c>
      <c r="H101" s="95" t="s">
        <v>350</v>
      </c>
      <c r="I101" s="95"/>
      <c r="J101" s="95" t="s">
        <v>394</v>
      </c>
      <c r="K101" s="95" t="s">
        <v>463</v>
      </c>
      <c r="L101" s="95"/>
      <c r="M101" s="95"/>
      <c r="N101" s="95" t="s">
        <v>32</v>
      </c>
      <c r="O101" s="96">
        <v>0</v>
      </c>
      <c r="P101" s="108">
        <v>40428</v>
      </c>
      <c r="Q101" s="95" t="s">
        <v>14</v>
      </c>
      <c r="R101" s="95" t="s">
        <v>650</v>
      </c>
      <c r="S101" s="95">
        <v>9</v>
      </c>
      <c r="T101" s="95">
        <v>100</v>
      </c>
      <c r="U101" s="95">
        <v>70</v>
      </c>
      <c r="V101" s="95">
        <v>16</v>
      </c>
      <c r="W101" s="95"/>
      <c r="X101" s="96">
        <v>1</v>
      </c>
      <c r="Y101" s="95">
        <v>1</v>
      </c>
      <c r="Z101" s="95"/>
      <c r="AA101" s="35" t="b">
        <f t="shared" si="2"/>
        <v>1</v>
      </c>
      <c r="AB101" s="35" t="b">
        <f t="shared" si="3"/>
        <v>0</v>
      </c>
    </row>
    <row r="102" spans="1:28" x14ac:dyDescent="0.25">
      <c r="A102" s="3">
        <v>91</v>
      </c>
      <c r="B102" s="99" t="s">
        <v>1120</v>
      </c>
      <c r="C102" s="99" t="s">
        <v>1121</v>
      </c>
      <c r="D102" s="99" t="s">
        <v>1122</v>
      </c>
      <c r="E102" s="98" t="s">
        <v>1123</v>
      </c>
      <c r="F102" s="95">
        <v>1703</v>
      </c>
      <c r="G102" s="95" t="s">
        <v>183</v>
      </c>
      <c r="H102" s="95" t="s">
        <v>350</v>
      </c>
      <c r="I102" s="95"/>
      <c r="J102" s="95" t="s">
        <v>394</v>
      </c>
      <c r="K102" s="95" t="s">
        <v>463</v>
      </c>
      <c r="L102" s="95"/>
      <c r="M102" s="95"/>
      <c r="N102" s="95" t="s">
        <v>32</v>
      </c>
      <c r="O102" s="96">
        <v>0</v>
      </c>
      <c r="P102" s="108">
        <v>40428</v>
      </c>
      <c r="Q102" s="95" t="s">
        <v>14</v>
      </c>
      <c r="R102" s="95" t="s">
        <v>650</v>
      </c>
      <c r="S102" s="95">
        <v>9</v>
      </c>
      <c r="T102" s="95">
        <v>100</v>
      </c>
      <c r="U102" s="95">
        <v>70</v>
      </c>
      <c r="V102" s="95">
        <v>16</v>
      </c>
      <c r="W102" s="95"/>
      <c r="X102" s="96">
        <v>1</v>
      </c>
      <c r="Y102" s="95">
        <v>1</v>
      </c>
      <c r="Z102" s="95"/>
      <c r="AA102" s="35" t="b">
        <f t="shared" si="2"/>
        <v>1</v>
      </c>
      <c r="AB102" s="35" t="b">
        <f t="shared" si="3"/>
        <v>0</v>
      </c>
    </row>
    <row r="103" spans="1:28" x14ac:dyDescent="0.25">
      <c r="A103" s="3">
        <v>92</v>
      </c>
      <c r="B103" s="99" t="s">
        <v>1124</v>
      </c>
      <c r="C103" s="99" t="s">
        <v>847</v>
      </c>
      <c r="D103" s="99" t="s">
        <v>1125</v>
      </c>
      <c r="E103" s="98" t="s">
        <v>1126</v>
      </c>
      <c r="F103" s="95">
        <v>1861</v>
      </c>
      <c r="G103" s="95" t="s">
        <v>183</v>
      </c>
      <c r="H103" s="95" t="s">
        <v>350</v>
      </c>
      <c r="I103" s="95"/>
      <c r="J103" s="95" t="s">
        <v>394</v>
      </c>
      <c r="K103" s="95" t="s">
        <v>463</v>
      </c>
      <c r="L103" s="95"/>
      <c r="M103" s="95"/>
      <c r="N103" s="95" t="s">
        <v>32</v>
      </c>
      <c r="O103" s="96">
        <v>0</v>
      </c>
      <c r="P103" s="108">
        <v>40428</v>
      </c>
      <c r="Q103" s="95" t="s">
        <v>14</v>
      </c>
      <c r="R103" s="95" t="s">
        <v>650</v>
      </c>
      <c r="S103" s="95">
        <v>9</v>
      </c>
      <c r="T103" s="95">
        <v>83</v>
      </c>
      <c r="U103" s="95">
        <v>70</v>
      </c>
      <c r="V103" s="95">
        <v>16</v>
      </c>
      <c r="W103" s="95"/>
      <c r="X103" s="96">
        <v>1</v>
      </c>
      <c r="Y103" s="95">
        <v>1</v>
      </c>
      <c r="Z103" s="95"/>
      <c r="AA103" s="35" t="b">
        <f t="shared" si="2"/>
        <v>1</v>
      </c>
      <c r="AB103" s="35" t="b">
        <f t="shared" si="3"/>
        <v>0</v>
      </c>
    </row>
    <row r="104" spans="1:28" x14ac:dyDescent="0.25">
      <c r="A104" s="3">
        <v>93</v>
      </c>
      <c r="B104" s="99" t="s">
        <v>1127</v>
      </c>
      <c r="C104" s="99" t="s">
        <v>1128</v>
      </c>
      <c r="D104" s="99" t="s">
        <v>1129</v>
      </c>
      <c r="E104" s="98" t="s">
        <v>1130</v>
      </c>
      <c r="F104" s="95">
        <v>1838</v>
      </c>
      <c r="G104" s="95" t="s">
        <v>183</v>
      </c>
      <c r="H104" s="95" t="s">
        <v>350</v>
      </c>
      <c r="I104" s="95"/>
      <c r="J104" s="95" t="s">
        <v>394</v>
      </c>
      <c r="K104" s="95" t="s">
        <v>463</v>
      </c>
      <c r="L104" s="95"/>
      <c r="M104" s="95"/>
      <c r="N104" s="95" t="s">
        <v>33</v>
      </c>
      <c r="O104" s="96">
        <v>0</v>
      </c>
      <c r="P104" s="109">
        <v>40428</v>
      </c>
      <c r="Q104" s="95" t="s">
        <v>14</v>
      </c>
      <c r="R104" s="95" t="s">
        <v>650</v>
      </c>
      <c r="S104" s="95">
        <v>8</v>
      </c>
      <c r="T104" s="95">
        <v>74</v>
      </c>
      <c r="U104" s="95">
        <v>70</v>
      </c>
      <c r="V104" s="95">
        <v>16</v>
      </c>
      <c r="W104" s="95"/>
      <c r="X104" s="96">
        <v>1</v>
      </c>
      <c r="Y104" s="95">
        <v>1</v>
      </c>
      <c r="Z104" s="95"/>
      <c r="AA104" s="35" t="b">
        <f t="shared" si="2"/>
        <v>1</v>
      </c>
      <c r="AB104" s="35" t="b">
        <f t="shared" si="3"/>
        <v>0</v>
      </c>
    </row>
    <row r="105" spans="1:28" x14ac:dyDescent="0.25">
      <c r="A105" s="3">
        <v>94</v>
      </c>
      <c r="B105" s="99" t="s">
        <v>1131</v>
      </c>
      <c r="C105" s="99" t="s">
        <v>1132</v>
      </c>
      <c r="D105" s="99" t="s">
        <v>1133</v>
      </c>
      <c r="E105" s="98" t="s">
        <v>1134</v>
      </c>
      <c r="F105" s="95">
        <v>1676</v>
      </c>
      <c r="G105" s="95" t="s">
        <v>183</v>
      </c>
      <c r="H105" s="95" t="s">
        <v>350</v>
      </c>
      <c r="I105" s="95"/>
      <c r="J105" s="95" t="s">
        <v>394</v>
      </c>
      <c r="K105" s="95" t="s">
        <v>463</v>
      </c>
      <c r="L105" s="95"/>
      <c r="M105" s="95"/>
      <c r="N105" s="95" t="s">
        <v>33</v>
      </c>
      <c r="O105" s="96">
        <v>0</v>
      </c>
      <c r="P105" s="108">
        <v>40429</v>
      </c>
      <c r="Q105" s="95" t="s">
        <v>14</v>
      </c>
      <c r="R105" s="95" t="s">
        <v>650</v>
      </c>
      <c r="S105" s="95">
        <v>8</v>
      </c>
      <c r="T105" s="95">
        <v>37</v>
      </c>
      <c r="U105" s="95">
        <v>70</v>
      </c>
      <c r="V105" s="95">
        <v>16</v>
      </c>
      <c r="W105" s="95"/>
      <c r="X105" s="96">
        <v>1</v>
      </c>
      <c r="Y105" s="95">
        <v>1</v>
      </c>
      <c r="Z105" s="95"/>
      <c r="AA105" s="35" t="b">
        <f t="shared" si="2"/>
        <v>1</v>
      </c>
      <c r="AB105" s="35" t="b">
        <f t="shared" si="3"/>
        <v>0</v>
      </c>
    </row>
    <row r="106" spans="1:28" x14ac:dyDescent="0.25">
      <c r="A106" s="3">
        <v>95</v>
      </c>
      <c r="B106" s="99" t="s">
        <v>946</v>
      </c>
      <c r="C106" s="99" t="s">
        <v>1135</v>
      </c>
      <c r="D106" s="99" t="s">
        <v>1136</v>
      </c>
      <c r="E106" s="98" t="s">
        <v>1137</v>
      </c>
      <c r="F106" s="95">
        <v>1717</v>
      </c>
      <c r="G106" s="95" t="s">
        <v>183</v>
      </c>
      <c r="H106" s="95" t="s">
        <v>350</v>
      </c>
      <c r="I106" s="95"/>
      <c r="J106" s="95" t="s">
        <v>394</v>
      </c>
      <c r="K106" s="95" t="s">
        <v>463</v>
      </c>
      <c r="L106" s="95"/>
      <c r="M106" s="95"/>
      <c r="N106" s="95" t="s">
        <v>33</v>
      </c>
      <c r="O106" s="96">
        <v>0</v>
      </c>
      <c r="P106" s="108">
        <v>40428</v>
      </c>
      <c r="Q106" s="95" t="s">
        <v>14</v>
      </c>
      <c r="R106" s="95" t="s">
        <v>650</v>
      </c>
      <c r="S106" s="95">
        <v>9</v>
      </c>
      <c r="T106" s="95">
        <v>61</v>
      </c>
      <c r="U106" s="95">
        <v>70</v>
      </c>
      <c r="V106" s="95">
        <v>16</v>
      </c>
      <c r="W106" s="95"/>
      <c r="X106" s="96">
        <v>1</v>
      </c>
      <c r="Y106" s="95">
        <v>1</v>
      </c>
      <c r="Z106" s="95"/>
      <c r="AA106" s="35" t="b">
        <f t="shared" si="2"/>
        <v>1</v>
      </c>
      <c r="AB106" s="35" t="b">
        <f t="shared" si="3"/>
        <v>0</v>
      </c>
    </row>
    <row r="107" spans="1:28" x14ac:dyDescent="0.25">
      <c r="A107" s="3">
        <v>96</v>
      </c>
      <c r="B107" s="99" t="s">
        <v>1045</v>
      </c>
      <c r="C107" s="99" t="s">
        <v>890</v>
      </c>
      <c r="D107" s="99" t="s">
        <v>1138</v>
      </c>
      <c r="E107" s="98" t="s">
        <v>1139</v>
      </c>
      <c r="F107" s="95">
        <v>1700</v>
      </c>
      <c r="G107" s="95" t="s">
        <v>183</v>
      </c>
      <c r="H107" s="95" t="s">
        <v>350</v>
      </c>
      <c r="I107" s="95"/>
      <c r="J107" s="95" t="s">
        <v>394</v>
      </c>
      <c r="K107" s="95" t="s">
        <v>463</v>
      </c>
      <c r="L107" s="95"/>
      <c r="M107" s="95"/>
      <c r="N107" s="95" t="s">
        <v>33</v>
      </c>
      <c r="O107" s="96">
        <v>0</v>
      </c>
      <c r="P107" s="108">
        <v>40429</v>
      </c>
      <c r="Q107" s="95" t="s">
        <v>14</v>
      </c>
      <c r="R107" s="95" t="s">
        <v>650</v>
      </c>
      <c r="S107" s="95">
        <v>8</v>
      </c>
      <c r="T107" s="95">
        <v>31</v>
      </c>
      <c r="U107" s="95">
        <v>70</v>
      </c>
      <c r="V107" s="95">
        <v>16</v>
      </c>
      <c r="W107" s="95"/>
      <c r="X107" s="96">
        <v>1</v>
      </c>
      <c r="Y107" s="95">
        <v>1</v>
      </c>
      <c r="Z107" s="95"/>
      <c r="AA107" s="35" t="b">
        <f t="shared" si="2"/>
        <v>1</v>
      </c>
      <c r="AB107" s="35" t="b">
        <f t="shared" si="3"/>
        <v>0</v>
      </c>
    </row>
    <row r="108" spans="1:28" x14ac:dyDescent="0.25">
      <c r="A108" s="3">
        <v>97</v>
      </c>
      <c r="B108" s="99" t="s">
        <v>949</v>
      </c>
      <c r="C108" s="99" t="s">
        <v>950</v>
      </c>
      <c r="D108" s="99" t="s">
        <v>1140</v>
      </c>
      <c r="E108" s="98" t="s">
        <v>1141</v>
      </c>
      <c r="F108" s="95">
        <v>1715</v>
      </c>
      <c r="G108" s="95" t="s">
        <v>183</v>
      </c>
      <c r="H108" s="95" t="s">
        <v>350</v>
      </c>
      <c r="I108" s="95"/>
      <c r="J108" s="95" t="s">
        <v>394</v>
      </c>
      <c r="K108" s="95" t="s">
        <v>463</v>
      </c>
      <c r="L108" s="95"/>
      <c r="M108" s="95"/>
      <c r="N108" s="95" t="s">
        <v>32</v>
      </c>
      <c r="O108" s="96">
        <v>0</v>
      </c>
      <c r="P108" s="109">
        <v>40428</v>
      </c>
      <c r="Q108" s="95" t="s">
        <v>14</v>
      </c>
      <c r="R108" s="95" t="s">
        <v>650</v>
      </c>
      <c r="S108" s="95">
        <v>9</v>
      </c>
      <c r="T108" s="95">
        <v>93</v>
      </c>
      <c r="U108" s="95">
        <v>70</v>
      </c>
      <c r="V108" s="95">
        <v>16</v>
      </c>
      <c r="W108" s="95"/>
      <c r="X108" s="96">
        <v>1</v>
      </c>
      <c r="Y108" s="95">
        <v>1</v>
      </c>
      <c r="Z108" s="95"/>
      <c r="AA108" s="35" t="b">
        <f t="shared" si="2"/>
        <v>1</v>
      </c>
      <c r="AB108" s="35" t="b">
        <f t="shared" si="3"/>
        <v>0</v>
      </c>
    </row>
    <row r="109" spans="1:28" x14ac:dyDescent="0.25">
      <c r="A109" s="3">
        <v>98</v>
      </c>
      <c r="B109" s="99" t="s">
        <v>1142</v>
      </c>
      <c r="C109" s="99" t="s">
        <v>979</v>
      </c>
      <c r="D109" s="99" t="s">
        <v>1143</v>
      </c>
      <c r="E109" s="98" t="s">
        <v>1144</v>
      </c>
      <c r="F109" s="95">
        <v>1697</v>
      </c>
      <c r="G109" s="95" t="s">
        <v>183</v>
      </c>
      <c r="H109" s="95" t="s">
        <v>350</v>
      </c>
      <c r="I109" s="95"/>
      <c r="J109" s="95" t="s">
        <v>394</v>
      </c>
      <c r="K109" s="95" t="s">
        <v>463</v>
      </c>
      <c r="L109" s="95"/>
      <c r="M109" s="95"/>
      <c r="N109" s="95" t="s">
        <v>32</v>
      </c>
      <c r="O109" s="96">
        <v>0</v>
      </c>
      <c r="P109" s="108">
        <v>40428</v>
      </c>
      <c r="Q109" s="95" t="s">
        <v>14</v>
      </c>
      <c r="R109" s="95" t="s">
        <v>650</v>
      </c>
      <c r="S109" s="95">
        <v>8</v>
      </c>
      <c r="T109" s="95">
        <v>100</v>
      </c>
      <c r="U109" s="95">
        <v>70</v>
      </c>
      <c r="V109" s="95">
        <v>16</v>
      </c>
      <c r="W109" s="95"/>
      <c r="X109" s="96">
        <v>1</v>
      </c>
      <c r="Y109" s="95">
        <v>1</v>
      </c>
      <c r="Z109" s="95"/>
      <c r="AA109" s="35" t="b">
        <f t="shared" si="2"/>
        <v>1</v>
      </c>
      <c r="AB109" s="35" t="b">
        <f t="shared" si="3"/>
        <v>0</v>
      </c>
    </row>
    <row r="110" spans="1:28" x14ac:dyDescent="0.25">
      <c r="A110" s="3">
        <v>99</v>
      </c>
      <c r="B110" s="99" t="s">
        <v>1145</v>
      </c>
      <c r="C110" s="99" t="s">
        <v>1146</v>
      </c>
      <c r="D110" s="99" t="s">
        <v>1147</v>
      </c>
      <c r="E110" s="98" t="s">
        <v>1148</v>
      </c>
      <c r="F110" s="95">
        <v>1680</v>
      </c>
      <c r="G110" s="95" t="s">
        <v>183</v>
      </c>
      <c r="H110" s="95" t="s">
        <v>350</v>
      </c>
      <c r="I110" s="95"/>
      <c r="J110" s="95" t="s">
        <v>394</v>
      </c>
      <c r="K110" s="95" t="s">
        <v>463</v>
      </c>
      <c r="L110" s="95"/>
      <c r="M110" s="95"/>
      <c r="N110" s="95" t="s">
        <v>32</v>
      </c>
      <c r="O110" s="96">
        <v>0</v>
      </c>
      <c r="P110" s="108">
        <v>40428</v>
      </c>
      <c r="Q110" s="95" t="s">
        <v>14</v>
      </c>
      <c r="R110" s="95" t="s">
        <v>650</v>
      </c>
      <c r="S110" s="95">
        <v>8</v>
      </c>
      <c r="T110" s="95">
        <v>45</v>
      </c>
      <c r="U110" s="95">
        <v>70</v>
      </c>
      <c r="V110" s="95">
        <v>16</v>
      </c>
      <c r="W110" s="95"/>
      <c r="X110" s="96">
        <v>1</v>
      </c>
      <c r="Y110" s="95">
        <v>1</v>
      </c>
      <c r="Z110" s="95"/>
      <c r="AA110" s="35" t="b">
        <f t="shared" si="2"/>
        <v>1</v>
      </c>
      <c r="AB110" s="35" t="b">
        <f t="shared" si="3"/>
        <v>0</v>
      </c>
    </row>
    <row r="111" spans="1:28" x14ac:dyDescent="0.25">
      <c r="A111" s="3">
        <v>100</v>
      </c>
      <c r="B111" s="99" t="s">
        <v>958</v>
      </c>
      <c r="C111" s="99" t="s">
        <v>1149</v>
      </c>
      <c r="D111" s="99" t="s">
        <v>1150</v>
      </c>
      <c r="E111" s="98" t="s">
        <v>1151</v>
      </c>
      <c r="F111" s="95">
        <v>1702</v>
      </c>
      <c r="G111" s="95" t="s">
        <v>183</v>
      </c>
      <c r="H111" s="95" t="s">
        <v>350</v>
      </c>
      <c r="I111" s="95"/>
      <c r="J111" s="95" t="s">
        <v>394</v>
      </c>
      <c r="K111" s="95" t="s">
        <v>463</v>
      </c>
      <c r="L111" s="95"/>
      <c r="M111" s="95"/>
      <c r="N111" s="95" t="s">
        <v>32</v>
      </c>
      <c r="O111" s="96">
        <v>0</v>
      </c>
      <c r="P111" s="108">
        <v>40430</v>
      </c>
      <c r="Q111" s="95" t="s">
        <v>14</v>
      </c>
      <c r="R111" s="95" t="s">
        <v>650</v>
      </c>
      <c r="S111" s="95">
        <v>9</v>
      </c>
      <c r="T111" s="95">
        <v>100</v>
      </c>
      <c r="U111" s="95">
        <v>70</v>
      </c>
      <c r="V111" s="95">
        <v>16</v>
      </c>
      <c r="W111" s="95"/>
      <c r="X111" s="96">
        <v>1</v>
      </c>
      <c r="Y111" s="95">
        <v>1</v>
      </c>
      <c r="Z111" s="95"/>
      <c r="AA111" s="35" t="b">
        <f t="shared" si="2"/>
        <v>1</v>
      </c>
      <c r="AB111" s="35" t="b">
        <f t="shared" si="3"/>
        <v>0</v>
      </c>
    </row>
    <row r="112" spans="1:28" x14ac:dyDescent="0.25">
      <c r="A112" s="3">
        <v>101</v>
      </c>
      <c r="B112" s="99" t="s">
        <v>1152</v>
      </c>
      <c r="C112" s="99" t="s">
        <v>1153</v>
      </c>
      <c r="D112" s="99" t="s">
        <v>1154</v>
      </c>
      <c r="E112" s="98" t="s">
        <v>1155</v>
      </c>
      <c r="F112" s="95">
        <v>1798</v>
      </c>
      <c r="G112" s="95" t="s">
        <v>183</v>
      </c>
      <c r="H112" s="95" t="s">
        <v>350</v>
      </c>
      <c r="I112" s="95"/>
      <c r="J112" s="95" t="s">
        <v>394</v>
      </c>
      <c r="K112" s="95" t="s">
        <v>463</v>
      </c>
      <c r="L112" s="95"/>
      <c r="M112" s="95"/>
      <c r="N112" s="95" t="s">
        <v>32</v>
      </c>
      <c r="O112" s="96">
        <v>0</v>
      </c>
      <c r="P112" s="108">
        <v>40057</v>
      </c>
      <c r="Q112" s="95" t="s">
        <v>13</v>
      </c>
      <c r="R112" s="95" t="s">
        <v>652</v>
      </c>
      <c r="S112" s="95">
        <v>9</v>
      </c>
      <c r="T112" s="95">
        <v>87</v>
      </c>
      <c r="U112" s="95">
        <v>141</v>
      </c>
      <c r="V112" s="95">
        <v>25</v>
      </c>
      <c r="W112" s="95"/>
      <c r="X112" s="96">
        <v>1</v>
      </c>
      <c r="Y112" s="95">
        <v>1</v>
      </c>
      <c r="Z112" s="95"/>
      <c r="AA112" s="35" t="b">
        <f t="shared" si="2"/>
        <v>1</v>
      </c>
      <c r="AB112" s="35" t="b">
        <f t="shared" si="3"/>
        <v>0</v>
      </c>
    </row>
    <row r="113" spans="1:28" x14ac:dyDescent="0.25">
      <c r="A113" s="3">
        <v>102</v>
      </c>
      <c r="B113" s="99" t="s">
        <v>1156</v>
      </c>
      <c r="C113" s="99" t="s">
        <v>1157</v>
      </c>
      <c r="D113" s="99" t="s">
        <v>796</v>
      </c>
      <c r="E113" s="98" t="s">
        <v>1158</v>
      </c>
      <c r="F113" s="95">
        <v>1801</v>
      </c>
      <c r="G113" s="95" t="s">
        <v>183</v>
      </c>
      <c r="H113" s="95" t="s">
        <v>350</v>
      </c>
      <c r="I113" s="95"/>
      <c r="J113" s="95" t="s">
        <v>394</v>
      </c>
      <c r="K113" s="95" t="s">
        <v>463</v>
      </c>
      <c r="L113" s="95"/>
      <c r="M113" s="95"/>
      <c r="N113" s="95" t="s">
        <v>32</v>
      </c>
      <c r="O113" s="96">
        <v>0</v>
      </c>
      <c r="P113" s="109">
        <v>40058</v>
      </c>
      <c r="Q113" s="95" t="s">
        <v>13</v>
      </c>
      <c r="R113" s="95" t="s">
        <v>652</v>
      </c>
      <c r="S113" s="95">
        <v>8</v>
      </c>
      <c r="T113" s="95">
        <v>2</v>
      </c>
      <c r="U113" s="95">
        <v>141</v>
      </c>
      <c r="V113" s="95">
        <v>25</v>
      </c>
      <c r="W113" s="95"/>
      <c r="X113" s="96">
        <v>1</v>
      </c>
      <c r="Y113" s="95">
        <v>1</v>
      </c>
      <c r="Z113" s="95"/>
      <c r="AA113" s="35" t="b">
        <f t="shared" si="2"/>
        <v>1</v>
      </c>
      <c r="AB113" s="35" t="b">
        <f t="shared" si="3"/>
        <v>0</v>
      </c>
    </row>
    <row r="114" spans="1:28" x14ac:dyDescent="0.25">
      <c r="A114" s="3">
        <v>103</v>
      </c>
      <c r="B114" s="99" t="s">
        <v>708</v>
      </c>
      <c r="C114" s="99" t="s">
        <v>1159</v>
      </c>
      <c r="D114" s="99" t="s">
        <v>1160</v>
      </c>
      <c r="E114" s="98" t="s">
        <v>1161</v>
      </c>
      <c r="F114" s="95">
        <v>1839</v>
      </c>
      <c r="G114" s="95" t="s">
        <v>183</v>
      </c>
      <c r="H114" s="95" t="s">
        <v>350</v>
      </c>
      <c r="I114" s="95"/>
      <c r="J114" s="95" t="s">
        <v>394</v>
      </c>
      <c r="K114" s="95" t="s">
        <v>463</v>
      </c>
      <c r="L114" s="95"/>
      <c r="M114" s="95"/>
      <c r="N114" s="95" t="s">
        <v>32</v>
      </c>
      <c r="O114" s="96">
        <v>0</v>
      </c>
      <c r="P114" s="108">
        <v>40065</v>
      </c>
      <c r="Q114" s="95" t="s">
        <v>13</v>
      </c>
      <c r="R114" s="95" t="s">
        <v>652</v>
      </c>
      <c r="S114" s="95">
        <v>9</v>
      </c>
      <c r="T114" s="95">
        <v>95</v>
      </c>
      <c r="U114" s="95">
        <v>141</v>
      </c>
      <c r="V114" s="95">
        <v>25</v>
      </c>
      <c r="W114" s="95"/>
      <c r="X114" s="96">
        <v>1</v>
      </c>
      <c r="Y114" s="95">
        <v>1</v>
      </c>
      <c r="Z114" s="95"/>
      <c r="AA114" s="35" t="b">
        <f t="shared" si="2"/>
        <v>1</v>
      </c>
      <c r="AB114" s="35" t="b">
        <f t="shared" si="3"/>
        <v>0</v>
      </c>
    </row>
    <row r="115" spans="1:28" x14ac:dyDescent="0.25">
      <c r="A115" s="3">
        <v>104</v>
      </c>
      <c r="B115" s="99" t="s">
        <v>1162</v>
      </c>
      <c r="C115" s="99" t="s">
        <v>1163</v>
      </c>
      <c r="D115" s="99" t="s">
        <v>1164</v>
      </c>
      <c r="E115" s="98" t="s">
        <v>1165</v>
      </c>
      <c r="F115" s="95">
        <v>1825</v>
      </c>
      <c r="G115" s="95" t="s">
        <v>183</v>
      </c>
      <c r="H115" s="95" t="s">
        <v>350</v>
      </c>
      <c r="I115" s="95"/>
      <c r="J115" s="95" t="s">
        <v>394</v>
      </c>
      <c r="K115" s="95" t="s">
        <v>463</v>
      </c>
      <c r="L115" s="95"/>
      <c r="M115" s="95"/>
      <c r="N115" s="95" t="s">
        <v>32</v>
      </c>
      <c r="O115" s="96">
        <v>0</v>
      </c>
      <c r="P115" s="108">
        <v>40057</v>
      </c>
      <c r="Q115" s="95" t="s">
        <v>13</v>
      </c>
      <c r="R115" s="95" t="s">
        <v>652</v>
      </c>
      <c r="S115" s="95">
        <v>9</v>
      </c>
      <c r="T115" s="95">
        <v>100</v>
      </c>
      <c r="U115" s="95">
        <v>141</v>
      </c>
      <c r="V115" s="95">
        <v>25</v>
      </c>
      <c r="W115" s="95"/>
      <c r="X115" s="96">
        <v>1</v>
      </c>
      <c r="Y115" s="95">
        <v>1</v>
      </c>
      <c r="Z115" s="95"/>
      <c r="AA115" s="35" t="b">
        <f t="shared" si="2"/>
        <v>1</v>
      </c>
      <c r="AB115" s="35" t="b">
        <f t="shared" si="3"/>
        <v>0</v>
      </c>
    </row>
    <row r="116" spans="1:28" x14ac:dyDescent="0.25">
      <c r="A116" s="3">
        <v>105</v>
      </c>
      <c r="B116" s="99" t="s">
        <v>974</v>
      </c>
      <c r="C116" s="99" t="s">
        <v>989</v>
      </c>
      <c r="D116" s="99" t="s">
        <v>1166</v>
      </c>
      <c r="E116" s="98" t="s">
        <v>1167</v>
      </c>
      <c r="F116" s="95">
        <v>1810</v>
      </c>
      <c r="G116" s="95" t="s">
        <v>183</v>
      </c>
      <c r="H116" s="95" t="s">
        <v>350</v>
      </c>
      <c r="I116" s="95"/>
      <c r="J116" s="95" t="s">
        <v>394</v>
      </c>
      <c r="K116" s="95" t="s">
        <v>463</v>
      </c>
      <c r="L116" s="95"/>
      <c r="M116" s="95"/>
      <c r="N116" s="95" t="s">
        <v>32</v>
      </c>
      <c r="O116" s="96">
        <v>0</v>
      </c>
      <c r="P116" s="108">
        <v>40057</v>
      </c>
      <c r="Q116" s="95" t="s">
        <v>13</v>
      </c>
      <c r="R116" s="95" t="s">
        <v>652</v>
      </c>
      <c r="S116" s="95">
        <v>8</v>
      </c>
      <c r="T116" s="95">
        <v>100</v>
      </c>
      <c r="U116" s="95">
        <v>141</v>
      </c>
      <c r="V116" s="95">
        <v>25</v>
      </c>
      <c r="W116" s="95"/>
      <c r="X116" s="96">
        <v>1</v>
      </c>
      <c r="Y116" s="95">
        <v>1</v>
      </c>
      <c r="Z116" s="95"/>
      <c r="AA116" s="35" t="b">
        <f t="shared" si="2"/>
        <v>1</v>
      </c>
      <c r="AB116" s="35" t="b">
        <f t="shared" si="3"/>
        <v>0</v>
      </c>
    </row>
    <row r="117" spans="1:28" x14ac:dyDescent="0.25">
      <c r="A117" s="3">
        <v>106</v>
      </c>
      <c r="B117" s="99" t="s">
        <v>806</v>
      </c>
      <c r="C117" s="99" t="s">
        <v>807</v>
      </c>
      <c r="D117" s="99" t="s">
        <v>1168</v>
      </c>
      <c r="E117" s="98" t="s">
        <v>1169</v>
      </c>
      <c r="F117" s="95">
        <v>1814</v>
      </c>
      <c r="G117" s="95" t="s">
        <v>183</v>
      </c>
      <c r="H117" s="95" t="s">
        <v>350</v>
      </c>
      <c r="I117" s="95"/>
      <c r="J117" s="95" t="s">
        <v>394</v>
      </c>
      <c r="K117" s="95" t="s">
        <v>463</v>
      </c>
      <c r="L117" s="95"/>
      <c r="M117" s="95"/>
      <c r="N117" s="95" t="s">
        <v>32</v>
      </c>
      <c r="O117" s="96">
        <v>0</v>
      </c>
      <c r="P117" s="108">
        <v>40057</v>
      </c>
      <c r="Q117" s="95" t="s">
        <v>13</v>
      </c>
      <c r="R117" s="95" t="s">
        <v>652</v>
      </c>
      <c r="S117" s="95">
        <v>8</v>
      </c>
      <c r="T117" s="95">
        <v>77</v>
      </c>
      <c r="U117" s="95">
        <v>141</v>
      </c>
      <c r="V117" s="95">
        <v>25</v>
      </c>
      <c r="W117" s="95"/>
      <c r="X117" s="96">
        <v>1</v>
      </c>
      <c r="Y117" s="95">
        <v>1</v>
      </c>
      <c r="Z117" s="95"/>
      <c r="AA117" s="35" t="b">
        <f t="shared" si="2"/>
        <v>1</v>
      </c>
      <c r="AB117" s="35" t="b">
        <f t="shared" si="3"/>
        <v>0</v>
      </c>
    </row>
    <row r="118" spans="1:28" x14ac:dyDescent="0.25">
      <c r="A118" s="3">
        <v>107</v>
      </c>
      <c r="B118" s="99" t="s">
        <v>1170</v>
      </c>
      <c r="C118" s="99" t="s">
        <v>1171</v>
      </c>
      <c r="D118" s="99" t="s">
        <v>1172</v>
      </c>
      <c r="E118" s="98" t="s">
        <v>1173</v>
      </c>
      <c r="F118" s="95">
        <v>1824</v>
      </c>
      <c r="G118" s="95" t="s">
        <v>183</v>
      </c>
      <c r="H118" s="95" t="s">
        <v>350</v>
      </c>
      <c r="I118" s="95"/>
      <c r="J118" s="95" t="s">
        <v>394</v>
      </c>
      <c r="K118" s="95" t="s">
        <v>463</v>
      </c>
      <c r="L118" s="95"/>
      <c r="M118" s="95"/>
      <c r="N118" s="95" t="s">
        <v>32</v>
      </c>
      <c r="O118" s="96">
        <v>0</v>
      </c>
      <c r="P118" s="108">
        <v>40065</v>
      </c>
      <c r="Q118" s="95" t="s">
        <v>13</v>
      </c>
      <c r="R118" s="95" t="s">
        <v>652</v>
      </c>
      <c r="S118" s="95">
        <v>8</v>
      </c>
      <c r="T118" s="95">
        <v>92</v>
      </c>
      <c r="U118" s="95">
        <v>141</v>
      </c>
      <c r="V118" s="95">
        <v>25</v>
      </c>
      <c r="W118" s="95"/>
      <c r="X118" s="96">
        <v>1</v>
      </c>
      <c r="Y118" s="95">
        <v>1</v>
      </c>
      <c r="Z118" s="95"/>
      <c r="AA118" s="35" t="b">
        <f t="shared" si="2"/>
        <v>1</v>
      </c>
      <c r="AB118" s="35" t="b">
        <f t="shared" si="3"/>
        <v>0</v>
      </c>
    </row>
    <row r="119" spans="1:28" x14ac:dyDescent="0.25">
      <c r="A119" s="3">
        <v>108</v>
      </c>
      <c r="B119" s="99" t="s">
        <v>1174</v>
      </c>
      <c r="C119" s="99" t="s">
        <v>1175</v>
      </c>
      <c r="D119" s="99" t="s">
        <v>1176</v>
      </c>
      <c r="E119" s="98" t="s">
        <v>1177</v>
      </c>
      <c r="F119" s="95">
        <v>1811</v>
      </c>
      <c r="G119" s="95" t="s">
        <v>183</v>
      </c>
      <c r="H119" s="95" t="s">
        <v>350</v>
      </c>
      <c r="I119" s="95"/>
      <c r="J119" s="95" t="s">
        <v>394</v>
      </c>
      <c r="K119" s="95" t="s">
        <v>463</v>
      </c>
      <c r="L119" s="95"/>
      <c r="M119" s="95"/>
      <c r="N119" s="95" t="s">
        <v>32</v>
      </c>
      <c r="O119" s="96">
        <v>0</v>
      </c>
      <c r="P119" s="108">
        <v>40067</v>
      </c>
      <c r="Q119" s="95" t="s">
        <v>13</v>
      </c>
      <c r="R119" s="95" t="s">
        <v>652</v>
      </c>
      <c r="S119" s="95">
        <v>9</v>
      </c>
      <c r="T119" s="95">
        <v>100</v>
      </c>
      <c r="U119" s="95">
        <v>141</v>
      </c>
      <c r="V119" s="95">
        <v>25</v>
      </c>
      <c r="W119" s="95"/>
      <c r="X119" s="96">
        <v>1</v>
      </c>
      <c r="Y119" s="95">
        <v>1</v>
      </c>
      <c r="Z119" s="95"/>
      <c r="AA119" s="35" t="b">
        <f t="shared" si="2"/>
        <v>1</v>
      </c>
      <c r="AB119" s="35" t="b">
        <f t="shared" si="3"/>
        <v>0</v>
      </c>
    </row>
    <row r="120" spans="1:28" x14ac:dyDescent="0.25">
      <c r="A120" s="3">
        <v>109</v>
      </c>
      <c r="B120" s="99" t="s">
        <v>1178</v>
      </c>
      <c r="C120" s="99" t="s">
        <v>897</v>
      </c>
      <c r="D120" s="99" t="s">
        <v>1179</v>
      </c>
      <c r="E120" s="98" t="s">
        <v>1180</v>
      </c>
      <c r="F120" s="95">
        <v>1802</v>
      </c>
      <c r="G120" s="95" t="s">
        <v>183</v>
      </c>
      <c r="H120" s="95" t="s">
        <v>350</v>
      </c>
      <c r="I120" s="95"/>
      <c r="J120" s="95" t="s">
        <v>394</v>
      </c>
      <c r="K120" s="95" t="s">
        <v>463</v>
      </c>
      <c r="L120" s="95"/>
      <c r="M120" s="95"/>
      <c r="N120" s="95" t="s">
        <v>32</v>
      </c>
      <c r="O120" s="96">
        <v>0</v>
      </c>
      <c r="P120" s="108">
        <v>40058</v>
      </c>
      <c r="Q120" s="95" t="s">
        <v>13</v>
      </c>
      <c r="R120" s="95" t="s">
        <v>652</v>
      </c>
      <c r="S120" s="95">
        <v>9</v>
      </c>
      <c r="T120" s="95">
        <v>100</v>
      </c>
      <c r="U120" s="95">
        <v>141</v>
      </c>
      <c r="V120" s="95">
        <v>25</v>
      </c>
      <c r="W120" s="95"/>
      <c r="X120" s="96">
        <v>1</v>
      </c>
      <c r="Y120" s="95">
        <v>1</v>
      </c>
      <c r="Z120" s="95"/>
      <c r="AA120" s="35" t="b">
        <f t="shared" si="2"/>
        <v>1</v>
      </c>
      <c r="AB120" s="35" t="b">
        <f t="shared" si="3"/>
        <v>0</v>
      </c>
    </row>
    <row r="121" spans="1:28" x14ac:dyDescent="0.25">
      <c r="A121" s="3">
        <v>110</v>
      </c>
      <c r="B121" s="99" t="s">
        <v>1181</v>
      </c>
      <c r="C121" s="99" t="s">
        <v>1182</v>
      </c>
      <c r="D121" s="99" t="s">
        <v>1183</v>
      </c>
      <c r="E121" s="98" t="s">
        <v>1184</v>
      </c>
      <c r="F121" s="95">
        <v>1817</v>
      </c>
      <c r="G121" s="95" t="s">
        <v>183</v>
      </c>
      <c r="H121" s="95" t="s">
        <v>350</v>
      </c>
      <c r="I121" s="95"/>
      <c r="J121" s="95" t="s">
        <v>394</v>
      </c>
      <c r="K121" s="95" t="s">
        <v>463</v>
      </c>
      <c r="L121" s="95"/>
      <c r="M121" s="95"/>
      <c r="N121" s="95" t="s">
        <v>32</v>
      </c>
      <c r="O121" s="96">
        <v>0</v>
      </c>
      <c r="P121" s="108">
        <v>40058</v>
      </c>
      <c r="Q121" s="95" t="s">
        <v>13</v>
      </c>
      <c r="R121" s="95" t="s">
        <v>652</v>
      </c>
      <c r="S121" s="95">
        <v>9</v>
      </c>
      <c r="T121" s="95">
        <v>24</v>
      </c>
      <c r="U121" s="95">
        <v>141</v>
      </c>
      <c r="V121" s="95">
        <v>25</v>
      </c>
      <c r="W121" s="95"/>
      <c r="X121" s="96">
        <v>1</v>
      </c>
      <c r="Y121" s="95">
        <v>1</v>
      </c>
      <c r="Z121" s="95"/>
      <c r="AA121" s="35" t="b">
        <f t="shared" si="2"/>
        <v>1</v>
      </c>
      <c r="AB121" s="35" t="b">
        <f t="shared" si="3"/>
        <v>0</v>
      </c>
    </row>
    <row r="122" spans="1:28" x14ac:dyDescent="0.25">
      <c r="A122" s="3">
        <v>111</v>
      </c>
      <c r="B122" s="99" t="s">
        <v>1185</v>
      </c>
      <c r="C122" s="99" t="s">
        <v>1186</v>
      </c>
      <c r="D122" s="99" t="s">
        <v>1187</v>
      </c>
      <c r="E122" s="98" t="s">
        <v>1188</v>
      </c>
      <c r="F122" s="95">
        <v>1808</v>
      </c>
      <c r="G122" s="95" t="s">
        <v>183</v>
      </c>
      <c r="H122" s="95" t="s">
        <v>350</v>
      </c>
      <c r="I122" s="95"/>
      <c r="J122" s="95" t="s">
        <v>394</v>
      </c>
      <c r="K122" s="95" t="s">
        <v>463</v>
      </c>
      <c r="L122" s="95"/>
      <c r="M122" s="95"/>
      <c r="N122" s="95" t="s">
        <v>32</v>
      </c>
      <c r="O122" s="96">
        <v>0</v>
      </c>
      <c r="P122" s="108">
        <v>40058</v>
      </c>
      <c r="Q122" s="95" t="s">
        <v>13</v>
      </c>
      <c r="R122" s="95" t="s">
        <v>652</v>
      </c>
      <c r="S122" s="95">
        <v>8</v>
      </c>
      <c r="T122" s="95">
        <v>100</v>
      </c>
      <c r="U122" s="95">
        <v>141</v>
      </c>
      <c r="V122" s="95">
        <v>25</v>
      </c>
      <c r="W122" s="95"/>
      <c r="X122" s="96">
        <v>1</v>
      </c>
      <c r="Y122" s="95">
        <v>1</v>
      </c>
      <c r="Z122" s="95"/>
      <c r="AA122" s="35" t="b">
        <f t="shared" si="2"/>
        <v>1</v>
      </c>
      <c r="AB122" s="35" t="b">
        <f t="shared" si="3"/>
        <v>0</v>
      </c>
    </row>
    <row r="123" spans="1:28" x14ac:dyDescent="0.25">
      <c r="A123" s="3">
        <v>112</v>
      </c>
      <c r="B123" s="99" t="s">
        <v>935</v>
      </c>
      <c r="C123" s="99" t="s">
        <v>1189</v>
      </c>
      <c r="D123" s="99" t="s">
        <v>1190</v>
      </c>
      <c r="E123" s="98" t="s">
        <v>1191</v>
      </c>
      <c r="F123" s="95">
        <v>1816</v>
      </c>
      <c r="G123" s="95" t="s">
        <v>183</v>
      </c>
      <c r="H123" s="95" t="s">
        <v>350</v>
      </c>
      <c r="I123" s="95"/>
      <c r="J123" s="95" t="s">
        <v>394</v>
      </c>
      <c r="K123" s="95" t="s">
        <v>463</v>
      </c>
      <c r="L123" s="95"/>
      <c r="M123" s="95"/>
      <c r="N123" s="95" t="s">
        <v>32</v>
      </c>
      <c r="O123" s="96">
        <v>0</v>
      </c>
      <c r="P123" s="108">
        <v>40057</v>
      </c>
      <c r="Q123" s="95" t="s">
        <v>13</v>
      </c>
      <c r="R123" s="95" t="s">
        <v>652</v>
      </c>
      <c r="S123" s="95">
        <v>9</v>
      </c>
      <c r="T123" s="95">
        <v>100</v>
      </c>
      <c r="U123" s="95">
        <v>141</v>
      </c>
      <c r="V123" s="95">
        <v>25</v>
      </c>
      <c r="W123" s="95"/>
      <c r="X123" s="96">
        <v>1</v>
      </c>
      <c r="Y123" s="95">
        <v>1</v>
      </c>
      <c r="Z123" s="95"/>
      <c r="AA123" s="35" t="b">
        <f t="shared" si="2"/>
        <v>1</v>
      </c>
      <c r="AB123" s="35" t="b">
        <f t="shared" si="3"/>
        <v>0</v>
      </c>
    </row>
    <row r="124" spans="1:28" x14ac:dyDescent="0.25">
      <c r="A124" s="3">
        <v>113</v>
      </c>
      <c r="B124" s="99" t="s">
        <v>1027</v>
      </c>
      <c r="C124" s="99" t="s">
        <v>1192</v>
      </c>
      <c r="D124" s="99" t="s">
        <v>1193</v>
      </c>
      <c r="E124" s="98" t="s">
        <v>1194</v>
      </c>
      <c r="F124" s="95">
        <v>1809</v>
      </c>
      <c r="G124" s="95" t="s">
        <v>183</v>
      </c>
      <c r="H124" s="95" t="s">
        <v>350</v>
      </c>
      <c r="I124" s="95"/>
      <c r="J124" s="95" t="s">
        <v>394</v>
      </c>
      <c r="K124" s="95" t="s">
        <v>463</v>
      </c>
      <c r="L124" s="95"/>
      <c r="M124" s="95"/>
      <c r="N124" s="95" t="s">
        <v>32</v>
      </c>
      <c r="O124" s="96">
        <v>0</v>
      </c>
      <c r="P124" s="108">
        <v>40057</v>
      </c>
      <c r="Q124" s="95" t="s">
        <v>13</v>
      </c>
      <c r="R124" s="95" t="s">
        <v>652</v>
      </c>
      <c r="S124" s="95">
        <v>8</v>
      </c>
      <c r="T124" s="95">
        <v>100</v>
      </c>
      <c r="U124" s="95">
        <v>141</v>
      </c>
      <c r="V124" s="95">
        <v>25</v>
      </c>
      <c r="W124" s="95"/>
      <c r="X124" s="96">
        <v>1</v>
      </c>
      <c r="Y124" s="95">
        <v>1</v>
      </c>
      <c r="Z124" s="95"/>
      <c r="AA124" s="35" t="b">
        <f t="shared" si="2"/>
        <v>1</v>
      </c>
      <c r="AB124" s="35" t="b">
        <f t="shared" si="3"/>
        <v>0</v>
      </c>
    </row>
    <row r="125" spans="1:28" x14ac:dyDescent="0.25">
      <c r="A125" s="3">
        <v>114</v>
      </c>
      <c r="B125" s="99" t="s">
        <v>1195</v>
      </c>
      <c r="C125" s="99" t="s">
        <v>807</v>
      </c>
      <c r="D125" s="99" t="s">
        <v>1196</v>
      </c>
      <c r="E125" s="98" t="s">
        <v>1197</v>
      </c>
      <c r="F125" s="95">
        <v>1815</v>
      </c>
      <c r="G125" s="95" t="s">
        <v>183</v>
      </c>
      <c r="H125" s="95" t="s">
        <v>350</v>
      </c>
      <c r="I125" s="95"/>
      <c r="J125" s="95" t="s">
        <v>394</v>
      </c>
      <c r="K125" s="95" t="s">
        <v>463</v>
      </c>
      <c r="L125" s="95"/>
      <c r="M125" s="95"/>
      <c r="N125" s="95" t="s">
        <v>32</v>
      </c>
      <c r="O125" s="96">
        <v>0</v>
      </c>
      <c r="P125" s="108">
        <v>40057</v>
      </c>
      <c r="Q125" s="95" t="s">
        <v>13</v>
      </c>
      <c r="R125" s="95" t="s">
        <v>652</v>
      </c>
      <c r="S125" s="95">
        <v>8</v>
      </c>
      <c r="T125" s="95">
        <v>77</v>
      </c>
      <c r="U125" s="95">
        <v>141</v>
      </c>
      <c r="V125" s="95">
        <v>25</v>
      </c>
      <c r="W125" s="95"/>
      <c r="X125" s="96">
        <v>1</v>
      </c>
      <c r="Y125" s="95">
        <v>1</v>
      </c>
      <c r="Z125" s="95"/>
      <c r="AA125" s="35" t="b">
        <f t="shared" si="2"/>
        <v>1</v>
      </c>
      <c r="AB125" s="35" t="b">
        <f t="shared" si="3"/>
        <v>0</v>
      </c>
    </row>
    <row r="126" spans="1:28" x14ac:dyDescent="0.25">
      <c r="A126" s="3">
        <v>115</v>
      </c>
      <c r="B126" s="99" t="s">
        <v>1198</v>
      </c>
      <c r="C126" s="99" t="s">
        <v>1199</v>
      </c>
      <c r="D126" s="99" t="s">
        <v>1200</v>
      </c>
      <c r="E126" s="98" t="s">
        <v>1201</v>
      </c>
      <c r="F126" s="95">
        <v>1860</v>
      </c>
      <c r="G126" s="95" t="s">
        <v>183</v>
      </c>
      <c r="H126" s="95" t="s">
        <v>350</v>
      </c>
      <c r="I126" s="95"/>
      <c r="J126" s="95" t="s">
        <v>394</v>
      </c>
      <c r="K126" s="95" t="s">
        <v>463</v>
      </c>
      <c r="L126" s="95"/>
      <c r="M126" s="95"/>
      <c r="N126" s="95" t="s">
        <v>32</v>
      </c>
      <c r="O126" s="96">
        <v>0</v>
      </c>
      <c r="P126" s="108">
        <v>40071</v>
      </c>
      <c r="Q126" s="95" t="s">
        <v>13</v>
      </c>
      <c r="R126" s="95" t="s">
        <v>652</v>
      </c>
      <c r="S126" s="95">
        <v>8</v>
      </c>
      <c r="T126" s="95">
        <v>93</v>
      </c>
      <c r="U126" s="95">
        <v>141</v>
      </c>
      <c r="V126" s="95">
        <v>25</v>
      </c>
      <c r="W126" s="95"/>
      <c r="X126" s="96">
        <v>1</v>
      </c>
      <c r="Y126" s="95">
        <v>1</v>
      </c>
      <c r="Z126" s="95"/>
      <c r="AA126" s="35" t="b">
        <f t="shared" si="2"/>
        <v>1</v>
      </c>
      <c r="AB126" s="35" t="b">
        <f t="shared" si="3"/>
        <v>0</v>
      </c>
    </row>
    <row r="127" spans="1:28" x14ac:dyDescent="0.25">
      <c r="A127" s="3">
        <v>116</v>
      </c>
      <c r="B127" s="99" t="s">
        <v>1041</v>
      </c>
      <c r="C127" s="99" t="s">
        <v>1202</v>
      </c>
      <c r="D127" s="99" t="s">
        <v>1203</v>
      </c>
      <c r="E127" s="98" t="s">
        <v>1204</v>
      </c>
      <c r="F127" s="95">
        <v>1827</v>
      </c>
      <c r="G127" s="95" t="s">
        <v>183</v>
      </c>
      <c r="H127" s="95" t="s">
        <v>350</v>
      </c>
      <c r="I127" s="95"/>
      <c r="J127" s="95" t="s">
        <v>394</v>
      </c>
      <c r="K127" s="95" t="s">
        <v>463</v>
      </c>
      <c r="L127" s="95"/>
      <c r="M127" s="95"/>
      <c r="N127" s="95" t="s">
        <v>32</v>
      </c>
      <c r="O127" s="96">
        <v>0</v>
      </c>
      <c r="P127" s="108">
        <v>40058</v>
      </c>
      <c r="Q127" s="95" t="s">
        <v>13</v>
      </c>
      <c r="R127" s="95" t="s">
        <v>652</v>
      </c>
      <c r="S127" s="95">
        <v>8</v>
      </c>
      <c r="T127" s="95">
        <v>44</v>
      </c>
      <c r="U127" s="95">
        <v>141</v>
      </c>
      <c r="V127" s="95">
        <v>25</v>
      </c>
      <c r="W127" s="95"/>
      <c r="X127" s="96">
        <v>1</v>
      </c>
      <c r="Y127" s="95">
        <v>1</v>
      </c>
      <c r="Z127" s="95"/>
      <c r="AA127" s="35" t="b">
        <f t="shared" si="2"/>
        <v>1</v>
      </c>
      <c r="AB127" s="35" t="b">
        <f t="shared" si="3"/>
        <v>0</v>
      </c>
    </row>
    <row r="128" spans="1:28" x14ac:dyDescent="0.25">
      <c r="A128" s="3">
        <v>117</v>
      </c>
      <c r="B128" s="99" t="s">
        <v>1205</v>
      </c>
      <c r="C128" s="99" t="s">
        <v>1206</v>
      </c>
      <c r="D128" s="99" t="s">
        <v>1207</v>
      </c>
      <c r="E128" s="98" t="s">
        <v>1208</v>
      </c>
      <c r="F128" s="95">
        <v>1796</v>
      </c>
      <c r="G128" s="95" t="s">
        <v>183</v>
      </c>
      <c r="H128" s="95" t="s">
        <v>350</v>
      </c>
      <c r="I128" s="95"/>
      <c r="J128" s="95" t="s">
        <v>394</v>
      </c>
      <c r="K128" s="95" t="s">
        <v>463</v>
      </c>
      <c r="L128" s="95"/>
      <c r="M128" s="95"/>
      <c r="N128" s="95" t="s">
        <v>32</v>
      </c>
      <c r="O128" s="96">
        <v>0</v>
      </c>
      <c r="P128" s="108">
        <v>40057</v>
      </c>
      <c r="Q128" s="95" t="s">
        <v>13</v>
      </c>
      <c r="R128" s="95" t="s">
        <v>652</v>
      </c>
      <c r="S128" s="95">
        <v>8</v>
      </c>
      <c r="T128" s="95">
        <v>65</v>
      </c>
      <c r="U128" s="95">
        <v>141</v>
      </c>
      <c r="V128" s="95">
        <v>25</v>
      </c>
      <c r="W128" s="95"/>
      <c r="X128" s="96">
        <v>1</v>
      </c>
      <c r="Y128" s="95">
        <v>1</v>
      </c>
      <c r="Z128" s="95"/>
      <c r="AA128" s="35" t="b">
        <f t="shared" si="2"/>
        <v>1</v>
      </c>
      <c r="AB128" s="35" t="b">
        <f t="shared" si="3"/>
        <v>0</v>
      </c>
    </row>
    <row r="129" spans="1:28" x14ac:dyDescent="0.25">
      <c r="A129" s="3">
        <v>118</v>
      </c>
      <c r="B129" s="99" t="s">
        <v>1209</v>
      </c>
      <c r="C129" s="99" t="s">
        <v>1210</v>
      </c>
      <c r="D129" s="99" t="s">
        <v>1211</v>
      </c>
      <c r="E129" s="98" t="s">
        <v>1212</v>
      </c>
      <c r="F129" s="95">
        <v>1812</v>
      </c>
      <c r="G129" s="95" t="s">
        <v>183</v>
      </c>
      <c r="H129" s="95" t="s">
        <v>350</v>
      </c>
      <c r="I129" s="95"/>
      <c r="J129" s="95" t="s">
        <v>394</v>
      </c>
      <c r="K129" s="95" t="s">
        <v>463</v>
      </c>
      <c r="L129" s="95"/>
      <c r="M129" s="95"/>
      <c r="N129" s="95" t="s">
        <v>32</v>
      </c>
      <c r="O129" s="96">
        <v>0</v>
      </c>
      <c r="P129" s="108">
        <v>40058</v>
      </c>
      <c r="Q129" s="95" t="s">
        <v>13</v>
      </c>
      <c r="R129" s="95" t="s">
        <v>652</v>
      </c>
      <c r="S129" s="95">
        <v>8</v>
      </c>
      <c r="T129" s="95">
        <v>95</v>
      </c>
      <c r="U129" s="95">
        <v>141</v>
      </c>
      <c r="V129" s="95">
        <v>25</v>
      </c>
      <c r="W129" s="95"/>
      <c r="X129" s="96">
        <v>1</v>
      </c>
      <c r="Y129" s="95">
        <v>1</v>
      </c>
      <c r="Z129" s="95"/>
      <c r="AA129" s="35" t="b">
        <f t="shared" si="2"/>
        <v>1</v>
      </c>
      <c r="AB129" s="35" t="b">
        <f t="shared" si="3"/>
        <v>0</v>
      </c>
    </row>
    <row r="130" spans="1:28" x14ac:dyDescent="0.25">
      <c r="A130" s="3">
        <v>119</v>
      </c>
      <c r="B130" s="99" t="s">
        <v>1213</v>
      </c>
      <c r="C130" s="99" t="s">
        <v>1214</v>
      </c>
      <c r="D130" s="99" t="s">
        <v>1215</v>
      </c>
      <c r="E130" s="98" t="s">
        <v>1216</v>
      </c>
      <c r="F130" s="95">
        <v>1807</v>
      </c>
      <c r="G130" s="95" t="s">
        <v>183</v>
      </c>
      <c r="H130" s="95" t="s">
        <v>350</v>
      </c>
      <c r="I130" s="95"/>
      <c r="J130" s="95" t="s">
        <v>394</v>
      </c>
      <c r="K130" s="95" t="s">
        <v>463</v>
      </c>
      <c r="L130" s="95"/>
      <c r="M130" s="95"/>
      <c r="N130" s="95" t="s">
        <v>32</v>
      </c>
      <c r="O130" s="96">
        <v>0</v>
      </c>
      <c r="P130" s="109">
        <v>40058</v>
      </c>
      <c r="Q130" s="95" t="s">
        <v>13</v>
      </c>
      <c r="R130" s="95" t="s">
        <v>652</v>
      </c>
      <c r="S130" s="95">
        <v>8</v>
      </c>
      <c r="T130" s="95">
        <v>64</v>
      </c>
      <c r="U130" s="95">
        <v>141</v>
      </c>
      <c r="V130" s="95">
        <v>25</v>
      </c>
      <c r="W130" s="95"/>
      <c r="X130" s="96">
        <v>1</v>
      </c>
      <c r="Y130" s="95">
        <v>1</v>
      </c>
      <c r="Z130" s="95"/>
      <c r="AA130" s="35" t="b">
        <f t="shared" si="2"/>
        <v>1</v>
      </c>
      <c r="AB130" s="35" t="b">
        <f t="shared" si="3"/>
        <v>0</v>
      </c>
    </row>
    <row r="131" spans="1:28" x14ac:dyDescent="0.25">
      <c r="A131" s="3">
        <v>120</v>
      </c>
      <c r="B131" s="99" t="s">
        <v>868</v>
      </c>
      <c r="C131" s="99" t="s">
        <v>1217</v>
      </c>
      <c r="D131" s="99" t="s">
        <v>1218</v>
      </c>
      <c r="E131" s="98" t="s">
        <v>1219</v>
      </c>
      <c r="F131" s="95">
        <v>1747</v>
      </c>
      <c r="G131" s="95" t="s">
        <v>183</v>
      </c>
      <c r="H131" s="95" t="s">
        <v>350</v>
      </c>
      <c r="I131" s="95"/>
      <c r="J131" s="95" t="s">
        <v>394</v>
      </c>
      <c r="K131" s="95" t="s">
        <v>463</v>
      </c>
      <c r="L131" s="95"/>
      <c r="M131" s="95"/>
      <c r="N131" s="95" t="s">
        <v>32</v>
      </c>
      <c r="O131" s="96">
        <v>0</v>
      </c>
      <c r="P131" s="108">
        <v>39685</v>
      </c>
      <c r="Q131" s="95" t="s">
        <v>14</v>
      </c>
      <c r="R131" s="95" t="s">
        <v>652</v>
      </c>
      <c r="S131" s="95">
        <v>8</v>
      </c>
      <c r="T131" s="95">
        <v>85</v>
      </c>
      <c r="U131" s="95">
        <v>140</v>
      </c>
      <c r="V131" s="95">
        <v>25</v>
      </c>
      <c r="W131" s="95"/>
      <c r="X131" s="96">
        <v>1</v>
      </c>
      <c r="Y131" s="95">
        <v>1</v>
      </c>
      <c r="Z131" s="95"/>
      <c r="AA131" s="35" t="b">
        <f t="shared" si="2"/>
        <v>1</v>
      </c>
      <c r="AB131" s="35" t="b">
        <f t="shared" si="3"/>
        <v>0</v>
      </c>
    </row>
    <row r="132" spans="1:28" x14ac:dyDescent="0.25">
      <c r="A132" s="3">
        <v>121</v>
      </c>
      <c r="B132" s="99" t="s">
        <v>970</v>
      </c>
      <c r="C132" s="99" t="s">
        <v>1220</v>
      </c>
      <c r="D132" s="99" t="s">
        <v>1221</v>
      </c>
      <c r="E132" s="98" t="s">
        <v>1222</v>
      </c>
      <c r="F132" s="95">
        <v>1793</v>
      </c>
      <c r="G132" s="95" t="s">
        <v>183</v>
      </c>
      <c r="H132" s="95" t="s">
        <v>350</v>
      </c>
      <c r="I132" s="95"/>
      <c r="J132" s="95" t="s">
        <v>394</v>
      </c>
      <c r="K132" s="95" t="s">
        <v>463</v>
      </c>
      <c r="L132" s="95"/>
      <c r="M132" s="95"/>
      <c r="N132" s="95" t="s">
        <v>32</v>
      </c>
      <c r="O132" s="96">
        <v>0</v>
      </c>
      <c r="P132" s="108">
        <v>40057</v>
      </c>
      <c r="Q132" s="95" t="s">
        <v>14</v>
      </c>
      <c r="R132" s="95" t="s">
        <v>652</v>
      </c>
      <c r="S132" s="95">
        <v>8</v>
      </c>
      <c r="T132" s="95">
        <v>64</v>
      </c>
      <c r="U132" s="95">
        <v>140</v>
      </c>
      <c r="V132" s="95">
        <v>25</v>
      </c>
      <c r="W132" s="95"/>
      <c r="X132" s="96">
        <v>1</v>
      </c>
      <c r="Y132" s="95">
        <v>1</v>
      </c>
      <c r="Z132" s="95"/>
      <c r="AA132" s="35" t="b">
        <f t="shared" si="2"/>
        <v>1</v>
      </c>
      <c r="AB132" s="35" t="b">
        <f t="shared" si="3"/>
        <v>0</v>
      </c>
    </row>
    <row r="133" spans="1:28" x14ac:dyDescent="0.25">
      <c r="A133" s="3">
        <v>122</v>
      </c>
      <c r="B133" s="99" t="s">
        <v>1156</v>
      </c>
      <c r="C133" s="99" t="s">
        <v>997</v>
      </c>
      <c r="D133" s="99" t="s">
        <v>1223</v>
      </c>
      <c r="E133" s="98" t="s">
        <v>1224</v>
      </c>
      <c r="F133" s="95">
        <v>1857</v>
      </c>
      <c r="G133" s="95" t="s">
        <v>183</v>
      </c>
      <c r="H133" s="95" t="s">
        <v>350</v>
      </c>
      <c r="I133" s="95"/>
      <c r="J133" s="95" t="s">
        <v>394</v>
      </c>
      <c r="K133" s="95" t="s">
        <v>463</v>
      </c>
      <c r="L133" s="95"/>
      <c r="M133" s="95"/>
      <c r="N133" s="95" t="s">
        <v>33</v>
      </c>
      <c r="O133" s="96">
        <v>0</v>
      </c>
      <c r="P133" s="108">
        <v>39323</v>
      </c>
      <c r="Q133" s="95" t="s">
        <v>14</v>
      </c>
      <c r="R133" s="95" t="s">
        <v>652</v>
      </c>
      <c r="S133" s="95">
        <v>8</v>
      </c>
      <c r="T133" s="95">
        <v>93</v>
      </c>
      <c r="U133" s="95">
        <v>140</v>
      </c>
      <c r="V133" s="95">
        <v>25</v>
      </c>
      <c r="W133" s="95"/>
      <c r="X133" s="96">
        <v>1</v>
      </c>
      <c r="Y133" s="95">
        <v>1</v>
      </c>
      <c r="Z133" s="95"/>
      <c r="AA133" s="35" t="b">
        <f t="shared" si="2"/>
        <v>1</v>
      </c>
      <c r="AB133" s="35" t="b">
        <f t="shared" si="3"/>
        <v>0</v>
      </c>
    </row>
    <row r="134" spans="1:28" x14ac:dyDescent="0.25">
      <c r="A134" s="3">
        <v>123</v>
      </c>
      <c r="B134" s="99" t="s">
        <v>1225</v>
      </c>
      <c r="C134" s="99" t="s">
        <v>1226</v>
      </c>
      <c r="D134" s="99" t="s">
        <v>1227</v>
      </c>
      <c r="E134" s="98" t="s">
        <v>1228</v>
      </c>
      <c r="F134" s="95">
        <v>1832</v>
      </c>
      <c r="G134" s="95" t="s">
        <v>183</v>
      </c>
      <c r="H134" s="95" t="s">
        <v>350</v>
      </c>
      <c r="I134" s="95"/>
      <c r="J134" s="95" t="s">
        <v>394</v>
      </c>
      <c r="K134" s="95" t="s">
        <v>463</v>
      </c>
      <c r="L134" s="95"/>
      <c r="M134" s="95"/>
      <c r="N134" s="95" t="s">
        <v>32</v>
      </c>
      <c r="O134" s="96">
        <v>0</v>
      </c>
      <c r="P134" s="108">
        <v>40058</v>
      </c>
      <c r="Q134" s="95" t="s">
        <v>14</v>
      </c>
      <c r="R134" s="95" t="s">
        <v>652</v>
      </c>
      <c r="S134" s="95">
        <v>9</v>
      </c>
      <c r="T134" s="95">
        <v>73</v>
      </c>
      <c r="U134" s="95">
        <v>140</v>
      </c>
      <c r="V134" s="95">
        <v>25</v>
      </c>
      <c r="W134" s="95"/>
      <c r="X134" s="96">
        <v>1</v>
      </c>
      <c r="Y134" s="95">
        <v>1</v>
      </c>
      <c r="Z134" s="95"/>
      <c r="AA134" s="35" t="b">
        <f t="shared" si="2"/>
        <v>1</v>
      </c>
      <c r="AB134" s="35" t="b">
        <f t="shared" si="3"/>
        <v>0</v>
      </c>
    </row>
    <row r="135" spans="1:28" x14ac:dyDescent="0.25">
      <c r="A135" s="3">
        <v>124</v>
      </c>
      <c r="B135" s="99" t="s">
        <v>1229</v>
      </c>
      <c r="C135" s="99" t="s">
        <v>1230</v>
      </c>
      <c r="D135" s="99" t="s">
        <v>1231</v>
      </c>
      <c r="E135" s="98" t="s">
        <v>1232</v>
      </c>
      <c r="F135" s="95">
        <v>1743</v>
      </c>
      <c r="G135" s="95" t="s">
        <v>183</v>
      </c>
      <c r="H135" s="95" t="s">
        <v>350</v>
      </c>
      <c r="I135" s="95"/>
      <c r="J135" s="95" t="s">
        <v>394</v>
      </c>
      <c r="K135" s="95" t="s">
        <v>463</v>
      </c>
      <c r="L135" s="95"/>
      <c r="M135" s="95"/>
      <c r="N135" s="95" t="s">
        <v>33</v>
      </c>
      <c r="O135" s="96">
        <v>0</v>
      </c>
      <c r="P135" s="108">
        <v>40057</v>
      </c>
      <c r="Q135" s="95" t="s">
        <v>14</v>
      </c>
      <c r="R135" s="95" t="s">
        <v>652</v>
      </c>
      <c r="S135" s="95">
        <v>8</v>
      </c>
      <c r="T135" s="95">
        <v>96</v>
      </c>
      <c r="U135" s="95">
        <v>140</v>
      </c>
      <c r="V135" s="95">
        <v>25</v>
      </c>
      <c r="W135" s="95"/>
      <c r="X135" s="96">
        <v>1</v>
      </c>
      <c r="Y135" s="95">
        <v>1</v>
      </c>
      <c r="Z135" s="95"/>
      <c r="AA135" s="35" t="b">
        <f t="shared" si="2"/>
        <v>1</v>
      </c>
      <c r="AB135" s="35" t="b">
        <f t="shared" si="3"/>
        <v>0</v>
      </c>
    </row>
    <row r="136" spans="1:28" x14ac:dyDescent="0.25">
      <c r="A136" s="3">
        <v>125</v>
      </c>
      <c r="B136" s="99" t="s">
        <v>1233</v>
      </c>
      <c r="C136" s="99" t="s">
        <v>1234</v>
      </c>
      <c r="D136" s="99" t="s">
        <v>1235</v>
      </c>
      <c r="E136" s="98" t="s">
        <v>1236</v>
      </c>
      <c r="F136" s="95">
        <v>1736</v>
      </c>
      <c r="G136" s="95" t="s">
        <v>183</v>
      </c>
      <c r="H136" s="95" t="s">
        <v>350</v>
      </c>
      <c r="I136" s="95"/>
      <c r="J136" s="95" t="s">
        <v>394</v>
      </c>
      <c r="K136" s="95" t="s">
        <v>463</v>
      </c>
      <c r="L136" s="95"/>
      <c r="M136" s="95"/>
      <c r="N136" s="95" t="s">
        <v>33</v>
      </c>
      <c r="O136" s="96">
        <v>0</v>
      </c>
      <c r="P136" s="108">
        <v>40057</v>
      </c>
      <c r="Q136" s="95" t="s">
        <v>14</v>
      </c>
      <c r="R136" s="95" t="s">
        <v>652</v>
      </c>
      <c r="S136" s="95">
        <v>7</v>
      </c>
      <c r="T136" s="95">
        <v>71</v>
      </c>
      <c r="U136" s="95">
        <v>140</v>
      </c>
      <c r="V136" s="95">
        <v>25</v>
      </c>
      <c r="W136" s="95"/>
      <c r="X136" s="96">
        <v>1</v>
      </c>
      <c r="Y136" s="95">
        <v>1</v>
      </c>
      <c r="Z136" s="95"/>
      <c r="AA136" s="35" t="b">
        <f t="shared" si="2"/>
        <v>1</v>
      </c>
      <c r="AB136" s="35" t="b">
        <f t="shared" si="3"/>
        <v>0</v>
      </c>
    </row>
    <row r="137" spans="1:28" x14ac:dyDescent="0.25">
      <c r="A137" s="3">
        <v>126</v>
      </c>
      <c r="B137" s="99" t="s">
        <v>996</v>
      </c>
      <c r="C137" s="99" t="s">
        <v>997</v>
      </c>
      <c r="D137" s="99" t="s">
        <v>1237</v>
      </c>
      <c r="E137" s="98" t="s">
        <v>1238</v>
      </c>
      <c r="F137" s="95">
        <v>1759</v>
      </c>
      <c r="G137" s="95" t="s">
        <v>183</v>
      </c>
      <c r="H137" s="95" t="s">
        <v>350</v>
      </c>
      <c r="I137" s="95"/>
      <c r="J137" s="95" t="s">
        <v>394</v>
      </c>
      <c r="K137" s="95" t="s">
        <v>463</v>
      </c>
      <c r="L137" s="95"/>
      <c r="M137" s="95"/>
      <c r="N137" s="95" t="s">
        <v>32</v>
      </c>
      <c r="O137" s="96">
        <v>0</v>
      </c>
      <c r="P137" s="108">
        <v>40057</v>
      </c>
      <c r="Q137" s="95" t="s">
        <v>14</v>
      </c>
      <c r="R137" s="95" t="s">
        <v>652</v>
      </c>
      <c r="S137" s="95">
        <v>8</v>
      </c>
      <c r="T137" s="95">
        <v>79</v>
      </c>
      <c r="U137" s="95">
        <v>140</v>
      </c>
      <c r="V137" s="95">
        <v>25</v>
      </c>
      <c r="W137" s="95"/>
      <c r="X137" s="96">
        <v>1</v>
      </c>
      <c r="Y137" s="95">
        <v>1</v>
      </c>
      <c r="Z137" s="95"/>
      <c r="AA137" s="35" t="b">
        <f t="shared" si="2"/>
        <v>1</v>
      </c>
      <c r="AB137" s="35" t="b">
        <f t="shared" si="3"/>
        <v>0</v>
      </c>
    </row>
    <row r="138" spans="1:28" x14ac:dyDescent="0.25">
      <c r="A138" s="3">
        <v>127</v>
      </c>
      <c r="B138" s="99" t="s">
        <v>1239</v>
      </c>
      <c r="C138" s="99" t="s">
        <v>919</v>
      </c>
      <c r="D138" s="99" t="s">
        <v>1240</v>
      </c>
      <c r="E138" s="98" t="s">
        <v>1241</v>
      </c>
      <c r="F138" s="95">
        <v>1752</v>
      </c>
      <c r="G138" s="95" t="s">
        <v>183</v>
      </c>
      <c r="H138" s="95" t="s">
        <v>350</v>
      </c>
      <c r="I138" s="95"/>
      <c r="J138" s="95" t="s">
        <v>394</v>
      </c>
      <c r="K138" s="95" t="s">
        <v>463</v>
      </c>
      <c r="L138" s="95"/>
      <c r="M138" s="95"/>
      <c r="N138" s="95" t="s">
        <v>32</v>
      </c>
      <c r="O138" s="96">
        <v>0</v>
      </c>
      <c r="P138" s="108">
        <v>40057</v>
      </c>
      <c r="Q138" s="95" t="s">
        <v>14</v>
      </c>
      <c r="R138" s="95" t="s">
        <v>652</v>
      </c>
      <c r="S138" s="95">
        <v>9</v>
      </c>
      <c r="T138" s="95">
        <v>100</v>
      </c>
      <c r="U138" s="95">
        <v>140</v>
      </c>
      <c r="V138" s="95">
        <v>25</v>
      </c>
      <c r="W138" s="95"/>
      <c r="X138" s="96">
        <v>1</v>
      </c>
      <c r="Y138" s="95">
        <v>1</v>
      </c>
      <c r="Z138" s="95"/>
      <c r="AA138" s="35" t="b">
        <f t="shared" si="2"/>
        <v>1</v>
      </c>
      <c r="AB138" s="35" t="b">
        <f t="shared" si="3"/>
        <v>0</v>
      </c>
    </row>
    <row r="139" spans="1:28" x14ac:dyDescent="0.25">
      <c r="A139" s="3">
        <v>128</v>
      </c>
      <c r="B139" s="99" t="s">
        <v>1242</v>
      </c>
      <c r="C139" s="99" t="s">
        <v>1243</v>
      </c>
      <c r="D139" s="99" t="s">
        <v>1244</v>
      </c>
      <c r="E139" s="98" t="s">
        <v>1245</v>
      </c>
      <c r="F139" s="95">
        <v>1771</v>
      </c>
      <c r="G139" s="95" t="s">
        <v>183</v>
      </c>
      <c r="H139" s="95" t="s">
        <v>350</v>
      </c>
      <c r="I139" s="95"/>
      <c r="J139" s="95" t="s">
        <v>394</v>
      </c>
      <c r="K139" s="95" t="s">
        <v>463</v>
      </c>
      <c r="L139" s="95"/>
      <c r="M139" s="95"/>
      <c r="N139" s="95" t="s">
        <v>33</v>
      </c>
      <c r="O139" s="96">
        <v>0</v>
      </c>
      <c r="P139" s="108">
        <v>40057</v>
      </c>
      <c r="Q139" s="95" t="s">
        <v>14</v>
      </c>
      <c r="R139" s="95" t="s">
        <v>652</v>
      </c>
      <c r="S139" s="95">
        <v>8</v>
      </c>
      <c r="T139" s="95">
        <v>96</v>
      </c>
      <c r="U139" s="95">
        <v>140</v>
      </c>
      <c r="V139" s="95">
        <v>25</v>
      </c>
      <c r="W139" s="95"/>
      <c r="X139" s="96">
        <v>1</v>
      </c>
      <c r="Y139" s="95">
        <v>1</v>
      </c>
      <c r="Z139" s="95"/>
      <c r="AA139" s="35" t="b">
        <f t="shared" si="2"/>
        <v>1</v>
      </c>
      <c r="AB139" s="35" t="b">
        <f t="shared" si="3"/>
        <v>0</v>
      </c>
    </row>
    <row r="140" spans="1:28" x14ac:dyDescent="0.25">
      <c r="A140" s="3">
        <v>129</v>
      </c>
      <c r="B140" s="99" t="s">
        <v>1002</v>
      </c>
      <c r="C140" s="99" t="s">
        <v>1003</v>
      </c>
      <c r="D140" s="99" t="s">
        <v>1246</v>
      </c>
      <c r="E140" s="98" t="s">
        <v>1247</v>
      </c>
      <c r="F140" s="95">
        <v>1819</v>
      </c>
      <c r="G140" s="95" t="s">
        <v>183</v>
      </c>
      <c r="H140" s="95" t="s">
        <v>350</v>
      </c>
      <c r="I140" s="95"/>
      <c r="J140" s="95" t="s">
        <v>394</v>
      </c>
      <c r="K140" s="95" t="s">
        <v>463</v>
      </c>
      <c r="L140" s="95"/>
      <c r="M140" s="95"/>
      <c r="N140" s="95" t="s">
        <v>33</v>
      </c>
      <c r="O140" s="96">
        <v>0</v>
      </c>
      <c r="P140" s="108">
        <v>40057</v>
      </c>
      <c r="Q140" s="95" t="s">
        <v>14</v>
      </c>
      <c r="R140" s="95" t="s">
        <v>652</v>
      </c>
      <c r="S140" s="95">
        <v>8</v>
      </c>
      <c r="T140" s="95">
        <v>68</v>
      </c>
      <c r="U140" s="95">
        <v>140</v>
      </c>
      <c r="V140" s="95">
        <v>25</v>
      </c>
      <c r="W140" s="95"/>
      <c r="X140" s="96">
        <v>1</v>
      </c>
      <c r="Y140" s="95">
        <v>1</v>
      </c>
      <c r="Z140" s="95"/>
      <c r="AA140" s="35" t="b">
        <f t="shared" si="2"/>
        <v>1</v>
      </c>
      <c r="AB140" s="35" t="b">
        <f t="shared" si="3"/>
        <v>0</v>
      </c>
    </row>
    <row r="141" spans="1:28" x14ac:dyDescent="0.25">
      <c r="A141" s="3">
        <v>130</v>
      </c>
      <c r="B141" s="99" t="s">
        <v>1006</v>
      </c>
      <c r="C141" s="99" t="s">
        <v>1038</v>
      </c>
      <c r="D141" s="99" t="s">
        <v>1248</v>
      </c>
      <c r="E141" s="98" t="s">
        <v>1249</v>
      </c>
      <c r="F141" s="95">
        <v>1756</v>
      </c>
      <c r="G141" s="95" t="s">
        <v>183</v>
      </c>
      <c r="H141" s="95" t="s">
        <v>350</v>
      </c>
      <c r="I141" s="95"/>
      <c r="J141" s="95" t="s">
        <v>394</v>
      </c>
      <c r="K141" s="95" t="s">
        <v>463</v>
      </c>
      <c r="L141" s="95"/>
      <c r="M141" s="95"/>
      <c r="N141" s="95" t="s">
        <v>33</v>
      </c>
      <c r="O141" s="96">
        <v>0</v>
      </c>
      <c r="P141" s="108">
        <v>40057</v>
      </c>
      <c r="Q141" s="95" t="s">
        <v>14</v>
      </c>
      <c r="R141" s="95" t="s">
        <v>652</v>
      </c>
      <c r="S141" s="95">
        <v>8</v>
      </c>
      <c r="T141" s="95">
        <v>68</v>
      </c>
      <c r="U141" s="95">
        <v>140</v>
      </c>
      <c r="V141" s="95">
        <v>25</v>
      </c>
      <c r="W141" s="95"/>
      <c r="X141" s="96">
        <v>1</v>
      </c>
      <c r="Y141" s="95">
        <v>1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 x14ac:dyDescent="0.25">
      <c r="A142" s="3">
        <v>131</v>
      </c>
      <c r="B142" s="99" t="s">
        <v>1250</v>
      </c>
      <c r="C142" s="99" t="s">
        <v>1251</v>
      </c>
      <c r="D142" s="99" t="s">
        <v>1252</v>
      </c>
      <c r="E142" s="98" t="s">
        <v>1253</v>
      </c>
      <c r="F142" s="95">
        <v>1770</v>
      </c>
      <c r="G142" s="95" t="s">
        <v>183</v>
      </c>
      <c r="H142" s="95" t="s">
        <v>350</v>
      </c>
      <c r="I142" s="95"/>
      <c r="J142" s="95" t="s">
        <v>394</v>
      </c>
      <c r="K142" s="95" t="s">
        <v>463</v>
      </c>
      <c r="L142" s="95"/>
      <c r="M142" s="95"/>
      <c r="N142" s="95" t="s">
        <v>32</v>
      </c>
      <c r="O142" s="96">
        <v>0</v>
      </c>
      <c r="P142" s="108">
        <v>40057</v>
      </c>
      <c r="Q142" s="95" t="s">
        <v>14</v>
      </c>
      <c r="R142" s="95" t="s">
        <v>652</v>
      </c>
      <c r="S142" s="95">
        <v>8</v>
      </c>
      <c r="T142" s="95">
        <v>75</v>
      </c>
      <c r="U142" s="95">
        <v>140</v>
      </c>
      <c r="V142" s="95">
        <v>25</v>
      </c>
      <c r="W142" s="95"/>
      <c r="X142" s="96">
        <v>1</v>
      </c>
      <c r="Y142" s="95">
        <v>1</v>
      </c>
      <c r="Z142" s="95"/>
      <c r="AA142" s="35" t="b">
        <f t="shared" si="4"/>
        <v>1</v>
      </c>
      <c r="AB142" s="35" t="b">
        <f t="shared" si="5"/>
        <v>0</v>
      </c>
    </row>
    <row r="143" spans="1:28" x14ac:dyDescent="0.25">
      <c r="A143" s="3">
        <v>132</v>
      </c>
      <c r="B143" s="99" t="s">
        <v>1103</v>
      </c>
      <c r="C143" s="99" t="s">
        <v>1254</v>
      </c>
      <c r="D143" s="99" t="s">
        <v>1255</v>
      </c>
      <c r="E143" s="98" t="s">
        <v>1256</v>
      </c>
      <c r="F143" s="95">
        <v>1775</v>
      </c>
      <c r="G143" s="95" t="s">
        <v>183</v>
      </c>
      <c r="H143" s="95" t="s">
        <v>350</v>
      </c>
      <c r="I143" s="95"/>
      <c r="J143" s="95" t="s">
        <v>394</v>
      </c>
      <c r="K143" s="95" t="s">
        <v>463</v>
      </c>
      <c r="L143" s="95"/>
      <c r="M143" s="95"/>
      <c r="N143" s="95" t="s">
        <v>32</v>
      </c>
      <c r="O143" s="96">
        <v>0</v>
      </c>
      <c r="P143" s="108">
        <v>40058</v>
      </c>
      <c r="Q143" s="95" t="s">
        <v>14</v>
      </c>
      <c r="R143" s="95" t="s">
        <v>652</v>
      </c>
      <c r="S143" s="95">
        <v>9</v>
      </c>
      <c r="T143" s="95">
        <v>84</v>
      </c>
      <c r="U143" s="95">
        <v>140</v>
      </c>
      <c r="V143" s="95">
        <v>25</v>
      </c>
      <c r="W143" s="95"/>
      <c r="X143" s="96">
        <v>1</v>
      </c>
      <c r="Y143" s="95">
        <v>1</v>
      </c>
      <c r="Z143" s="95"/>
      <c r="AA143" s="35" t="b">
        <f t="shared" si="4"/>
        <v>1</v>
      </c>
      <c r="AB143" s="35" t="b">
        <f t="shared" si="5"/>
        <v>0</v>
      </c>
    </row>
    <row r="144" spans="1:28" x14ac:dyDescent="0.25">
      <c r="A144" s="3">
        <v>133</v>
      </c>
      <c r="B144" s="99" t="s">
        <v>1257</v>
      </c>
      <c r="C144" s="99" t="s">
        <v>897</v>
      </c>
      <c r="D144" s="99" t="s">
        <v>1258</v>
      </c>
      <c r="E144" s="98" t="s">
        <v>1259</v>
      </c>
      <c r="F144" s="95">
        <v>1744</v>
      </c>
      <c r="G144" s="95" t="s">
        <v>183</v>
      </c>
      <c r="H144" s="95" t="s">
        <v>350</v>
      </c>
      <c r="I144" s="95"/>
      <c r="J144" s="95" t="s">
        <v>394</v>
      </c>
      <c r="K144" s="95" t="s">
        <v>463</v>
      </c>
      <c r="L144" s="95"/>
      <c r="M144" s="95"/>
      <c r="N144" s="95" t="s">
        <v>32</v>
      </c>
      <c r="O144" s="96">
        <v>0</v>
      </c>
      <c r="P144" s="108">
        <v>40057</v>
      </c>
      <c r="Q144" s="95" t="s">
        <v>14</v>
      </c>
      <c r="R144" s="95" t="s">
        <v>652</v>
      </c>
      <c r="S144" s="95">
        <v>8</v>
      </c>
      <c r="T144" s="95">
        <v>64</v>
      </c>
      <c r="U144" s="95">
        <v>140</v>
      </c>
      <c r="V144" s="95">
        <v>25</v>
      </c>
      <c r="W144" s="95"/>
      <c r="X144" s="96">
        <v>1</v>
      </c>
      <c r="Y144" s="95">
        <v>1</v>
      </c>
      <c r="Z144" s="95"/>
      <c r="AA144" s="35" t="b">
        <f t="shared" si="4"/>
        <v>1</v>
      </c>
      <c r="AB144" s="35" t="b">
        <f t="shared" si="5"/>
        <v>0</v>
      </c>
    </row>
    <row r="145" spans="1:28" x14ac:dyDescent="0.25">
      <c r="A145" s="3">
        <v>134</v>
      </c>
      <c r="B145" s="99" t="s">
        <v>931</v>
      </c>
      <c r="C145" s="99" t="s">
        <v>865</v>
      </c>
      <c r="D145" s="99" t="s">
        <v>1260</v>
      </c>
      <c r="E145" s="98" t="s">
        <v>1261</v>
      </c>
      <c r="F145" s="95">
        <v>1758</v>
      </c>
      <c r="G145" s="95" t="s">
        <v>183</v>
      </c>
      <c r="H145" s="95" t="s">
        <v>350</v>
      </c>
      <c r="I145" s="95"/>
      <c r="J145" s="95" t="s">
        <v>394</v>
      </c>
      <c r="K145" s="95" t="s">
        <v>463</v>
      </c>
      <c r="L145" s="95"/>
      <c r="M145" s="95"/>
      <c r="N145" s="95" t="s">
        <v>32</v>
      </c>
      <c r="O145" s="96">
        <v>0</v>
      </c>
      <c r="P145" s="108">
        <v>40058</v>
      </c>
      <c r="Q145" s="95" t="s">
        <v>14</v>
      </c>
      <c r="R145" s="95" t="s">
        <v>652</v>
      </c>
      <c r="S145" s="95">
        <v>8</v>
      </c>
      <c r="T145" s="95">
        <v>100</v>
      </c>
      <c r="U145" s="95">
        <v>140</v>
      </c>
      <c r="V145" s="95">
        <v>25</v>
      </c>
      <c r="W145" s="95"/>
      <c r="X145" s="96">
        <v>1</v>
      </c>
      <c r="Y145" s="95">
        <v>1</v>
      </c>
      <c r="Z145" s="95"/>
      <c r="AA145" s="35" t="b">
        <f t="shared" si="4"/>
        <v>1</v>
      </c>
      <c r="AB145" s="35" t="b">
        <f t="shared" si="5"/>
        <v>0</v>
      </c>
    </row>
    <row r="146" spans="1:28" x14ac:dyDescent="0.25">
      <c r="A146" s="3">
        <v>135</v>
      </c>
      <c r="B146" s="99" t="s">
        <v>935</v>
      </c>
      <c r="C146" s="99" t="s">
        <v>1262</v>
      </c>
      <c r="D146" s="99" t="s">
        <v>1263</v>
      </c>
      <c r="E146" s="98" t="s">
        <v>1264</v>
      </c>
      <c r="F146" s="95">
        <v>1753</v>
      </c>
      <c r="G146" s="95" t="s">
        <v>183</v>
      </c>
      <c r="H146" s="95" t="s">
        <v>350</v>
      </c>
      <c r="I146" s="95"/>
      <c r="J146" s="95" t="s">
        <v>394</v>
      </c>
      <c r="K146" s="95" t="s">
        <v>463</v>
      </c>
      <c r="L146" s="95"/>
      <c r="M146" s="95"/>
      <c r="N146" s="95" t="s">
        <v>33</v>
      </c>
      <c r="O146" s="96">
        <v>0</v>
      </c>
      <c r="P146" s="108">
        <v>40057</v>
      </c>
      <c r="Q146" s="95" t="s">
        <v>14</v>
      </c>
      <c r="R146" s="95" t="s">
        <v>652</v>
      </c>
      <c r="S146" s="95">
        <v>8</v>
      </c>
      <c r="T146" s="95">
        <v>81</v>
      </c>
      <c r="U146" s="95">
        <v>140</v>
      </c>
      <c r="V146" s="95">
        <v>25</v>
      </c>
      <c r="W146" s="95"/>
      <c r="X146" s="96">
        <v>1</v>
      </c>
      <c r="Y146" s="95">
        <v>1</v>
      </c>
      <c r="Z146" s="95"/>
      <c r="AA146" s="35" t="b">
        <f t="shared" si="4"/>
        <v>1</v>
      </c>
      <c r="AB146" s="35" t="b">
        <f t="shared" si="5"/>
        <v>0</v>
      </c>
    </row>
    <row r="147" spans="1:28" x14ac:dyDescent="0.25">
      <c r="A147" s="3">
        <v>136</v>
      </c>
      <c r="B147" s="99" t="s">
        <v>1198</v>
      </c>
      <c r="C147" s="99" t="s">
        <v>1199</v>
      </c>
      <c r="D147" s="99" t="s">
        <v>1265</v>
      </c>
      <c r="E147" s="98" t="s">
        <v>1266</v>
      </c>
      <c r="F147" s="95">
        <v>1859</v>
      </c>
      <c r="G147" s="95" t="s">
        <v>183</v>
      </c>
      <c r="H147" s="95" t="s">
        <v>350</v>
      </c>
      <c r="I147" s="95"/>
      <c r="J147" s="95" t="s">
        <v>394</v>
      </c>
      <c r="K147" s="95" t="s">
        <v>463</v>
      </c>
      <c r="L147" s="95"/>
      <c r="M147" s="95"/>
      <c r="N147" s="95" t="s">
        <v>32</v>
      </c>
      <c r="O147" s="96">
        <v>0</v>
      </c>
      <c r="P147" s="108">
        <v>39685</v>
      </c>
      <c r="Q147" s="95" t="s">
        <v>14</v>
      </c>
      <c r="R147" s="95" t="s">
        <v>652</v>
      </c>
      <c r="S147" s="95"/>
      <c r="T147" s="95">
        <v>81</v>
      </c>
      <c r="U147" s="95">
        <v>140</v>
      </c>
      <c r="V147" s="95">
        <v>25</v>
      </c>
      <c r="W147" s="95">
        <v>1</v>
      </c>
      <c r="X147" s="96">
        <v>1</v>
      </c>
      <c r="Y147" s="95">
        <v>1</v>
      </c>
      <c r="Z147" s="95" t="s">
        <v>1267</v>
      </c>
      <c r="AA147" s="35" t="b">
        <f t="shared" si="4"/>
        <v>1</v>
      </c>
      <c r="AB147" s="35" t="b">
        <f t="shared" si="5"/>
        <v>0</v>
      </c>
    </row>
    <row r="148" spans="1:28" x14ac:dyDescent="0.25">
      <c r="A148" s="3">
        <v>137</v>
      </c>
      <c r="B148" s="99" t="s">
        <v>1268</v>
      </c>
      <c r="C148" s="99" t="s">
        <v>959</v>
      </c>
      <c r="D148" s="99" t="s">
        <v>1269</v>
      </c>
      <c r="E148" s="98" t="s">
        <v>1270</v>
      </c>
      <c r="F148" s="95">
        <v>1760</v>
      </c>
      <c r="G148" s="95" t="s">
        <v>183</v>
      </c>
      <c r="H148" s="95" t="s">
        <v>350</v>
      </c>
      <c r="I148" s="95"/>
      <c r="J148" s="95" t="s">
        <v>394</v>
      </c>
      <c r="K148" s="95" t="s">
        <v>463</v>
      </c>
      <c r="L148" s="95"/>
      <c r="M148" s="95"/>
      <c r="N148" s="95" t="s">
        <v>32</v>
      </c>
      <c r="O148" s="96">
        <v>0</v>
      </c>
      <c r="P148" s="108">
        <v>40057</v>
      </c>
      <c r="Q148" s="95" t="s">
        <v>14</v>
      </c>
      <c r="R148" s="95" t="s">
        <v>652</v>
      </c>
      <c r="S148" s="95"/>
      <c r="T148" s="95">
        <v>100</v>
      </c>
      <c r="U148" s="95">
        <v>140</v>
      </c>
      <c r="V148" s="95">
        <v>25</v>
      </c>
      <c r="W148" s="95">
        <v>1</v>
      </c>
      <c r="X148" s="96">
        <v>1</v>
      </c>
      <c r="Y148" s="95">
        <v>1</v>
      </c>
      <c r="Z148" s="95" t="s">
        <v>1267</v>
      </c>
      <c r="AA148" s="35" t="b">
        <f t="shared" si="4"/>
        <v>1</v>
      </c>
      <c r="AB148" s="35" t="b">
        <f t="shared" si="5"/>
        <v>0</v>
      </c>
    </row>
    <row r="149" spans="1:28" x14ac:dyDescent="0.25">
      <c r="A149" s="3">
        <v>138</v>
      </c>
      <c r="B149" s="99" t="s">
        <v>1271</v>
      </c>
      <c r="C149" s="99" t="s">
        <v>1272</v>
      </c>
      <c r="D149" s="99" t="s">
        <v>1273</v>
      </c>
      <c r="E149" s="98" t="s">
        <v>1274</v>
      </c>
      <c r="F149" s="95">
        <v>1762</v>
      </c>
      <c r="G149" s="95" t="s">
        <v>183</v>
      </c>
      <c r="H149" s="95" t="s">
        <v>350</v>
      </c>
      <c r="I149" s="95"/>
      <c r="J149" s="95" t="s">
        <v>394</v>
      </c>
      <c r="K149" s="95" t="s">
        <v>463</v>
      </c>
      <c r="L149" s="95"/>
      <c r="M149" s="95"/>
      <c r="N149" s="95" t="s">
        <v>32</v>
      </c>
      <c r="O149" s="96">
        <v>0</v>
      </c>
      <c r="P149" s="108">
        <v>40057</v>
      </c>
      <c r="Q149" s="95" t="s">
        <v>14</v>
      </c>
      <c r="R149" s="95" t="s">
        <v>652</v>
      </c>
      <c r="S149" s="95">
        <v>9</v>
      </c>
      <c r="T149" s="95">
        <v>79</v>
      </c>
      <c r="U149" s="95">
        <v>140</v>
      </c>
      <c r="V149" s="95">
        <v>25</v>
      </c>
      <c r="W149" s="95"/>
      <c r="X149" s="96">
        <v>1</v>
      </c>
      <c r="Y149" s="95">
        <v>1</v>
      </c>
      <c r="Z149" s="95"/>
      <c r="AA149" s="35" t="b">
        <f t="shared" si="4"/>
        <v>1</v>
      </c>
      <c r="AB149" s="35" t="b">
        <f t="shared" si="5"/>
        <v>0</v>
      </c>
    </row>
    <row r="150" spans="1:28" x14ac:dyDescent="0.25">
      <c r="A150" s="3">
        <v>139</v>
      </c>
      <c r="B150" s="99" t="s">
        <v>943</v>
      </c>
      <c r="C150" s="99" t="s">
        <v>1275</v>
      </c>
      <c r="D150" s="99" t="s">
        <v>1276</v>
      </c>
      <c r="E150" s="98" t="s">
        <v>1277</v>
      </c>
      <c r="F150" s="95">
        <v>1755</v>
      </c>
      <c r="G150" s="95" t="s">
        <v>183</v>
      </c>
      <c r="H150" s="95" t="s">
        <v>350</v>
      </c>
      <c r="I150" s="95"/>
      <c r="J150" s="95" t="s">
        <v>394</v>
      </c>
      <c r="K150" s="95" t="s">
        <v>463</v>
      </c>
      <c r="L150" s="95"/>
      <c r="M150" s="95"/>
      <c r="N150" s="95" t="s">
        <v>33</v>
      </c>
      <c r="O150" s="96">
        <v>0</v>
      </c>
      <c r="P150" s="108">
        <v>40057</v>
      </c>
      <c r="Q150" s="95" t="s">
        <v>14</v>
      </c>
      <c r="R150" s="95" t="s">
        <v>652</v>
      </c>
      <c r="S150" s="95">
        <v>9</v>
      </c>
      <c r="T150" s="95">
        <v>87</v>
      </c>
      <c r="U150" s="95">
        <v>140</v>
      </c>
      <c r="V150" s="95">
        <v>25</v>
      </c>
      <c r="W150" s="95"/>
      <c r="X150" s="96">
        <v>1</v>
      </c>
      <c r="Y150" s="95">
        <v>1</v>
      </c>
      <c r="Z150" s="95"/>
      <c r="AA150" s="35" t="b">
        <f t="shared" si="4"/>
        <v>1</v>
      </c>
      <c r="AB150" s="35" t="b">
        <f t="shared" si="5"/>
        <v>0</v>
      </c>
    </row>
    <row r="151" spans="1:28" x14ac:dyDescent="0.25">
      <c r="A151" s="3">
        <v>140</v>
      </c>
      <c r="B151" s="99" t="s">
        <v>1127</v>
      </c>
      <c r="C151" s="99" t="s">
        <v>1042</v>
      </c>
      <c r="D151" s="99" t="s">
        <v>1278</v>
      </c>
      <c r="E151" s="98" t="s">
        <v>1279</v>
      </c>
      <c r="F151" s="95">
        <v>1745</v>
      </c>
      <c r="G151" s="95" t="s">
        <v>183</v>
      </c>
      <c r="H151" s="95" t="s">
        <v>350</v>
      </c>
      <c r="I151" s="95"/>
      <c r="J151" s="95" t="s">
        <v>394</v>
      </c>
      <c r="K151" s="95" t="s">
        <v>463</v>
      </c>
      <c r="L151" s="95"/>
      <c r="M151" s="95"/>
      <c r="N151" s="95" t="s">
        <v>33</v>
      </c>
      <c r="O151" s="96">
        <v>0</v>
      </c>
      <c r="P151" s="108">
        <v>39692</v>
      </c>
      <c r="Q151" s="95" t="s">
        <v>14</v>
      </c>
      <c r="R151" s="95" t="s">
        <v>652</v>
      </c>
      <c r="S151" s="95">
        <v>8</v>
      </c>
      <c r="T151" s="95">
        <v>46</v>
      </c>
      <c r="U151" s="95">
        <v>140</v>
      </c>
      <c r="V151" s="95">
        <v>25</v>
      </c>
      <c r="W151" s="95"/>
      <c r="X151" s="96">
        <v>1</v>
      </c>
      <c r="Y151" s="95">
        <v>1</v>
      </c>
      <c r="Z151" s="95"/>
      <c r="AA151" s="35" t="b">
        <f t="shared" si="4"/>
        <v>1</v>
      </c>
      <c r="AB151" s="35" t="b">
        <f t="shared" si="5"/>
        <v>0</v>
      </c>
    </row>
    <row r="152" spans="1:28" x14ac:dyDescent="0.25">
      <c r="A152" s="3">
        <v>141</v>
      </c>
      <c r="B152" s="99" t="s">
        <v>1041</v>
      </c>
      <c r="C152" s="99" t="s">
        <v>1280</v>
      </c>
      <c r="D152" s="99" t="s">
        <v>1281</v>
      </c>
      <c r="E152" s="98" t="s">
        <v>1282</v>
      </c>
      <c r="F152" s="95">
        <v>1746</v>
      </c>
      <c r="G152" s="95" t="s">
        <v>183</v>
      </c>
      <c r="H152" s="95" t="s">
        <v>350</v>
      </c>
      <c r="I152" s="95"/>
      <c r="J152" s="95" t="s">
        <v>394</v>
      </c>
      <c r="K152" s="95" t="s">
        <v>463</v>
      </c>
      <c r="L152" s="95"/>
      <c r="M152" s="95"/>
      <c r="N152" s="95" t="s">
        <v>32</v>
      </c>
      <c r="O152" s="96">
        <v>0</v>
      </c>
      <c r="P152" s="108">
        <v>39692</v>
      </c>
      <c r="Q152" s="95" t="s">
        <v>14</v>
      </c>
      <c r="R152" s="95" t="s">
        <v>652</v>
      </c>
      <c r="S152" s="95"/>
      <c r="T152" s="95">
        <v>95</v>
      </c>
      <c r="U152" s="95">
        <v>140</v>
      </c>
      <c r="V152" s="95">
        <v>25</v>
      </c>
      <c r="W152" s="95">
        <v>1</v>
      </c>
      <c r="X152" s="96">
        <v>1</v>
      </c>
      <c r="Y152" s="95">
        <v>1</v>
      </c>
      <c r="Z152" s="95" t="s">
        <v>1267</v>
      </c>
      <c r="AA152" s="35" t="b">
        <f t="shared" si="4"/>
        <v>1</v>
      </c>
      <c r="AB152" s="35" t="b">
        <f t="shared" si="5"/>
        <v>0</v>
      </c>
    </row>
    <row r="153" spans="1:28" x14ac:dyDescent="0.25">
      <c r="A153" s="3">
        <v>142</v>
      </c>
      <c r="B153" s="99" t="s">
        <v>1283</v>
      </c>
      <c r="C153" s="99" t="s">
        <v>1171</v>
      </c>
      <c r="D153" s="99" t="s">
        <v>1200</v>
      </c>
      <c r="E153" s="98" t="s">
        <v>1284</v>
      </c>
      <c r="F153" s="95">
        <v>1754</v>
      </c>
      <c r="G153" s="95" t="s">
        <v>183</v>
      </c>
      <c r="H153" s="95" t="s">
        <v>350</v>
      </c>
      <c r="I153" s="95"/>
      <c r="J153" s="95" t="s">
        <v>394</v>
      </c>
      <c r="K153" s="95" t="s">
        <v>463</v>
      </c>
      <c r="L153" s="95"/>
      <c r="M153" s="95"/>
      <c r="N153" s="95" t="s">
        <v>32</v>
      </c>
      <c r="O153" s="96">
        <v>0</v>
      </c>
      <c r="P153" s="108">
        <v>40057</v>
      </c>
      <c r="Q153" s="95" t="s">
        <v>14</v>
      </c>
      <c r="R153" s="95" t="s">
        <v>652</v>
      </c>
      <c r="S153" s="95">
        <v>8</v>
      </c>
      <c r="T153" s="95">
        <v>100</v>
      </c>
      <c r="U153" s="95">
        <v>140</v>
      </c>
      <c r="V153" s="95">
        <v>25</v>
      </c>
      <c r="W153" s="95"/>
      <c r="X153" s="96">
        <v>1</v>
      </c>
      <c r="Y153" s="95">
        <v>1</v>
      </c>
      <c r="Z153" s="95"/>
      <c r="AA153" s="35" t="b">
        <f t="shared" si="4"/>
        <v>1</v>
      </c>
      <c r="AB153" s="35" t="b">
        <f t="shared" si="5"/>
        <v>0</v>
      </c>
    </row>
    <row r="154" spans="1:28" x14ac:dyDescent="0.25">
      <c r="A154" s="3">
        <v>143</v>
      </c>
      <c r="B154" s="99" t="s">
        <v>1205</v>
      </c>
      <c r="C154" s="99" t="s">
        <v>1285</v>
      </c>
      <c r="D154" s="99" t="s">
        <v>1286</v>
      </c>
      <c r="E154" s="98" t="s">
        <v>1287</v>
      </c>
      <c r="F154" s="95">
        <v>1761</v>
      </c>
      <c r="G154" s="95" t="s">
        <v>183</v>
      </c>
      <c r="H154" s="95" t="s">
        <v>350</v>
      </c>
      <c r="I154" s="95"/>
      <c r="J154" s="95" t="s">
        <v>394</v>
      </c>
      <c r="K154" s="95" t="s">
        <v>463</v>
      </c>
      <c r="L154" s="95"/>
      <c r="M154" s="95"/>
      <c r="N154" s="95" t="s">
        <v>32</v>
      </c>
      <c r="O154" s="96">
        <v>0</v>
      </c>
      <c r="P154" s="108">
        <v>40057</v>
      </c>
      <c r="Q154" s="95" t="s">
        <v>14</v>
      </c>
      <c r="R154" s="95" t="s">
        <v>652</v>
      </c>
      <c r="S154" s="95">
        <v>8</v>
      </c>
      <c r="T154" s="95">
        <v>88</v>
      </c>
      <c r="U154" s="95">
        <v>140</v>
      </c>
      <c r="V154" s="95">
        <v>25</v>
      </c>
      <c r="W154" s="95"/>
      <c r="X154" s="96">
        <v>1</v>
      </c>
      <c r="Y154" s="95">
        <v>1</v>
      </c>
      <c r="Z154" s="95"/>
      <c r="AA154" s="35" t="b">
        <f t="shared" si="4"/>
        <v>1</v>
      </c>
      <c r="AB154" s="35" t="b">
        <f t="shared" si="5"/>
        <v>0</v>
      </c>
    </row>
    <row r="155" spans="1:28" x14ac:dyDescent="0.25">
      <c r="A155" s="3">
        <v>144</v>
      </c>
      <c r="B155" s="99" t="s">
        <v>1288</v>
      </c>
      <c r="C155" s="99" t="s">
        <v>1289</v>
      </c>
      <c r="D155" s="99" t="s">
        <v>1290</v>
      </c>
      <c r="E155" s="98" t="s">
        <v>1291</v>
      </c>
      <c r="F155" s="95">
        <v>1748</v>
      </c>
      <c r="G155" s="95" t="s">
        <v>183</v>
      </c>
      <c r="H155" s="95" t="s">
        <v>350</v>
      </c>
      <c r="I155" s="95"/>
      <c r="J155" s="95" t="s">
        <v>394</v>
      </c>
      <c r="K155" s="95" t="s">
        <v>463</v>
      </c>
      <c r="L155" s="95"/>
      <c r="M155" s="95"/>
      <c r="N155" s="95" t="s">
        <v>32</v>
      </c>
      <c r="O155" s="96">
        <v>0</v>
      </c>
      <c r="P155" s="108">
        <v>39685</v>
      </c>
      <c r="Q155" s="95" t="s">
        <v>14</v>
      </c>
      <c r="R155" s="95" t="s">
        <v>652</v>
      </c>
      <c r="S155" s="95">
        <v>8</v>
      </c>
      <c r="T155" s="95">
        <v>98</v>
      </c>
      <c r="U155" s="95">
        <v>140</v>
      </c>
      <c r="V155" s="95">
        <v>25</v>
      </c>
      <c r="W155" s="95"/>
      <c r="X155" s="96">
        <v>1</v>
      </c>
      <c r="Y155" s="95">
        <v>1</v>
      </c>
      <c r="Z155" s="95"/>
      <c r="AA155" s="35" t="b">
        <f t="shared" si="4"/>
        <v>1</v>
      </c>
      <c r="AB155" s="35" t="b">
        <f t="shared" si="5"/>
        <v>0</v>
      </c>
    </row>
    <row r="156" spans="1:28" x14ac:dyDescent="0.25">
      <c r="A156" s="3">
        <v>145</v>
      </c>
      <c r="B156" s="99" t="s">
        <v>1292</v>
      </c>
      <c r="C156" s="99" t="s">
        <v>1275</v>
      </c>
      <c r="D156" s="99" t="s">
        <v>1293</v>
      </c>
      <c r="E156" s="98" t="s">
        <v>1294</v>
      </c>
      <c r="F156" s="95">
        <v>1750</v>
      </c>
      <c r="G156" s="95" t="s">
        <v>183</v>
      </c>
      <c r="H156" s="95" t="s">
        <v>350</v>
      </c>
      <c r="I156" s="95"/>
      <c r="J156" s="95" t="s">
        <v>394</v>
      </c>
      <c r="K156" s="95" t="s">
        <v>463</v>
      </c>
      <c r="L156" s="95"/>
      <c r="M156" s="95"/>
      <c r="N156" s="95" t="s">
        <v>33</v>
      </c>
      <c r="O156" s="96">
        <v>0</v>
      </c>
      <c r="P156" s="109">
        <v>40057</v>
      </c>
      <c r="Q156" s="95" t="s">
        <v>14</v>
      </c>
      <c r="R156" s="95" t="s">
        <v>652</v>
      </c>
      <c r="S156" s="95">
        <v>7</v>
      </c>
      <c r="T156" s="95">
        <v>72</v>
      </c>
      <c r="U156" s="95">
        <v>140</v>
      </c>
      <c r="V156" s="95">
        <v>25</v>
      </c>
      <c r="W156" s="95"/>
      <c r="X156" s="96">
        <v>1</v>
      </c>
      <c r="Y156" s="95">
        <v>1</v>
      </c>
      <c r="Z156" s="95"/>
      <c r="AA156" s="35" t="b">
        <f t="shared" si="4"/>
        <v>1</v>
      </c>
      <c r="AB156" s="35" t="b">
        <f t="shared" si="5"/>
        <v>0</v>
      </c>
    </row>
    <row r="157" spans="1:28" x14ac:dyDescent="0.25">
      <c r="A157" s="3">
        <v>146</v>
      </c>
      <c r="B157" s="99" t="s">
        <v>1295</v>
      </c>
      <c r="C157" s="99" t="s">
        <v>1296</v>
      </c>
      <c r="D157" s="99" t="s">
        <v>1297</v>
      </c>
      <c r="E157" s="98" t="s">
        <v>1298</v>
      </c>
      <c r="F157" s="95">
        <v>1834</v>
      </c>
      <c r="G157" s="95" t="s">
        <v>183</v>
      </c>
      <c r="H157" s="95" t="s">
        <v>350</v>
      </c>
      <c r="I157" s="95"/>
      <c r="J157" s="95" t="s">
        <v>394</v>
      </c>
      <c r="K157" s="95" t="s">
        <v>463</v>
      </c>
      <c r="L157" s="95"/>
      <c r="M157" s="95"/>
      <c r="N157" s="95" t="s">
        <v>32</v>
      </c>
      <c r="O157" s="96">
        <v>0</v>
      </c>
      <c r="P157" s="108">
        <v>40057</v>
      </c>
      <c r="Q157" s="95" t="s">
        <v>14</v>
      </c>
      <c r="R157" s="95" t="s">
        <v>652</v>
      </c>
      <c r="S157" s="95"/>
      <c r="T157" s="95">
        <v>75</v>
      </c>
      <c r="U157" s="95">
        <v>140</v>
      </c>
      <c r="V157" s="95">
        <v>25</v>
      </c>
      <c r="W157" s="95">
        <v>1</v>
      </c>
      <c r="X157" s="96">
        <v>1</v>
      </c>
      <c r="Y157" s="95">
        <v>1</v>
      </c>
      <c r="Z157" s="95" t="s">
        <v>1267</v>
      </c>
      <c r="AA157" s="35" t="b">
        <f t="shared" si="4"/>
        <v>1</v>
      </c>
      <c r="AB157" s="35" t="b">
        <f t="shared" si="5"/>
        <v>0</v>
      </c>
    </row>
    <row r="158" spans="1:28" x14ac:dyDescent="0.25">
      <c r="A158" s="3">
        <v>147</v>
      </c>
      <c r="B158" s="99" t="s">
        <v>1299</v>
      </c>
      <c r="C158" s="99" t="s">
        <v>1300</v>
      </c>
      <c r="D158" s="99" t="s">
        <v>1301</v>
      </c>
      <c r="E158" s="98" t="s">
        <v>1302</v>
      </c>
      <c r="F158" s="95">
        <v>1739</v>
      </c>
      <c r="G158" s="95" t="s">
        <v>183</v>
      </c>
      <c r="H158" s="95" t="s">
        <v>350</v>
      </c>
      <c r="I158" s="95"/>
      <c r="J158" s="95" t="s">
        <v>394</v>
      </c>
      <c r="K158" s="95" t="s">
        <v>463</v>
      </c>
      <c r="L158" s="95"/>
      <c r="M158" s="95"/>
      <c r="N158" s="95" t="s">
        <v>32</v>
      </c>
      <c r="O158" s="96">
        <v>0</v>
      </c>
      <c r="P158" s="108">
        <v>40057</v>
      </c>
      <c r="Q158" s="95" t="s">
        <v>14</v>
      </c>
      <c r="R158" s="95" t="s">
        <v>652</v>
      </c>
      <c r="S158" s="95">
        <v>8</v>
      </c>
      <c r="T158" s="95">
        <v>100</v>
      </c>
      <c r="U158" s="95">
        <v>140</v>
      </c>
      <c r="V158" s="95">
        <v>25</v>
      </c>
      <c r="W158" s="95"/>
      <c r="X158" s="96">
        <v>1</v>
      </c>
      <c r="Y158" s="95">
        <v>1</v>
      </c>
      <c r="Z158" s="95"/>
      <c r="AA158" s="35" t="b">
        <f t="shared" si="4"/>
        <v>1</v>
      </c>
      <c r="AB158" s="35" t="b">
        <f t="shared" si="5"/>
        <v>0</v>
      </c>
    </row>
    <row r="159" spans="1:28" x14ac:dyDescent="0.25">
      <c r="A159" s="3">
        <v>148</v>
      </c>
      <c r="B159" s="99" t="s">
        <v>1303</v>
      </c>
      <c r="C159" s="99" t="s">
        <v>1304</v>
      </c>
      <c r="D159" s="99" t="s">
        <v>1305</v>
      </c>
      <c r="E159" s="98" t="s">
        <v>1306</v>
      </c>
      <c r="F159" s="95">
        <v>1846</v>
      </c>
      <c r="G159" s="95" t="s">
        <v>183</v>
      </c>
      <c r="H159" s="95" t="s">
        <v>350</v>
      </c>
      <c r="I159" s="95"/>
      <c r="J159" s="95" t="s">
        <v>394</v>
      </c>
      <c r="K159" s="95" t="s">
        <v>463</v>
      </c>
      <c r="L159" s="95"/>
      <c r="M159" s="95"/>
      <c r="N159" s="95" t="s">
        <v>33</v>
      </c>
      <c r="O159" s="96">
        <v>0</v>
      </c>
      <c r="P159" s="108">
        <v>40057</v>
      </c>
      <c r="Q159" s="95" t="s">
        <v>14</v>
      </c>
      <c r="R159" s="95" t="s">
        <v>652</v>
      </c>
      <c r="S159" s="95">
        <v>8</v>
      </c>
      <c r="T159" s="95">
        <v>98</v>
      </c>
      <c r="U159" s="95">
        <v>140</v>
      </c>
      <c r="V159" s="95">
        <v>25</v>
      </c>
      <c r="W159" s="95"/>
      <c r="X159" s="96">
        <v>1</v>
      </c>
      <c r="Y159" s="95">
        <v>1</v>
      </c>
      <c r="Z159" s="95"/>
      <c r="AA159" s="35" t="b">
        <f t="shared" si="4"/>
        <v>1</v>
      </c>
      <c r="AB159" s="35" t="b">
        <f t="shared" si="5"/>
        <v>0</v>
      </c>
    </row>
    <row r="160" spans="1:28" x14ac:dyDescent="0.25">
      <c r="A160" s="3">
        <v>149</v>
      </c>
      <c r="B160" s="99" t="s">
        <v>1307</v>
      </c>
      <c r="C160" s="99" t="s">
        <v>1308</v>
      </c>
      <c r="D160" s="99" t="s">
        <v>1309</v>
      </c>
      <c r="E160" s="98" t="s">
        <v>1310</v>
      </c>
      <c r="F160" s="95">
        <v>1786</v>
      </c>
      <c r="G160" s="95" t="s">
        <v>183</v>
      </c>
      <c r="H160" s="95" t="s">
        <v>350</v>
      </c>
      <c r="I160" s="95"/>
      <c r="J160" s="95" t="s">
        <v>394</v>
      </c>
      <c r="K160" s="95" t="s">
        <v>463</v>
      </c>
      <c r="L160" s="95"/>
      <c r="M160" s="95"/>
      <c r="N160" s="95" t="s">
        <v>33</v>
      </c>
      <c r="O160" s="96">
        <v>0</v>
      </c>
      <c r="P160" s="108">
        <v>40058</v>
      </c>
      <c r="Q160" s="95" t="s">
        <v>14</v>
      </c>
      <c r="R160" s="95" t="s">
        <v>652</v>
      </c>
      <c r="S160" s="95">
        <v>8</v>
      </c>
      <c r="T160" s="95">
        <v>89</v>
      </c>
      <c r="U160" s="95">
        <v>140</v>
      </c>
      <c r="V160" s="95">
        <v>25</v>
      </c>
      <c r="W160" s="95"/>
      <c r="X160" s="96">
        <v>1</v>
      </c>
      <c r="Y160" s="95">
        <v>1</v>
      </c>
      <c r="Z160" s="95"/>
      <c r="AA160" s="35" t="b">
        <f t="shared" si="4"/>
        <v>1</v>
      </c>
      <c r="AB160" s="35" t="b">
        <f t="shared" si="5"/>
        <v>0</v>
      </c>
    </row>
    <row r="161" spans="1:28" x14ac:dyDescent="0.25">
      <c r="A161" s="3">
        <v>150</v>
      </c>
      <c r="B161" s="99" t="s">
        <v>1311</v>
      </c>
      <c r="C161" s="99" t="s">
        <v>915</v>
      </c>
      <c r="D161" s="99" t="s">
        <v>1312</v>
      </c>
      <c r="E161" s="98" t="s">
        <v>1313</v>
      </c>
      <c r="F161" s="95">
        <v>1844</v>
      </c>
      <c r="G161" s="95" t="s">
        <v>183</v>
      </c>
      <c r="H161" s="95" t="s">
        <v>350</v>
      </c>
      <c r="I161" s="95"/>
      <c r="J161" s="95" t="s">
        <v>394</v>
      </c>
      <c r="K161" s="95" t="s">
        <v>463</v>
      </c>
      <c r="L161" s="95"/>
      <c r="M161" s="95"/>
      <c r="N161" s="95" t="s">
        <v>32</v>
      </c>
      <c r="O161" s="96">
        <v>0</v>
      </c>
      <c r="P161" s="108">
        <v>40058</v>
      </c>
      <c r="Q161" s="95" t="s">
        <v>14</v>
      </c>
      <c r="R161" s="95" t="s">
        <v>652</v>
      </c>
      <c r="S161" s="95">
        <v>8</v>
      </c>
      <c r="T161" s="95">
        <v>100</v>
      </c>
      <c r="U161" s="95">
        <v>140</v>
      </c>
      <c r="V161" s="95">
        <v>25</v>
      </c>
      <c r="W161" s="95"/>
      <c r="X161" s="96">
        <v>1</v>
      </c>
      <c r="Y161" s="95">
        <v>1</v>
      </c>
      <c r="Z161" s="95"/>
      <c r="AA161" s="35" t="b">
        <f t="shared" si="4"/>
        <v>1</v>
      </c>
      <c r="AB161" s="35" t="b">
        <f t="shared" si="5"/>
        <v>0</v>
      </c>
    </row>
    <row r="162" spans="1:28" x14ac:dyDescent="0.25">
      <c r="A162" s="3">
        <v>151</v>
      </c>
      <c r="B162" s="99" t="s">
        <v>1314</v>
      </c>
      <c r="C162" s="99" t="s">
        <v>1315</v>
      </c>
      <c r="D162" s="99" t="s">
        <v>1316</v>
      </c>
      <c r="E162" s="98" t="s">
        <v>1317</v>
      </c>
      <c r="F162" s="95">
        <v>1741</v>
      </c>
      <c r="G162" s="95" t="s">
        <v>183</v>
      </c>
      <c r="H162" s="95" t="s">
        <v>350</v>
      </c>
      <c r="I162" s="95"/>
      <c r="J162" s="95" t="s">
        <v>394</v>
      </c>
      <c r="K162" s="95" t="s">
        <v>463</v>
      </c>
      <c r="L162" s="95"/>
      <c r="M162" s="95"/>
      <c r="N162" s="95" t="s">
        <v>32</v>
      </c>
      <c r="O162" s="96">
        <v>0</v>
      </c>
      <c r="P162" s="108">
        <v>40058</v>
      </c>
      <c r="Q162" s="95" t="s">
        <v>14</v>
      </c>
      <c r="R162" s="95" t="s">
        <v>652</v>
      </c>
      <c r="S162" s="95">
        <v>10</v>
      </c>
      <c r="T162" s="95">
        <v>100</v>
      </c>
      <c r="U162" s="95">
        <v>140</v>
      </c>
      <c r="V162" s="95">
        <v>25</v>
      </c>
      <c r="W162" s="95"/>
      <c r="X162" s="96">
        <v>1</v>
      </c>
      <c r="Y162" s="95">
        <v>1</v>
      </c>
      <c r="Z162" s="95"/>
      <c r="AA162" s="35" t="b">
        <f t="shared" si="4"/>
        <v>1</v>
      </c>
      <c r="AB162" s="35" t="b">
        <f t="shared" si="5"/>
        <v>0</v>
      </c>
    </row>
    <row r="163" spans="1:28" x14ac:dyDescent="0.25">
      <c r="A163" s="3">
        <v>152</v>
      </c>
      <c r="B163" s="99" t="s">
        <v>1318</v>
      </c>
      <c r="C163" s="99" t="s">
        <v>890</v>
      </c>
      <c r="D163" s="99" t="s">
        <v>800</v>
      </c>
      <c r="E163" s="98" t="s">
        <v>1319</v>
      </c>
      <c r="F163" s="95">
        <v>1836</v>
      </c>
      <c r="G163" s="95" t="s">
        <v>183</v>
      </c>
      <c r="H163" s="95" t="s">
        <v>350</v>
      </c>
      <c r="I163" s="95"/>
      <c r="J163" s="95" t="s">
        <v>394</v>
      </c>
      <c r="K163" s="95" t="s">
        <v>463</v>
      </c>
      <c r="L163" s="95"/>
      <c r="M163" s="95"/>
      <c r="N163" s="95" t="s">
        <v>32</v>
      </c>
      <c r="O163" s="96">
        <v>0</v>
      </c>
      <c r="P163" s="108">
        <v>40058</v>
      </c>
      <c r="Q163" s="95" t="s">
        <v>14</v>
      </c>
      <c r="R163" s="95" t="s">
        <v>652</v>
      </c>
      <c r="S163" s="95"/>
      <c r="T163" s="95">
        <v>81</v>
      </c>
      <c r="U163" s="95">
        <v>140</v>
      </c>
      <c r="V163" s="95">
        <v>25</v>
      </c>
      <c r="W163" s="95">
        <v>1</v>
      </c>
      <c r="X163" s="96">
        <v>1</v>
      </c>
      <c r="Y163" s="95">
        <v>1</v>
      </c>
      <c r="Z163" s="95" t="s">
        <v>1320</v>
      </c>
      <c r="AA163" s="35" t="b">
        <f t="shared" si="4"/>
        <v>1</v>
      </c>
      <c r="AB163" s="35" t="b">
        <f t="shared" si="5"/>
        <v>0</v>
      </c>
    </row>
    <row r="164" spans="1:28" x14ac:dyDescent="0.25">
      <c r="A164" s="3">
        <v>153</v>
      </c>
      <c r="B164" s="99" t="s">
        <v>1321</v>
      </c>
      <c r="C164" s="99" t="s">
        <v>1322</v>
      </c>
      <c r="D164" s="99" t="s">
        <v>1323</v>
      </c>
      <c r="E164" s="98" t="s">
        <v>1324</v>
      </c>
      <c r="F164" s="95">
        <v>1847</v>
      </c>
      <c r="G164" s="95" t="s">
        <v>183</v>
      </c>
      <c r="H164" s="95" t="s">
        <v>350</v>
      </c>
      <c r="I164" s="95"/>
      <c r="J164" s="95" t="s">
        <v>394</v>
      </c>
      <c r="K164" s="95" t="s">
        <v>463</v>
      </c>
      <c r="L164" s="95"/>
      <c r="M164" s="95"/>
      <c r="N164" s="95" t="s">
        <v>33</v>
      </c>
      <c r="O164" s="96">
        <v>0</v>
      </c>
      <c r="P164" s="108">
        <v>39321</v>
      </c>
      <c r="Q164" s="95" t="s">
        <v>14</v>
      </c>
      <c r="R164" s="95" t="s">
        <v>652</v>
      </c>
      <c r="S164" s="95"/>
      <c r="T164" s="95">
        <v>12</v>
      </c>
      <c r="U164" s="95">
        <v>140</v>
      </c>
      <c r="V164" s="95">
        <v>25</v>
      </c>
      <c r="W164" s="95"/>
      <c r="X164" s="96">
        <v>1</v>
      </c>
      <c r="Y164" s="95">
        <v>1</v>
      </c>
      <c r="Z164" s="95" t="s">
        <v>876</v>
      </c>
      <c r="AA164" s="35" t="b">
        <f t="shared" si="4"/>
        <v>1</v>
      </c>
      <c r="AB164" s="35" t="b">
        <f t="shared" si="5"/>
        <v>0</v>
      </c>
    </row>
    <row r="165" spans="1:28" x14ac:dyDescent="0.25">
      <c r="A165" s="3">
        <v>154</v>
      </c>
      <c r="B165" s="99" t="s">
        <v>1325</v>
      </c>
      <c r="C165" s="99" t="s">
        <v>1326</v>
      </c>
      <c r="D165" s="99" t="s">
        <v>1327</v>
      </c>
      <c r="E165" s="98" t="s">
        <v>1328</v>
      </c>
      <c r="F165" s="95">
        <v>1828</v>
      </c>
      <c r="G165" s="95" t="s">
        <v>183</v>
      </c>
      <c r="H165" s="95" t="s">
        <v>350</v>
      </c>
      <c r="I165" s="95"/>
      <c r="J165" s="95" t="s">
        <v>394</v>
      </c>
      <c r="K165" s="95" t="s">
        <v>463</v>
      </c>
      <c r="L165" s="95"/>
      <c r="M165" s="95"/>
      <c r="N165" s="95" t="s">
        <v>32</v>
      </c>
      <c r="O165" s="96">
        <v>0</v>
      </c>
      <c r="P165" s="108">
        <v>39692</v>
      </c>
      <c r="Q165" s="95" t="s">
        <v>14</v>
      </c>
      <c r="R165" s="95" t="s">
        <v>652</v>
      </c>
      <c r="S165" s="95"/>
      <c r="T165" s="95">
        <v>100</v>
      </c>
      <c r="U165" s="95">
        <v>140</v>
      </c>
      <c r="V165" s="95">
        <v>25</v>
      </c>
      <c r="W165" s="95"/>
      <c r="X165" s="96">
        <v>1</v>
      </c>
      <c r="Y165" s="95">
        <v>1</v>
      </c>
      <c r="Z165" s="95" t="s">
        <v>957</v>
      </c>
      <c r="AA165" s="35" t="b">
        <f t="shared" si="4"/>
        <v>1</v>
      </c>
      <c r="AB165" s="35" t="b">
        <f t="shared" si="5"/>
        <v>0</v>
      </c>
    </row>
    <row r="166" spans="1:28" x14ac:dyDescent="0.25">
      <c r="A166" s="3">
        <v>155</v>
      </c>
      <c r="B166" s="99" t="s">
        <v>1329</v>
      </c>
      <c r="C166" s="99" t="s">
        <v>1330</v>
      </c>
      <c r="D166" s="99" t="s">
        <v>1331</v>
      </c>
      <c r="E166" s="98" t="s">
        <v>1332</v>
      </c>
      <c r="F166" s="95">
        <v>1779</v>
      </c>
      <c r="G166" s="95" t="s">
        <v>183</v>
      </c>
      <c r="H166" s="95" t="s">
        <v>350</v>
      </c>
      <c r="I166" s="95"/>
      <c r="J166" s="95" t="s">
        <v>394</v>
      </c>
      <c r="K166" s="95" t="s">
        <v>463</v>
      </c>
      <c r="L166" s="95"/>
      <c r="M166" s="95"/>
      <c r="N166" s="95" t="s">
        <v>33</v>
      </c>
      <c r="O166" s="96">
        <v>0</v>
      </c>
      <c r="P166" s="108">
        <v>40057</v>
      </c>
      <c r="Q166" s="95" t="s">
        <v>14</v>
      </c>
      <c r="R166" s="95" t="s">
        <v>652</v>
      </c>
      <c r="S166" s="95">
        <v>7</v>
      </c>
      <c r="T166" s="95">
        <v>86</v>
      </c>
      <c r="U166" s="95">
        <v>140</v>
      </c>
      <c r="V166" s="95">
        <v>25</v>
      </c>
      <c r="W166" s="95"/>
      <c r="X166" s="96">
        <v>1</v>
      </c>
      <c r="Y166" s="95">
        <v>1</v>
      </c>
      <c r="Z166" s="95"/>
      <c r="AA166" s="35" t="b">
        <f t="shared" si="4"/>
        <v>1</v>
      </c>
      <c r="AB166" s="35" t="b">
        <f t="shared" si="5"/>
        <v>0</v>
      </c>
    </row>
    <row r="167" spans="1:28" x14ac:dyDescent="0.25">
      <c r="A167" s="3">
        <v>156</v>
      </c>
      <c r="B167" s="99" t="s">
        <v>1002</v>
      </c>
      <c r="C167" s="99" t="s">
        <v>1003</v>
      </c>
      <c r="D167" s="99" t="s">
        <v>1333</v>
      </c>
      <c r="E167" s="98" t="s">
        <v>1334</v>
      </c>
      <c r="F167" s="95">
        <v>1763</v>
      </c>
      <c r="G167" s="95" t="s">
        <v>183</v>
      </c>
      <c r="H167" s="95" t="s">
        <v>350</v>
      </c>
      <c r="I167" s="95"/>
      <c r="J167" s="95" t="s">
        <v>394</v>
      </c>
      <c r="K167" s="95" t="s">
        <v>463</v>
      </c>
      <c r="L167" s="95"/>
      <c r="M167" s="95"/>
      <c r="N167" s="95" t="s">
        <v>32</v>
      </c>
      <c r="O167" s="96">
        <v>0</v>
      </c>
      <c r="P167" s="108">
        <v>40057</v>
      </c>
      <c r="Q167" s="95" t="s">
        <v>14</v>
      </c>
      <c r="R167" s="95" t="s">
        <v>652</v>
      </c>
      <c r="S167" s="95">
        <v>10</v>
      </c>
      <c r="T167" s="95">
        <v>100</v>
      </c>
      <c r="U167" s="95">
        <v>140</v>
      </c>
      <c r="V167" s="95">
        <v>25</v>
      </c>
      <c r="W167" s="95"/>
      <c r="X167" s="96">
        <v>1</v>
      </c>
      <c r="Y167" s="95">
        <v>1</v>
      </c>
      <c r="Z167" s="95"/>
      <c r="AA167" s="35" t="b">
        <f t="shared" si="4"/>
        <v>1</v>
      </c>
      <c r="AB167" s="35" t="b">
        <f t="shared" si="5"/>
        <v>0</v>
      </c>
    </row>
    <row r="168" spans="1:28" x14ac:dyDescent="0.25">
      <c r="A168" s="3">
        <v>157</v>
      </c>
      <c r="B168" s="99" t="s">
        <v>1335</v>
      </c>
      <c r="C168" s="99" t="s">
        <v>1206</v>
      </c>
      <c r="D168" s="99" t="s">
        <v>1336</v>
      </c>
      <c r="E168" s="98" t="s">
        <v>1337</v>
      </c>
      <c r="F168" s="95">
        <v>1737</v>
      </c>
      <c r="G168" s="95" t="s">
        <v>183</v>
      </c>
      <c r="H168" s="95" t="s">
        <v>350</v>
      </c>
      <c r="I168" s="95"/>
      <c r="J168" s="95" t="s">
        <v>394</v>
      </c>
      <c r="K168" s="95" t="s">
        <v>463</v>
      </c>
      <c r="L168" s="95"/>
      <c r="M168" s="95"/>
      <c r="N168" s="95" t="s">
        <v>32</v>
      </c>
      <c r="O168" s="96">
        <v>0</v>
      </c>
      <c r="P168" s="108">
        <v>40057</v>
      </c>
      <c r="Q168" s="95" t="s">
        <v>14</v>
      </c>
      <c r="R168" s="95" t="s">
        <v>652</v>
      </c>
      <c r="S168" s="95">
        <v>9</v>
      </c>
      <c r="T168" s="95">
        <v>100</v>
      </c>
      <c r="U168" s="95">
        <v>140</v>
      </c>
      <c r="V168" s="95">
        <v>25</v>
      </c>
      <c r="W168" s="95"/>
      <c r="X168" s="96">
        <v>1</v>
      </c>
      <c r="Y168" s="95">
        <v>1</v>
      </c>
      <c r="Z168" s="95"/>
      <c r="AA168" s="35" t="b">
        <f t="shared" si="4"/>
        <v>1</v>
      </c>
      <c r="AB168" s="35" t="b">
        <f t="shared" si="5"/>
        <v>0</v>
      </c>
    </row>
    <row r="169" spans="1:28" x14ac:dyDescent="0.25">
      <c r="A169" s="3">
        <v>158</v>
      </c>
      <c r="B169" s="99" t="s">
        <v>1100</v>
      </c>
      <c r="C169" s="99" t="s">
        <v>1304</v>
      </c>
      <c r="D169" s="99" t="s">
        <v>1338</v>
      </c>
      <c r="E169" s="98" t="s">
        <v>1339</v>
      </c>
      <c r="F169" s="95">
        <v>1765</v>
      </c>
      <c r="G169" s="95" t="s">
        <v>183</v>
      </c>
      <c r="H169" s="95" t="s">
        <v>350</v>
      </c>
      <c r="I169" s="95"/>
      <c r="J169" s="95" t="s">
        <v>394</v>
      </c>
      <c r="K169" s="95" t="s">
        <v>463</v>
      </c>
      <c r="L169" s="95"/>
      <c r="M169" s="95"/>
      <c r="N169" s="95" t="s">
        <v>32</v>
      </c>
      <c r="O169" s="96">
        <v>0</v>
      </c>
      <c r="P169" s="108">
        <v>40057</v>
      </c>
      <c r="Q169" s="95" t="s">
        <v>14</v>
      </c>
      <c r="R169" s="95" t="s">
        <v>652</v>
      </c>
      <c r="S169" s="95">
        <v>8</v>
      </c>
      <c r="T169" s="95">
        <v>100</v>
      </c>
      <c r="U169" s="95">
        <v>140</v>
      </c>
      <c r="V169" s="95">
        <v>25</v>
      </c>
      <c r="W169" s="95"/>
      <c r="X169" s="96">
        <v>1</v>
      </c>
      <c r="Y169" s="95">
        <v>1</v>
      </c>
      <c r="Z169" s="95"/>
      <c r="AA169" s="35" t="b">
        <f t="shared" si="4"/>
        <v>1</v>
      </c>
      <c r="AB169" s="35" t="b">
        <f t="shared" si="5"/>
        <v>0</v>
      </c>
    </row>
    <row r="170" spans="1:28" x14ac:dyDescent="0.25">
      <c r="A170" s="3">
        <v>159</v>
      </c>
      <c r="B170" s="99" t="s">
        <v>1340</v>
      </c>
      <c r="C170" s="99" t="s">
        <v>1341</v>
      </c>
      <c r="D170" s="99" t="s">
        <v>1342</v>
      </c>
      <c r="E170" s="98" t="s">
        <v>1343</v>
      </c>
      <c r="F170" s="95">
        <v>1850</v>
      </c>
      <c r="G170" s="95" t="s">
        <v>183</v>
      </c>
      <c r="H170" s="95" t="s">
        <v>350</v>
      </c>
      <c r="I170" s="95"/>
      <c r="J170" s="95" t="s">
        <v>394</v>
      </c>
      <c r="K170" s="95" t="s">
        <v>463</v>
      </c>
      <c r="L170" s="95"/>
      <c r="M170" s="95"/>
      <c r="N170" s="95" t="s">
        <v>32</v>
      </c>
      <c r="O170" s="96">
        <v>0</v>
      </c>
      <c r="P170" s="108">
        <v>40057</v>
      </c>
      <c r="Q170" s="95" t="s">
        <v>14</v>
      </c>
      <c r="R170" s="95" t="s">
        <v>652</v>
      </c>
      <c r="S170" s="95">
        <v>9</v>
      </c>
      <c r="T170" s="95">
        <v>73</v>
      </c>
      <c r="U170" s="95">
        <v>140</v>
      </c>
      <c r="V170" s="95">
        <v>25</v>
      </c>
      <c r="W170" s="95"/>
      <c r="X170" s="96">
        <v>1</v>
      </c>
      <c r="Y170" s="95">
        <v>1</v>
      </c>
      <c r="Z170" s="95"/>
      <c r="AA170" s="35" t="b">
        <f t="shared" si="4"/>
        <v>1</v>
      </c>
      <c r="AB170" s="35" t="b">
        <f t="shared" si="5"/>
        <v>0</v>
      </c>
    </row>
    <row r="171" spans="1:28" x14ac:dyDescent="0.25">
      <c r="A171" s="3">
        <v>160</v>
      </c>
      <c r="B171" s="99" t="s">
        <v>1344</v>
      </c>
      <c r="C171" s="99" t="s">
        <v>1345</v>
      </c>
      <c r="D171" s="99" t="s">
        <v>1346</v>
      </c>
      <c r="E171" s="98" t="s">
        <v>1347</v>
      </c>
      <c r="F171" s="95">
        <v>1778</v>
      </c>
      <c r="G171" s="95" t="s">
        <v>183</v>
      </c>
      <c r="H171" s="95" t="s">
        <v>350</v>
      </c>
      <c r="I171" s="95"/>
      <c r="J171" s="95" t="s">
        <v>394</v>
      </c>
      <c r="K171" s="95" t="s">
        <v>463</v>
      </c>
      <c r="L171" s="95"/>
      <c r="M171" s="95"/>
      <c r="N171" s="95" t="s">
        <v>32</v>
      </c>
      <c r="O171" s="96">
        <v>0</v>
      </c>
      <c r="P171" s="108">
        <v>40058</v>
      </c>
      <c r="Q171" s="95" t="s">
        <v>14</v>
      </c>
      <c r="R171" s="95" t="s">
        <v>652</v>
      </c>
      <c r="S171" s="95">
        <v>9</v>
      </c>
      <c r="T171" s="95">
        <v>100</v>
      </c>
      <c r="U171" s="95">
        <v>140</v>
      </c>
      <c r="V171" s="95">
        <v>25</v>
      </c>
      <c r="W171" s="95"/>
      <c r="X171" s="96">
        <v>1</v>
      </c>
      <c r="Y171" s="95">
        <v>1</v>
      </c>
      <c r="Z171" s="95"/>
      <c r="AA171" s="35" t="b">
        <f t="shared" si="4"/>
        <v>1</v>
      </c>
      <c r="AB171" s="35" t="b">
        <f t="shared" si="5"/>
        <v>0</v>
      </c>
    </row>
    <row r="172" spans="1:28" x14ac:dyDescent="0.25">
      <c r="A172" s="3">
        <v>161</v>
      </c>
      <c r="B172" s="99" t="s">
        <v>838</v>
      </c>
      <c r="C172" s="99" t="s">
        <v>1296</v>
      </c>
      <c r="D172" s="99" t="s">
        <v>1348</v>
      </c>
      <c r="E172" s="98" t="s">
        <v>1349</v>
      </c>
      <c r="F172" s="95">
        <v>1768</v>
      </c>
      <c r="G172" s="95" t="s">
        <v>183</v>
      </c>
      <c r="H172" s="95" t="s">
        <v>350</v>
      </c>
      <c r="I172" s="95"/>
      <c r="J172" s="95" t="s">
        <v>394</v>
      </c>
      <c r="K172" s="95" t="s">
        <v>463</v>
      </c>
      <c r="L172" s="95"/>
      <c r="M172" s="95"/>
      <c r="N172" s="95" t="s">
        <v>32</v>
      </c>
      <c r="O172" s="96">
        <v>0</v>
      </c>
      <c r="P172" s="108">
        <v>40057</v>
      </c>
      <c r="Q172" s="95" t="s">
        <v>14</v>
      </c>
      <c r="R172" s="95" t="s">
        <v>652</v>
      </c>
      <c r="S172" s="95">
        <v>8</v>
      </c>
      <c r="T172" s="95">
        <v>93</v>
      </c>
      <c r="U172" s="95">
        <v>140</v>
      </c>
      <c r="V172" s="95">
        <v>25</v>
      </c>
      <c r="W172" s="95"/>
      <c r="X172" s="96">
        <v>1</v>
      </c>
      <c r="Y172" s="95">
        <v>1</v>
      </c>
      <c r="Z172" s="95"/>
      <c r="AA172" s="35" t="b">
        <f t="shared" si="4"/>
        <v>1</v>
      </c>
      <c r="AB172" s="35" t="b">
        <f t="shared" si="5"/>
        <v>0</v>
      </c>
    </row>
    <row r="173" spans="1:28" x14ac:dyDescent="0.25">
      <c r="A173" s="3">
        <v>162</v>
      </c>
      <c r="B173" s="99" t="s">
        <v>1350</v>
      </c>
      <c r="C173" s="99" t="s">
        <v>1192</v>
      </c>
      <c r="D173" s="99" t="s">
        <v>1248</v>
      </c>
      <c r="E173" s="98" t="s">
        <v>1351</v>
      </c>
      <c r="F173" s="95">
        <v>1853</v>
      </c>
      <c r="G173" s="95" t="s">
        <v>183</v>
      </c>
      <c r="H173" s="95" t="s">
        <v>350</v>
      </c>
      <c r="I173" s="95"/>
      <c r="J173" s="95" t="s">
        <v>394</v>
      </c>
      <c r="K173" s="95" t="s">
        <v>463</v>
      </c>
      <c r="L173" s="95"/>
      <c r="M173" s="95"/>
      <c r="N173" s="95" t="s">
        <v>33</v>
      </c>
      <c r="O173" s="96">
        <v>0</v>
      </c>
      <c r="P173" s="108">
        <v>40057</v>
      </c>
      <c r="Q173" s="95" t="s">
        <v>14</v>
      </c>
      <c r="R173" s="95" t="s">
        <v>652</v>
      </c>
      <c r="S173" s="95">
        <v>8</v>
      </c>
      <c r="T173" s="95">
        <v>71</v>
      </c>
      <c r="U173" s="95">
        <v>140</v>
      </c>
      <c r="V173" s="95">
        <v>25</v>
      </c>
      <c r="W173" s="95"/>
      <c r="X173" s="96">
        <v>1</v>
      </c>
      <c r="Y173" s="95">
        <v>1</v>
      </c>
      <c r="Z173" s="95"/>
      <c r="AA173" s="35" t="b">
        <f t="shared" si="4"/>
        <v>1</v>
      </c>
      <c r="AB173" s="35" t="b">
        <f t="shared" si="5"/>
        <v>0</v>
      </c>
    </row>
    <row r="174" spans="1:28" x14ac:dyDescent="0.25">
      <c r="A174" s="3">
        <v>163</v>
      </c>
      <c r="B174" s="99" t="s">
        <v>1352</v>
      </c>
      <c r="C174" s="99" t="s">
        <v>1353</v>
      </c>
      <c r="D174" s="99" t="s">
        <v>1354</v>
      </c>
      <c r="E174" s="98" t="s">
        <v>1355</v>
      </c>
      <c r="F174" s="95">
        <v>1840</v>
      </c>
      <c r="G174" s="95" t="s">
        <v>183</v>
      </c>
      <c r="H174" s="95" t="s">
        <v>350</v>
      </c>
      <c r="I174" s="95"/>
      <c r="J174" s="95" t="s">
        <v>394</v>
      </c>
      <c r="K174" s="95" t="s">
        <v>463</v>
      </c>
      <c r="L174" s="95"/>
      <c r="M174" s="95"/>
      <c r="N174" s="95" t="s">
        <v>33</v>
      </c>
      <c r="O174" s="96">
        <v>0</v>
      </c>
      <c r="P174" s="108">
        <v>40058</v>
      </c>
      <c r="Q174" s="95" t="s">
        <v>14</v>
      </c>
      <c r="R174" s="95" t="s">
        <v>652</v>
      </c>
      <c r="S174" s="95">
        <v>8</v>
      </c>
      <c r="T174" s="95">
        <v>73</v>
      </c>
      <c r="U174" s="95">
        <v>140</v>
      </c>
      <c r="V174" s="95">
        <v>25</v>
      </c>
      <c r="W174" s="95"/>
      <c r="X174" s="96">
        <v>1</v>
      </c>
      <c r="Y174" s="95">
        <v>1</v>
      </c>
      <c r="Z174" s="95"/>
      <c r="AA174" s="35" t="b">
        <f t="shared" si="4"/>
        <v>1</v>
      </c>
      <c r="AB174" s="35" t="b">
        <f t="shared" si="5"/>
        <v>0</v>
      </c>
    </row>
    <row r="175" spans="1:28" x14ac:dyDescent="0.25">
      <c r="A175" s="3">
        <v>164</v>
      </c>
      <c r="B175" s="99" t="s">
        <v>1356</v>
      </c>
      <c r="C175" s="99" t="s">
        <v>1357</v>
      </c>
      <c r="D175" s="99" t="s">
        <v>1358</v>
      </c>
      <c r="E175" s="98" t="s">
        <v>1359</v>
      </c>
      <c r="F175" s="95">
        <v>1773</v>
      </c>
      <c r="G175" s="95" t="s">
        <v>183</v>
      </c>
      <c r="H175" s="95" t="s">
        <v>350</v>
      </c>
      <c r="I175" s="95"/>
      <c r="J175" s="95" t="s">
        <v>394</v>
      </c>
      <c r="K175" s="95" t="s">
        <v>463</v>
      </c>
      <c r="L175" s="95"/>
      <c r="M175" s="95"/>
      <c r="N175" s="95" t="s">
        <v>32</v>
      </c>
      <c r="O175" s="96">
        <v>0</v>
      </c>
      <c r="P175" s="108">
        <v>40057</v>
      </c>
      <c r="Q175" s="95" t="s">
        <v>14</v>
      </c>
      <c r="R175" s="95" t="s">
        <v>652</v>
      </c>
      <c r="S175" s="95">
        <v>9</v>
      </c>
      <c r="T175" s="95">
        <v>100</v>
      </c>
      <c r="U175" s="95">
        <v>140</v>
      </c>
      <c r="V175" s="95">
        <v>25</v>
      </c>
      <c r="W175" s="95"/>
      <c r="X175" s="96">
        <v>1</v>
      </c>
      <c r="Y175" s="95">
        <v>1</v>
      </c>
      <c r="Z175" s="95"/>
      <c r="AA175" s="35" t="b">
        <f t="shared" si="4"/>
        <v>1</v>
      </c>
      <c r="AB175" s="35" t="b">
        <f t="shared" si="5"/>
        <v>0</v>
      </c>
    </row>
    <row r="176" spans="1:28" x14ac:dyDescent="0.25">
      <c r="A176" s="3">
        <v>165</v>
      </c>
      <c r="B176" s="99" t="s">
        <v>1034</v>
      </c>
      <c r="C176" s="99" t="s">
        <v>1360</v>
      </c>
      <c r="D176" s="99" t="s">
        <v>1361</v>
      </c>
      <c r="E176" s="98" t="s">
        <v>1362</v>
      </c>
      <c r="F176" s="95">
        <v>1738</v>
      </c>
      <c r="G176" s="95" t="s">
        <v>183</v>
      </c>
      <c r="H176" s="95" t="s">
        <v>350</v>
      </c>
      <c r="I176" s="95"/>
      <c r="J176" s="95" t="s">
        <v>394</v>
      </c>
      <c r="K176" s="95" t="s">
        <v>463</v>
      </c>
      <c r="L176" s="95"/>
      <c r="M176" s="95"/>
      <c r="N176" s="95" t="s">
        <v>33</v>
      </c>
      <c r="O176" s="96">
        <v>0</v>
      </c>
      <c r="P176" s="108">
        <v>40057</v>
      </c>
      <c r="Q176" s="95" t="s">
        <v>14</v>
      </c>
      <c r="R176" s="95" t="s">
        <v>652</v>
      </c>
      <c r="S176" s="95">
        <v>8</v>
      </c>
      <c r="T176" s="95">
        <v>97</v>
      </c>
      <c r="U176" s="95">
        <v>140</v>
      </c>
      <c r="V176" s="95">
        <v>25</v>
      </c>
      <c r="W176" s="95"/>
      <c r="X176" s="96">
        <v>1</v>
      </c>
      <c r="Y176" s="95">
        <v>1</v>
      </c>
      <c r="Z176" s="95"/>
      <c r="AA176" s="35" t="b">
        <f t="shared" si="4"/>
        <v>1</v>
      </c>
      <c r="AB176" s="35" t="b">
        <f t="shared" si="5"/>
        <v>0</v>
      </c>
    </row>
    <row r="177" spans="1:28" x14ac:dyDescent="0.25">
      <c r="A177" s="3">
        <v>166</v>
      </c>
      <c r="B177" s="99" t="s">
        <v>1363</v>
      </c>
      <c r="C177" s="99" t="s">
        <v>843</v>
      </c>
      <c r="D177" s="99" t="s">
        <v>1364</v>
      </c>
      <c r="E177" s="98" t="s">
        <v>1365</v>
      </c>
      <c r="F177" s="95">
        <v>1742</v>
      </c>
      <c r="G177" s="95" t="s">
        <v>183</v>
      </c>
      <c r="H177" s="95" t="s">
        <v>350</v>
      </c>
      <c r="I177" s="95"/>
      <c r="J177" s="95" t="s">
        <v>394</v>
      </c>
      <c r="K177" s="95" t="s">
        <v>463</v>
      </c>
      <c r="L177" s="95"/>
      <c r="M177" s="95"/>
      <c r="N177" s="95" t="s">
        <v>33</v>
      </c>
      <c r="O177" s="96">
        <v>0</v>
      </c>
      <c r="P177" s="108">
        <v>40057</v>
      </c>
      <c r="Q177" s="95" t="s">
        <v>14</v>
      </c>
      <c r="R177" s="95" t="s">
        <v>652</v>
      </c>
      <c r="S177" s="95">
        <v>8</v>
      </c>
      <c r="T177" s="95">
        <v>89</v>
      </c>
      <c r="U177" s="95">
        <v>140</v>
      </c>
      <c r="V177" s="95">
        <v>25</v>
      </c>
      <c r="W177" s="95"/>
      <c r="X177" s="96">
        <v>1</v>
      </c>
      <c r="Y177" s="95">
        <v>1</v>
      </c>
      <c r="Z177" s="95"/>
      <c r="AA177" s="35" t="b">
        <f t="shared" si="4"/>
        <v>1</v>
      </c>
      <c r="AB177" s="35" t="b">
        <f t="shared" si="5"/>
        <v>0</v>
      </c>
    </row>
    <row r="178" spans="1:28" x14ac:dyDescent="0.25">
      <c r="A178" s="3">
        <v>167</v>
      </c>
      <c r="B178" s="99" t="s">
        <v>1127</v>
      </c>
      <c r="C178" s="99" t="s">
        <v>1366</v>
      </c>
      <c r="D178" s="99" t="s">
        <v>1367</v>
      </c>
      <c r="E178" s="98" t="s">
        <v>1368</v>
      </c>
      <c r="F178" s="95">
        <v>1841</v>
      </c>
      <c r="G178" s="95" t="s">
        <v>183</v>
      </c>
      <c r="H178" s="95" t="s">
        <v>350</v>
      </c>
      <c r="I178" s="95"/>
      <c r="J178" s="95" t="s">
        <v>394</v>
      </c>
      <c r="K178" s="95" t="s">
        <v>463</v>
      </c>
      <c r="L178" s="95"/>
      <c r="M178" s="95"/>
      <c r="N178" s="95" t="s">
        <v>32</v>
      </c>
      <c r="O178" s="96">
        <v>0</v>
      </c>
      <c r="P178" s="108">
        <v>39692</v>
      </c>
      <c r="Q178" s="95" t="s">
        <v>14</v>
      </c>
      <c r="R178" s="95" t="s">
        <v>652</v>
      </c>
      <c r="S178" s="95">
        <v>8</v>
      </c>
      <c r="T178" s="95">
        <v>98</v>
      </c>
      <c r="U178" s="95">
        <v>140</v>
      </c>
      <c r="V178" s="95">
        <v>25</v>
      </c>
      <c r="W178" s="95"/>
      <c r="X178" s="96">
        <v>1</v>
      </c>
      <c r="Y178" s="95">
        <v>1</v>
      </c>
      <c r="Z178" s="95"/>
      <c r="AA178" s="35" t="b">
        <f t="shared" si="4"/>
        <v>1</v>
      </c>
      <c r="AB178" s="35" t="b">
        <f t="shared" si="5"/>
        <v>0</v>
      </c>
    </row>
    <row r="179" spans="1:28" x14ac:dyDescent="0.25">
      <c r="A179" s="3">
        <v>168</v>
      </c>
      <c r="B179" s="99" t="s">
        <v>1041</v>
      </c>
      <c r="C179" s="99" t="s">
        <v>1369</v>
      </c>
      <c r="D179" s="99" t="s">
        <v>1370</v>
      </c>
      <c r="E179" s="98" t="s">
        <v>1371</v>
      </c>
      <c r="F179" s="95">
        <v>1829</v>
      </c>
      <c r="G179" s="95" t="s">
        <v>183</v>
      </c>
      <c r="H179" s="95" t="s">
        <v>350</v>
      </c>
      <c r="I179" s="95"/>
      <c r="J179" s="95" t="s">
        <v>394</v>
      </c>
      <c r="K179" s="95" t="s">
        <v>463</v>
      </c>
      <c r="L179" s="95"/>
      <c r="M179" s="95"/>
      <c r="N179" s="95" t="s">
        <v>33</v>
      </c>
      <c r="O179" s="96">
        <v>0</v>
      </c>
      <c r="P179" s="108">
        <v>39685</v>
      </c>
      <c r="Q179" s="95" t="s">
        <v>14</v>
      </c>
      <c r="R179" s="95" t="s">
        <v>652</v>
      </c>
      <c r="S179" s="95"/>
      <c r="T179" s="95">
        <v>-29</v>
      </c>
      <c r="U179" s="95">
        <v>140</v>
      </c>
      <c r="V179" s="95">
        <v>25</v>
      </c>
      <c r="W179" s="95"/>
      <c r="X179" s="96">
        <v>1</v>
      </c>
      <c r="Y179" s="95">
        <v>1</v>
      </c>
      <c r="Z179" s="95" t="s">
        <v>957</v>
      </c>
      <c r="AA179" s="35" t="b">
        <f t="shared" si="4"/>
        <v>1</v>
      </c>
      <c r="AB179" s="35" t="b">
        <f t="shared" si="5"/>
        <v>0</v>
      </c>
    </row>
    <row r="180" spans="1:28" x14ac:dyDescent="0.25">
      <c r="A180" s="3">
        <v>169</v>
      </c>
      <c r="B180" s="99" t="s">
        <v>1372</v>
      </c>
      <c r="C180" s="99" t="s">
        <v>882</v>
      </c>
      <c r="D180" s="99" t="s">
        <v>1373</v>
      </c>
      <c r="E180" s="98" t="s">
        <v>1374</v>
      </c>
      <c r="F180" s="95">
        <v>1766</v>
      </c>
      <c r="G180" s="95" t="s">
        <v>183</v>
      </c>
      <c r="H180" s="95" t="s">
        <v>350</v>
      </c>
      <c r="I180" s="95"/>
      <c r="J180" s="95" t="s">
        <v>394</v>
      </c>
      <c r="K180" s="95" t="s">
        <v>463</v>
      </c>
      <c r="L180" s="95"/>
      <c r="M180" s="95"/>
      <c r="N180" s="95" t="s">
        <v>32</v>
      </c>
      <c r="O180" s="96">
        <v>0</v>
      </c>
      <c r="P180" s="108">
        <v>40057</v>
      </c>
      <c r="Q180" s="95" t="s">
        <v>14</v>
      </c>
      <c r="R180" s="95" t="s">
        <v>652</v>
      </c>
      <c r="S180" s="95">
        <v>9</v>
      </c>
      <c r="T180" s="95">
        <v>100</v>
      </c>
      <c r="U180" s="95">
        <v>140</v>
      </c>
      <c r="V180" s="95">
        <v>25</v>
      </c>
      <c r="W180" s="95"/>
      <c r="X180" s="96">
        <v>1</v>
      </c>
      <c r="Y180" s="95">
        <v>1</v>
      </c>
      <c r="Z180" s="95"/>
      <c r="AA180" s="35" t="b">
        <f t="shared" si="4"/>
        <v>1</v>
      </c>
      <c r="AB180" s="35" t="b">
        <f t="shared" si="5"/>
        <v>0</v>
      </c>
    </row>
    <row r="181" spans="1:28" x14ac:dyDescent="0.25">
      <c r="A181" s="3">
        <v>170</v>
      </c>
      <c r="B181" s="99" t="s">
        <v>1375</v>
      </c>
      <c r="C181" s="99" t="s">
        <v>1376</v>
      </c>
      <c r="D181" s="99" t="s">
        <v>1377</v>
      </c>
      <c r="E181" s="98" t="s">
        <v>1378</v>
      </c>
      <c r="F181" s="95">
        <v>1769</v>
      </c>
      <c r="G181" s="95" t="s">
        <v>183</v>
      </c>
      <c r="H181" s="95" t="s">
        <v>350</v>
      </c>
      <c r="I181" s="95"/>
      <c r="J181" s="95" t="s">
        <v>394</v>
      </c>
      <c r="K181" s="95" t="s">
        <v>463</v>
      </c>
      <c r="L181" s="95"/>
      <c r="M181" s="95"/>
      <c r="N181" s="95" t="s">
        <v>32</v>
      </c>
      <c r="O181" s="96">
        <v>0</v>
      </c>
      <c r="P181" s="108">
        <v>40058</v>
      </c>
      <c r="Q181" s="95" t="s">
        <v>14</v>
      </c>
      <c r="R181" s="95" t="s">
        <v>652</v>
      </c>
      <c r="S181" s="95">
        <v>8</v>
      </c>
      <c r="T181" s="95">
        <v>100</v>
      </c>
      <c r="U181" s="95">
        <v>140</v>
      </c>
      <c r="V181" s="95">
        <v>25</v>
      </c>
      <c r="W181" s="95"/>
      <c r="X181" s="96">
        <v>1</v>
      </c>
      <c r="Y181" s="95">
        <v>1</v>
      </c>
      <c r="Z181" s="95"/>
      <c r="AA181" s="35" t="b">
        <f t="shared" si="4"/>
        <v>1</v>
      </c>
      <c r="AB181" s="35" t="b">
        <f t="shared" si="5"/>
        <v>0</v>
      </c>
    </row>
    <row r="182" spans="1:28" x14ac:dyDescent="0.25">
      <c r="A182" s="3">
        <v>171</v>
      </c>
      <c r="B182" s="99" t="s">
        <v>1145</v>
      </c>
      <c r="C182" s="99" t="s">
        <v>878</v>
      </c>
      <c r="D182" s="99" t="s">
        <v>1379</v>
      </c>
      <c r="E182" s="98" t="s">
        <v>1380</v>
      </c>
      <c r="F182" s="95">
        <v>1854</v>
      </c>
      <c r="G182" s="95" t="s">
        <v>183</v>
      </c>
      <c r="H182" s="95" t="s">
        <v>350</v>
      </c>
      <c r="I182" s="95"/>
      <c r="J182" s="95" t="s">
        <v>394</v>
      </c>
      <c r="K182" s="95" t="s">
        <v>463</v>
      </c>
      <c r="L182" s="95"/>
      <c r="M182" s="95"/>
      <c r="N182" s="95" t="s">
        <v>32</v>
      </c>
      <c r="O182" s="96">
        <v>0</v>
      </c>
      <c r="P182" s="108">
        <v>40065</v>
      </c>
      <c r="Q182" s="95" t="s">
        <v>14</v>
      </c>
      <c r="R182" s="95" t="s">
        <v>652</v>
      </c>
      <c r="S182" s="95">
        <v>8</v>
      </c>
      <c r="T182" s="95">
        <v>87</v>
      </c>
      <c r="U182" s="95">
        <v>140</v>
      </c>
      <c r="V182" s="95">
        <v>25</v>
      </c>
      <c r="W182" s="95"/>
      <c r="X182" s="96">
        <v>1</v>
      </c>
      <c r="Y182" s="95">
        <v>1</v>
      </c>
      <c r="Z182" s="95"/>
      <c r="AA182" s="35" t="b">
        <f t="shared" si="4"/>
        <v>1</v>
      </c>
      <c r="AB182" s="35" t="b">
        <f t="shared" si="5"/>
        <v>0</v>
      </c>
    </row>
    <row r="183" spans="1:28" x14ac:dyDescent="0.25">
      <c r="A183" s="3">
        <v>172</v>
      </c>
      <c r="B183" s="99" t="s">
        <v>1381</v>
      </c>
      <c r="C183" s="99" t="s">
        <v>1382</v>
      </c>
      <c r="D183" s="99" t="s">
        <v>1383</v>
      </c>
      <c r="E183" s="98" t="s">
        <v>1384</v>
      </c>
      <c r="F183" s="95">
        <v>1740</v>
      </c>
      <c r="G183" s="95" t="s">
        <v>183</v>
      </c>
      <c r="H183" s="95" t="s">
        <v>350</v>
      </c>
      <c r="I183" s="95"/>
      <c r="J183" s="95" t="s">
        <v>394</v>
      </c>
      <c r="K183" s="95" t="s">
        <v>463</v>
      </c>
      <c r="L183" s="95"/>
      <c r="M183" s="95"/>
      <c r="N183" s="95" t="s">
        <v>32</v>
      </c>
      <c r="O183" s="96">
        <v>0</v>
      </c>
      <c r="P183" s="109">
        <v>40057</v>
      </c>
      <c r="Q183" s="95" t="s">
        <v>14</v>
      </c>
      <c r="R183" s="95" t="s">
        <v>652</v>
      </c>
      <c r="S183" s="95">
        <v>9</v>
      </c>
      <c r="T183" s="95">
        <v>100</v>
      </c>
      <c r="U183" s="95">
        <v>140</v>
      </c>
      <c r="V183" s="95">
        <v>25</v>
      </c>
      <c r="W183" s="95"/>
      <c r="X183" s="96">
        <v>1</v>
      </c>
      <c r="Y183" s="95">
        <v>1</v>
      </c>
      <c r="Z183" s="95"/>
      <c r="AA183" s="35" t="b">
        <f t="shared" si="4"/>
        <v>1</v>
      </c>
      <c r="AB183" s="35" t="b">
        <f t="shared" si="5"/>
        <v>0</v>
      </c>
    </row>
    <row r="184" spans="1:28" x14ac:dyDescent="0.25">
      <c r="A184" s="3">
        <v>173</v>
      </c>
      <c r="B184" s="99" t="s">
        <v>1385</v>
      </c>
      <c r="C184" s="99" t="s">
        <v>1031</v>
      </c>
      <c r="D184" s="99" t="s">
        <v>1386</v>
      </c>
      <c r="E184" s="98" t="s">
        <v>1387</v>
      </c>
      <c r="F184" s="95">
        <v>1848</v>
      </c>
      <c r="G184" s="95" t="s">
        <v>183</v>
      </c>
      <c r="H184" s="95" t="s">
        <v>350</v>
      </c>
      <c r="I184" s="95"/>
      <c r="J184" s="95" t="s">
        <v>394</v>
      </c>
      <c r="K184" s="95" t="s">
        <v>463</v>
      </c>
      <c r="L184" s="95"/>
      <c r="M184" s="95"/>
      <c r="N184" s="95" t="s">
        <v>33</v>
      </c>
      <c r="O184" s="96">
        <v>0</v>
      </c>
      <c r="P184" s="108">
        <v>40057</v>
      </c>
      <c r="Q184" s="95" t="s">
        <v>14</v>
      </c>
      <c r="R184" s="95" t="s">
        <v>652</v>
      </c>
      <c r="S184" s="95">
        <v>7</v>
      </c>
      <c r="T184" s="95">
        <v>80</v>
      </c>
      <c r="U184" s="95">
        <v>140</v>
      </c>
      <c r="V184" s="95">
        <v>25</v>
      </c>
      <c r="W184" s="95"/>
      <c r="X184" s="96">
        <v>1</v>
      </c>
      <c r="Y184" s="95">
        <v>1</v>
      </c>
      <c r="Z184" s="95"/>
      <c r="AA184" s="35" t="b">
        <f t="shared" si="4"/>
        <v>1</v>
      </c>
      <c r="AB184" s="35" t="b">
        <f t="shared" si="5"/>
        <v>0</v>
      </c>
    </row>
    <row r="185" spans="1:28" x14ac:dyDescent="0.25">
      <c r="A185" s="3">
        <v>174</v>
      </c>
      <c r="B185" s="99" t="s">
        <v>1388</v>
      </c>
      <c r="C185" s="99" t="s">
        <v>1389</v>
      </c>
      <c r="D185" s="99" t="s">
        <v>1390</v>
      </c>
      <c r="E185" s="98" t="s">
        <v>1391</v>
      </c>
      <c r="F185" s="95">
        <v>1851</v>
      </c>
      <c r="G185" s="95" t="s">
        <v>183</v>
      </c>
      <c r="H185" s="95" t="s">
        <v>350</v>
      </c>
      <c r="I185" s="95"/>
      <c r="J185" s="95" t="s">
        <v>394</v>
      </c>
      <c r="K185" s="95" t="s">
        <v>463</v>
      </c>
      <c r="L185" s="95"/>
      <c r="M185" s="95"/>
      <c r="N185" s="95" t="s">
        <v>32</v>
      </c>
      <c r="O185" s="96">
        <v>0</v>
      </c>
      <c r="P185" s="108">
        <v>40058</v>
      </c>
      <c r="Q185" s="95" t="s">
        <v>14</v>
      </c>
      <c r="R185" s="95" t="s">
        <v>652</v>
      </c>
      <c r="S185" s="95">
        <v>10</v>
      </c>
      <c r="T185" s="95">
        <v>79</v>
      </c>
      <c r="U185" s="95">
        <v>140</v>
      </c>
      <c r="V185" s="95">
        <v>25</v>
      </c>
      <c r="W185" s="95"/>
      <c r="X185" s="96">
        <v>1</v>
      </c>
      <c r="Y185" s="95">
        <v>1</v>
      </c>
      <c r="Z185" s="95"/>
      <c r="AA185" s="35" t="b">
        <f t="shared" si="4"/>
        <v>1</v>
      </c>
      <c r="AB185" s="35" t="b">
        <f t="shared" si="5"/>
        <v>0</v>
      </c>
    </row>
    <row r="186" spans="1:28" x14ac:dyDescent="0.25">
      <c r="A186" s="3">
        <v>175</v>
      </c>
      <c r="B186" s="99" t="s">
        <v>1392</v>
      </c>
      <c r="C186" s="99" t="s">
        <v>1275</v>
      </c>
      <c r="D186" s="99" t="s">
        <v>994</v>
      </c>
      <c r="E186" s="98" t="s">
        <v>1393</v>
      </c>
      <c r="F186" s="95">
        <v>1774</v>
      </c>
      <c r="G186" s="95" t="s">
        <v>183</v>
      </c>
      <c r="H186" s="95" t="s">
        <v>350</v>
      </c>
      <c r="I186" s="95"/>
      <c r="J186" s="95" t="s">
        <v>394</v>
      </c>
      <c r="K186" s="95" t="s">
        <v>463</v>
      </c>
      <c r="L186" s="95"/>
      <c r="M186" s="95"/>
      <c r="N186" s="95" t="s">
        <v>32</v>
      </c>
      <c r="O186" s="96">
        <v>0</v>
      </c>
      <c r="P186" s="108">
        <v>40057</v>
      </c>
      <c r="Q186" s="95" t="s">
        <v>14</v>
      </c>
      <c r="R186" s="95" t="s">
        <v>652</v>
      </c>
      <c r="S186" s="95">
        <v>9</v>
      </c>
      <c r="T186" s="95">
        <v>100</v>
      </c>
      <c r="U186" s="95">
        <v>140</v>
      </c>
      <c r="V186" s="95">
        <v>25</v>
      </c>
      <c r="W186" s="95"/>
      <c r="X186" s="96">
        <v>1</v>
      </c>
      <c r="Y186" s="95">
        <v>1</v>
      </c>
      <c r="Z186" s="95"/>
      <c r="AA186" s="35" t="b">
        <f t="shared" si="4"/>
        <v>1</v>
      </c>
      <c r="AB186" s="35" t="b">
        <f t="shared" si="5"/>
        <v>0</v>
      </c>
    </row>
    <row r="187" spans="1:28" x14ac:dyDescent="0.25">
      <c r="A187" s="3">
        <v>176</v>
      </c>
      <c r="B187" s="99" t="s">
        <v>1394</v>
      </c>
      <c r="C187" s="99" t="s">
        <v>993</v>
      </c>
      <c r="D187" s="99" t="s">
        <v>1395</v>
      </c>
      <c r="E187" s="98" t="s">
        <v>1396</v>
      </c>
      <c r="F187" s="95">
        <v>1837</v>
      </c>
      <c r="G187" s="95" t="s">
        <v>185</v>
      </c>
      <c r="H187" s="95" t="s">
        <v>350</v>
      </c>
      <c r="I187" s="95"/>
      <c r="J187" s="95" t="s">
        <v>394</v>
      </c>
      <c r="K187" s="95" t="s">
        <v>463</v>
      </c>
      <c r="L187" s="95"/>
      <c r="M187" s="95"/>
      <c r="N187" s="95" t="s">
        <v>32</v>
      </c>
      <c r="O187" s="96">
        <v>0</v>
      </c>
      <c r="P187" s="108">
        <v>40058</v>
      </c>
      <c r="Q187" s="95" t="s">
        <v>14</v>
      </c>
      <c r="R187" s="95" t="s">
        <v>652</v>
      </c>
      <c r="S187" s="95">
        <v>8</v>
      </c>
      <c r="T187" s="95">
        <v>77</v>
      </c>
      <c r="U187" s="95">
        <v>140</v>
      </c>
      <c r="V187" s="95">
        <v>25</v>
      </c>
      <c r="W187" s="95"/>
      <c r="X187" s="96">
        <v>1</v>
      </c>
      <c r="Y187" s="95">
        <v>1</v>
      </c>
      <c r="Z187" s="95"/>
      <c r="AA187" s="35" t="b">
        <f t="shared" si="4"/>
        <v>1</v>
      </c>
      <c r="AB187" s="35" t="b">
        <f t="shared" si="5"/>
        <v>0</v>
      </c>
    </row>
    <row r="188" spans="1:28" x14ac:dyDescent="0.25">
      <c r="A188" s="3">
        <v>177</v>
      </c>
      <c r="B188" s="99" t="s">
        <v>889</v>
      </c>
      <c r="C188" s="99" t="s">
        <v>1397</v>
      </c>
      <c r="D188" s="99" t="s">
        <v>1398</v>
      </c>
      <c r="E188" s="98" t="s">
        <v>1399</v>
      </c>
      <c r="F188" s="95">
        <v>1777</v>
      </c>
      <c r="G188" s="95" t="s">
        <v>183</v>
      </c>
      <c r="H188" s="95" t="s">
        <v>350</v>
      </c>
      <c r="I188" s="95"/>
      <c r="J188" s="95" t="s">
        <v>394</v>
      </c>
      <c r="K188" s="95" t="s">
        <v>463</v>
      </c>
      <c r="L188" s="95"/>
      <c r="M188" s="95"/>
      <c r="N188" s="95" t="s">
        <v>33</v>
      </c>
      <c r="O188" s="96">
        <v>0</v>
      </c>
      <c r="P188" s="108">
        <v>40057</v>
      </c>
      <c r="Q188" s="95" t="s">
        <v>14</v>
      </c>
      <c r="R188" s="95" t="s">
        <v>652</v>
      </c>
      <c r="S188" s="95">
        <v>8</v>
      </c>
      <c r="T188" s="95">
        <v>100</v>
      </c>
      <c r="U188" s="95">
        <v>140</v>
      </c>
      <c r="V188" s="95">
        <v>25</v>
      </c>
      <c r="W188" s="95"/>
      <c r="X188" s="96">
        <v>1</v>
      </c>
      <c r="Y188" s="95">
        <v>1</v>
      </c>
      <c r="Z188" s="95"/>
      <c r="AA188" s="35" t="b">
        <f t="shared" si="4"/>
        <v>1</v>
      </c>
      <c r="AB188" s="35" t="b">
        <f t="shared" si="5"/>
        <v>0</v>
      </c>
    </row>
    <row r="189" spans="1:28" x14ac:dyDescent="0.25">
      <c r="A189" s="3">
        <v>178</v>
      </c>
      <c r="B189" s="99" t="s">
        <v>1400</v>
      </c>
      <c r="C189" s="99" t="s">
        <v>1171</v>
      </c>
      <c r="D189" s="99" t="s">
        <v>1401</v>
      </c>
      <c r="E189" s="98" t="s">
        <v>1402</v>
      </c>
      <c r="F189" s="95">
        <v>1782</v>
      </c>
      <c r="G189" s="95" t="s">
        <v>183</v>
      </c>
      <c r="H189" s="95" t="s">
        <v>350</v>
      </c>
      <c r="I189" s="95"/>
      <c r="J189" s="95" t="s">
        <v>394</v>
      </c>
      <c r="K189" s="95" t="s">
        <v>463</v>
      </c>
      <c r="L189" s="95"/>
      <c r="M189" s="95"/>
      <c r="N189" s="95" t="s">
        <v>32</v>
      </c>
      <c r="O189" s="96">
        <v>0</v>
      </c>
      <c r="P189" s="108">
        <v>40058</v>
      </c>
      <c r="Q189" s="95" t="s">
        <v>14</v>
      </c>
      <c r="R189" s="95" t="s">
        <v>652</v>
      </c>
      <c r="S189" s="95">
        <v>8</v>
      </c>
      <c r="T189" s="95">
        <v>96</v>
      </c>
      <c r="U189" s="95">
        <v>140</v>
      </c>
      <c r="V189" s="95">
        <v>25</v>
      </c>
      <c r="W189" s="95"/>
      <c r="X189" s="96">
        <v>1</v>
      </c>
      <c r="Y189" s="95">
        <v>1</v>
      </c>
      <c r="Z189" s="95"/>
      <c r="AA189" s="35" t="b">
        <f t="shared" si="4"/>
        <v>1</v>
      </c>
      <c r="AB189" s="35" t="b">
        <f t="shared" si="5"/>
        <v>0</v>
      </c>
    </row>
    <row r="190" spans="1:28" x14ac:dyDescent="0.25">
      <c r="A190" s="3">
        <v>179</v>
      </c>
      <c r="B190" s="99" t="s">
        <v>1403</v>
      </c>
      <c r="C190" s="99" t="s">
        <v>1404</v>
      </c>
      <c r="D190" s="99" t="s">
        <v>1405</v>
      </c>
      <c r="E190" s="98" t="s">
        <v>1406</v>
      </c>
      <c r="F190" s="95">
        <v>1772</v>
      </c>
      <c r="G190" s="95" t="s">
        <v>183</v>
      </c>
      <c r="H190" s="95" t="s">
        <v>350</v>
      </c>
      <c r="I190" s="95"/>
      <c r="J190" s="95" t="s">
        <v>394</v>
      </c>
      <c r="K190" s="95" t="s">
        <v>463</v>
      </c>
      <c r="L190" s="95"/>
      <c r="M190" s="95"/>
      <c r="N190" s="95" t="s">
        <v>32</v>
      </c>
      <c r="O190" s="96">
        <v>0</v>
      </c>
      <c r="P190" s="108">
        <v>40057</v>
      </c>
      <c r="Q190" s="95" t="s">
        <v>14</v>
      </c>
      <c r="R190" s="95" t="s">
        <v>652</v>
      </c>
      <c r="S190" s="95">
        <v>9</v>
      </c>
      <c r="T190" s="95">
        <v>100</v>
      </c>
      <c r="U190" s="95">
        <v>140</v>
      </c>
      <c r="V190" s="95">
        <v>25</v>
      </c>
      <c r="W190" s="95"/>
      <c r="X190" s="96">
        <v>1</v>
      </c>
      <c r="Y190" s="95">
        <v>1</v>
      </c>
      <c r="Z190" s="95"/>
      <c r="AA190" s="35" t="b">
        <f t="shared" si="4"/>
        <v>1</v>
      </c>
      <c r="AB190" s="35" t="b">
        <f t="shared" si="5"/>
        <v>0</v>
      </c>
    </row>
    <row r="191" spans="1:28" x14ac:dyDescent="0.25">
      <c r="A191" s="3">
        <v>180</v>
      </c>
      <c r="B191" s="99" t="s">
        <v>1407</v>
      </c>
      <c r="C191" s="99" t="s">
        <v>1408</v>
      </c>
      <c r="D191" s="99" t="s">
        <v>1035</v>
      </c>
      <c r="E191" s="98" t="s">
        <v>1409</v>
      </c>
      <c r="F191" s="95">
        <v>1823</v>
      </c>
      <c r="G191" s="95" t="s">
        <v>183</v>
      </c>
      <c r="H191" s="95" t="s">
        <v>350</v>
      </c>
      <c r="I191" s="95"/>
      <c r="J191" s="95" t="s">
        <v>394</v>
      </c>
      <c r="K191" s="95" t="s">
        <v>463</v>
      </c>
      <c r="L191" s="95"/>
      <c r="M191" s="95"/>
      <c r="N191" s="95" t="s">
        <v>32</v>
      </c>
      <c r="O191" s="96">
        <v>0</v>
      </c>
      <c r="P191" s="108">
        <v>40057</v>
      </c>
      <c r="Q191" s="95" t="s">
        <v>14</v>
      </c>
      <c r="R191" s="95" t="s">
        <v>652</v>
      </c>
      <c r="S191" s="95">
        <v>9</v>
      </c>
      <c r="T191" s="95">
        <v>91</v>
      </c>
      <c r="U191" s="95">
        <v>140</v>
      </c>
      <c r="V191" s="95">
        <v>25</v>
      </c>
      <c r="W191" s="95"/>
      <c r="X191" s="96">
        <v>1</v>
      </c>
      <c r="Y191" s="95">
        <v>1</v>
      </c>
      <c r="Z191" s="95"/>
      <c r="AA191" s="35" t="b">
        <f t="shared" si="4"/>
        <v>1</v>
      </c>
      <c r="AB191" s="35" t="b">
        <f t="shared" si="5"/>
        <v>0</v>
      </c>
    </row>
    <row r="192" spans="1:28" x14ac:dyDescent="0.25">
      <c r="A192" s="3">
        <v>181</v>
      </c>
      <c r="B192" s="99" t="s">
        <v>1410</v>
      </c>
      <c r="C192" s="99" t="s">
        <v>1206</v>
      </c>
      <c r="D192" s="99" t="s">
        <v>1411</v>
      </c>
      <c r="E192" s="98" t="s">
        <v>1412</v>
      </c>
      <c r="F192" s="95">
        <v>1764</v>
      </c>
      <c r="G192" s="95" t="s">
        <v>183</v>
      </c>
      <c r="H192" s="95" t="s">
        <v>350</v>
      </c>
      <c r="I192" s="95"/>
      <c r="J192" s="95" t="s">
        <v>394</v>
      </c>
      <c r="K192" s="95" t="s">
        <v>463</v>
      </c>
      <c r="L192" s="95"/>
      <c r="M192" s="95"/>
      <c r="N192" s="95" t="s">
        <v>32</v>
      </c>
      <c r="O192" s="96">
        <v>0</v>
      </c>
      <c r="P192" s="108">
        <v>39692</v>
      </c>
      <c r="Q192" s="95" t="s">
        <v>14</v>
      </c>
      <c r="R192" s="95" t="s">
        <v>652</v>
      </c>
      <c r="S192" s="95">
        <v>8</v>
      </c>
      <c r="T192" s="95">
        <v>89</v>
      </c>
      <c r="U192" s="95">
        <v>140</v>
      </c>
      <c r="V192" s="95">
        <v>25</v>
      </c>
      <c r="W192" s="95"/>
      <c r="X192" s="96">
        <v>1</v>
      </c>
      <c r="Y192" s="95">
        <v>1</v>
      </c>
      <c r="Z192" s="95"/>
      <c r="AA192" s="35" t="b">
        <f t="shared" si="4"/>
        <v>1</v>
      </c>
      <c r="AB192" s="35" t="b">
        <f t="shared" si="5"/>
        <v>0</v>
      </c>
    </row>
    <row r="193" spans="1:28" x14ac:dyDescent="0.25">
      <c r="A193" s="3">
        <v>182</v>
      </c>
      <c r="B193" s="99" t="s">
        <v>1006</v>
      </c>
      <c r="C193" s="99" t="s">
        <v>1413</v>
      </c>
      <c r="D193" s="99" t="s">
        <v>1281</v>
      </c>
      <c r="E193" s="98" t="s">
        <v>1414</v>
      </c>
      <c r="F193" s="95">
        <v>1830</v>
      </c>
      <c r="G193" s="95" t="s">
        <v>183</v>
      </c>
      <c r="H193" s="95" t="s">
        <v>350</v>
      </c>
      <c r="I193" s="95"/>
      <c r="J193" s="95" t="s">
        <v>394</v>
      </c>
      <c r="K193" s="95" t="s">
        <v>463</v>
      </c>
      <c r="L193" s="95"/>
      <c r="M193" s="95"/>
      <c r="N193" s="95" t="s">
        <v>32</v>
      </c>
      <c r="O193" s="96">
        <v>0</v>
      </c>
      <c r="P193" s="108">
        <v>40057</v>
      </c>
      <c r="Q193" s="95" t="s">
        <v>14</v>
      </c>
      <c r="R193" s="95" t="s">
        <v>652</v>
      </c>
      <c r="S193" s="95">
        <v>8</v>
      </c>
      <c r="T193" s="95">
        <v>78</v>
      </c>
      <c r="U193" s="95">
        <v>140</v>
      </c>
      <c r="V193" s="95">
        <v>25</v>
      </c>
      <c r="W193" s="95"/>
      <c r="X193" s="96">
        <v>1</v>
      </c>
      <c r="Y193" s="95">
        <v>1</v>
      </c>
      <c r="Z193" s="95"/>
      <c r="AA193" s="35" t="b">
        <f t="shared" si="4"/>
        <v>1</v>
      </c>
      <c r="AB193" s="35" t="b">
        <f t="shared" si="5"/>
        <v>0</v>
      </c>
    </row>
    <row r="194" spans="1:28" x14ac:dyDescent="0.25">
      <c r="A194" s="3">
        <v>183</v>
      </c>
      <c r="B194" s="99" t="s">
        <v>1415</v>
      </c>
      <c r="C194" s="99" t="s">
        <v>1416</v>
      </c>
      <c r="D194" s="99" t="s">
        <v>1417</v>
      </c>
      <c r="E194" s="98" t="s">
        <v>1418</v>
      </c>
      <c r="F194" s="95">
        <v>1787</v>
      </c>
      <c r="G194" s="95" t="s">
        <v>183</v>
      </c>
      <c r="H194" s="95" t="s">
        <v>350</v>
      </c>
      <c r="I194" s="95"/>
      <c r="J194" s="95" t="s">
        <v>394</v>
      </c>
      <c r="K194" s="95" t="s">
        <v>463</v>
      </c>
      <c r="L194" s="95"/>
      <c r="M194" s="95"/>
      <c r="N194" s="95" t="s">
        <v>33</v>
      </c>
      <c r="O194" s="96">
        <v>0</v>
      </c>
      <c r="P194" s="108">
        <v>40057</v>
      </c>
      <c r="Q194" s="95" t="s">
        <v>14</v>
      </c>
      <c r="R194" s="95" t="s">
        <v>652</v>
      </c>
      <c r="S194" s="95">
        <v>9</v>
      </c>
      <c r="T194" s="95">
        <v>89</v>
      </c>
      <c r="U194" s="95">
        <v>140</v>
      </c>
      <c r="V194" s="95">
        <v>25</v>
      </c>
      <c r="W194" s="95"/>
      <c r="X194" s="96">
        <v>1</v>
      </c>
      <c r="Y194" s="95">
        <v>1</v>
      </c>
      <c r="Z194" s="95"/>
      <c r="AA194" s="35" t="b">
        <f t="shared" si="4"/>
        <v>1</v>
      </c>
      <c r="AB194" s="35" t="b">
        <f t="shared" si="5"/>
        <v>0</v>
      </c>
    </row>
    <row r="195" spans="1:28" x14ac:dyDescent="0.25">
      <c r="A195" s="3">
        <v>184</v>
      </c>
      <c r="B195" s="99" t="s">
        <v>1419</v>
      </c>
      <c r="C195" s="99" t="s">
        <v>1420</v>
      </c>
      <c r="D195" s="99" t="s">
        <v>1421</v>
      </c>
      <c r="E195" s="98" t="s">
        <v>1422</v>
      </c>
      <c r="F195" s="95">
        <v>1849</v>
      </c>
      <c r="G195" s="95" t="s">
        <v>183</v>
      </c>
      <c r="H195" s="95" t="s">
        <v>350</v>
      </c>
      <c r="I195" s="95"/>
      <c r="J195" s="95" t="s">
        <v>394</v>
      </c>
      <c r="K195" s="95" t="s">
        <v>463</v>
      </c>
      <c r="L195" s="95"/>
      <c r="M195" s="95"/>
      <c r="N195" s="95" t="s">
        <v>32</v>
      </c>
      <c r="O195" s="96">
        <v>0</v>
      </c>
      <c r="P195" s="108">
        <v>40057</v>
      </c>
      <c r="Q195" s="95" t="s">
        <v>14</v>
      </c>
      <c r="R195" s="95" t="s">
        <v>652</v>
      </c>
      <c r="S195" s="95">
        <v>9</v>
      </c>
      <c r="T195" s="95">
        <v>88</v>
      </c>
      <c r="U195" s="95">
        <v>140</v>
      </c>
      <c r="V195" s="95">
        <v>25</v>
      </c>
      <c r="W195" s="95"/>
      <c r="X195" s="96">
        <v>1</v>
      </c>
      <c r="Y195" s="95">
        <v>1</v>
      </c>
      <c r="Z195" s="95"/>
      <c r="AA195" s="35" t="b">
        <f t="shared" si="4"/>
        <v>1</v>
      </c>
      <c r="AB195" s="35" t="b">
        <f t="shared" si="5"/>
        <v>0</v>
      </c>
    </row>
    <row r="196" spans="1:28" x14ac:dyDescent="0.25">
      <c r="A196" s="3">
        <v>185</v>
      </c>
      <c r="B196" s="99" t="s">
        <v>1103</v>
      </c>
      <c r="C196" s="99" t="s">
        <v>1007</v>
      </c>
      <c r="D196" s="99" t="s">
        <v>1423</v>
      </c>
      <c r="E196" s="98" t="s">
        <v>1424</v>
      </c>
      <c r="F196" s="95">
        <v>1749</v>
      </c>
      <c r="G196" s="95" t="s">
        <v>183</v>
      </c>
      <c r="H196" s="95" t="s">
        <v>350</v>
      </c>
      <c r="I196" s="95"/>
      <c r="J196" s="95" t="s">
        <v>394</v>
      </c>
      <c r="K196" s="95" t="s">
        <v>463</v>
      </c>
      <c r="L196" s="95"/>
      <c r="M196" s="95"/>
      <c r="N196" s="95" t="s">
        <v>32</v>
      </c>
      <c r="O196" s="96">
        <v>0</v>
      </c>
      <c r="P196" s="109">
        <v>39692</v>
      </c>
      <c r="Q196" s="95" t="s">
        <v>14</v>
      </c>
      <c r="R196" s="95" t="s">
        <v>652</v>
      </c>
      <c r="S196" s="95">
        <v>8</v>
      </c>
      <c r="T196" s="95">
        <v>100</v>
      </c>
      <c r="U196" s="95">
        <v>140</v>
      </c>
      <c r="V196" s="95">
        <v>25</v>
      </c>
      <c r="W196" s="95"/>
      <c r="X196" s="96">
        <v>1</v>
      </c>
      <c r="Y196" s="95">
        <v>1</v>
      </c>
      <c r="Z196" s="95"/>
      <c r="AA196" s="35" t="b">
        <f t="shared" si="4"/>
        <v>1</v>
      </c>
      <c r="AB196" s="35" t="b">
        <f t="shared" si="5"/>
        <v>0</v>
      </c>
    </row>
    <row r="197" spans="1:28" x14ac:dyDescent="0.25">
      <c r="A197" s="3">
        <v>186</v>
      </c>
      <c r="B197" s="99" t="s">
        <v>931</v>
      </c>
      <c r="C197" s="99" t="s">
        <v>890</v>
      </c>
      <c r="D197" s="99" t="s">
        <v>1425</v>
      </c>
      <c r="E197" s="98" t="s">
        <v>1426</v>
      </c>
      <c r="F197" s="95">
        <v>1835</v>
      </c>
      <c r="G197" s="95" t="s">
        <v>183</v>
      </c>
      <c r="H197" s="95" t="s">
        <v>350</v>
      </c>
      <c r="I197" s="95"/>
      <c r="J197" s="95" t="s">
        <v>394</v>
      </c>
      <c r="K197" s="95" t="s">
        <v>463</v>
      </c>
      <c r="L197" s="95"/>
      <c r="M197" s="95"/>
      <c r="N197" s="95" t="s">
        <v>32</v>
      </c>
      <c r="O197" s="96">
        <v>0</v>
      </c>
      <c r="P197" s="108">
        <v>40057</v>
      </c>
      <c r="Q197" s="95" t="s">
        <v>14</v>
      </c>
      <c r="R197" s="95" t="s">
        <v>652</v>
      </c>
      <c r="S197" s="95">
        <v>9</v>
      </c>
      <c r="T197" s="95">
        <v>96</v>
      </c>
      <c r="U197" s="95">
        <v>140</v>
      </c>
      <c r="V197" s="95">
        <v>25</v>
      </c>
      <c r="W197" s="95"/>
      <c r="X197" s="96">
        <v>1</v>
      </c>
      <c r="Y197" s="95">
        <v>1</v>
      </c>
      <c r="Z197" s="95"/>
      <c r="AA197" s="35" t="b">
        <f t="shared" si="4"/>
        <v>1</v>
      </c>
      <c r="AB197" s="35" t="b">
        <f t="shared" si="5"/>
        <v>0</v>
      </c>
    </row>
    <row r="198" spans="1:28" x14ac:dyDescent="0.25">
      <c r="A198" s="3">
        <v>187</v>
      </c>
      <c r="B198" s="99" t="s">
        <v>1427</v>
      </c>
      <c r="C198" s="99" t="s">
        <v>1428</v>
      </c>
      <c r="D198" s="99" t="s">
        <v>1429</v>
      </c>
      <c r="E198" s="98" t="s">
        <v>1430</v>
      </c>
      <c r="F198" s="95">
        <v>1757</v>
      </c>
      <c r="G198" s="95" t="s">
        <v>183</v>
      </c>
      <c r="H198" s="95" t="s">
        <v>350</v>
      </c>
      <c r="I198" s="95"/>
      <c r="J198" s="95" t="s">
        <v>394</v>
      </c>
      <c r="K198" s="95" t="s">
        <v>463</v>
      </c>
      <c r="L198" s="95"/>
      <c r="M198" s="95"/>
      <c r="N198" s="95" t="s">
        <v>32</v>
      </c>
      <c r="O198" s="96">
        <v>0</v>
      </c>
      <c r="P198" s="108">
        <v>40057</v>
      </c>
      <c r="Q198" s="95" t="s">
        <v>14</v>
      </c>
      <c r="R198" s="95" t="s">
        <v>652</v>
      </c>
      <c r="S198" s="95">
        <v>9</v>
      </c>
      <c r="T198" s="95">
        <v>100</v>
      </c>
      <c r="U198" s="95">
        <v>140</v>
      </c>
      <c r="V198" s="95">
        <v>25</v>
      </c>
      <c r="W198" s="95"/>
      <c r="X198" s="96">
        <v>1</v>
      </c>
      <c r="Y198" s="95">
        <v>1</v>
      </c>
      <c r="Z198" s="95"/>
      <c r="AA198" s="35" t="b">
        <f t="shared" si="4"/>
        <v>1</v>
      </c>
      <c r="AB198" s="35" t="b">
        <f t="shared" si="5"/>
        <v>0</v>
      </c>
    </row>
    <row r="199" spans="1:28" x14ac:dyDescent="0.25">
      <c r="A199" s="3">
        <v>188</v>
      </c>
      <c r="B199" s="99" t="s">
        <v>1350</v>
      </c>
      <c r="C199" s="99" t="s">
        <v>932</v>
      </c>
      <c r="D199" s="99" t="s">
        <v>1431</v>
      </c>
      <c r="E199" s="98" t="s">
        <v>1432</v>
      </c>
      <c r="F199" s="95">
        <v>1783</v>
      </c>
      <c r="G199" s="95" t="s">
        <v>183</v>
      </c>
      <c r="H199" s="95" t="s">
        <v>350</v>
      </c>
      <c r="I199" s="95"/>
      <c r="J199" s="95" t="s">
        <v>394</v>
      </c>
      <c r="K199" s="95" t="s">
        <v>463</v>
      </c>
      <c r="L199" s="95"/>
      <c r="M199" s="95"/>
      <c r="N199" s="95" t="s">
        <v>32</v>
      </c>
      <c r="O199" s="96">
        <v>0</v>
      </c>
      <c r="P199" s="108">
        <v>40058</v>
      </c>
      <c r="Q199" s="95" t="s">
        <v>14</v>
      </c>
      <c r="R199" s="95" t="s">
        <v>652</v>
      </c>
      <c r="S199" s="95">
        <v>8</v>
      </c>
      <c r="T199" s="95">
        <v>58</v>
      </c>
      <c r="U199" s="95">
        <v>140</v>
      </c>
      <c r="V199" s="95">
        <v>25</v>
      </c>
      <c r="W199" s="95"/>
      <c r="X199" s="96">
        <v>1</v>
      </c>
      <c r="Y199" s="95">
        <v>1</v>
      </c>
      <c r="Z199" s="95"/>
      <c r="AA199" s="35" t="b">
        <f t="shared" si="4"/>
        <v>1</v>
      </c>
      <c r="AB199" s="35" t="b">
        <f t="shared" si="5"/>
        <v>0</v>
      </c>
    </row>
    <row r="200" spans="1:28" x14ac:dyDescent="0.25">
      <c r="A200" s="3">
        <v>189</v>
      </c>
      <c r="B200" s="99" t="s">
        <v>1433</v>
      </c>
      <c r="C200" s="99" t="s">
        <v>1434</v>
      </c>
      <c r="D200" s="99" t="s">
        <v>1435</v>
      </c>
      <c r="E200" s="98" t="s">
        <v>1436</v>
      </c>
      <c r="F200" s="95">
        <v>1767</v>
      </c>
      <c r="G200" s="95" t="s">
        <v>183</v>
      </c>
      <c r="H200" s="95" t="s">
        <v>350</v>
      </c>
      <c r="I200" s="95"/>
      <c r="J200" s="95" t="s">
        <v>394</v>
      </c>
      <c r="K200" s="95" t="s">
        <v>463</v>
      </c>
      <c r="L200" s="95"/>
      <c r="M200" s="95"/>
      <c r="N200" s="95" t="s">
        <v>33</v>
      </c>
      <c r="O200" s="96">
        <v>0</v>
      </c>
      <c r="P200" s="108">
        <v>40057</v>
      </c>
      <c r="Q200" s="95" t="s">
        <v>14</v>
      </c>
      <c r="R200" s="95" t="s">
        <v>652</v>
      </c>
      <c r="S200" s="95">
        <v>8</v>
      </c>
      <c r="T200" s="95">
        <v>83</v>
      </c>
      <c r="U200" s="95">
        <v>140</v>
      </c>
      <c r="V200" s="95">
        <v>25</v>
      </c>
      <c r="W200" s="95"/>
      <c r="X200" s="96">
        <v>1</v>
      </c>
      <c r="Y200" s="95">
        <v>1</v>
      </c>
      <c r="Z200" s="95"/>
      <c r="AA200" s="35" t="b">
        <f t="shared" si="4"/>
        <v>1</v>
      </c>
      <c r="AB200" s="35" t="b">
        <f t="shared" si="5"/>
        <v>0</v>
      </c>
    </row>
    <row r="201" spans="1:28" x14ac:dyDescent="0.25">
      <c r="A201" s="3">
        <v>190</v>
      </c>
      <c r="B201" s="99" t="s">
        <v>1437</v>
      </c>
      <c r="C201" s="99" t="s">
        <v>893</v>
      </c>
      <c r="D201" s="99" t="s">
        <v>1438</v>
      </c>
      <c r="E201" s="98" t="s">
        <v>1439</v>
      </c>
      <c r="F201" s="95">
        <v>1784</v>
      </c>
      <c r="G201" s="95" t="s">
        <v>183</v>
      </c>
      <c r="H201" s="95" t="s">
        <v>350</v>
      </c>
      <c r="I201" s="95"/>
      <c r="J201" s="95" t="s">
        <v>394</v>
      </c>
      <c r="K201" s="95" t="s">
        <v>463</v>
      </c>
      <c r="L201" s="95"/>
      <c r="M201" s="95"/>
      <c r="N201" s="95" t="s">
        <v>32</v>
      </c>
      <c r="O201" s="96">
        <v>0</v>
      </c>
      <c r="P201" s="108">
        <v>39692</v>
      </c>
      <c r="Q201" s="95" t="s">
        <v>14</v>
      </c>
      <c r="R201" s="95" t="s">
        <v>652</v>
      </c>
      <c r="S201" s="95">
        <v>8</v>
      </c>
      <c r="T201" s="95">
        <v>88</v>
      </c>
      <c r="U201" s="95">
        <v>140</v>
      </c>
      <c r="V201" s="95">
        <v>25</v>
      </c>
      <c r="W201" s="95"/>
      <c r="X201" s="96">
        <v>1</v>
      </c>
      <c r="Y201" s="95">
        <v>1</v>
      </c>
      <c r="Z201" s="95"/>
      <c r="AA201" s="35" t="b">
        <f t="shared" si="4"/>
        <v>1</v>
      </c>
      <c r="AB201" s="35" t="b">
        <f t="shared" si="5"/>
        <v>0</v>
      </c>
    </row>
    <row r="202" spans="1:28" x14ac:dyDescent="0.25">
      <c r="A202" s="3">
        <v>191</v>
      </c>
      <c r="B202" s="99" t="s">
        <v>1440</v>
      </c>
      <c r="C202" s="99" t="s">
        <v>1441</v>
      </c>
      <c r="D202" s="99" t="s">
        <v>1442</v>
      </c>
      <c r="E202" s="98" t="s">
        <v>1443</v>
      </c>
      <c r="F202" s="95">
        <v>1785</v>
      </c>
      <c r="G202" s="95" t="s">
        <v>183</v>
      </c>
      <c r="H202" s="95" t="s">
        <v>350</v>
      </c>
      <c r="I202" s="95"/>
      <c r="J202" s="95" t="s">
        <v>394</v>
      </c>
      <c r="K202" s="95" t="s">
        <v>463</v>
      </c>
      <c r="L202" s="95"/>
      <c r="M202" s="95"/>
      <c r="N202" s="95" t="s">
        <v>32</v>
      </c>
      <c r="O202" s="96">
        <v>0</v>
      </c>
      <c r="P202" s="108">
        <v>40057</v>
      </c>
      <c r="Q202" s="95" t="s">
        <v>14</v>
      </c>
      <c r="R202" s="95" t="s">
        <v>652</v>
      </c>
      <c r="S202" s="95">
        <v>8</v>
      </c>
      <c r="T202" s="95">
        <v>85</v>
      </c>
      <c r="U202" s="95">
        <v>140</v>
      </c>
      <c r="V202" s="95">
        <v>25</v>
      </c>
      <c r="W202" s="95"/>
      <c r="X202" s="96">
        <v>1</v>
      </c>
      <c r="Y202" s="95">
        <v>1</v>
      </c>
      <c r="Z202" s="95"/>
      <c r="AA202" s="35" t="b">
        <f t="shared" si="4"/>
        <v>1</v>
      </c>
      <c r="AB202" s="35" t="b">
        <f t="shared" si="5"/>
        <v>0</v>
      </c>
    </row>
    <row r="203" spans="1:28" x14ac:dyDescent="0.25">
      <c r="A203" s="3">
        <v>192</v>
      </c>
      <c r="B203" s="99" t="s">
        <v>1356</v>
      </c>
      <c r="C203" s="99" t="s">
        <v>843</v>
      </c>
      <c r="D203" s="99" t="s">
        <v>1444</v>
      </c>
      <c r="E203" s="98" t="s">
        <v>1445</v>
      </c>
      <c r="F203" s="95">
        <v>1751</v>
      </c>
      <c r="G203" s="95" t="s">
        <v>183</v>
      </c>
      <c r="H203" s="95" t="s">
        <v>350</v>
      </c>
      <c r="I203" s="95"/>
      <c r="J203" s="95" t="s">
        <v>394</v>
      </c>
      <c r="K203" s="95" t="s">
        <v>463</v>
      </c>
      <c r="L203" s="95"/>
      <c r="M203" s="95"/>
      <c r="N203" s="95" t="s">
        <v>33</v>
      </c>
      <c r="O203" s="96">
        <v>0</v>
      </c>
      <c r="P203" s="108">
        <v>40057</v>
      </c>
      <c r="Q203" s="95" t="s">
        <v>14</v>
      </c>
      <c r="R203" s="95" t="s">
        <v>652</v>
      </c>
      <c r="S203" s="95">
        <v>8</v>
      </c>
      <c r="T203" s="95">
        <v>86</v>
      </c>
      <c r="U203" s="95">
        <v>140</v>
      </c>
      <c r="V203" s="95">
        <v>25</v>
      </c>
      <c r="W203" s="95"/>
      <c r="X203" s="96">
        <v>1</v>
      </c>
      <c r="Y203" s="95">
        <v>1</v>
      </c>
      <c r="Z203" s="95"/>
      <c r="AA203" s="35" t="b">
        <f t="shared" si="4"/>
        <v>1</v>
      </c>
      <c r="AB203" s="35" t="b">
        <f t="shared" si="5"/>
        <v>0</v>
      </c>
    </row>
    <row r="204" spans="1:28" x14ac:dyDescent="0.25">
      <c r="A204" s="3">
        <v>193</v>
      </c>
      <c r="B204" s="99" t="s">
        <v>1446</v>
      </c>
      <c r="C204" s="99" t="s">
        <v>1243</v>
      </c>
      <c r="D204" s="99" t="s">
        <v>1447</v>
      </c>
      <c r="E204" s="98" t="s">
        <v>1448</v>
      </c>
      <c r="F204" s="95">
        <v>1852</v>
      </c>
      <c r="G204" s="95" t="s">
        <v>183</v>
      </c>
      <c r="H204" s="95" t="s">
        <v>350</v>
      </c>
      <c r="I204" s="95"/>
      <c r="J204" s="95" t="s">
        <v>394</v>
      </c>
      <c r="K204" s="95" t="s">
        <v>463</v>
      </c>
      <c r="L204" s="95"/>
      <c r="M204" s="95"/>
      <c r="N204" s="95" t="s">
        <v>32</v>
      </c>
      <c r="O204" s="96">
        <v>0</v>
      </c>
      <c r="P204" s="108">
        <v>40058</v>
      </c>
      <c r="Q204" s="95" t="s">
        <v>14</v>
      </c>
      <c r="R204" s="95" t="s">
        <v>652</v>
      </c>
      <c r="S204" s="95">
        <v>9</v>
      </c>
      <c r="T204" s="95">
        <v>91</v>
      </c>
      <c r="U204" s="95">
        <v>140</v>
      </c>
      <c r="V204" s="95">
        <v>25</v>
      </c>
      <c r="W204" s="95"/>
      <c r="X204" s="96">
        <v>1</v>
      </c>
      <c r="Y204" s="95">
        <v>1</v>
      </c>
      <c r="Z204" s="95"/>
      <c r="AA204" s="35" t="b">
        <f t="shared" si="4"/>
        <v>1</v>
      </c>
      <c r="AB204" s="35" t="b">
        <f t="shared" si="5"/>
        <v>0</v>
      </c>
    </row>
    <row r="205" spans="1:28" x14ac:dyDescent="0.25">
      <c r="A205" s="3">
        <v>194</v>
      </c>
      <c r="B205" s="99" t="s">
        <v>1449</v>
      </c>
      <c r="C205" s="99" t="s">
        <v>989</v>
      </c>
      <c r="D205" s="99" t="s">
        <v>1450</v>
      </c>
      <c r="E205" s="98" t="s">
        <v>1451</v>
      </c>
      <c r="F205" s="95">
        <v>1792</v>
      </c>
      <c r="G205" s="95" t="s">
        <v>183</v>
      </c>
      <c r="H205" s="95" t="s">
        <v>350</v>
      </c>
      <c r="I205" s="95"/>
      <c r="J205" s="95" t="s">
        <v>394</v>
      </c>
      <c r="K205" s="95" t="s">
        <v>463</v>
      </c>
      <c r="L205" s="95"/>
      <c r="M205" s="95"/>
      <c r="N205" s="95" t="s">
        <v>33</v>
      </c>
      <c r="O205" s="96">
        <v>0</v>
      </c>
      <c r="P205" s="109">
        <v>40057</v>
      </c>
      <c r="Q205" s="95" t="s">
        <v>14</v>
      </c>
      <c r="R205" s="95" t="s">
        <v>652</v>
      </c>
      <c r="S205" s="95">
        <v>8</v>
      </c>
      <c r="T205" s="95">
        <v>94</v>
      </c>
      <c r="U205" s="95">
        <v>140</v>
      </c>
      <c r="V205" s="95">
        <v>25</v>
      </c>
      <c r="W205" s="95"/>
      <c r="X205" s="96">
        <v>1</v>
      </c>
      <c r="Y205" s="95">
        <v>1</v>
      </c>
      <c r="Z205" s="95"/>
      <c r="AA205" s="35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35" t="b">
        <f t="shared" ref="AB205:AB268" si="7">IF(ISERR(AA205),1=1,NOT(AA205))</f>
        <v>0</v>
      </c>
    </row>
    <row r="206" spans="1:28" x14ac:dyDescent="0.25">
      <c r="A206" s="3">
        <v>195</v>
      </c>
      <c r="B206" s="99" t="s">
        <v>1452</v>
      </c>
      <c r="C206" s="99" t="s">
        <v>1416</v>
      </c>
      <c r="D206" s="99" t="s">
        <v>1453</v>
      </c>
      <c r="E206" s="98" t="s">
        <v>1454</v>
      </c>
      <c r="F206" s="95">
        <v>1843</v>
      </c>
      <c r="G206" s="95" t="s">
        <v>183</v>
      </c>
      <c r="H206" s="95" t="s">
        <v>350</v>
      </c>
      <c r="I206" s="95"/>
      <c r="J206" s="95" t="s">
        <v>394</v>
      </c>
      <c r="K206" s="95" t="s">
        <v>463</v>
      </c>
      <c r="L206" s="95"/>
      <c r="M206" s="95"/>
      <c r="N206" s="95" t="s">
        <v>32</v>
      </c>
      <c r="O206" s="96">
        <v>0</v>
      </c>
      <c r="P206" s="108">
        <v>40057</v>
      </c>
      <c r="Q206" s="95" t="s">
        <v>14</v>
      </c>
      <c r="R206" s="95" t="s">
        <v>652</v>
      </c>
      <c r="S206" s="95">
        <v>9</v>
      </c>
      <c r="T206" s="95">
        <v>98</v>
      </c>
      <c r="U206" s="95">
        <v>140</v>
      </c>
      <c r="V206" s="95">
        <v>25</v>
      </c>
      <c r="W206" s="95"/>
      <c r="X206" s="96">
        <v>1</v>
      </c>
      <c r="Y206" s="95">
        <v>1</v>
      </c>
      <c r="Z206" s="95"/>
      <c r="AA206" s="35" t="b">
        <f t="shared" si="6"/>
        <v>1</v>
      </c>
      <c r="AB206" s="35" t="b">
        <f t="shared" si="7"/>
        <v>0</v>
      </c>
    </row>
    <row r="207" spans="1:28" x14ac:dyDescent="0.25">
      <c r="A207" s="3">
        <v>196</v>
      </c>
      <c r="B207" s="99" t="s">
        <v>1455</v>
      </c>
      <c r="C207" s="99" t="s">
        <v>989</v>
      </c>
      <c r="D207" s="99" t="s">
        <v>1456</v>
      </c>
      <c r="E207" s="98" t="s">
        <v>1457</v>
      </c>
      <c r="F207" s="95">
        <v>1799</v>
      </c>
      <c r="G207" s="95" t="s">
        <v>183</v>
      </c>
      <c r="H207" s="95" t="s">
        <v>350</v>
      </c>
      <c r="I207" s="95"/>
      <c r="J207" s="95" t="s">
        <v>394</v>
      </c>
      <c r="K207" s="95" t="s">
        <v>463</v>
      </c>
      <c r="L207" s="95"/>
      <c r="M207" s="95"/>
      <c r="N207" s="95" t="s">
        <v>33</v>
      </c>
      <c r="O207" s="96">
        <v>0</v>
      </c>
      <c r="P207" s="108">
        <v>39685</v>
      </c>
      <c r="Q207" s="95" t="s">
        <v>14</v>
      </c>
      <c r="R207" s="95" t="s">
        <v>652</v>
      </c>
      <c r="S207" s="95">
        <v>8</v>
      </c>
      <c r="T207" s="95">
        <v>73</v>
      </c>
      <c r="U207" s="95">
        <v>140</v>
      </c>
      <c r="V207" s="95">
        <v>25</v>
      </c>
      <c r="W207" s="95"/>
      <c r="X207" s="96">
        <v>1</v>
      </c>
      <c r="Y207" s="95">
        <v>1</v>
      </c>
      <c r="Z207" s="95"/>
      <c r="AA207" s="35" t="b">
        <f t="shared" si="6"/>
        <v>1</v>
      </c>
      <c r="AB207" s="35" t="b">
        <f t="shared" si="7"/>
        <v>0</v>
      </c>
    </row>
    <row r="208" spans="1:28" x14ac:dyDescent="0.25">
      <c r="A208" s="3">
        <v>197</v>
      </c>
      <c r="B208" s="99" t="s">
        <v>1458</v>
      </c>
      <c r="C208" s="99" t="s">
        <v>1189</v>
      </c>
      <c r="D208" s="99" t="s">
        <v>1459</v>
      </c>
      <c r="E208" s="98" t="s">
        <v>1460</v>
      </c>
      <c r="F208" s="95">
        <v>1776</v>
      </c>
      <c r="G208" s="95" t="s">
        <v>183</v>
      </c>
      <c r="H208" s="95" t="s">
        <v>350</v>
      </c>
      <c r="I208" s="95"/>
      <c r="J208" s="95" t="s">
        <v>394</v>
      </c>
      <c r="K208" s="95" t="s">
        <v>463</v>
      </c>
      <c r="L208" s="95"/>
      <c r="M208" s="95"/>
      <c r="N208" s="95" t="s">
        <v>32</v>
      </c>
      <c r="O208" s="96">
        <v>0</v>
      </c>
      <c r="P208" s="108">
        <v>40058</v>
      </c>
      <c r="Q208" s="95" t="s">
        <v>14</v>
      </c>
      <c r="R208" s="95" t="s">
        <v>652</v>
      </c>
      <c r="S208" s="95">
        <v>9</v>
      </c>
      <c r="T208" s="95">
        <v>100</v>
      </c>
      <c r="U208" s="95">
        <v>140</v>
      </c>
      <c r="V208" s="95">
        <v>25</v>
      </c>
      <c r="W208" s="95"/>
      <c r="X208" s="96">
        <v>1</v>
      </c>
      <c r="Y208" s="95">
        <v>1</v>
      </c>
      <c r="Z208" s="95"/>
      <c r="AA208" s="35" t="b">
        <f t="shared" si="6"/>
        <v>1</v>
      </c>
      <c r="AB208" s="35" t="b">
        <f t="shared" si="7"/>
        <v>0</v>
      </c>
    </row>
    <row r="209" spans="1:28" x14ac:dyDescent="0.25">
      <c r="A209" s="3">
        <v>198</v>
      </c>
      <c r="B209" s="99" t="s">
        <v>1461</v>
      </c>
      <c r="C209" s="99" t="s">
        <v>1135</v>
      </c>
      <c r="D209" s="99" t="s">
        <v>1462</v>
      </c>
      <c r="E209" s="98" t="s">
        <v>1463</v>
      </c>
      <c r="F209" s="95">
        <v>1735</v>
      </c>
      <c r="G209" s="95" t="s">
        <v>183</v>
      </c>
      <c r="H209" s="95" t="s">
        <v>350</v>
      </c>
      <c r="I209" s="95"/>
      <c r="J209" s="95" t="s">
        <v>394</v>
      </c>
      <c r="K209" s="95" t="s">
        <v>463</v>
      </c>
      <c r="L209" s="95"/>
      <c r="M209" s="95"/>
      <c r="N209" s="95" t="s">
        <v>32</v>
      </c>
      <c r="O209" s="96">
        <v>0</v>
      </c>
      <c r="P209" s="108">
        <v>40057</v>
      </c>
      <c r="Q209" s="95" t="s">
        <v>14</v>
      </c>
      <c r="R209" s="95" t="s">
        <v>652</v>
      </c>
      <c r="S209" s="95">
        <v>9</v>
      </c>
      <c r="T209" s="95">
        <v>94</v>
      </c>
      <c r="U209" s="95">
        <v>140</v>
      </c>
      <c r="V209" s="95">
        <v>25</v>
      </c>
      <c r="W209" s="95"/>
      <c r="X209" s="96">
        <v>1</v>
      </c>
      <c r="Y209" s="95">
        <v>1</v>
      </c>
      <c r="Z209" s="95"/>
      <c r="AA209" s="35" t="b">
        <f t="shared" si="6"/>
        <v>1</v>
      </c>
      <c r="AB209" s="35" t="b">
        <f t="shared" si="7"/>
        <v>0</v>
      </c>
    </row>
    <row r="210" spans="1:28" x14ac:dyDescent="0.25">
      <c r="A210" s="3">
        <v>199</v>
      </c>
      <c r="B210" s="99" t="s">
        <v>1381</v>
      </c>
      <c r="C210" s="99" t="s">
        <v>1464</v>
      </c>
      <c r="D210" s="99" t="s">
        <v>1465</v>
      </c>
      <c r="E210" s="98" t="s">
        <v>1466</v>
      </c>
      <c r="F210" s="95">
        <v>1845</v>
      </c>
      <c r="G210" s="95" t="s">
        <v>183</v>
      </c>
      <c r="H210" s="95" t="s">
        <v>350</v>
      </c>
      <c r="I210" s="95"/>
      <c r="J210" s="95" t="s">
        <v>394</v>
      </c>
      <c r="K210" s="95" t="s">
        <v>463</v>
      </c>
      <c r="L210" s="95"/>
      <c r="M210" s="95"/>
      <c r="N210" s="95" t="s">
        <v>32</v>
      </c>
      <c r="O210" s="96">
        <v>0</v>
      </c>
      <c r="P210" s="108">
        <v>40057</v>
      </c>
      <c r="Q210" s="95" t="s">
        <v>14</v>
      </c>
      <c r="R210" s="95" t="s">
        <v>652</v>
      </c>
      <c r="S210" s="95">
        <v>10</v>
      </c>
      <c r="T210" s="95">
        <v>64</v>
      </c>
      <c r="U210" s="95">
        <v>140</v>
      </c>
      <c r="V210" s="95">
        <v>25</v>
      </c>
      <c r="W210" s="95"/>
      <c r="X210" s="96">
        <v>1</v>
      </c>
      <c r="Y210" s="95">
        <v>1</v>
      </c>
      <c r="Z210" s="95"/>
      <c r="AA210" s="35" t="b">
        <f t="shared" si="6"/>
        <v>1</v>
      </c>
      <c r="AB210" s="35" t="b">
        <f t="shared" si="7"/>
        <v>0</v>
      </c>
    </row>
    <row r="211" spans="1:28" x14ac:dyDescent="0.25">
      <c r="A211" s="3">
        <v>200</v>
      </c>
      <c r="B211" s="99" t="s">
        <v>1467</v>
      </c>
      <c r="C211" s="99" t="s">
        <v>1468</v>
      </c>
      <c r="D211" s="99" t="s">
        <v>1469</v>
      </c>
      <c r="E211" s="98" t="s">
        <v>1470</v>
      </c>
      <c r="F211" s="95">
        <v>1471</v>
      </c>
      <c r="G211" s="95" t="s">
        <v>183</v>
      </c>
      <c r="H211" s="95" t="s">
        <v>350</v>
      </c>
      <c r="I211" s="95"/>
      <c r="J211" s="95" t="s">
        <v>394</v>
      </c>
      <c r="K211" s="95" t="s">
        <v>463</v>
      </c>
      <c r="L211" s="95"/>
      <c r="M211" s="95"/>
      <c r="N211" s="95" t="s">
        <v>32</v>
      </c>
      <c r="O211" s="96">
        <v>0</v>
      </c>
      <c r="P211" s="108">
        <v>39693</v>
      </c>
      <c r="Q211" s="95" t="s">
        <v>13</v>
      </c>
      <c r="R211" s="95" t="s">
        <v>654</v>
      </c>
      <c r="S211" s="95">
        <v>9</v>
      </c>
      <c r="T211" s="95">
        <v>100</v>
      </c>
      <c r="U211" s="95">
        <v>226</v>
      </c>
      <c r="V211" s="95">
        <v>25</v>
      </c>
      <c r="W211" s="95"/>
      <c r="X211" s="96">
        <v>1</v>
      </c>
      <c r="Y211" s="95">
        <v>1</v>
      </c>
      <c r="Z211" s="95"/>
      <c r="AA211" s="35" t="b">
        <f t="shared" si="6"/>
        <v>1</v>
      </c>
      <c r="AB211" s="35" t="b">
        <f t="shared" si="7"/>
        <v>0</v>
      </c>
    </row>
    <row r="212" spans="1:28" x14ac:dyDescent="0.25">
      <c r="A212" s="3">
        <v>201</v>
      </c>
      <c r="B212" s="99" t="s">
        <v>1471</v>
      </c>
      <c r="C212" s="99" t="s">
        <v>1472</v>
      </c>
      <c r="D212" s="99" t="s">
        <v>1473</v>
      </c>
      <c r="E212" s="98" t="s">
        <v>1474</v>
      </c>
      <c r="F212" s="95">
        <v>1482</v>
      </c>
      <c r="G212" s="95" t="s">
        <v>183</v>
      </c>
      <c r="H212" s="95" t="s">
        <v>350</v>
      </c>
      <c r="I212" s="95"/>
      <c r="J212" s="95" t="s">
        <v>394</v>
      </c>
      <c r="K212" s="95" t="s">
        <v>463</v>
      </c>
      <c r="L212" s="95"/>
      <c r="M212" s="95"/>
      <c r="N212" s="95" t="s">
        <v>32</v>
      </c>
      <c r="O212" s="96">
        <v>0</v>
      </c>
      <c r="P212" s="108">
        <v>39693</v>
      </c>
      <c r="Q212" s="95" t="s">
        <v>13</v>
      </c>
      <c r="R212" s="95" t="s">
        <v>654</v>
      </c>
      <c r="S212" s="95">
        <v>10</v>
      </c>
      <c r="T212" s="95">
        <v>100</v>
      </c>
      <c r="U212" s="95">
        <v>226</v>
      </c>
      <c r="V212" s="95">
        <v>25</v>
      </c>
      <c r="W212" s="95"/>
      <c r="X212" s="96">
        <v>1</v>
      </c>
      <c r="Y212" s="95">
        <v>1</v>
      </c>
      <c r="Z212" s="95"/>
      <c r="AA212" s="35" t="b">
        <f t="shared" si="6"/>
        <v>1</v>
      </c>
      <c r="AB212" s="35" t="b">
        <f t="shared" si="7"/>
        <v>0</v>
      </c>
    </row>
    <row r="213" spans="1:28" x14ac:dyDescent="0.25">
      <c r="A213" s="3">
        <v>202</v>
      </c>
      <c r="B213" s="99" t="s">
        <v>896</v>
      </c>
      <c r="C213" s="99" t="s">
        <v>1475</v>
      </c>
      <c r="D213" s="99" t="s">
        <v>1476</v>
      </c>
      <c r="E213" s="98" t="s">
        <v>1477</v>
      </c>
      <c r="F213" s="95">
        <v>1488</v>
      </c>
      <c r="G213" s="95" t="s">
        <v>183</v>
      </c>
      <c r="H213" s="95" t="s">
        <v>350</v>
      </c>
      <c r="I213" s="95"/>
      <c r="J213" s="95" t="s">
        <v>394</v>
      </c>
      <c r="K213" s="95" t="s">
        <v>463</v>
      </c>
      <c r="L213" s="95"/>
      <c r="M213" s="95"/>
      <c r="N213" s="95" t="s">
        <v>32</v>
      </c>
      <c r="O213" s="96">
        <v>0</v>
      </c>
      <c r="P213" s="108">
        <v>39693</v>
      </c>
      <c r="Q213" s="95" t="s">
        <v>13</v>
      </c>
      <c r="R213" s="95" t="s">
        <v>654</v>
      </c>
      <c r="S213" s="95">
        <v>9</v>
      </c>
      <c r="T213" s="95">
        <v>100</v>
      </c>
      <c r="U213" s="95">
        <v>226</v>
      </c>
      <c r="V213" s="95">
        <v>25</v>
      </c>
      <c r="W213" s="95"/>
      <c r="X213" s="96">
        <v>1</v>
      </c>
      <c r="Y213" s="95">
        <v>1</v>
      </c>
      <c r="Z213" s="95"/>
      <c r="AA213" s="35" t="b">
        <f t="shared" si="6"/>
        <v>1</v>
      </c>
      <c r="AB213" s="35" t="b">
        <f t="shared" si="7"/>
        <v>0</v>
      </c>
    </row>
    <row r="214" spans="1:28" x14ac:dyDescent="0.25">
      <c r="A214" s="3">
        <v>203</v>
      </c>
      <c r="B214" s="99" t="s">
        <v>1239</v>
      </c>
      <c r="C214" s="99" t="s">
        <v>1478</v>
      </c>
      <c r="D214" s="99" t="s">
        <v>1479</v>
      </c>
      <c r="E214" s="98" t="s">
        <v>1480</v>
      </c>
      <c r="F214" s="95">
        <v>1493</v>
      </c>
      <c r="G214" s="95" t="s">
        <v>183</v>
      </c>
      <c r="H214" s="95" t="s">
        <v>350</v>
      </c>
      <c r="I214" s="95"/>
      <c r="J214" s="95" t="s">
        <v>394</v>
      </c>
      <c r="K214" s="95" t="s">
        <v>463</v>
      </c>
      <c r="L214" s="95"/>
      <c r="M214" s="95"/>
      <c r="N214" s="95" t="s">
        <v>32</v>
      </c>
      <c r="O214" s="96">
        <v>0</v>
      </c>
      <c r="P214" s="108">
        <v>39718</v>
      </c>
      <c r="Q214" s="95" t="s">
        <v>13</v>
      </c>
      <c r="R214" s="95" t="s">
        <v>654</v>
      </c>
      <c r="S214" s="95">
        <v>9</v>
      </c>
      <c r="T214" s="95">
        <v>100</v>
      </c>
      <c r="U214" s="95">
        <v>226</v>
      </c>
      <c r="V214" s="95">
        <v>25</v>
      </c>
      <c r="W214" s="95"/>
      <c r="X214" s="96">
        <v>1</v>
      </c>
      <c r="Y214" s="95">
        <v>1</v>
      </c>
      <c r="Z214" s="95"/>
      <c r="AA214" s="35" t="b">
        <f t="shared" si="6"/>
        <v>1</v>
      </c>
      <c r="AB214" s="35" t="b">
        <f t="shared" si="7"/>
        <v>0</v>
      </c>
    </row>
    <row r="215" spans="1:28" x14ac:dyDescent="0.25">
      <c r="A215" s="3">
        <v>204</v>
      </c>
      <c r="B215" s="99" t="s">
        <v>1481</v>
      </c>
      <c r="C215" s="99" t="s">
        <v>843</v>
      </c>
      <c r="D215" s="99" t="s">
        <v>1482</v>
      </c>
      <c r="E215" s="98" t="s">
        <v>1483</v>
      </c>
      <c r="F215" s="95">
        <v>1473</v>
      </c>
      <c r="G215" s="95" t="s">
        <v>183</v>
      </c>
      <c r="H215" s="95" t="s">
        <v>350</v>
      </c>
      <c r="I215" s="95"/>
      <c r="J215" s="95" t="s">
        <v>394</v>
      </c>
      <c r="K215" s="95" t="s">
        <v>463</v>
      </c>
      <c r="L215" s="95"/>
      <c r="M215" s="95"/>
      <c r="N215" s="95" t="s">
        <v>32</v>
      </c>
      <c r="O215" s="96">
        <v>0</v>
      </c>
      <c r="P215" s="108">
        <v>39693</v>
      </c>
      <c r="Q215" s="95" t="s">
        <v>13</v>
      </c>
      <c r="R215" s="95" t="s">
        <v>654</v>
      </c>
      <c r="S215" s="95">
        <v>8</v>
      </c>
      <c r="T215" s="95">
        <v>100</v>
      </c>
      <c r="U215" s="95">
        <v>226</v>
      </c>
      <c r="V215" s="95">
        <v>25</v>
      </c>
      <c r="W215" s="95"/>
      <c r="X215" s="96">
        <v>1</v>
      </c>
      <c r="Y215" s="95">
        <v>1</v>
      </c>
      <c r="Z215" s="95"/>
      <c r="AA215" s="35" t="b">
        <f t="shared" si="6"/>
        <v>1</v>
      </c>
      <c r="AB215" s="35" t="b">
        <f t="shared" si="7"/>
        <v>0</v>
      </c>
    </row>
    <row r="216" spans="1:28" x14ac:dyDescent="0.25">
      <c r="A216" s="3">
        <v>205</v>
      </c>
      <c r="B216" s="99" t="s">
        <v>1484</v>
      </c>
      <c r="C216" s="99" t="s">
        <v>1322</v>
      </c>
      <c r="D216" s="99" t="s">
        <v>1485</v>
      </c>
      <c r="E216" s="98" t="s">
        <v>1486</v>
      </c>
      <c r="F216" s="95">
        <v>1472</v>
      </c>
      <c r="G216" s="95" t="s">
        <v>183</v>
      </c>
      <c r="H216" s="95" t="s">
        <v>350</v>
      </c>
      <c r="I216" s="95"/>
      <c r="J216" s="95" t="s">
        <v>394</v>
      </c>
      <c r="K216" s="95" t="s">
        <v>463</v>
      </c>
      <c r="L216" s="95"/>
      <c r="M216" s="95"/>
      <c r="N216" s="95" t="s">
        <v>32</v>
      </c>
      <c r="O216" s="96">
        <v>0</v>
      </c>
      <c r="P216" s="108">
        <v>39693</v>
      </c>
      <c r="Q216" s="95" t="s">
        <v>13</v>
      </c>
      <c r="R216" s="95" t="s">
        <v>654</v>
      </c>
      <c r="S216" s="95">
        <v>10</v>
      </c>
      <c r="T216" s="95">
        <v>100</v>
      </c>
      <c r="U216" s="95">
        <v>226</v>
      </c>
      <c r="V216" s="95">
        <v>25</v>
      </c>
      <c r="W216" s="95"/>
      <c r="X216" s="96">
        <v>1</v>
      </c>
      <c r="Y216" s="95">
        <v>1</v>
      </c>
      <c r="Z216" s="95"/>
      <c r="AA216" s="35" t="b">
        <f t="shared" si="6"/>
        <v>1</v>
      </c>
      <c r="AB216" s="35" t="b">
        <f t="shared" si="7"/>
        <v>0</v>
      </c>
    </row>
    <row r="217" spans="1:28" x14ac:dyDescent="0.25">
      <c r="A217" s="3">
        <v>206</v>
      </c>
      <c r="B217" s="99" t="s">
        <v>1487</v>
      </c>
      <c r="C217" s="99" t="s">
        <v>1114</v>
      </c>
      <c r="D217" s="99" t="s">
        <v>1488</v>
      </c>
      <c r="E217" s="98" t="s">
        <v>1489</v>
      </c>
      <c r="F217" s="95">
        <v>1483</v>
      </c>
      <c r="G217" s="95" t="s">
        <v>183</v>
      </c>
      <c r="H217" s="95" t="s">
        <v>350</v>
      </c>
      <c r="I217" s="95"/>
      <c r="J217" s="95" t="s">
        <v>394</v>
      </c>
      <c r="K217" s="95" t="s">
        <v>463</v>
      </c>
      <c r="L217" s="95"/>
      <c r="M217" s="95"/>
      <c r="N217" s="95" t="s">
        <v>32</v>
      </c>
      <c r="O217" s="96">
        <v>0</v>
      </c>
      <c r="P217" s="108">
        <v>39693</v>
      </c>
      <c r="Q217" s="95" t="s">
        <v>13</v>
      </c>
      <c r="R217" s="95" t="s">
        <v>654</v>
      </c>
      <c r="S217" s="95">
        <v>8</v>
      </c>
      <c r="T217" s="95">
        <v>100</v>
      </c>
      <c r="U217" s="95">
        <v>226</v>
      </c>
      <c r="V217" s="95">
        <v>25</v>
      </c>
      <c r="W217" s="95"/>
      <c r="X217" s="96">
        <v>1</v>
      </c>
      <c r="Y217" s="95">
        <v>1</v>
      </c>
      <c r="Z217" s="95"/>
      <c r="AA217" s="35" t="b">
        <f t="shared" si="6"/>
        <v>1</v>
      </c>
      <c r="AB217" s="35" t="b">
        <f t="shared" si="7"/>
        <v>0</v>
      </c>
    </row>
    <row r="218" spans="1:28" x14ac:dyDescent="0.25">
      <c r="A218" s="3">
        <v>207</v>
      </c>
      <c r="B218" s="99" t="s">
        <v>1490</v>
      </c>
      <c r="C218" s="99" t="s">
        <v>1491</v>
      </c>
      <c r="D218" s="99" t="s">
        <v>1492</v>
      </c>
      <c r="E218" s="98" t="s">
        <v>1493</v>
      </c>
      <c r="F218" s="95">
        <v>1479</v>
      </c>
      <c r="G218" s="95" t="s">
        <v>183</v>
      </c>
      <c r="H218" s="95" t="s">
        <v>350</v>
      </c>
      <c r="I218" s="95"/>
      <c r="J218" s="95" t="s">
        <v>394</v>
      </c>
      <c r="K218" s="95" t="s">
        <v>463</v>
      </c>
      <c r="L218" s="95"/>
      <c r="M218" s="95"/>
      <c r="N218" s="95" t="s">
        <v>32</v>
      </c>
      <c r="O218" s="96">
        <v>0</v>
      </c>
      <c r="P218" s="108">
        <v>39693</v>
      </c>
      <c r="Q218" s="95" t="s">
        <v>13</v>
      </c>
      <c r="R218" s="95" t="s">
        <v>654</v>
      </c>
      <c r="S218" s="95">
        <v>10</v>
      </c>
      <c r="T218" s="95">
        <v>100</v>
      </c>
      <c r="U218" s="95">
        <v>226</v>
      </c>
      <c r="V218" s="95">
        <v>25</v>
      </c>
      <c r="W218" s="95"/>
      <c r="X218" s="96">
        <v>1</v>
      </c>
      <c r="Y218" s="95">
        <v>1</v>
      </c>
      <c r="Z218" s="95"/>
      <c r="AA218" s="35" t="b">
        <f t="shared" si="6"/>
        <v>1</v>
      </c>
      <c r="AB218" s="35" t="b">
        <f t="shared" si="7"/>
        <v>0</v>
      </c>
    </row>
    <row r="219" spans="1:28" x14ac:dyDescent="0.25">
      <c r="A219" s="3">
        <v>208</v>
      </c>
      <c r="B219" s="99" t="s">
        <v>1490</v>
      </c>
      <c r="C219" s="99" t="s">
        <v>1254</v>
      </c>
      <c r="D219" s="99" t="s">
        <v>800</v>
      </c>
      <c r="E219" s="98" t="s">
        <v>1494</v>
      </c>
      <c r="F219" s="95">
        <v>1489</v>
      </c>
      <c r="G219" s="95" t="s">
        <v>183</v>
      </c>
      <c r="H219" s="95" t="s">
        <v>350</v>
      </c>
      <c r="I219" s="95"/>
      <c r="J219" s="95" t="s">
        <v>394</v>
      </c>
      <c r="K219" s="95" t="s">
        <v>463</v>
      </c>
      <c r="L219" s="95"/>
      <c r="M219" s="95"/>
      <c r="N219" s="95" t="s">
        <v>32</v>
      </c>
      <c r="O219" s="96">
        <v>0</v>
      </c>
      <c r="P219" s="108">
        <v>39693</v>
      </c>
      <c r="Q219" s="95" t="s">
        <v>13</v>
      </c>
      <c r="R219" s="95" t="s">
        <v>654</v>
      </c>
      <c r="S219" s="95">
        <v>10</v>
      </c>
      <c r="T219" s="95">
        <v>100</v>
      </c>
      <c r="U219" s="95">
        <v>226</v>
      </c>
      <c r="V219" s="95">
        <v>25</v>
      </c>
      <c r="W219" s="95"/>
      <c r="X219" s="96">
        <v>1</v>
      </c>
      <c r="Y219" s="95">
        <v>1</v>
      </c>
      <c r="Z219" s="95"/>
      <c r="AA219" s="35" t="b">
        <f t="shared" si="6"/>
        <v>1</v>
      </c>
      <c r="AB219" s="35" t="b">
        <f t="shared" si="7"/>
        <v>0</v>
      </c>
    </row>
    <row r="220" spans="1:28" x14ac:dyDescent="0.25">
      <c r="A220" s="3">
        <v>209</v>
      </c>
      <c r="B220" s="99" t="s">
        <v>1257</v>
      </c>
      <c r="C220" s="99" t="s">
        <v>1495</v>
      </c>
      <c r="D220" s="99" t="s">
        <v>1496</v>
      </c>
      <c r="E220" s="98" t="s">
        <v>1497</v>
      </c>
      <c r="F220" s="95">
        <v>1463</v>
      </c>
      <c r="G220" s="95" t="s">
        <v>183</v>
      </c>
      <c r="H220" s="95" t="s">
        <v>350</v>
      </c>
      <c r="I220" s="95"/>
      <c r="J220" s="95" t="s">
        <v>394</v>
      </c>
      <c r="K220" s="95" t="s">
        <v>463</v>
      </c>
      <c r="L220" s="95"/>
      <c r="M220" s="95"/>
      <c r="N220" s="95" t="s">
        <v>32</v>
      </c>
      <c r="O220" s="96">
        <v>0</v>
      </c>
      <c r="P220" s="108">
        <v>39693</v>
      </c>
      <c r="Q220" s="95" t="s">
        <v>13</v>
      </c>
      <c r="R220" s="95" t="s">
        <v>654</v>
      </c>
      <c r="S220" s="95">
        <v>10</v>
      </c>
      <c r="T220" s="95">
        <v>100</v>
      </c>
      <c r="U220" s="95">
        <v>226</v>
      </c>
      <c r="V220" s="95">
        <v>25</v>
      </c>
      <c r="W220" s="95"/>
      <c r="X220" s="96">
        <v>1</v>
      </c>
      <c r="Y220" s="95">
        <v>1</v>
      </c>
      <c r="Z220" s="95"/>
      <c r="AA220" s="35" t="b">
        <f t="shared" si="6"/>
        <v>1</v>
      </c>
      <c r="AB220" s="35" t="b">
        <f t="shared" si="7"/>
        <v>0</v>
      </c>
    </row>
    <row r="221" spans="1:28" x14ac:dyDescent="0.25">
      <c r="A221" s="3">
        <v>210</v>
      </c>
      <c r="B221" s="99" t="s">
        <v>1498</v>
      </c>
      <c r="C221" s="99" t="s">
        <v>1499</v>
      </c>
      <c r="D221" s="99" t="s">
        <v>1500</v>
      </c>
      <c r="E221" s="98" t="s">
        <v>1501</v>
      </c>
      <c r="F221" s="95">
        <v>1494</v>
      </c>
      <c r="G221" s="95" t="s">
        <v>183</v>
      </c>
      <c r="H221" s="95" t="s">
        <v>350</v>
      </c>
      <c r="I221" s="95"/>
      <c r="J221" s="95" t="s">
        <v>394</v>
      </c>
      <c r="K221" s="95" t="s">
        <v>463</v>
      </c>
      <c r="L221" s="95"/>
      <c r="M221" s="95"/>
      <c r="N221" s="95" t="s">
        <v>32</v>
      </c>
      <c r="O221" s="96">
        <v>0</v>
      </c>
      <c r="P221" s="108">
        <v>39693</v>
      </c>
      <c r="Q221" s="95" t="s">
        <v>13</v>
      </c>
      <c r="R221" s="95" t="s">
        <v>654</v>
      </c>
      <c r="S221" s="95">
        <v>9</v>
      </c>
      <c r="T221" s="95">
        <v>100</v>
      </c>
      <c r="U221" s="95">
        <v>226</v>
      </c>
      <c r="V221" s="95">
        <v>25</v>
      </c>
      <c r="W221" s="95"/>
      <c r="X221" s="96">
        <v>1</v>
      </c>
      <c r="Y221" s="95">
        <v>1</v>
      </c>
      <c r="Z221" s="95"/>
      <c r="AA221" s="35" t="b">
        <f t="shared" si="6"/>
        <v>1</v>
      </c>
      <c r="AB221" s="35" t="b">
        <f t="shared" si="7"/>
        <v>0</v>
      </c>
    </row>
    <row r="222" spans="1:28" x14ac:dyDescent="0.25">
      <c r="A222" s="3">
        <v>211</v>
      </c>
      <c r="B222" s="99" t="s">
        <v>1502</v>
      </c>
      <c r="C222" s="99" t="s">
        <v>1503</v>
      </c>
      <c r="D222" s="99" t="s">
        <v>1504</v>
      </c>
      <c r="E222" s="98" t="s">
        <v>1505</v>
      </c>
      <c r="F222" s="95">
        <v>1464</v>
      </c>
      <c r="G222" s="95" t="s">
        <v>183</v>
      </c>
      <c r="H222" s="95" t="s">
        <v>350</v>
      </c>
      <c r="I222" s="95"/>
      <c r="J222" s="95" t="s">
        <v>394</v>
      </c>
      <c r="K222" s="95" t="s">
        <v>463</v>
      </c>
      <c r="L222" s="95"/>
      <c r="M222" s="95"/>
      <c r="N222" s="95" t="s">
        <v>33</v>
      </c>
      <c r="O222" s="96">
        <v>0</v>
      </c>
      <c r="P222" s="108">
        <v>39693</v>
      </c>
      <c r="Q222" s="95" t="s">
        <v>13</v>
      </c>
      <c r="R222" s="95" t="s">
        <v>654</v>
      </c>
      <c r="S222" s="95">
        <v>9</v>
      </c>
      <c r="T222" s="95">
        <v>100</v>
      </c>
      <c r="U222" s="95">
        <v>226</v>
      </c>
      <c r="V222" s="95">
        <v>25</v>
      </c>
      <c r="W222" s="95"/>
      <c r="X222" s="96">
        <v>1</v>
      </c>
      <c r="Y222" s="95">
        <v>1</v>
      </c>
      <c r="Z222" s="95"/>
      <c r="AA222" s="35" t="b">
        <f t="shared" si="6"/>
        <v>1</v>
      </c>
      <c r="AB222" s="35" t="b">
        <f t="shared" si="7"/>
        <v>0</v>
      </c>
    </row>
    <row r="223" spans="1:28" x14ac:dyDescent="0.25">
      <c r="A223" s="3">
        <v>212</v>
      </c>
      <c r="B223" s="99" t="s">
        <v>1352</v>
      </c>
      <c r="C223" s="99" t="s">
        <v>1353</v>
      </c>
      <c r="D223" s="99" t="s">
        <v>1506</v>
      </c>
      <c r="E223" s="98" t="s">
        <v>1507</v>
      </c>
      <c r="F223" s="95">
        <v>1470</v>
      </c>
      <c r="G223" s="95" t="s">
        <v>183</v>
      </c>
      <c r="H223" s="95" t="s">
        <v>350</v>
      </c>
      <c r="I223" s="95"/>
      <c r="J223" s="95" t="s">
        <v>394</v>
      </c>
      <c r="K223" s="95" t="s">
        <v>463</v>
      </c>
      <c r="L223" s="95"/>
      <c r="M223" s="95"/>
      <c r="N223" s="95" t="s">
        <v>32</v>
      </c>
      <c r="O223" s="96">
        <v>0</v>
      </c>
      <c r="P223" s="108">
        <v>39718</v>
      </c>
      <c r="Q223" s="95" t="s">
        <v>13</v>
      </c>
      <c r="R223" s="95" t="s">
        <v>654</v>
      </c>
      <c r="S223" s="95">
        <v>10</v>
      </c>
      <c r="T223" s="95">
        <v>100</v>
      </c>
      <c r="U223" s="95">
        <v>226</v>
      </c>
      <c r="V223" s="95">
        <v>25</v>
      </c>
      <c r="W223" s="95"/>
      <c r="X223" s="96">
        <v>1</v>
      </c>
      <c r="Y223" s="95">
        <v>1</v>
      </c>
      <c r="Z223" s="95"/>
      <c r="AA223" s="35" t="b">
        <f t="shared" si="6"/>
        <v>1</v>
      </c>
      <c r="AB223" s="35" t="b">
        <f t="shared" si="7"/>
        <v>0</v>
      </c>
    </row>
    <row r="224" spans="1:28" x14ac:dyDescent="0.25">
      <c r="A224" s="3">
        <v>213</v>
      </c>
      <c r="B224" s="99" t="s">
        <v>721</v>
      </c>
      <c r="C224" s="99" t="s">
        <v>1508</v>
      </c>
      <c r="D224" s="99" t="s">
        <v>1509</v>
      </c>
      <c r="E224" s="98" t="s">
        <v>1510</v>
      </c>
      <c r="F224" s="95">
        <v>1480</v>
      </c>
      <c r="G224" s="95" t="s">
        <v>183</v>
      </c>
      <c r="H224" s="95" t="s">
        <v>350</v>
      </c>
      <c r="I224" s="95"/>
      <c r="J224" s="95" t="s">
        <v>394</v>
      </c>
      <c r="K224" s="95" t="s">
        <v>463</v>
      </c>
      <c r="L224" s="95"/>
      <c r="M224" s="95"/>
      <c r="N224" s="95" t="s">
        <v>32</v>
      </c>
      <c r="O224" s="96">
        <v>0</v>
      </c>
      <c r="P224" s="108">
        <v>39693</v>
      </c>
      <c r="Q224" s="95" t="s">
        <v>13</v>
      </c>
      <c r="R224" s="95" t="s">
        <v>654</v>
      </c>
      <c r="S224" s="95">
        <v>10</v>
      </c>
      <c r="T224" s="95">
        <v>100</v>
      </c>
      <c r="U224" s="95">
        <v>226</v>
      </c>
      <c r="V224" s="95">
        <v>25</v>
      </c>
      <c r="W224" s="95"/>
      <c r="X224" s="96">
        <v>1</v>
      </c>
      <c r="Y224" s="95">
        <v>1</v>
      </c>
      <c r="Z224" s="95"/>
      <c r="AA224" s="35" t="b">
        <f t="shared" si="6"/>
        <v>1</v>
      </c>
      <c r="AB224" s="35" t="b">
        <f t="shared" si="7"/>
        <v>0</v>
      </c>
    </row>
    <row r="225" spans="1:28" x14ac:dyDescent="0.25">
      <c r="A225" s="3">
        <v>214</v>
      </c>
      <c r="B225" s="99" t="s">
        <v>1511</v>
      </c>
      <c r="C225" s="99" t="s">
        <v>1512</v>
      </c>
      <c r="D225" s="99" t="s">
        <v>1513</v>
      </c>
      <c r="E225" s="98" t="s">
        <v>1514</v>
      </c>
      <c r="F225" s="95">
        <v>1485</v>
      </c>
      <c r="G225" s="95" t="s">
        <v>183</v>
      </c>
      <c r="H225" s="95" t="s">
        <v>350</v>
      </c>
      <c r="I225" s="95"/>
      <c r="J225" s="95" t="s">
        <v>394</v>
      </c>
      <c r="K225" s="95" t="s">
        <v>463</v>
      </c>
      <c r="L225" s="95"/>
      <c r="M225" s="95"/>
      <c r="N225" s="95" t="s">
        <v>32</v>
      </c>
      <c r="O225" s="96">
        <v>0</v>
      </c>
      <c r="P225" s="108">
        <v>39693</v>
      </c>
      <c r="Q225" s="95" t="s">
        <v>13</v>
      </c>
      <c r="R225" s="95" t="s">
        <v>654</v>
      </c>
      <c r="S225" s="95">
        <v>9</v>
      </c>
      <c r="T225" s="95">
        <v>100</v>
      </c>
      <c r="U225" s="95">
        <v>226</v>
      </c>
      <c r="V225" s="95">
        <v>25</v>
      </c>
      <c r="W225" s="95"/>
      <c r="X225" s="96">
        <v>1</v>
      </c>
      <c r="Y225" s="95">
        <v>1</v>
      </c>
      <c r="Z225" s="95"/>
      <c r="AA225" s="35" t="b">
        <f t="shared" si="6"/>
        <v>1</v>
      </c>
      <c r="AB225" s="35" t="b">
        <f t="shared" si="7"/>
        <v>0</v>
      </c>
    </row>
    <row r="226" spans="1:28" x14ac:dyDescent="0.25">
      <c r="A226" s="3">
        <v>215</v>
      </c>
      <c r="B226" s="99" t="s">
        <v>1515</v>
      </c>
      <c r="C226" s="99" t="s">
        <v>1397</v>
      </c>
      <c r="D226" s="99" t="s">
        <v>1516</v>
      </c>
      <c r="E226" s="98" t="s">
        <v>1517</v>
      </c>
      <c r="F226" s="95">
        <v>1492</v>
      </c>
      <c r="G226" s="95" t="s">
        <v>183</v>
      </c>
      <c r="H226" s="95" t="s">
        <v>350</v>
      </c>
      <c r="I226" s="95"/>
      <c r="J226" s="95" t="s">
        <v>394</v>
      </c>
      <c r="K226" s="95" t="s">
        <v>463</v>
      </c>
      <c r="L226" s="95"/>
      <c r="M226" s="95"/>
      <c r="N226" s="95" t="s">
        <v>32</v>
      </c>
      <c r="O226" s="96">
        <v>0</v>
      </c>
      <c r="P226" s="108">
        <v>39693</v>
      </c>
      <c r="Q226" s="95" t="s">
        <v>13</v>
      </c>
      <c r="R226" s="95" t="s">
        <v>654</v>
      </c>
      <c r="S226" s="95">
        <v>8</v>
      </c>
      <c r="T226" s="95">
        <v>100</v>
      </c>
      <c r="U226" s="95">
        <v>226</v>
      </c>
      <c r="V226" s="95">
        <v>25</v>
      </c>
      <c r="W226" s="95"/>
      <c r="X226" s="96">
        <v>1</v>
      </c>
      <c r="Y226" s="95">
        <v>1</v>
      </c>
      <c r="Z226" s="95"/>
      <c r="AA226" s="35" t="b">
        <f t="shared" si="6"/>
        <v>1</v>
      </c>
      <c r="AB226" s="35" t="b">
        <f t="shared" si="7"/>
        <v>0</v>
      </c>
    </row>
    <row r="227" spans="1:28" x14ac:dyDescent="0.25">
      <c r="A227" s="3">
        <v>216</v>
      </c>
      <c r="B227" s="99" t="s">
        <v>1518</v>
      </c>
      <c r="C227" s="99" t="s">
        <v>893</v>
      </c>
      <c r="D227" s="99" t="s">
        <v>1519</v>
      </c>
      <c r="E227" s="98" t="s">
        <v>1520</v>
      </c>
      <c r="F227" s="95">
        <v>1466</v>
      </c>
      <c r="G227" s="95" t="s">
        <v>183</v>
      </c>
      <c r="H227" s="95" t="s">
        <v>350</v>
      </c>
      <c r="I227" s="95"/>
      <c r="J227" s="95" t="s">
        <v>394</v>
      </c>
      <c r="K227" s="95" t="s">
        <v>463</v>
      </c>
      <c r="L227" s="95"/>
      <c r="M227" s="95"/>
      <c r="N227" s="95" t="s">
        <v>32</v>
      </c>
      <c r="O227" s="96">
        <v>0</v>
      </c>
      <c r="P227" s="108">
        <v>39688</v>
      </c>
      <c r="Q227" s="95" t="s">
        <v>13</v>
      </c>
      <c r="R227" s="95" t="s">
        <v>654</v>
      </c>
      <c r="S227" s="95">
        <v>8</v>
      </c>
      <c r="T227" s="95">
        <v>100</v>
      </c>
      <c r="U227" s="95">
        <v>226</v>
      </c>
      <c r="V227" s="95">
        <v>25</v>
      </c>
      <c r="W227" s="95"/>
      <c r="X227" s="96">
        <v>1</v>
      </c>
      <c r="Y227" s="95">
        <v>1</v>
      </c>
      <c r="Z227" s="95"/>
      <c r="AA227" s="35" t="b">
        <f t="shared" si="6"/>
        <v>1</v>
      </c>
      <c r="AB227" s="35" t="b">
        <f t="shared" si="7"/>
        <v>0</v>
      </c>
    </row>
    <row r="228" spans="1:28" x14ac:dyDescent="0.25">
      <c r="A228" s="3">
        <v>217</v>
      </c>
      <c r="B228" s="99" t="s">
        <v>766</v>
      </c>
      <c r="C228" s="99" t="s">
        <v>839</v>
      </c>
      <c r="D228" s="99" t="s">
        <v>1521</v>
      </c>
      <c r="E228" s="98" t="s">
        <v>1522</v>
      </c>
      <c r="F228" s="95">
        <v>1484</v>
      </c>
      <c r="G228" s="95" t="s">
        <v>183</v>
      </c>
      <c r="H228" s="95" t="s">
        <v>350</v>
      </c>
      <c r="I228" s="95"/>
      <c r="J228" s="95" t="s">
        <v>394</v>
      </c>
      <c r="K228" s="95" t="s">
        <v>463</v>
      </c>
      <c r="L228" s="95"/>
      <c r="M228" s="95"/>
      <c r="N228" s="95" t="s">
        <v>32</v>
      </c>
      <c r="O228" s="96">
        <v>0</v>
      </c>
      <c r="P228" s="108">
        <v>39693</v>
      </c>
      <c r="Q228" s="95" t="s">
        <v>13</v>
      </c>
      <c r="R228" s="95" t="s">
        <v>654</v>
      </c>
      <c r="S228" s="95">
        <v>9</v>
      </c>
      <c r="T228" s="95">
        <v>100</v>
      </c>
      <c r="U228" s="95">
        <v>226</v>
      </c>
      <c r="V228" s="95">
        <v>25</v>
      </c>
      <c r="W228" s="95"/>
      <c r="X228" s="96">
        <v>1</v>
      </c>
      <c r="Y228" s="95">
        <v>1</v>
      </c>
      <c r="Z228" s="95"/>
      <c r="AA228" s="35" t="b">
        <f t="shared" si="6"/>
        <v>1</v>
      </c>
      <c r="AB228" s="35" t="b">
        <f t="shared" si="7"/>
        <v>0</v>
      </c>
    </row>
    <row r="229" spans="1:28" x14ac:dyDescent="0.25">
      <c r="A229" s="3">
        <v>218</v>
      </c>
      <c r="B229" s="99" t="s">
        <v>1523</v>
      </c>
      <c r="C229" s="99" t="s">
        <v>1524</v>
      </c>
      <c r="D229" s="99" t="s">
        <v>1525</v>
      </c>
      <c r="E229" s="98" t="s">
        <v>1526</v>
      </c>
      <c r="F229" s="95">
        <v>1462</v>
      </c>
      <c r="G229" s="95" t="s">
        <v>183</v>
      </c>
      <c r="H229" s="95" t="s">
        <v>350</v>
      </c>
      <c r="I229" s="95"/>
      <c r="J229" s="95" t="s">
        <v>394</v>
      </c>
      <c r="K229" s="95" t="s">
        <v>463</v>
      </c>
      <c r="L229" s="95"/>
      <c r="M229" s="95"/>
      <c r="N229" s="95" t="s">
        <v>32</v>
      </c>
      <c r="O229" s="96">
        <v>0</v>
      </c>
      <c r="P229" s="108">
        <v>39693</v>
      </c>
      <c r="Q229" s="95" t="s">
        <v>13</v>
      </c>
      <c r="R229" s="95" t="s">
        <v>654</v>
      </c>
      <c r="S229" s="95">
        <v>9</v>
      </c>
      <c r="T229" s="95">
        <v>100</v>
      </c>
      <c r="U229" s="95">
        <v>226</v>
      </c>
      <c r="V229" s="95">
        <v>25</v>
      </c>
      <c r="W229" s="95"/>
      <c r="X229" s="96">
        <v>1</v>
      </c>
      <c r="Y229" s="95">
        <v>1</v>
      </c>
      <c r="Z229" s="95"/>
      <c r="AA229" s="35" t="b">
        <f t="shared" si="6"/>
        <v>1</v>
      </c>
      <c r="AB229" s="35" t="b">
        <f t="shared" si="7"/>
        <v>0</v>
      </c>
    </row>
    <row r="230" spans="1:28" x14ac:dyDescent="0.25">
      <c r="A230" s="3">
        <v>219</v>
      </c>
      <c r="B230" s="99" t="s">
        <v>1213</v>
      </c>
      <c r="C230" s="99" t="s">
        <v>1114</v>
      </c>
      <c r="D230" s="99" t="s">
        <v>1527</v>
      </c>
      <c r="E230" s="98" t="s">
        <v>1528</v>
      </c>
      <c r="F230" s="95">
        <v>1490</v>
      </c>
      <c r="G230" s="95" t="s">
        <v>183</v>
      </c>
      <c r="H230" s="95" t="s">
        <v>350</v>
      </c>
      <c r="I230" s="95"/>
      <c r="J230" s="95" t="s">
        <v>394</v>
      </c>
      <c r="K230" s="95" t="s">
        <v>463</v>
      </c>
      <c r="L230" s="95"/>
      <c r="M230" s="95"/>
      <c r="N230" s="95" t="s">
        <v>32</v>
      </c>
      <c r="O230" s="96">
        <v>0</v>
      </c>
      <c r="P230" s="108">
        <v>39688</v>
      </c>
      <c r="Q230" s="95" t="s">
        <v>13</v>
      </c>
      <c r="R230" s="95" t="s">
        <v>654</v>
      </c>
      <c r="S230" s="95">
        <v>9</v>
      </c>
      <c r="T230" s="95">
        <v>100</v>
      </c>
      <c r="U230" s="95">
        <v>226</v>
      </c>
      <c r="V230" s="95">
        <v>25</v>
      </c>
      <c r="W230" s="95"/>
      <c r="X230" s="96">
        <v>1</v>
      </c>
      <c r="Y230" s="95">
        <v>1</v>
      </c>
      <c r="Z230" s="95"/>
      <c r="AA230" s="35" t="b">
        <f t="shared" si="6"/>
        <v>1</v>
      </c>
      <c r="AB230" s="35" t="b">
        <f t="shared" si="7"/>
        <v>0</v>
      </c>
    </row>
    <row r="231" spans="1:28" x14ac:dyDescent="0.25">
      <c r="A231" s="3">
        <v>220</v>
      </c>
      <c r="B231" s="99" t="s">
        <v>1529</v>
      </c>
      <c r="C231" s="99" t="s">
        <v>1530</v>
      </c>
      <c r="D231" s="99" t="s">
        <v>1531</v>
      </c>
      <c r="E231" s="98" t="s">
        <v>1532</v>
      </c>
      <c r="F231" s="95">
        <v>1460</v>
      </c>
      <c r="G231" s="95" t="s">
        <v>183</v>
      </c>
      <c r="H231" s="95" t="s">
        <v>350</v>
      </c>
      <c r="I231" s="95"/>
      <c r="J231" s="95" t="s">
        <v>394</v>
      </c>
      <c r="K231" s="95" t="s">
        <v>463</v>
      </c>
      <c r="L231" s="95"/>
      <c r="M231" s="95"/>
      <c r="N231" s="95" t="s">
        <v>32</v>
      </c>
      <c r="O231" s="96">
        <v>0</v>
      </c>
      <c r="P231" s="108">
        <v>39693</v>
      </c>
      <c r="Q231" s="95" t="s">
        <v>13</v>
      </c>
      <c r="R231" s="95" t="s">
        <v>654</v>
      </c>
      <c r="S231" s="95">
        <v>9</v>
      </c>
      <c r="T231" s="95">
        <v>100</v>
      </c>
      <c r="U231" s="95">
        <v>226</v>
      </c>
      <c r="V231" s="95">
        <v>25</v>
      </c>
      <c r="W231" s="95"/>
      <c r="X231" s="96">
        <v>1</v>
      </c>
      <c r="Y231" s="95">
        <v>1</v>
      </c>
      <c r="Z231" s="95"/>
      <c r="AA231" s="35" t="b">
        <f t="shared" si="6"/>
        <v>1</v>
      </c>
      <c r="AB231" s="35" t="b">
        <f t="shared" si="7"/>
        <v>0</v>
      </c>
    </row>
    <row r="232" spans="1:28" x14ac:dyDescent="0.25">
      <c r="A232" s="3">
        <v>221</v>
      </c>
      <c r="B232" s="99" t="s">
        <v>1533</v>
      </c>
      <c r="C232" s="99" t="s">
        <v>1534</v>
      </c>
      <c r="D232" s="99" t="s">
        <v>1535</v>
      </c>
      <c r="E232" s="98" t="s">
        <v>1536</v>
      </c>
      <c r="F232" s="95">
        <v>1465</v>
      </c>
      <c r="G232" s="95" t="s">
        <v>183</v>
      </c>
      <c r="H232" s="95" t="s">
        <v>350</v>
      </c>
      <c r="I232" s="95"/>
      <c r="J232" s="95" t="s">
        <v>394</v>
      </c>
      <c r="K232" s="95" t="s">
        <v>463</v>
      </c>
      <c r="L232" s="95"/>
      <c r="M232" s="95"/>
      <c r="N232" s="95" t="s">
        <v>32</v>
      </c>
      <c r="O232" s="96">
        <v>0</v>
      </c>
      <c r="P232" s="108">
        <v>39693</v>
      </c>
      <c r="Q232" s="95" t="s">
        <v>13</v>
      </c>
      <c r="R232" s="95" t="s">
        <v>654</v>
      </c>
      <c r="S232" s="95">
        <v>9</v>
      </c>
      <c r="T232" s="95">
        <v>100</v>
      </c>
      <c r="U232" s="95">
        <v>226</v>
      </c>
      <c r="V232" s="95">
        <v>25</v>
      </c>
      <c r="W232" s="95"/>
      <c r="X232" s="96">
        <v>1</v>
      </c>
      <c r="Y232" s="95">
        <v>1</v>
      </c>
      <c r="Z232" s="95"/>
      <c r="AA232" s="35" t="b">
        <f t="shared" si="6"/>
        <v>1</v>
      </c>
      <c r="AB232" s="35" t="b">
        <f t="shared" si="7"/>
        <v>0</v>
      </c>
    </row>
    <row r="233" spans="1:28" x14ac:dyDescent="0.25">
      <c r="A233" s="3">
        <v>222</v>
      </c>
      <c r="B233" s="99" t="s">
        <v>1061</v>
      </c>
      <c r="C233" s="99" t="s">
        <v>807</v>
      </c>
      <c r="D233" s="99" t="s">
        <v>1537</v>
      </c>
      <c r="E233" s="98" t="s">
        <v>1538</v>
      </c>
      <c r="F233" s="95">
        <v>1522</v>
      </c>
      <c r="G233" s="95" t="s">
        <v>183</v>
      </c>
      <c r="H233" s="95" t="s">
        <v>350</v>
      </c>
      <c r="I233" s="95"/>
      <c r="J233" s="95" t="s">
        <v>394</v>
      </c>
      <c r="K233" s="95" t="s">
        <v>463</v>
      </c>
      <c r="L233" s="95"/>
      <c r="M233" s="95"/>
      <c r="N233" s="95" t="s">
        <v>33</v>
      </c>
      <c r="O233" s="96">
        <v>0</v>
      </c>
      <c r="P233" s="108">
        <v>39692</v>
      </c>
      <c r="Q233" s="95" t="s">
        <v>14</v>
      </c>
      <c r="R233" s="95" t="s">
        <v>654</v>
      </c>
      <c r="S233" s="95">
        <v>8</v>
      </c>
      <c r="T233" s="95">
        <v>100</v>
      </c>
      <c r="U233" s="95">
        <v>225</v>
      </c>
      <c r="V233" s="95">
        <v>25</v>
      </c>
      <c r="W233" s="95"/>
      <c r="X233" s="96">
        <v>1</v>
      </c>
      <c r="Y233" s="95">
        <v>1</v>
      </c>
      <c r="Z233" s="95"/>
      <c r="AA233" s="35" t="b">
        <f t="shared" si="6"/>
        <v>1</v>
      </c>
      <c r="AB233" s="35" t="b">
        <f t="shared" si="7"/>
        <v>0</v>
      </c>
    </row>
    <row r="234" spans="1:28" x14ac:dyDescent="0.25">
      <c r="A234" s="3">
        <v>223</v>
      </c>
      <c r="B234" s="99" t="s">
        <v>1539</v>
      </c>
      <c r="C234" s="99" t="s">
        <v>799</v>
      </c>
      <c r="D234" s="99" t="s">
        <v>1540</v>
      </c>
      <c r="E234" s="98" t="s">
        <v>1541</v>
      </c>
      <c r="F234" s="95">
        <v>1544</v>
      </c>
      <c r="G234" s="95" t="s">
        <v>183</v>
      </c>
      <c r="H234" s="95" t="s">
        <v>350</v>
      </c>
      <c r="I234" s="95"/>
      <c r="J234" s="95" t="s">
        <v>394</v>
      </c>
      <c r="K234" s="95" t="s">
        <v>463</v>
      </c>
      <c r="L234" s="95"/>
      <c r="M234" s="95"/>
      <c r="N234" s="95" t="s">
        <v>32</v>
      </c>
      <c r="O234" s="96">
        <v>0</v>
      </c>
      <c r="P234" s="108">
        <v>39685</v>
      </c>
      <c r="Q234" s="95" t="s">
        <v>14</v>
      </c>
      <c r="R234" s="95" t="s">
        <v>654</v>
      </c>
      <c r="S234" s="95"/>
      <c r="T234" s="95"/>
      <c r="U234" s="95">
        <v>225</v>
      </c>
      <c r="V234" s="95">
        <v>25</v>
      </c>
      <c r="W234" s="95"/>
      <c r="X234" s="96">
        <v>1</v>
      </c>
      <c r="Y234" s="95">
        <v>1</v>
      </c>
      <c r="Z234" s="95" t="s">
        <v>957</v>
      </c>
      <c r="AA234" s="35" t="b">
        <f t="shared" si="6"/>
        <v>1</v>
      </c>
      <c r="AB234" s="35" t="b">
        <f t="shared" si="7"/>
        <v>0</v>
      </c>
    </row>
    <row r="235" spans="1:28" x14ac:dyDescent="0.25">
      <c r="A235" s="3">
        <v>224</v>
      </c>
      <c r="B235" s="99" t="s">
        <v>1542</v>
      </c>
      <c r="C235" s="99" t="s">
        <v>1543</v>
      </c>
      <c r="D235" s="99" t="s">
        <v>1544</v>
      </c>
      <c r="E235" s="98" t="s">
        <v>1545</v>
      </c>
      <c r="F235" s="95">
        <v>1537</v>
      </c>
      <c r="G235" s="95" t="s">
        <v>183</v>
      </c>
      <c r="H235" s="95" t="s">
        <v>350</v>
      </c>
      <c r="I235" s="95"/>
      <c r="J235" s="95" t="s">
        <v>394</v>
      </c>
      <c r="K235" s="95" t="s">
        <v>463</v>
      </c>
      <c r="L235" s="95"/>
      <c r="M235" s="95"/>
      <c r="N235" s="95" t="s">
        <v>32</v>
      </c>
      <c r="O235" s="96">
        <v>0</v>
      </c>
      <c r="P235" s="108">
        <v>39685</v>
      </c>
      <c r="Q235" s="95" t="s">
        <v>14</v>
      </c>
      <c r="R235" s="95" t="s">
        <v>654</v>
      </c>
      <c r="S235" s="95">
        <v>9</v>
      </c>
      <c r="T235" s="95">
        <v>100</v>
      </c>
      <c r="U235" s="95">
        <v>225</v>
      </c>
      <c r="V235" s="95">
        <v>25</v>
      </c>
      <c r="W235" s="95"/>
      <c r="X235" s="96">
        <v>1</v>
      </c>
      <c r="Y235" s="95">
        <v>1</v>
      </c>
      <c r="Z235" s="95"/>
      <c r="AA235" s="35" t="b">
        <f t="shared" si="6"/>
        <v>1</v>
      </c>
      <c r="AB235" s="35" t="b">
        <f t="shared" si="7"/>
        <v>0</v>
      </c>
    </row>
    <row r="236" spans="1:28" x14ac:dyDescent="0.25">
      <c r="A236" s="3">
        <v>225</v>
      </c>
      <c r="B236" s="99" t="s">
        <v>1546</v>
      </c>
      <c r="C236" s="99" t="s">
        <v>1547</v>
      </c>
      <c r="D236" s="99" t="s">
        <v>1548</v>
      </c>
      <c r="E236" s="98" t="s">
        <v>1549</v>
      </c>
      <c r="F236" s="95">
        <v>1515</v>
      </c>
      <c r="G236" s="95" t="s">
        <v>183</v>
      </c>
      <c r="H236" s="95" t="s">
        <v>350</v>
      </c>
      <c r="I236" s="95"/>
      <c r="J236" s="95" t="s">
        <v>394</v>
      </c>
      <c r="K236" s="95" t="s">
        <v>463</v>
      </c>
      <c r="L236" s="95"/>
      <c r="M236" s="95"/>
      <c r="N236" s="95" t="s">
        <v>33</v>
      </c>
      <c r="O236" s="96">
        <v>0</v>
      </c>
      <c r="P236" s="108">
        <v>39692</v>
      </c>
      <c r="Q236" s="95" t="s">
        <v>14</v>
      </c>
      <c r="R236" s="95" t="s">
        <v>654</v>
      </c>
      <c r="S236" s="95">
        <v>8</v>
      </c>
      <c r="T236" s="95">
        <v>100</v>
      </c>
      <c r="U236" s="95">
        <v>225</v>
      </c>
      <c r="V236" s="95">
        <v>25</v>
      </c>
      <c r="W236" s="95"/>
      <c r="X236" s="96">
        <v>1</v>
      </c>
      <c r="Y236" s="95">
        <v>1</v>
      </c>
      <c r="Z236" s="95"/>
      <c r="AA236" s="35" t="b">
        <f t="shared" si="6"/>
        <v>1</v>
      </c>
      <c r="AB236" s="35" t="b">
        <f t="shared" si="7"/>
        <v>0</v>
      </c>
    </row>
    <row r="237" spans="1:28" x14ac:dyDescent="0.25">
      <c r="A237" s="3">
        <v>226</v>
      </c>
      <c r="B237" s="99" t="s">
        <v>1550</v>
      </c>
      <c r="C237" s="99" t="s">
        <v>1217</v>
      </c>
      <c r="D237" s="99" t="s">
        <v>1551</v>
      </c>
      <c r="E237" s="98" t="s">
        <v>1552</v>
      </c>
      <c r="F237" s="95">
        <v>1548</v>
      </c>
      <c r="G237" s="95" t="s">
        <v>183</v>
      </c>
      <c r="H237" s="95" t="s">
        <v>350</v>
      </c>
      <c r="I237" s="95"/>
      <c r="J237" s="95" t="s">
        <v>394</v>
      </c>
      <c r="K237" s="95" t="s">
        <v>463</v>
      </c>
      <c r="L237" s="95"/>
      <c r="M237" s="95"/>
      <c r="N237" s="95" t="s">
        <v>32</v>
      </c>
      <c r="O237" s="96">
        <v>0</v>
      </c>
      <c r="P237" s="108">
        <v>39692</v>
      </c>
      <c r="Q237" s="95" t="s">
        <v>14</v>
      </c>
      <c r="R237" s="95" t="s">
        <v>654</v>
      </c>
      <c r="S237" s="95">
        <v>9</v>
      </c>
      <c r="T237" s="95">
        <v>100</v>
      </c>
      <c r="U237" s="95">
        <v>225</v>
      </c>
      <c r="V237" s="95">
        <v>25</v>
      </c>
      <c r="W237" s="95"/>
      <c r="X237" s="96">
        <v>1</v>
      </c>
      <c r="Y237" s="95">
        <v>1</v>
      </c>
      <c r="Z237" s="95"/>
      <c r="AA237" s="35" t="b">
        <f t="shared" si="6"/>
        <v>1</v>
      </c>
      <c r="AB237" s="35" t="b">
        <f t="shared" si="7"/>
        <v>0</v>
      </c>
    </row>
    <row r="238" spans="1:28" x14ac:dyDescent="0.25">
      <c r="A238" s="3">
        <v>227</v>
      </c>
      <c r="B238" s="99" t="s">
        <v>1006</v>
      </c>
      <c r="C238" s="99" t="s">
        <v>1553</v>
      </c>
      <c r="D238" s="99" t="s">
        <v>1554</v>
      </c>
      <c r="E238" s="98" t="s">
        <v>1555</v>
      </c>
      <c r="F238" s="95">
        <v>1556</v>
      </c>
      <c r="G238" s="95" t="s">
        <v>183</v>
      </c>
      <c r="H238" s="95" t="s">
        <v>350</v>
      </c>
      <c r="I238" s="95"/>
      <c r="J238" s="95" t="s">
        <v>394</v>
      </c>
      <c r="K238" s="95" t="s">
        <v>463</v>
      </c>
      <c r="L238" s="95"/>
      <c r="M238" s="95"/>
      <c r="N238" s="95" t="s">
        <v>32</v>
      </c>
      <c r="O238" s="96">
        <v>0</v>
      </c>
      <c r="P238" s="108">
        <v>39358</v>
      </c>
      <c r="Q238" s="95" t="s">
        <v>14</v>
      </c>
      <c r="R238" s="95" t="s">
        <v>654</v>
      </c>
      <c r="S238" s="95">
        <v>8</v>
      </c>
      <c r="T238" s="95">
        <v>100</v>
      </c>
      <c r="U238" s="95">
        <v>225</v>
      </c>
      <c r="V238" s="95">
        <v>25</v>
      </c>
      <c r="W238" s="95"/>
      <c r="X238" s="96">
        <v>1</v>
      </c>
      <c r="Y238" s="95">
        <v>1</v>
      </c>
      <c r="Z238" s="95"/>
      <c r="AA238" s="35" t="b">
        <f t="shared" si="6"/>
        <v>1</v>
      </c>
      <c r="AB238" s="35" t="b">
        <f t="shared" si="7"/>
        <v>0</v>
      </c>
    </row>
    <row r="239" spans="1:28" x14ac:dyDescent="0.25">
      <c r="A239" s="3">
        <v>228</v>
      </c>
      <c r="B239" s="99" t="s">
        <v>1490</v>
      </c>
      <c r="C239" s="99" t="s">
        <v>1556</v>
      </c>
      <c r="D239" s="99" t="s">
        <v>1557</v>
      </c>
      <c r="E239" s="98" t="s">
        <v>1558</v>
      </c>
      <c r="F239" s="95">
        <v>1535</v>
      </c>
      <c r="G239" s="95" t="s">
        <v>183</v>
      </c>
      <c r="H239" s="95" t="s">
        <v>350</v>
      </c>
      <c r="I239" s="95"/>
      <c r="J239" s="95" t="s">
        <v>394</v>
      </c>
      <c r="K239" s="95" t="s">
        <v>463</v>
      </c>
      <c r="L239" s="95"/>
      <c r="M239" s="95"/>
      <c r="N239" s="95" t="s">
        <v>32</v>
      </c>
      <c r="O239" s="96">
        <v>0</v>
      </c>
      <c r="P239" s="108">
        <v>39685</v>
      </c>
      <c r="Q239" s="95" t="s">
        <v>14</v>
      </c>
      <c r="R239" s="95" t="s">
        <v>654</v>
      </c>
      <c r="S239" s="95">
        <v>9</v>
      </c>
      <c r="T239" s="95">
        <v>100</v>
      </c>
      <c r="U239" s="95">
        <v>225</v>
      </c>
      <c r="V239" s="95">
        <v>25</v>
      </c>
      <c r="W239" s="95"/>
      <c r="X239" s="96">
        <v>1</v>
      </c>
      <c r="Y239" s="95">
        <v>1</v>
      </c>
      <c r="Z239" s="95"/>
      <c r="AA239" s="35" t="b">
        <f t="shared" si="6"/>
        <v>1</v>
      </c>
      <c r="AB239" s="35" t="b">
        <f t="shared" si="7"/>
        <v>0</v>
      </c>
    </row>
    <row r="240" spans="1:28" x14ac:dyDescent="0.25">
      <c r="A240" s="3">
        <v>229</v>
      </c>
      <c r="B240" s="99" t="s">
        <v>1559</v>
      </c>
      <c r="C240" s="99" t="s">
        <v>1560</v>
      </c>
      <c r="D240" s="99" t="s">
        <v>1561</v>
      </c>
      <c r="E240" s="98" t="s">
        <v>1562</v>
      </c>
      <c r="F240" s="95">
        <v>1541</v>
      </c>
      <c r="G240" s="95" t="s">
        <v>183</v>
      </c>
      <c r="H240" s="95" t="s">
        <v>350</v>
      </c>
      <c r="I240" s="95"/>
      <c r="J240" s="95" t="s">
        <v>394</v>
      </c>
      <c r="K240" s="95" t="s">
        <v>463</v>
      </c>
      <c r="L240" s="95"/>
      <c r="M240" s="95"/>
      <c r="N240" s="95" t="s">
        <v>32</v>
      </c>
      <c r="O240" s="96">
        <v>0</v>
      </c>
      <c r="P240" s="109">
        <v>39691</v>
      </c>
      <c r="Q240" s="95" t="s">
        <v>14</v>
      </c>
      <c r="R240" s="95" t="s">
        <v>654</v>
      </c>
      <c r="S240" s="95">
        <v>9</v>
      </c>
      <c r="T240" s="95">
        <v>100</v>
      </c>
      <c r="U240" s="95">
        <v>225</v>
      </c>
      <c r="V240" s="95">
        <v>25</v>
      </c>
      <c r="W240" s="95"/>
      <c r="X240" s="96">
        <v>1</v>
      </c>
      <c r="Y240" s="95">
        <v>1</v>
      </c>
      <c r="Z240" s="95"/>
      <c r="AA240" s="35" t="b">
        <f t="shared" si="6"/>
        <v>1</v>
      </c>
      <c r="AB240" s="35" t="b">
        <f t="shared" si="7"/>
        <v>0</v>
      </c>
    </row>
    <row r="241" spans="1:28" x14ac:dyDescent="0.25">
      <c r="A241" s="3">
        <v>230</v>
      </c>
      <c r="B241" s="99" t="s">
        <v>931</v>
      </c>
      <c r="C241" s="99" t="s">
        <v>1163</v>
      </c>
      <c r="D241" s="99" t="s">
        <v>1563</v>
      </c>
      <c r="E241" s="98" t="s">
        <v>1564</v>
      </c>
      <c r="F241" s="95">
        <v>1536</v>
      </c>
      <c r="G241" s="95" t="s">
        <v>183</v>
      </c>
      <c r="H241" s="95" t="s">
        <v>350</v>
      </c>
      <c r="I241" s="95"/>
      <c r="J241" s="95" t="s">
        <v>394</v>
      </c>
      <c r="K241" s="95" t="s">
        <v>463</v>
      </c>
      <c r="L241" s="95"/>
      <c r="M241" s="95"/>
      <c r="N241" s="95" t="s">
        <v>32</v>
      </c>
      <c r="O241" s="96">
        <v>0</v>
      </c>
      <c r="P241" s="108">
        <v>39692</v>
      </c>
      <c r="Q241" s="95" t="s">
        <v>14</v>
      </c>
      <c r="R241" s="95" t="s">
        <v>654</v>
      </c>
      <c r="S241" s="95">
        <v>10</v>
      </c>
      <c r="T241" s="95">
        <v>100</v>
      </c>
      <c r="U241" s="95">
        <v>225</v>
      </c>
      <c r="V241" s="95">
        <v>25</v>
      </c>
      <c r="W241" s="95"/>
      <c r="X241" s="96">
        <v>1</v>
      </c>
      <c r="Y241" s="95">
        <v>1</v>
      </c>
      <c r="Z241" s="95"/>
      <c r="AA241" s="35" t="b">
        <f t="shared" si="6"/>
        <v>1</v>
      </c>
      <c r="AB241" s="35" t="b">
        <f t="shared" si="7"/>
        <v>0</v>
      </c>
    </row>
    <row r="242" spans="1:28" x14ac:dyDescent="0.25">
      <c r="A242" s="3">
        <v>231</v>
      </c>
      <c r="B242" s="99" t="s">
        <v>1565</v>
      </c>
      <c r="C242" s="99" t="s">
        <v>1566</v>
      </c>
      <c r="D242" s="99" t="s">
        <v>1567</v>
      </c>
      <c r="E242" s="98" t="s">
        <v>1568</v>
      </c>
      <c r="F242" s="95">
        <v>1558</v>
      </c>
      <c r="G242" s="95" t="s">
        <v>183</v>
      </c>
      <c r="H242" s="95" t="s">
        <v>350</v>
      </c>
      <c r="I242" s="95"/>
      <c r="J242" s="95" t="s">
        <v>394</v>
      </c>
      <c r="K242" s="95" t="s">
        <v>463</v>
      </c>
      <c r="L242" s="95"/>
      <c r="M242" s="95"/>
      <c r="N242" s="95" t="s">
        <v>32</v>
      </c>
      <c r="O242" s="96">
        <v>0</v>
      </c>
      <c r="P242" s="108">
        <v>39691</v>
      </c>
      <c r="Q242" s="95" t="s">
        <v>14</v>
      </c>
      <c r="R242" s="95" t="s">
        <v>654</v>
      </c>
      <c r="S242" s="95">
        <v>9</v>
      </c>
      <c r="T242" s="95">
        <v>100</v>
      </c>
      <c r="U242" s="95">
        <v>225</v>
      </c>
      <c r="V242" s="95">
        <v>25</v>
      </c>
      <c r="W242" s="95"/>
      <c r="X242" s="96">
        <v>1</v>
      </c>
      <c r="Y242" s="95">
        <v>1</v>
      </c>
      <c r="Z242" s="95"/>
      <c r="AA242" s="35" t="b">
        <f t="shared" si="6"/>
        <v>1</v>
      </c>
      <c r="AB242" s="35" t="b">
        <f t="shared" si="7"/>
        <v>0</v>
      </c>
    </row>
    <row r="243" spans="1:28" x14ac:dyDescent="0.25">
      <c r="A243" s="3">
        <v>232</v>
      </c>
      <c r="B243" s="99" t="s">
        <v>1569</v>
      </c>
      <c r="C243" s="99" t="s">
        <v>1570</v>
      </c>
      <c r="D243" s="99" t="s">
        <v>1571</v>
      </c>
      <c r="E243" s="98" t="s">
        <v>1572</v>
      </c>
      <c r="F243" s="95">
        <v>1546</v>
      </c>
      <c r="G243" s="95" t="s">
        <v>183</v>
      </c>
      <c r="H243" s="95" t="s">
        <v>350</v>
      </c>
      <c r="I243" s="95"/>
      <c r="J243" s="95" t="s">
        <v>394</v>
      </c>
      <c r="K243" s="95" t="s">
        <v>463</v>
      </c>
      <c r="L243" s="95"/>
      <c r="M243" s="95"/>
      <c r="N243" s="95" t="s">
        <v>33</v>
      </c>
      <c r="O243" s="96">
        <v>0</v>
      </c>
      <c r="P243" s="108">
        <v>39691</v>
      </c>
      <c r="Q243" s="95" t="s">
        <v>14</v>
      </c>
      <c r="R243" s="95" t="s">
        <v>654</v>
      </c>
      <c r="S243" s="95">
        <v>9</v>
      </c>
      <c r="T243" s="95">
        <v>100</v>
      </c>
      <c r="U243" s="95">
        <v>225</v>
      </c>
      <c r="V243" s="95">
        <v>25</v>
      </c>
      <c r="W243" s="95"/>
      <c r="X243" s="96">
        <v>1</v>
      </c>
      <c r="Y243" s="95">
        <v>1</v>
      </c>
      <c r="Z243" s="95"/>
      <c r="AA243" s="35" t="b">
        <f t="shared" si="6"/>
        <v>1</v>
      </c>
      <c r="AB243" s="35" t="b">
        <f t="shared" si="7"/>
        <v>0</v>
      </c>
    </row>
    <row r="244" spans="1:28" x14ac:dyDescent="0.25">
      <c r="A244" s="3">
        <v>233</v>
      </c>
      <c r="B244" s="99" t="s">
        <v>1573</v>
      </c>
      <c r="C244" s="99" t="s">
        <v>1574</v>
      </c>
      <c r="D244" s="99" t="s">
        <v>1035</v>
      </c>
      <c r="E244" s="98" t="s">
        <v>1575</v>
      </c>
      <c r="F244" s="95">
        <v>1545</v>
      </c>
      <c r="G244" s="95" t="s">
        <v>183</v>
      </c>
      <c r="H244" s="95" t="s">
        <v>350</v>
      </c>
      <c r="I244" s="95"/>
      <c r="J244" s="95" t="s">
        <v>394</v>
      </c>
      <c r="K244" s="95" t="s">
        <v>463</v>
      </c>
      <c r="L244" s="95"/>
      <c r="M244" s="95"/>
      <c r="N244" s="95" t="s">
        <v>32</v>
      </c>
      <c r="O244" s="96">
        <v>0</v>
      </c>
      <c r="P244" s="108">
        <v>39691</v>
      </c>
      <c r="Q244" s="95" t="s">
        <v>14</v>
      </c>
      <c r="R244" s="95" t="s">
        <v>654</v>
      </c>
      <c r="S244" s="95">
        <v>8</v>
      </c>
      <c r="T244" s="95">
        <v>100</v>
      </c>
      <c r="U244" s="95">
        <v>225</v>
      </c>
      <c r="V244" s="95">
        <v>25</v>
      </c>
      <c r="W244" s="95"/>
      <c r="X244" s="96">
        <v>1</v>
      </c>
      <c r="Y244" s="95">
        <v>1</v>
      </c>
      <c r="Z244" s="95"/>
      <c r="AA244" s="35" t="b">
        <f t="shared" si="6"/>
        <v>1</v>
      </c>
      <c r="AB244" s="35" t="b">
        <f t="shared" si="7"/>
        <v>0</v>
      </c>
    </row>
    <row r="245" spans="1:28" x14ac:dyDescent="0.25">
      <c r="A245" s="3">
        <v>234</v>
      </c>
      <c r="B245" s="99" t="s">
        <v>1576</v>
      </c>
      <c r="C245" s="99" t="s">
        <v>979</v>
      </c>
      <c r="D245" s="99" t="s">
        <v>1577</v>
      </c>
      <c r="E245" s="98" t="s">
        <v>1578</v>
      </c>
      <c r="F245" s="95">
        <v>1523</v>
      </c>
      <c r="G245" s="95" t="s">
        <v>183</v>
      </c>
      <c r="H245" s="95" t="s">
        <v>350</v>
      </c>
      <c r="I245" s="95"/>
      <c r="J245" s="95" t="s">
        <v>394</v>
      </c>
      <c r="K245" s="95" t="s">
        <v>463</v>
      </c>
      <c r="L245" s="95"/>
      <c r="M245" s="95"/>
      <c r="N245" s="95" t="s">
        <v>33</v>
      </c>
      <c r="O245" s="96">
        <v>0</v>
      </c>
      <c r="P245" s="108">
        <v>39662</v>
      </c>
      <c r="Q245" s="95" t="s">
        <v>14</v>
      </c>
      <c r="R245" s="95" t="s">
        <v>654</v>
      </c>
      <c r="S245" s="95">
        <v>8</v>
      </c>
      <c r="T245" s="95">
        <v>100</v>
      </c>
      <c r="U245" s="95">
        <v>225</v>
      </c>
      <c r="V245" s="95">
        <v>25</v>
      </c>
      <c r="W245" s="95"/>
      <c r="X245" s="96">
        <v>1</v>
      </c>
      <c r="Y245" s="95">
        <v>1</v>
      </c>
      <c r="Z245" s="95"/>
      <c r="AA245" s="35" t="b">
        <f t="shared" si="6"/>
        <v>1</v>
      </c>
      <c r="AB245" s="35" t="b">
        <f t="shared" si="7"/>
        <v>0</v>
      </c>
    </row>
    <row r="246" spans="1:28" x14ac:dyDescent="0.25">
      <c r="A246" s="3">
        <v>235</v>
      </c>
      <c r="B246" s="99" t="s">
        <v>1579</v>
      </c>
      <c r="C246" s="99" t="s">
        <v>1580</v>
      </c>
      <c r="D246" s="99" t="s">
        <v>1581</v>
      </c>
      <c r="E246" s="98" t="s">
        <v>1582</v>
      </c>
      <c r="F246" s="95">
        <v>1496</v>
      </c>
      <c r="G246" s="95" t="s">
        <v>183</v>
      </c>
      <c r="H246" s="95" t="s">
        <v>350</v>
      </c>
      <c r="I246" s="95"/>
      <c r="J246" s="95" t="s">
        <v>394</v>
      </c>
      <c r="K246" s="95" t="s">
        <v>463</v>
      </c>
      <c r="L246" s="95"/>
      <c r="M246" s="95"/>
      <c r="N246" s="95" t="s">
        <v>32</v>
      </c>
      <c r="O246" s="96">
        <v>0</v>
      </c>
      <c r="P246" s="108">
        <v>39691</v>
      </c>
      <c r="Q246" s="95" t="s">
        <v>14</v>
      </c>
      <c r="R246" s="95" t="s">
        <v>654</v>
      </c>
      <c r="S246" s="95">
        <v>9</v>
      </c>
      <c r="T246" s="95">
        <v>100</v>
      </c>
      <c r="U246" s="95">
        <v>225</v>
      </c>
      <c r="V246" s="95">
        <v>25</v>
      </c>
      <c r="W246" s="95"/>
      <c r="X246" s="96">
        <v>1</v>
      </c>
      <c r="Y246" s="95">
        <v>1</v>
      </c>
      <c r="Z246" s="95"/>
      <c r="AA246" s="35" t="b">
        <f t="shared" si="6"/>
        <v>1</v>
      </c>
      <c r="AB246" s="35" t="b">
        <f t="shared" si="7"/>
        <v>0</v>
      </c>
    </row>
    <row r="247" spans="1:28" x14ac:dyDescent="0.25">
      <c r="A247" s="3">
        <v>236</v>
      </c>
      <c r="B247" s="99" t="s">
        <v>1583</v>
      </c>
      <c r="C247" s="99" t="s">
        <v>963</v>
      </c>
      <c r="D247" s="99" t="s">
        <v>1584</v>
      </c>
      <c r="E247" s="98" t="s">
        <v>1585</v>
      </c>
      <c r="F247" s="95">
        <v>1503</v>
      </c>
      <c r="G247" s="95" t="s">
        <v>183</v>
      </c>
      <c r="H247" s="95" t="s">
        <v>350</v>
      </c>
      <c r="I247" s="95"/>
      <c r="J247" s="95" t="s">
        <v>394</v>
      </c>
      <c r="K247" s="95" t="s">
        <v>463</v>
      </c>
      <c r="L247" s="95"/>
      <c r="M247" s="95"/>
      <c r="N247" s="95" t="s">
        <v>32</v>
      </c>
      <c r="O247" s="96">
        <v>0</v>
      </c>
      <c r="P247" s="108">
        <v>39688</v>
      </c>
      <c r="Q247" s="95" t="s">
        <v>14</v>
      </c>
      <c r="R247" s="95" t="s">
        <v>654</v>
      </c>
      <c r="S247" s="95"/>
      <c r="T247" s="95"/>
      <c r="U247" s="95">
        <v>225</v>
      </c>
      <c r="V247" s="95">
        <v>25</v>
      </c>
      <c r="W247" s="95"/>
      <c r="X247" s="96">
        <v>1</v>
      </c>
      <c r="Y247" s="95">
        <v>1</v>
      </c>
      <c r="Z247" s="95" t="s">
        <v>957</v>
      </c>
      <c r="AA247" s="35" t="b">
        <f t="shared" si="6"/>
        <v>1</v>
      </c>
      <c r="AB247" s="35" t="b">
        <f t="shared" si="7"/>
        <v>0</v>
      </c>
    </row>
    <row r="248" spans="1:28" x14ac:dyDescent="0.25">
      <c r="A248" s="3">
        <v>237</v>
      </c>
      <c r="B248" s="99" t="s">
        <v>726</v>
      </c>
      <c r="C248" s="99" t="s">
        <v>1586</v>
      </c>
      <c r="D248" s="99" t="s">
        <v>1587</v>
      </c>
      <c r="E248" s="98" t="s">
        <v>1588</v>
      </c>
      <c r="F248" s="95">
        <v>1532</v>
      </c>
      <c r="G248" s="95" t="s">
        <v>183</v>
      </c>
      <c r="H248" s="95" t="s">
        <v>350</v>
      </c>
      <c r="I248" s="95"/>
      <c r="J248" s="95" t="s">
        <v>394</v>
      </c>
      <c r="K248" s="95" t="s">
        <v>463</v>
      </c>
      <c r="L248" s="95"/>
      <c r="M248" s="95"/>
      <c r="N248" s="95" t="s">
        <v>33</v>
      </c>
      <c r="O248" s="96">
        <v>0</v>
      </c>
      <c r="P248" s="108">
        <v>39692</v>
      </c>
      <c r="Q248" s="95" t="s">
        <v>14</v>
      </c>
      <c r="R248" s="95" t="s">
        <v>654</v>
      </c>
      <c r="S248" s="95">
        <v>8</v>
      </c>
      <c r="T248" s="95">
        <v>100</v>
      </c>
      <c r="U248" s="95">
        <v>225</v>
      </c>
      <c r="V248" s="95">
        <v>25</v>
      </c>
      <c r="W248" s="95"/>
      <c r="X248" s="96">
        <v>1</v>
      </c>
      <c r="Y248" s="95">
        <v>1</v>
      </c>
      <c r="Z248" s="95"/>
      <c r="AA248" s="35" t="b">
        <f t="shared" si="6"/>
        <v>1</v>
      </c>
      <c r="AB248" s="35" t="b">
        <f t="shared" si="7"/>
        <v>0</v>
      </c>
    </row>
    <row r="249" spans="1:28" x14ac:dyDescent="0.25">
      <c r="A249" s="3">
        <v>238</v>
      </c>
      <c r="B249" s="99" t="s">
        <v>1589</v>
      </c>
      <c r="C249" s="99" t="s">
        <v>963</v>
      </c>
      <c r="D249" s="99" t="s">
        <v>1286</v>
      </c>
      <c r="E249" s="98" t="s">
        <v>1590</v>
      </c>
      <c r="F249" s="95">
        <v>1550</v>
      </c>
      <c r="G249" s="95" t="s">
        <v>183</v>
      </c>
      <c r="H249" s="95" t="s">
        <v>350</v>
      </c>
      <c r="I249" s="95"/>
      <c r="J249" s="95" t="s">
        <v>394</v>
      </c>
      <c r="K249" s="95" t="s">
        <v>463</v>
      </c>
      <c r="L249" s="95"/>
      <c r="M249" s="95"/>
      <c r="N249" s="95" t="s">
        <v>32</v>
      </c>
      <c r="O249" s="96">
        <v>0</v>
      </c>
      <c r="P249" s="108">
        <v>39691</v>
      </c>
      <c r="Q249" s="95" t="s">
        <v>14</v>
      </c>
      <c r="R249" s="95" t="s">
        <v>654</v>
      </c>
      <c r="S249" s="95">
        <v>10</v>
      </c>
      <c r="T249" s="95">
        <v>100</v>
      </c>
      <c r="U249" s="95">
        <v>225</v>
      </c>
      <c r="V249" s="95">
        <v>25</v>
      </c>
      <c r="W249" s="95"/>
      <c r="X249" s="96">
        <v>1</v>
      </c>
      <c r="Y249" s="95">
        <v>1</v>
      </c>
      <c r="Z249" s="95"/>
      <c r="AA249" s="35" t="b">
        <f t="shared" si="6"/>
        <v>1</v>
      </c>
      <c r="AB249" s="35" t="b">
        <f t="shared" si="7"/>
        <v>0</v>
      </c>
    </row>
    <row r="250" spans="1:28" x14ac:dyDescent="0.25">
      <c r="A250" s="3">
        <v>239</v>
      </c>
      <c r="B250" s="99" t="s">
        <v>1591</v>
      </c>
      <c r="C250" s="99" t="s">
        <v>1206</v>
      </c>
      <c r="D250" s="99" t="s">
        <v>1592</v>
      </c>
      <c r="E250" s="98" t="s">
        <v>1593</v>
      </c>
      <c r="F250" s="95">
        <v>1504</v>
      </c>
      <c r="G250" s="95" t="s">
        <v>183</v>
      </c>
      <c r="H250" s="95" t="s">
        <v>350</v>
      </c>
      <c r="I250" s="95"/>
      <c r="J250" s="95" t="s">
        <v>394</v>
      </c>
      <c r="K250" s="95" t="s">
        <v>463</v>
      </c>
      <c r="L250" s="95"/>
      <c r="M250" s="95"/>
      <c r="N250" s="95" t="s">
        <v>33</v>
      </c>
      <c r="O250" s="96">
        <v>0</v>
      </c>
      <c r="P250" s="108">
        <v>39688</v>
      </c>
      <c r="Q250" s="95" t="s">
        <v>14</v>
      </c>
      <c r="R250" s="95" t="s">
        <v>654</v>
      </c>
      <c r="S250" s="95">
        <v>8</v>
      </c>
      <c r="T250" s="95">
        <v>100</v>
      </c>
      <c r="U250" s="95">
        <v>225</v>
      </c>
      <c r="V250" s="95">
        <v>25</v>
      </c>
      <c r="W250" s="95"/>
      <c r="X250" s="96">
        <v>1</v>
      </c>
      <c r="Y250" s="95">
        <v>1</v>
      </c>
      <c r="Z250" s="95"/>
      <c r="AA250" s="35" t="b">
        <f t="shared" si="6"/>
        <v>1</v>
      </c>
      <c r="AB250" s="35" t="b">
        <f t="shared" si="7"/>
        <v>0</v>
      </c>
    </row>
    <row r="251" spans="1:28" x14ac:dyDescent="0.25">
      <c r="A251" s="3">
        <v>240</v>
      </c>
      <c r="B251" s="99" t="s">
        <v>1481</v>
      </c>
      <c r="C251" s="99" t="s">
        <v>1594</v>
      </c>
      <c r="D251" s="99" t="s">
        <v>1595</v>
      </c>
      <c r="E251" s="98" t="s">
        <v>1596</v>
      </c>
      <c r="F251" s="95">
        <v>1501</v>
      </c>
      <c r="G251" s="95" t="s">
        <v>183</v>
      </c>
      <c r="H251" s="95" t="s">
        <v>350</v>
      </c>
      <c r="I251" s="95"/>
      <c r="J251" s="95" t="s">
        <v>394</v>
      </c>
      <c r="K251" s="95" t="s">
        <v>463</v>
      </c>
      <c r="L251" s="95"/>
      <c r="M251" s="95"/>
      <c r="N251" s="95" t="s">
        <v>32</v>
      </c>
      <c r="O251" s="96">
        <v>0</v>
      </c>
      <c r="P251" s="108">
        <v>39692</v>
      </c>
      <c r="Q251" s="95" t="s">
        <v>14</v>
      </c>
      <c r="R251" s="95" t="s">
        <v>654</v>
      </c>
      <c r="S251" s="95">
        <v>9</v>
      </c>
      <c r="T251" s="95">
        <v>100</v>
      </c>
      <c r="U251" s="95">
        <v>225</v>
      </c>
      <c r="V251" s="95">
        <v>25</v>
      </c>
      <c r="W251" s="95"/>
      <c r="X251" s="96">
        <v>1</v>
      </c>
      <c r="Y251" s="95">
        <v>1</v>
      </c>
      <c r="Z251" s="95"/>
      <c r="AA251" s="35" t="b">
        <f t="shared" si="6"/>
        <v>1</v>
      </c>
      <c r="AB251" s="35" t="b">
        <f t="shared" si="7"/>
        <v>0</v>
      </c>
    </row>
    <row r="252" spans="1:28" x14ac:dyDescent="0.25">
      <c r="A252" s="3">
        <v>241</v>
      </c>
      <c r="B252" s="99" t="s">
        <v>1178</v>
      </c>
      <c r="C252" s="99" t="s">
        <v>1597</v>
      </c>
      <c r="D252" s="99" t="s">
        <v>1598</v>
      </c>
      <c r="E252" s="98" t="s">
        <v>1599</v>
      </c>
      <c r="F252" s="95">
        <v>1553</v>
      </c>
      <c r="G252" s="95" t="s">
        <v>183</v>
      </c>
      <c r="H252" s="95" t="s">
        <v>350</v>
      </c>
      <c r="I252" s="95"/>
      <c r="J252" s="95" t="s">
        <v>394</v>
      </c>
      <c r="K252" s="95" t="s">
        <v>463</v>
      </c>
      <c r="L252" s="95"/>
      <c r="M252" s="95"/>
      <c r="N252" s="95" t="s">
        <v>33</v>
      </c>
      <c r="O252" s="96">
        <v>0</v>
      </c>
      <c r="P252" s="109">
        <v>39371</v>
      </c>
      <c r="Q252" s="95" t="s">
        <v>14</v>
      </c>
      <c r="R252" s="95" t="s">
        <v>654</v>
      </c>
      <c r="S252" s="95">
        <v>9</v>
      </c>
      <c r="T252" s="95">
        <v>100</v>
      </c>
      <c r="U252" s="95">
        <v>225</v>
      </c>
      <c r="V252" s="95">
        <v>25</v>
      </c>
      <c r="W252" s="95"/>
      <c r="X252" s="96">
        <v>1</v>
      </c>
      <c r="Y252" s="95">
        <v>1</v>
      </c>
      <c r="Z252" s="95"/>
      <c r="AA252" s="35" t="b">
        <f t="shared" si="6"/>
        <v>1</v>
      </c>
      <c r="AB252" s="35" t="b">
        <f t="shared" si="7"/>
        <v>0</v>
      </c>
    </row>
    <row r="253" spans="1:28" x14ac:dyDescent="0.25">
      <c r="A253" s="3">
        <v>242</v>
      </c>
      <c r="B253" s="99" t="s">
        <v>1600</v>
      </c>
      <c r="C253" s="99" t="s">
        <v>878</v>
      </c>
      <c r="D253" s="99" t="s">
        <v>1601</v>
      </c>
      <c r="E253" s="98" t="s">
        <v>1602</v>
      </c>
      <c r="F253" s="95">
        <v>1507</v>
      </c>
      <c r="G253" s="95" t="s">
        <v>183</v>
      </c>
      <c r="H253" s="95" t="s">
        <v>350</v>
      </c>
      <c r="I253" s="95"/>
      <c r="J253" s="95" t="s">
        <v>394</v>
      </c>
      <c r="K253" s="95" t="s">
        <v>463</v>
      </c>
      <c r="L253" s="95"/>
      <c r="M253" s="95"/>
      <c r="N253" s="95" t="s">
        <v>33</v>
      </c>
      <c r="O253" s="96">
        <v>0</v>
      </c>
      <c r="P253" s="108">
        <v>39691</v>
      </c>
      <c r="Q253" s="95" t="s">
        <v>14</v>
      </c>
      <c r="R253" s="95" t="s">
        <v>654</v>
      </c>
      <c r="S253" s="95">
        <v>8</v>
      </c>
      <c r="T253" s="95">
        <v>100</v>
      </c>
      <c r="U253" s="95">
        <v>225</v>
      </c>
      <c r="V253" s="95">
        <v>25</v>
      </c>
      <c r="W253" s="95"/>
      <c r="X253" s="96">
        <v>1</v>
      </c>
      <c r="Y253" s="95">
        <v>1</v>
      </c>
      <c r="Z253" s="95"/>
      <c r="AA253" s="35" t="b">
        <f t="shared" si="6"/>
        <v>1</v>
      </c>
      <c r="AB253" s="35" t="b">
        <f t="shared" si="7"/>
        <v>0</v>
      </c>
    </row>
    <row r="254" spans="1:28" x14ac:dyDescent="0.25">
      <c r="A254" s="3">
        <v>243</v>
      </c>
      <c r="B254" s="99" t="s">
        <v>1603</v>
      </c>
      <c r="C254" s="99" t="s">
        <v>1604</v>
      </c>
      <c r="D254" s="99" t="s">
        <v>1605</v>
      </c>
      <c r="E254" s="98" t="s">
        <v>1606</v>
      </c>
      <c r="F254" s="95">
        <v>1540</v>
      </c>
      <c r="G254" s="95" t="s">
        <v>183</v>
      </c>
      <c r="H254" s="95" t="s">
        <v>350</v>
      </c>
      <c r="I254" s="95"/>
      <c r="J254" s="95" t="s">
        <v>394</v>
      </c>
      <c r="K254" s="95" t="s">
        <v>463</v>
      </c>
      <c r="L254" s="95"/>
      <c r="M254" s="95"/>
      <c r="N254" s="95" t="s">
        <v>32</v>
      </c>
      <c r="O254" s="96">
        <v>0</v>
      </c>
      <c r="P254" s="108">
        <v>39685</v>
      </c>
      <c r="Q254" s="95" t="s">
        <v>14</v>
      </c>
      <c r="R254" s="95" t="s">
        <v>654</v>
      </c>
      <c r="S254" s="95">
        <v>9</v>
      </c>
      <c r="T254" s="95">
        <v>100</v>
      </c>
      <c r="U254" s="95">
        <v>225</v>
      </c>
      <c r="V254" s="95">
        <v>25</v>
      </c>
      <c r="W254" s="95"/>
      <c r="X254" s="96">
        <v>1</v>
      </c>
      <c r="Y254" s="95">
        <v>1</v>
      </c>
      <c r="Z254" s="95"/>
      <c r="AA254" s="35" t="b">
        <f t="shared" si="6"/>
        <v>1</v>
      </c>
      <c r="AB254" s="35" t="b">
        <f t="shared" si="7"/>
        <v>0</v>
      </c>
    </row>
    <row r="255" spans="1:28" x14ac:dyDescent="0.25">
      <c r="A255" s="3">
        <v>244</v>
      </c>
      <c r="B255" s="99" t="s">
        <v>922</v>
      </c>
      <c r="C255" s="99" t="s">
        <v>1607</v>
      </c>
      <c r="D255" s="99" t="s">
        <v>1608</v>
      </c>
      <c r="E255" s="98" t="s">
        <v>1609</v>
      </c>
      <c r="F255" s="95">
        <v>1497</v>
      </c>
      <c r="G255" s="95" t="s">
        <v>183</v>
      </c>
      <c r="H255" s="95" t="s">
        <v>350</v>
      </c>
      <c r="I255" s="95"/>
      <c r="J255" s="95" t="s">
        <v>394</v>
      </c>
      <c r="K255" s="95" t="s">
        <v>463</v>
      </c>
      <c r="L255" s="95"/>
      <c r="M255" s="95"/>
      <c r="N255" s="95" t="s">
        <v>32</v>
      </c>
      <c r="O255" s="96">
        <v>0</v>
      </c>
      <c r="P255" s="108">
        <v>39685</v>
      </c>
      <c r="Q255" s="95" t="s">
        <v>14</v>
      </c>
      <c r="R255" s="95" t="s">
        <v>654</v>
      </c>
      <c r="S255" s="95">
        <v>9</v>
      </c>
      <c r="T255" s="95">
        <v>100</v>
      </c>
      <c r="U255" s="95">
        <v>225</v>
      </c>
      <c r="V255" s="95">
        <v>25</v>
      </c>
      <c r="W255" s="95"/>
      <c r="X255" s="96">
        <v>1</v>
      </c>
      <c r="Y255" s="95">
        <v>1</v>
      </c>
      <c r="Z255" s="95"/>
      <c r="AA255" s="35" t="b">
        <f t="shared" si="6"/>
        <v>1</v>
      </c>
      <c r="AB255" s="35" t="b">
        <f t="shared" si="7"/>
        <v>0</v>
      </c>
    </row>
    <row r="256" spans="1:28" x14ac:dyDescent="0.25">
      <c r="A256" s="3">
        <v>245</v>
      </c>
      <c r="B256" s="99" t="s">
        <v>1490</v>
      </c>
      <c r="C256" s="99" t="s">
        <v>1610</v>
      </c>
      <c r="D256" s="99" t="s">
        <v>1611</v>
      </c>
      <c r="E256" s="98" t="s">
        <v>1612</v>
      </c>
      <c r="F256" s="95">
        <v>1539</v>
      </c>
      <c r="G256" s="95" t="s">
        <v>183</v>
      </c>
      <c r="H256" s="95" t="s">
        <v>350</v>
      </c>
      <c r="I256" s="95"/>
      <c r="J256" s="95" t="s">
        <v>394</v>
      </c>
      <c r="K256" s="95" t="s">
        <v>463</v>
      </c>
      <c r="L256" s="95"/>
      <c r="M256" s="95"/>
      <c r="N256" s="95" t="s">
        <v>32</v>
      </c>
      <c r="O256" s="96">
        <v>0</v>
      </c>
      <c r="P256" s="108">
        <v>39685</v>
      </c>
      <c r="Q256" s="95" t="s">
        <v>14</v>
      </c>
      <c r="R256" s="95" t="s">
        <v>654</v>
      </c>
      <c r="S256" s="95">
        <v>9</v>
      </c>
      <c r="T256" s="95">
        <v>100</v>
      </c>
      <c r="U256" s="95">
        <v>225</v>
      </c>
      <c r="V256" s="95">
        <v>25</v>
      </c>
      <c r="W256" s="95"/>
      <c r="X256" s="96">
        <v>1</v>
      </c>
      <c r="Y256" s="95">
        <v>1</v>
      </c>
      <c r="Z256" s="95"/>
      <c r="AA256" s="35" t="b">
        <f t="shared" si="6"/>
        <v>1</v>
      </c>
      <c r="AB256" s="35" t="b">
        <f t="shared" si="7"/>
        <v>0</v>
      </c>
    </row>
    <row r="257" spans="1:28" x14ac:dyDescent="0.25">
      <c r="A257" s="3">
        <v>246</v>
      </c>
      <c r="B257" s="99" t="s">
        <v>1613</v>
      </c>
      <c r="C257" s="99" t="s">
        <v>1614</v>
      </c>
      <c r="D257" s="99" t="s">
        <v>1615</v>
      </c>
      <c r="E257" s="98" t="s">
        <v>1616</v>
      </c>
      <c r="F257" s="95">
        <v>1549</v>
      </c>
      <c r="G257" s="95" t="s">
        <v>183</v>
      </c>
      <c r="H257" s="95" t="s">
        <v>350</v>
      </c>
      <c r="I257" s="95"/>
      <c r="J257" s="95" t="s">
        <v>394</v>
      </c>
      <c r="K257" s="95" t="s">
        <v>463</v>
      </c>
      <c r="L257" s="95"/>
      <c r="M257" s="95"/>
      <c r="N257" s="95" t="s">
        <v>33</v>
      </c>
      <c r="O257" s="96">
        <v>0</v>
      </c>
      <c r="P257" s="108">
        <v>39692</v>
      </c>
      <c r="Q257" s="95" t="s">
        <v>14</v>
      </c>
      <c r="R257" s="95" t="s">
        <v>654</v>
      </c>
      <c r="S257" s="95">
        <v>9</v>
      </c>
      <c r="T257" s="95">
        <v>100</v>
      </c>
      <c r="U257" s="95">
        <v>225</v>
      </c>
      <c r="V257" s="95">
        <v>25</v>
      </c>
      <c r="W257" s="95"/>
      <c r="X257" s="96">
        <v>1</v>
      </c>
      <c r="Y257" s="95">
        <v>1</v>
      </c>
      <c r="Z257" s="95"/>
      <c r="AA257" s="35" t="b">
        <f t="shared" si="6"/>
        <v>1</v>
      </c>
      <c r="AB257" s="35" t="b">
        <f t="shared" si="7"/>
        <v>0</v>
      </c>
    </row>
    <row r="258" spans="1:28" x14ac:dyDescent="0.25">
      <c r="A258" s="3">
        <v>247</v>
      </c>
      <c r="B258" s="99" t="s">
        <v>1617</v>
      </c>
      <c r="C258" s="99" t="s">
        <v>1618</v>
      </c>
      <c r="D258" s="99" t="s">
        <v>1619</v>
      </c>
      <c r="E258" s="98" t="s">
        <v>1620</v>
      </c>
      <c r="F258" s="95">
        <v>1542</v>
      </c>
      <c r="G258" s="95" t="s">
        <v>183</v>
      </c>
      <c r="H258" s="95" t="s">
        <v>350</v>
      </c>
      <c r="I258" s="95"/>
      <c r="J258" s="95" t="s">
        <v>394</v>
      </c>
      <c r="K258" s="95" t="s">
        <v>463</v>
      </c>
      <c r="L258" s="95"/>
      <c r="M258" s="95"/>
      <c r="N258" s="95" t="s">
        <v>33</v>
      </c>
      <c r="O258" s="96">
        <v>0</v>
      </c>
      <c r="P258" s="108">
        <v>39692</v>
      </c>
      <c r="Q258" s="95" t="s">
        <v>14</v>
      </c>
      <c r="R258" s="95" t="s">
        <v>654</v>
      </c>
      <c r="S258" s="95">
        <v>8</v>
      </c>
      <c r="T258" s="95">
        <v>100</v>
      </c>
      <c r="U258" s="95">
        <v>225</v>
      </c>
      <c r="V258" s="95">
        <v>25</v>
      </c>
      <c r="W258" s="95"/>
      <c r="X258" s="96">
        <v>1</v>
      </c>
      <c r="Y258" s="95">
        <v>1</v>
      </c>
      <c r="Z258" s="95"/>
      <c r="AA258" s="35" t="b">
        <f t="shared" si="6"/>
        <v>1</v>
      </c>
      <c r="AB258" s="35" t="b">
        <f t="shared" si="7"/>
        <v>0</v>
      </c>
    </row>
    <row r="259" spans="1:28" x14ac:dyDescent="0.25">
      <c r="A259" s="3">
        <v>248</v>
      </c>
      <c r="B259" s="99" t="s">
        <v>1621</v>
      </c>
      <c r="C259" s="99" t="s">
        <v>1622</v>
      </c>
      <c r="D259" s="99" t="s">
        <v>1623</v>
      </c>
      <c r="E259" s="98" t="s">
        <v>1624</v>
      </c>
      <c r="F259" s="95">
        <v>1552</v>
      </c>
      <c r="G259" s="95" t="s">
        <v>183</v>
      </c>
      <c r="H259" s="95" t="s">
        <v>350</v>
      </c>
      <c r="I259" s="95"/>
      <c r="J259" s="95" t="s">
        <v>394</v>
      </c>
      <c r="K259" s="95" t="s">
        <v>463</v>
      </c>
      <c r="L259" s="95"/>
      <c r="M259" s="95"/>
      <c r="N259" s="95" t="s">
        <v>32</v>
      </c>
      <c r="O259" s="96">
        <v>0</v>
      </c>
      <c r="P259" s="108">
        <v>39691</v>
      </c>
      <c r="Q259" s="95" t="s">
        <v>14</v>
      </c>
      <c r="R259" s="95" t="s">
        <v>654</v>
      </c>
      <c r="S259" s="95">
        <v>10</v>
      </c>
      <c r="T259" s="95">
        <v>100</v>
      </c>
      <c r="U259" s="95">
        <v>225</v>
      </c>
      <c r="V259" s="95">
        <v>25</v>
      </c>
      <c r="W259" s="95"/>
      <c r="X259" s="96">
        <v>1</v>
      </c>
      <c r="Y259" s="95">
        <v>1</v>
      </c>
      <c r="Z259" s="95"/>
      <c r="AA259" s="35" t="b">
        <f t="shared" si="6"/>
        <v>1</v>
      </c>
      <c r="AB259" s="35" t="b">
        <f t="shared" si="7"/>
        <v>0</v>
      </c>
    </row>
    <row r="260" spans="1:28" x14ac:dyDescent="0.25">
      <c r="A260" s="3">
        <v>249</v>
      </c>
      <c r="B260" s="99" t="s">
        <v>1625</v>
      </c>
      <c r="C260" s="99" t="s">
        <v>1626</v>
      </c>
      <c r="D260" s="99" t="s">
        <v>1627</v>
      </c>
      <c r="E260" s="98" t="s">
        <v>1628</v>
      </c>
      <c r="F260" s="95">
        <v>1551</v>
      </c>
      <c r="G260" s="95" t="s">
        <v>183</v>
      </c>
      <c r="H260" s="95" t="s">
        <v>350</v>
      </c>
      <c r="I260" s="95"/>
      <c r="J260" s="95" t="s">
        <v>394</v>
      </c>
      <c r="K260" s="95" t="s">
        <v>463</v>
      </c>
      <c r="L260" s="95"/>
      <c r="M260" s="95"/>
      <c r="N260" s="95" t="s">
        <v>32</v>
      </c>
      <c r="O260" s="96">
        <v>0</v>
      </c>
      <c r="P260" s="108">
        <v>39691</v>
      </c>
      <c r="Q260" s="95" t="s">
        <v>14</v>
      </c>
      <c r="R260" s="95" t="s">
        <v>654</v>
      </c>
      <c r="S260" s="95"/>
      <c r="T260" s="95"/>
      <c r="U260" s="95">
        <v>225</v>
      </c>
      <c r="V260" s="95">
        <v>25</v>
      </c>
      <c r="W260" s="95"/>
      <c r="X260" s="96">
        <v>1</v>
      </c>
      <c r="Y260" s="95">
        <v>1</v>
      </c>
      <c r="Z260" s="95" t="s">
        <v>957</v>
      </c>
      <c r="AA260" s="35" t="b">
        <f t="shared" si="6"/>
        <v>1</v>
      </c>
      <c r="AB260" s="35" t="b">
        <f t="shared" si="7"/>
        <v>0</v>
      </c>
    </row>
    <row r="261" spans="1:28" x14ac:dyDescent="0.25">
      <c r="A261" s="3">
        <v>250</v>
      </c>
      <c r="B261" s="99" t="s">
        <v>868</v>
      </c>
      <c r="C261" s="99" t="s">
        <v>1217</v>
      </c>
      <c r="D261" s="99" t="s">
        <v>1629</v>
      </c>
      <c r="E261" s="98" t="s">
        <v>1630</v>
      </c>
      <c r="F261" s="95">
        <v>1498</v>
      </c>
      <c r="G261" s="95" t="s">
        <v>183</v>
      </c>
      <c r="H261" s="95" t="s">
        <v>350</v>
      </c>
      <c r="I261" s="95"/>
      <c r="J261" s="95" t="s">
        <v>394</v>
      </c>
      <c r="K261" s="95" t="s">
        <v>463</v>
      </c>
      <c r="L261" s="95"/>
      <c r="M261" s="95"/>
      <c r="N261" s="95" t="s">
        <v>32</v>
      </c>
      <c r="O261" s="96">
        <v>0</v>
      </c>
      <c r="P261" s="109">
        <v>39691</v>
      </c>
      <c r="Q261" s="95" t="s">
        <v>14</v>
      </c>
      <c r="R261" s="95" t="s">
        <v>654</v>
      </c>
      <c r="S261" s="95">
        <v>9</v>
      </c>
      <c r="T261" s="95">
        <v>100</v>
      </c>
      <c r="U261" s="95">
        <v>225</v>
      </c>
      <c r="V261" s="95">
        <v>25</v>
      </c>
      <c r="W261" s="95"/>
      <c r="X261" s="96">
        <v>1</v>
      </c>
      <c r="Y261" s="95">
        <v>1</v>
      </c>
      <c r="Z261" s="95"/>
      <c r="AA261" s="35" t="b">
        <f t="shared" si="6"/>
        <v>1</v>
      </c>
      <c r="AB261" s="35" t="b">
        <f t="shared" si="7"/>
        <v>0</v>
      </c>
    </row>
    <row r="262" spans="1:28" x14ac:dyDescent="0.25">
      <c r="A262" s="3">
        <v>251</v>
      </c>
      <c r="B262" s="99" t="s">
        <v>1631</v>
      </c>
      <c r="C262" s="99" t="s">
        <v>1018</v>
      </c>
      <c r="D262" s="99" t="s">
        <v>1632</v>
      </c>
      <c r="E262" s="98" t="s">
        <v>1633</v>
      </c>
      <c r="F262" s="95">
        <v>1543</v>
      </c>
      <c r="G262" s="95" t="s">
        <v>183</v>
      </c>
      <c r="H262" s="95" t="s">
        <v>350</v>
      </c>
      <c r="I262" s="95"/>
      <c r="J262" s="95" t="s">
        <v>394</v>
      </c>
      <c r="K262" s="95" t="s">
        <v>463</v>
      </c>
      <c r="L262" s="95"/>
      <c r="M262" s="95"/>
      <c r="N262" s="95" t="s">
        <v>33</v>
      </c>
      <c r="O262" s="96">
        <v>0</v>
      </c>
      <c r="P262" s="108">
        <v>39692</v>
      </c>
      <c r="Q262" s="95" t="s">
        <v>14</v>
      </c>
      <c r="R262" s="95" t="s">
        <v>654</v>
      </c>
      <c r="S262" s="95">
        <v>9</v>
      </c>
      <c r="T262" s="95">
        <v>100</v>
      </c>
      <c r="U262" s="95">
        <v>225</v>
      </c>
      <c r="V262" s="95">
        <v>25</v>
      </c>
      <c r="W262" s="95"/>
      <c r="X262" s="96">
        <v>1</v>
      </c>
      <c r="Y262" s="95">
        <v>1</v>
      </c>
      <c r="Z262" s="95"/>
      <c r="AA262" s="35" t="b">
        <f t="shared" si="6"/>
        <v>1</v>
      </c>
      <c r="AB262" s="35" t="b">
        <f t="shared" si="7"/>
        <v>0</v>
      </c>
    </row>
    <row r="263" spans="1:28" x14ac:dyDescent="0.25">
      <c r="A263" s="3">
        <v>252</v>
      </c>
      <c r="B263" s="99" t="s">
        <v>1634</v>
      </c>
      <c r="C263" s="99" t="s">
        <v>1635</v>
      </c>
      <c r="D263" s="99" t="s">
        <v>1636</v>
      </c>
      <c r="E263" s="98" t="s">
        <v>1637</v>
      </c>
      <c r="F263" s="95">
        <v>1511</v>
      </c>
      <c r="G263" s="95" t="s">
        <v>183</v>
      </c>
      <c r="H263" s="95" t="s">
        <v>350</v>
      </c>
      <c r="I263" s="95"/>
      <c r="J263" s="95" t="s">
        <v>394</v>
      </c>
      <c r="K263" s="95" t="s">
        <v>463</v>
      </c>
      <c r="L263" s="95"/>
      <c r="M263" s="95"/>
      <c r="N263" s="95" t="s">
        <v>32</v>
      </c>
      <c r="O263" s="96">
        <v>0</v>
      </c>
      <c r="P263" s="108">
        <v>39692</v>
      </c>
      <c r="Q263" s="95" t="s">
        <v>14</v>
      </c>
      <c r="R263" s="95" t="s">
        <v>654</v>
      </c>
      <c r="S263" s="95">
        <v>9</v>
      </c>
      <c r="T263" s="95">
        <v>100</v>
      </c>
      <c r="U263" s="95">
        <v>225</v>
      </c>
      <c r="V263" s="95">
        <v>25</v>
      </c>
      <c r="W263" s="95"/>
      <c r="X263" s="96">
        <v>1</v>
      </c>
      <c r="Y263" s="95">
        <v>1</v>
      </c>
      <c r="Z263" s="95"/>
      <c r="AA263" s="35" t="b">
        <f t="shared" si="6"/>
        <v>1</v>
      </c>
      <c r="AB263" s="35" t="b">
        <f t="shared" si="7"/>
        <v>0</v>
      </c>
    </row>
    <row r="264" spans="1:28" x14ac:dyDescent="0.25">
      <c r="A264" s="3">
        <v>253</v>
      </c>
      <c r="B264" s="99" t="s">
        <v>1638</v>
      </c>
      <c r="C264" s="99" t="s">
        <v>1639</v>
      </c>
      <c r="D264" s="99" t="s">
        <v>1640</v>
      </c>
      <c r="E264" s="98" t="s">
        <v>1641</v>
      </c>
      <c r="F264" s="95">
        <v>1519</v>
      </c>
      <c r="G264" s="95" t="s">
        <v>183</v>
      </c>
      <c r="H264" s="95" t="s">
        <v>350</v>
      </c>
      <c r="I264" s="95"/>
      <c r="J264" s="95" t="s">
        <v>394</v>
      </c>
      <c r="K264" s="95" t="s">
        <v>463</v>
      </c>
      <c r="L264" s="95"/>
      <c r="M264" s="95"/>
      <c r="N264" s="95" t="s">
        <v>32</v>
      </c>
      <c r="O264" s="96">
        <v>0</v>
      </c>
      <c r="P264" s="108">
        <v>39691</v>
      </c>
      <c r="Q264" s="95" t="s">
        <v>14</v>
      </c>
      <c r="R264" s="95" t="s">
        <v>654</v>
      </c>
      <c r="S264" s="95">
        <v>9</v>
      </c>
      <c r="T264" s="95">
        <v>100</v>
      </c>
      <c r="U264" s="95">
        <v>225</v>
      </c>
      <c r="V264" s="95">
        <v>25</v>
      </c>
      <c r="W264" s="95"/>
      <c r="X264" s="96">
        <v>1</v>
      </c>
      <c r="Y264" s="95">
        <v>1</v>
      </c>
      <c r="Z264" s="95"/>
      <c r="AA264" s="35" t="b">
        <f t="shared" si="6"/>
        <v>1</v>
      </c>
      <c r="AB264" s="35" t="b">
        <f t="shared" si="7"/>
        <v>0</v>
      </c>
    </row>
    <row r="265" spans="1:28" x14ac:dyDescent="0.25">
      <c r="A265" s="3">
        <v>254</v>
      </c>
      <c r="B265" s="99" t="s">
        <v>1642</v>
      </c>
      <c r="C265" s="99" t="s">
        <v>839</v>
      </c>
      <c r="D265" s="99" t="s">
        <v>1643</v>
      </c>
      <c r="E265" s="98" t="s">
        <v>1644</v>
      </c>
      <c r="F265" s="95">
        <v>1512</v>
      </c>
      <c r="G265" s="95" t="s">
        <v>183</v>
      </c>
      <c r="H265" s="95" t="s">
        <v>350</v>
      </c>
      <c r="I265" s="95"/>
      <c r="J265" s="95" t="s">
        <v>394</v>
      </c>
      <c r="K265" s="95" t="s">
        <v>463</v>
      </c>
      <c r="L265" s="95"/>
      <c r="M265" s="95"/>
      <c r="N265" s="95" t="s">
        <v>32</v>
      </c>
      <c r="O265" s="96">
        <v>0</v>
      </c>
      <c r="P265" s="108">
        <v>39692</v>
      </c>
      <c r="Q265" s="95" t="s">
        <v>14</v>
      </c>
      <c r="R265" s="95" t="s">
        <v>654</v>
      </c>
      <c r="S265" s="95">
        <v>8</v>
      </c>
      <c r="T265" s="95">
        <v>100</v>
      </c>
      <c r="U265" s="95">
        <v>225</v>
      </c>
      <c r="V265" s="95">
        <v>25</v>
      </c>
      <c r="W265" s="95"/>
      <c r="X265" s="96">
        <v>1</v>
      </c>
      <c r="Y265" s="95">
        <v>1</v>
      </c>
      <c r="Z265" s="95"/>
      <c r="AA265" s="35" t="b">
        <f t="shared" si="6"/>
        <v>1</v>
      </c>
      <c r="AB265" s="35" t="b">
        <f t="shared" si="7"/>
        <v>0</v>
      </c>
    </row>
    <row r="266" spans="1:28" x14ac:dyDescent="0.25">
      <c r="A266" s="3">
        <v>255</v>
      </c>
      <c r="B266" s="99" t="s">
        <v>1178</v>
      </c>
      <c r="C266" s="99" t="s">
        <v>897</v>
      </c>
      <c r="D266" s="99" t="s">
        <v>1645</v>
      </c>
      <c r="E266" s="98" t="s">
        <v>1646</v>
      </c>
      <c r="F266" s="95">
        <v>1500</v>
      </c>
      <c r="G266" s="95" t="s">
        <v>183</v>
      </c>
      <c r="H266" s="95" t="s">
        <v>350</v>
      </c>
      <c r="I266" s="95"/>
      <c r="J266" s="95" t="s">
        <v>394</v>
      </c>
      <c r="K266" s="95" t="s">
        <v>463</v>
      </c>
      <c r="L266" s="95"/>
      <c r="M266" s="95"/>
      <c r="N266" s="95" t="s">
        <v>32</v>
      </c>
      <c r="O266" s="96">
        <v>0</v>
      </c>
      <c r="P266" s="108">
        <v>39693</v>
      </c>
      <c r="Q266" s="95" t="s">
        <v>14</v>
      </c>
      <c r="R266" s="95" t="s">
        <v>654</v>
      </c>
      <c r="S266" s="95">
        <v>9</v>
      </c>
      <c r="T266" s="95">
        <v>100</v>
      </c>
      <c r="U266" s="95">
        <v>225</v>
      </c>
      <c r="V266" s="95">
        <v>25</v>
      </c>
      <c r="W266" s="95"/>
      <c r="X266" s="96">
        <v>1</v>
      </c>
      <c r="Y266" s="95">
        <v>1</v>
      </c>
      <c r="Z266" s="95"/>
      <c r="AA266" s="35" t="b">
        <f t="shared" si="6"/>
        <v>1</v>
      </c>
      <c r="AB266" s="35" t="b">
        <f t="shared" si="7"/>
        <v>0</v>
      </c>
    </row>
    <row r="267" spans="1:28" x14ac:dyDescent="0.25">
      <c r="A267" s="3">
        <v>256</v>
      </c>
      <c r="B267" s="99" t="s">
        <v>834</v>
      </c>
      <c r="C267" s="99" t="s">
        <v>1543</v>
      </c>
      <c r="D267" s="99" t="s">
        <v>1647</v>
      </c>
      <c r="E267" s="98" t="s">
        <v>1648</v>
      </c>
      <c r="F267" s="95">
        <v>1502</v>
      </c>
      <c r="G267" s="95" t="s">
        <v>183</v>
      </c>
      <c r="H267" s="95" t="s">
        <v>350</v>
      </c>
      <c r="I267" s="95"/>
      <c r="J267" s="95" t="s">
        <v>394</v>
      </c>
      <c r="K267" s="95" t="s">
        <v>463</v>
      </c>
      <c r="L267" s="95"/>
      <c r="M267" s="95"/>
      <c r="N267" s="95" t="s">
        <v>32</v>
      </c>
      <c r="O267" s="96">
        <v>0</v>
      </c>
      <c r="P267" s="108">
        <v>39685</v>
      </c>
      <c r="Q267" s="95" t="s">
        <v>14</v>
      </c>
      <c r="R267" s="95" t="s">
        <v>654</v>
      </c>
      <c r="S267" s="95">
        <v>10</v>
      </c>
      <c r="T267" s="95">
        <v>100</v>
      </c>
      <c r="U267" s="95">
        <v>225</v>
      </c>
      <c r="V267" s="95">
        <v>25</v>
      </c>
      <c r="W267" s="95"/>
      <c r="X267" s="96">
        <v>1</v>
      </c>
      <c r="Y267" s="95">
        <v>1</v>
      </c>
      <c r="Z267" s="95"/>
      <c r="AA267" s="35" t="b">
        <f t="shared" si="6"/>
        <v>1</v>
      </c>
      <c r="AB267" s="35" t="b">
        <f t="shared" si="7"/>
        <v>0</v>
      </c>
    </row>
    <row r="268" spans="1:28" x14ac:dyDescent="0.25">
      <c r="A268" s="3">
        <v>257</v>
      </c>
      <c r="B268" s="99" t="s">
        <v>1649</v>
      </c>
      <c r="C268" s="99" t="s">
        <v>1369</v>
      </c>
      <c r="D268" s="99" t="s">
        <v>1650</v>
      </c>
      <c r="E268" s="98" t="s">
        <v>1651</v>
      </c>
      <c r="F268" s="95">
        <v>1510</v>
      </c>
      <c r="G268" s="95" t="s">
        <v>183</v>
      </c>
      <c r="H268" s="95" t="s">
        <v>350</v>
      </c>
      <c r="I268" s="95"/>
      <c r="J268" s="95" t="s">
        <v>394</v>
      </c>
      <c r="K268" s="95" t="s">
        <v>463</v>
      </c>
      <c r="L268" s="95"/>
      <c r="M268" s="95"/>
      <c r="N268" s="95" t="s">
        <v>32</v>
      </c>
      <c r="O268" s="96">
        <v>0</v>
      </c>
      <c r="P268" s="108">
        <v>39692</v>
      </c>
      <c r="Q268" s="95" t="s">
        <v>14</v>
      </c>
      <c r="R268" s="95" t="s">
        <v>654</v>
      </c>
      <c r="S268" s="95">
        <v>9</v>
      </c>
      <c r="T268" s="95">
        <v>100</v>
      </c>
      <c r="U268" s="95">
        <v>225</v>
      </c>
      <c r="V268" s="95">
        <v>25</v>
      </c>
      <c r="W268" s="95"/>
      <c r="X268" s="96">
        <v>1</v>
      </c>
      <c r="Y268" s="95">
        <v>1</v>
      </c>
      <c r="Z268" s="95"/>
      <c r="AA268" s="35" t="b">
        <f t="shared" si="6"/>
        <v>1</v>
      </c>
      <c r="AB268" s="35" t="b">
        <f t="shared" si="7"/>
        <v>0</v>
      </c>
    </row>
    <row r="269" spans="1:28" x14ac:dyDescent="0.25">
      <c r="A269" s="3">
        <v>258</v>
      </c>
      <c r="B269" s="99" t="s">
        <v>1652</v>
      </c>
      <c r="C269" s="99" t="s">
        <v>1653</v>
      </c>
      <c r="D269" s="99" t="s">
        <v>1654</v>
      </c>
      <c r="E269" s="98" t="s">
        <v>1655</v>
      </c>
      <c r="F269" s="95">
        <v>1525</v>
      </c>
      <c r="G269" s="95" t="s">
        <v>183</v>
      </c>
      <c r="H269" s="95" t="s">
        <v>350</v>
      </c>
      <c r="I269" s="95"/>
      <c r="J269" s="95" t="s">
        <v>394</v>
      </c>
      <c r="K269" s="95" t="s">
        <v>463</v>
      </c>
      <c r="L269" s="95"/>
      <c r="M269" s="95"/>
      <c r="N269" s="95" t="s">
        <v>33</v>
      </c>
      <c r="O269" s="96">
        <v>0</v>
      </c>
      <c r="P269" s="108">
        <v>39692</v>
      </c>
      <c r="Q269" s="95" t="s">
        <v>14</v>
      </c>
      <c r="R269" s="95" t="s">
        <v>654</v>
      </c>
      <c r="S269" s="95">
        <v>9</v>
      </c>
      <c r="T269" s="95">
        <v>100</v>
      </c>
      <c r="U269" s="95">
        <v>225</v>
      </c>
      <c r="V269" s="95">
        <v>25</v>
      </c>
      <c r="W269" s="95"/>
      <c r="X269" s="96">
        <v>1</v>
      </c>
      <c r="Y269" s="95">
        <v>1</v>
      </c>
      <c r="Z269" s="95"/>
      <c r="AA269" s="35" t="b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1</v>
      </c>
      <c r="AB269" s="35" t="b">
        <f t="shared" ref="AB269:AB332" si="9">IF(ISERR(AA269),1=1,NOT(AA269))</f>
        <v>0</v>
      </c>
    </row>
    <row r="270" spans="1:28" x14ac:dyDescent="0.25">
      <c r="A270" s="3">
        <v>259</v>
      </c>
      <c r="B270" s="99" t="s">
        <v>1037</v>
      </c>
      <c r="C270" s="99" t="s">
        <v>1038</v>
      </c>
      <c r="D270" s="99" t="s">
        <v>1656</v>
      </c>
      <c r="E270" s="98" t="s">
        <v>1657</v>
      </c>
      <c r="F270" s="95">
        <v>1521</v>
      </c>
      <c r="G270" s="95" t="s">
        <v>183</v>
      </c>
      <c r="H270" s="95" t="s">
        <v>350</v>
      </c>
      <c r="I270" s="95"/>
      <c r="J270" s="95" t="s">
        <v>394</v>
      </c>
      <c r="K270" s="95" t="s">
        <v>463</v>
      </c>
      <c r="L270" s="95"/>
      <c r="M270" s="95"/>
      <c r="N270" s="95" t="s">
        <v>33</v>
      </c>
      <c r="O270" s="96">
        <v>0</v>
      </c>
      <c r="P270" s="108">
        <v>39691</v>
      </c>
      <c r="Q270" s="95" t="s">
        <v>14</v>
      </c>
      <c r="R270" s="95" t="s">
        <v>654</v>
      </c>
      <c r="S270" s="95">
        <v>8</v>
      </c>
      <c r="T270" s="95">
        <v>100</v>
      </c>
      <c r="U270" s="95">
        <v>225</v>
      </c>
      <c r="V270" s="95">
        <v>25</v>
      </c>
      <c r="W270" s="95"/>
      <c r="X270" s="96">
        <v>1</v>
      </c>
      <c r="Y270" s="95">
        <v>1</v>
      </c>
      <c r="Z270" s="95"/>
      <c r="AA270" s="35" t="b">
        <f t="shared" si="8"/>
        <v>1</v>
      </c>
      <c r="AB270" s="35" t="b">
        <f t="shared" si="9"/>
        <v>0</v>
      </c>
    </row>
    <row r="271" spans="1:28" x14ac:dyDescent="0.25">
      <c r="A271" s="3">
        <v>260</v>
      </c>
      <c r="B271" s="99" t="s">
        <v>1127</v>
      </c>
      <c r="C271" s="99" t="s">
        <v>1658</v>
      </c>
      <c r="D271" s="99" t="s">
        <v>1659</v>
      </c>
      <c r="E271" s="98" t="s">
        <v>1660</v>
      </c>
      <c r="F271" s="95">
        <v>1527</v>
      </c>
      <c r="G271" s="95" t="s">
        <v>183</v>
      </c>
      <c r="H271" s="95" t="s">
        <v>350</v>
      </c>
      <c r="I271" s="95"/>
      <c r="J271" s="95" t="s">
        <v>394</v>
      </c>
      <c r="K271" s="95" t="s">
        <v>463</v>
      </c>
      <c r="L271" s="95"/>
      <c r="M271" s="95"/>
      <c r="N271" s="95" t="s">
        <v>32</v>
      </c>
      <c r="O271" s="96">
        <v>0</v>
      </c>
      <c r="P271" s="108">
        <v>39688</v>
      </c>
      <c r="Q271" s="95" t="s">
        <v>14</v>
      </c>
      <c r="R271" s="95" t="s">
        <v>654</v>
      </c>
      <c r="S271" s="95">
        <v>9</v>
      </c>
      <c r="T271" s="95">
        <v>100</v>
      </c>
      <c r="U271" s="95">
        <v>225</v>
      </c>
      <c r="V271" s="95">
        <v>25</v>
      </c>
      <c r="W271" s="95"/>
      <c r="X271" s="96">
        <v>1</v>
      </c>
      <c r="Y271" s="95">
        <v>1</v>
      </c>
      <c r="Z271" s="95"/>
      <c r="AA271" s="35" t="b">
        <f t="shared" si="8"/>
        <v>1</v>
      </c>
      <c r="AB271" s="35" t="b">
        <f t="shared" si="9"/>
        <v>0</v>
      </c>
    </row>
    <row r="272" spans="1:28" x14ac:dyDescent="0.25">
      <c r="A272" s="3">
        <v>261</v>
      </c>
      <c r="B272" s="99" t="s">
        <v>1661</v>
      </c>
      <c r="C272" s="99" t="s">
        <v>1639</v>
      </c>
      <c r="D272" s="99" t="s">
        <v>1662</v>
      </c>
      <c r="E272" s="98" t="s">
        <v>1663</v>
      </c>
      <c r="F272" s="95">
        <v>1547</v>
      </c>
      <c r="G272" s="95" t="s">
        <v>183</v>
      </c>
      <c r="H272" s="95" t="s">
        <v>350</v>
      </c>
      <c r="I272" s="95"/>
      <c r="J272" s="95" t="s">
        <v>394</v>
      </c>
      <c r="K272" s="95" t="s">
        <v>463</v>
      </c>
      <c r="L272" s="95"/>
      <c r="M272" s="95"/>
      <c r="N272" s="95" t="s">
        <v>32</v>
      </c>
      <c r="O272" s="96">
        <v>0</v>
      </c>
      <c r="P272" s="108">
        <v>39692</v>
      </c>
      <c r="Q272" s="95" t="s">
        <v>14</v>
      </c>
      <c r="R272" s="95" t="s">
        <v>654</v>
      </c>
      <c r="S272" s="95">
        <v>8</v>
      </c>
      <c r="T272" s="95">
        <v>100</v>
      </c>
      <c r="U272" s="95">
        <v>225</v>
      </c>
      <c r="V272" s="95">
        <v>25</v>
      </c>
      <c r="W272" s="95"/>
      <c r="X272" s="96">
        <v>1</v>
      </c>
      <c r="Y272" s="95">
        <v>1</v>
      </c>
      <c r="Z272" s="95"/>
      <c r="AA272" s="35" t="b">
        <f t="shared" si="8"/>
        <v>1</v>
      </c>
      <c r="AB272" s="35" t="b">
        <f t="shared" si="9"/>
        <v>0</v>
      </c>
    </row>
    <row r="273" spans="1:28" x14ac:dyDescent="0.25">
      <c r="A273" s="3">
        <v>262</v>
      </c>
      <c r="B273" s="99" t="s">
        <v>946</v>
      </c>
      <c r="C273" s="99" t="s">
        <v>1404</v>
      </c>
      <c r="D273" s="99" t="s">
        <v>1664</v>
      </c>
      <c r="E273" s="98" t="s">
        <v>1665</v>
      </c>
      <c r="F273" s="95">
        <v>1514</v>
      </c>
      <c r="G273" s="95" t="s">
        <v>183</v>
      </c>
      <c r="H273" s="95" t="s">
        <v>350</v>
      </c>
      <c r="I273" s="95"/>
      <c r="J273" s="95" t="s">
        <v>394</v>
      </c>
      <c r="K273" s="95" t="s">
        <v>463</v>
      </c>
      <c r="L273" s="95"/>
      <c r="M273" s="95"/>
      <c r="N273" s="95" t="s">
        <v>33</v>
      </c>
      <c r="O273" s="96">
        <v>0</v>
      </c>
      <c r="P273" s="108">
        <v>39685</v>
      </c>
      <c r="Q273" s="95" t="s">
        <v>14</v>
      </c>
      <c r="R273" s="95" t="s">
        <v>654</v>
      </c>
      <c r="S273" s="95">
        <v>9</v>
      </c>
      <c r="T273" s="95">
        <v>100</v>
      </c>
      <c r="U273" s="95">
        <v>225</v>
      </c>
      <c r="V273" s="95">
        <v>25</v>
      </c>
      <c r="W273" s="95"/>
      <c r="X273" s="96">
        <v>1</v>
      </c>
      <c r="Y273" s="95">
        <v>1</v>
      </c>
      <c r="Z273" s="95"/>
      <c r="AA273" s="35" t="b">
        <f t="shared" si="8"/>
        <v>1</v>
      </c>
      <c r="AB273" s="35" t="b">
        <f t="shared" si="9"/>
        <v>0</v>
      </c>
    </row>
    <row r="274" spans="1:28" x14ac:dyDescent="0.25">
      <c r="A274" s="3">
        <v>263</v>
      </c>
      <c r="B274" s="99" t="s">
        <v>1666</v>
      </c>
      <c r="C274" s="99" t="s">
        <v>1206</v>
      </c>
      <c r="D274" s="99" t="s">
        <v>1667</v>
      </c>
      <c r="E274" s="98" t="s">
        <v>1668</v>
      </c>
      <c r="F274" s="95">
        <v>1513</v>
      </c>
      <c r="G274" s="95" t="s">
        <v>183</v>
      </c>
      <c r="H274" s="95" t="s">
        <v>350</v>
      </c>
      <c r="I274" s="95"/>
      <c r="J274" s="95" t="s">
        <v>394</v>
      </c>
      <c r="K274" s="95" t="s">
        <v>463</v>
      </c>
      <c r="L274" s="95"/>
      <c r="M274" s="95"/>
      <c r="N274" s="95" t="s">
        <v>33</v>
      </c>
      <c r="O274" s="96">
        <v>0</v>
      </c>
      <c r="P274" s="108">
        <v>39692</v>
      </c>
      <c r="Q274" s="95" t="s">
        <v>14</v>
      </c>
      <c r="R274" s="95" t="s">
        <v>654</v>
      </c>
      <c r="S274" s="95">
        <v>9</v>
      </c>
      <c r="T274" s="95">
        <v>100</v>
      </c>
      <c r="U274" s="95">
        <v>225</v>
      </c>
      <c r="V274" s="95">
        <v>25</v>
      </c>
      <c r="W274" s="95"/>
      <c r="X274" s="96">
        <v>1</v>
      </c>
      <c r="Y274" s="95">
        <v>1</v>
      </c>
      <c r="Z274" s="95"/>
      <c r="AA274" s="35" t="b">
        <f t="shared" si="8"/>
        <v>1</v>
      </c>
      <c r="AB274" s="35" t="b">
        <f t="shared" si="9"/>
        <v>0</v>
      </c>
    </row>
    <row r="275" spans="1:28" x14ac:dyDescent="0.25">
      <c r="A275" s="3">
        <v>264</v>
      </c>
      <c r="B275" s="99" t="s">
        <v>1205</v>
      </c>
      <c r="C275" s="99" t="s">
        <v>950</v>
      </c>
      <c r="D275" s="99" t="s">
        <v>1669</v>
      </c>
      <c r="E275" s="98" t="s">
        <v>1670</v>
      </c>
      <c r="F275" s="95">
        <v>1520</v>
      </c>
      <c r="G275" s="95" t="s">
        <v>183</v>
      </c>
      <c r="H275" s="95" t="s">
        <v>350</v>
      </c>
      <c r="I275" s="95"/>
      <c r="J275" s="95" t="s">
        <v>394</v>
      </c>
      <c r="K275" s="95" t="s">
        <v>463</v>
      </c>
      <c r="L275" s="95"/>
      <c r="M275" s="95"/>
      <c r="N275" s="95" t="s">
        <v>32</v>
      </c>
      <c r="O275" s="96">
        <v>0</v>
      </c>
      <c r="P275" s="108">
        <v>39692</v>
      </c>
      <c r="Q275" s="95" t="s">
        <v>14</v>
      </c>
      <c r="R275" s="95" t="s">
        <v>654</v>
      </c>
      <c r="S275" s="95">
        <v>9</v>
      </c>
      <c r="T275" s="95">
        <v>100</v>
      </c>
      <c r="U275" s="95">
        <v>225</v>
      </c>
      <c r="V275" s="95">
        <v>25</v>
      </c>
      <c r="W275" s="95"/>
      <c r="X275" s="96">
        <v>1</v>
      </c>
      <c r="Y275" s="95">
        <v>1</v>
      </c>
      <c r="Z275" s="95"/>
      <c r="AA275" s="35" t="b">
        <f t="shared" si="8"/>
        <v>1</v>
      </c>
      <c r="AB275" s="35" t="b">
        <f t="shared" si="9"/>
        <v>0</v>
      </c>
    </row>
    <row r="276" spans="1:28" x14ac:dyDescent="0.25">
      <c r="A276" s="3">
        <v>265</v>
      </c>
      <c r="B276" s="99" t="s">
        <v>1381</v>
      </c>
      <c r="C276" s="99" t="s">
        <v>1671</v>
      </c>
      <c r="D276" s="99" t="s">
        <v>1672</v>
      </c>
      <c r="E276" s="98" t="s">
        <v>1673</v>
      </c>
      <c r="F276" s="95">
        <v>1508</v>
      </c>
      <c r="G276" s="95" t="s">
        <v>183</v>
      </c>
      <c r="H276" s="95" t="s">
        <v>350</v>
      </c>
      <c r="I276" s="95"/>
      <c r="J276" s="95" t="s">
        <v>394</v>
      </c>
      <c r="K276" s="95" t="s">
        <v>463</v>
      </c>
      <c r="L276" s="95"/>
      <c r="M276" s="95"/>
      <c r="N276" s="95" t="s">
        <v>32</v>
      </c>
      <c r="O276" s="96">
        <v>0</v>
      </c>
      <c r="P276" s="108">
        <v>39685</v>
      </c>
      <c r="Q276" s="95" t="s">
        <v>14</v>
      </c>
      <c r="R276" s="95" t="s">
        <v>654</v>
      </c>
      <c r="S276" s="95"/>
      <c r="T276" s="95"/>
      <c r="U276" s="95">
        <v>225</v>
      </c>
      <c r="V276" s="95">
        <v>25</v>
      </c>
      <c r="W276" s="95"/>
      <c r="X276" s="96">
        <v>1</v>
      </c>
      <c r="Y276" s="95">
        <v>1</v>
      </c>
      <c r="Z276" s="95" t="s">
        <v>957</v>
      </c>
      <c r="AA276" s="35" t="b">
        <f t="shared" si="8"/>
        <v>1</v>
      </c>
      <c r="AB276" s="35" t="b">
        <f t="shared" si="9"/>
        <v>0</v>
      </c>
    </row>
    <row r="277" spans="1:28" x14ac:dyDescent="0.25">
      <c r="A277" s="3">
        <v>266</v>
      </c>
      <c r="B277" s="99" t="s">
        <v>962</v>
      </c>
      <c r="C277" s="99" t="s">
        <v>1674</v>
      </c>
      <c r="D277" s="99" t="s">
        <v>1675</v>
      </c>
      <c r="E277" s="98" t="s">
        <v>1676</v>
      </c>
      <c r="F277" s="95">
        <v>1557</v>
      </c>
      <c r="G277" s="95" t="s">
        <v>183</v>
      </c>
      <c r="H277" s="95" t="s">
        <v>350</v>
      </c>
      <c r="I277" s="95"/>
      <c r="J277" s="95" t="s">
        <v>394</v>
      </c>
      <c r="K277" s="95" t="s">
        <v>463</v>
      </c>
      <c r="L277" s="95"/>
      <c r="M277" s="95"/>
      <c r="N277" s="95" t="s">
        <v>32</v>
      </c>
      <c r="O277" s="96">
        <v>0</v>
      </c>
      <c r="P277" s="108">
        <v>39688</v>
      </c>
      <c r="Q277" s="95" t="s">
        <v>14</v>
      </c>
      <c r="R277" s="95" t="s">
        <v>654</v>
      </c>
      <c r="S277" s="95">
        <v>9</v>
      </c>
      <c r="T277" s="95">
        <v>100</v>
      </c>
      <c r="U277" s="95">
        <v>225</v>
      </c>
      <c r="V277" s="95">
        <v>25</v>
      </c>
      <c r="W277" s="95"/>
      <c r="X277" s="96">
        <v>1</v>
      </c>
      <c r="Y277" s="95">
        <v>1</v>
      </c>
      <c r="Z277" s="95"/>
      <c r="AA277" s="35" t="b">
        <f t="shared" si="8"/>
        <v>1</v>
      </c>
      <c r="AB277" s="35" t="b">
        <f t="shared" si="9"/>
        <v>0</v>
      </c>
    </row>
    <row r="278" spans="1:28" x14ac:dyDescent="0.25">
      <c r="A278" s="3">
        <v>267</v>
      </c>
      <c r="B278" s="99" t="s">
        <v>1225</v>
      </c>
      <c r="C278" s="99" t="s">
        <v>1677</v>
      </c>
      <c r="D278" s="99" t="s">
        <v>1678</v>
      </c>
      <c r="E278" s="98" t="s">
        <v>1679</v>
      </c>
      <c r="F278" s="95">
        <v>1534</v>
      </c>
      <c r="G278" s="95" t="s">
        <v>183</v>
      </c>
      <c r="H278" s="95" t="s">
        <v>350</v>
      </c>
      <c r="I278" s="95"/>
      <c r="J278" s="95" t="s">
        <v>394</v>
      </c>
      <c r="K278" s="95" t="s">
        <v>463</v>
      </c>
      <c r="L278" s="95"/>
      <c r="M278" s="95"/>
      <c r="N278" s="95" t="s">
        <v>32</v>
      </c>
      <c r="O278" s="96">
        <v>0</v>
      </c>
      <c r="P278" s="108">
        <v>39691</v>
      </c>
      <c r="Q278" s="95" t="s">
        <v>14</v>
      </c>
      <c r="R278" s="95" t="s">
        <v>654</v>
      </c>
      <c r="S278" s="95">
        <v>9</v>
      </c>
      <c r="T278" s="95">
        <v>100</v>
      </c>
      <c r="U278" s="95">
        <v>225</v>
      </c>
      <c r="V278" s="95">
        <v>25</v>
      </c>
      <c r="W278" s="95"/>
      <c r="X278" s="96">
        <v>1</v>
      </c>
      <c r="Y278" s="95">
        <v>1</v>
      </c>
      <c r="Z278" s="95"/>
      <c r="AA278" s="35" t="b">
        <f t="shared" si="8"/>
        <v>1</v>
      </c>
      <c r="AB278" s="35" t="b">
        <f t="shared" si="9"/>
        <v>0</v>
      </c>
    </row>
    <row r="279" spans="1:28" x14ac:dyDescent="0.25">
      <c r="A279" s="3">
        <v>268</v>
      </c>
      <c r="B279" s="99" t="s">
        <v>1680</v>
      </c>
      <c r="C279" s="99" t="s">
        <v>1681</v>
      </c>
      <c r="D279" s="99" t="s">
        <v>1682</v>
      </c>
      <c r="E279" s="98" t="s">
        <v>1683</v>
      </c>
      <c r="F279" s="95">
        <v>1524</v>
      </c>
      <c r="G279" s="95" t="s">
        <v>183</v>
      </c>
      <c r="H279" s="95" t="s">
        <v>350</v>
      </c>
      <c r="I279" s="95"/>
      <c r="J279" s="95" t="s">
        <v>394</v>
      </c>
      <c r="K279" s="95" t="s">
        <v>463</v>
      </c>
      <c r="L279" s="95"/>
      <c r="M279" s="95"/>
      <c r="N279" s="95" t="s">
        <v>32</v>
      </c>
      <c r="O279" s="96">
        <v>0</v>
      </c>
      <c r="P279" s="108">
        <v>39321</v>
      </c>
      <c r="Q279" s="95" t="s">
        <v>14</v>
      </c>
      <c r="R279" s="95" t="s">
        <v>654</v>
      </c>
      <c r="S279" s="95">
        <v>10</v>
      </c>
      <c r="T279" s="95">
        <v>100</v>
      </c>
      <c r="U279" s="95">
        <v>225</v>
      </c>
      <c r="V279" s="95">
        <v>25</v>
      </c>
      <c r="W279" s="95"/>
      <c r="X279" s="96">
        <v>1</v>
      </c>
      <c r="Y279" s="95">
        <v>1</v>
      </c>
      <c r="Z279" s="95"/>
      <c r="AA279" s="35" t="b">
        <f t="shared" si="8"/>
        <v>1</v>
      </c>
      <c r="AB279" s="35" t="b">
        <f t="shared" si="9"/>
        <v>0</v>
      </c>
    </row>
    <row r="280" spans="1:28" x14ac:dyDescent="0.25">
      <c r="A280" s="3">
        <v>269</v>
      </c>
      <c r="B280" s="99" t="s">
        <v>1631</v>
      </c>
      <c r="C280" s="99" t="s">
        <v>1018</v>
      </c>
      <c r="D280" s="99" t="s">
        <v>1684</v>
      </c>
      <c r="E280" s="98" t="s">
        <v>1685</v>
      </c>
      <c r="F280" s="95">
        <v>1505</v>
      </c>
      <c r="G280" s="95" t="s">
        <v>183</v>
      </c>
      <c r="H280" s="95" t="s">
        <v>350</v>
      </c>
      <c r="I280" s="95"/>
      <c r="J280" s="95" t="s">
        <v>394</v>
      </c>
      <c r="K280" s="95" t="s">
        <v>463</v>
      </c>
      <c r="L280" s="95"/>
      <c r="M280" s="95"/>
      <c r="N280" s="95" t="s">
        <v>32</v>
      </c>
      <c r="O280" s="96">
        <v>0</v>
      </c>
      <c r="P280" s="108">
        <v>39692</v>
      </c>
      <c r="Q280" s="95" t="s">
        <v>14</v>
      </c>
      <c r="R280" s="95" t="s">
        <v>654</v>
      </c>
      <c r="S280" s="95">
        <v>9</v>
      </c>
      <c r="T280" s="95">
        <v>100</v>
      </c>
      <c r="U280" s="95">
        <v>225</v>
      </c>
      <c r="V280" s="95">
        <v>25</v>
      </c>
      <c r="W280" s="95"/>
      <c r="X280" s="96">
        <v>1</v>
      </c>
      <c r="Y280" s="95">
        <v>1</v>
      </c>
      <c r="Z280" s="95"/>
      <c r="AA280" s="35" t="b">
        <f t="shared" si="8"/>
        <v>1</v>
      </c>
      <c r="AB280" s="35" t="b">
        <f t="shared" si="9"/>
        <v>0</v>
      </c>
    </row>
    <row r="281" spans="1:28" x14ac:dyDescent="0.25">
      <c r="A281" s="3">
        <v>270</v>
      </c>
      <c r="B281" s="99" t="s">
        <v>1229</v>
      </c>
      <c r="C281" s="99" t="s">
        <v>1230</v>
      </c>
      <c r="D281" s="99" t="s">
        <v>1686</v>
      </c>
      <c r="E281" s="98" t="s">
        <v>1687</v>
      </c>
      <c r="F281" s="95">
        <v>1533</v>
      </c>
      <c r="G281" s="95" t="s">
        <v>183</v>
      </c>
      <c r="H281" s="95" t="s">
        <v>350</v>
      </c>
      <c r="I281" s="95"/>
      <c r="J281" s="95" t="s">
        <v>394</v>
      </c>
      <c r="K281" s="95" t="s">
        <v>463</v>
      </c>
      <c r="L281" s="95"/>
      <c r="M281" s="95"/>
      <c r="N281" s="95" t="s">
        <v>33</v>
      </c>
      <c r="O281" s="96">
        <v>0</v>
      </c>
      <c r="P281" s="108">
        <v>39692</v>
      </c>
      <c r="Q281" s="95" t="s">
        <v>14</v>
      </c>
      <c r="R281" s="95" t="s">
        <v>654</v>
      </c>
      <c r="S281" s="95">
        <v>9</v>
      </c>
      <c r="T281" s="95">
        <v>100</v>
      </c>
      <c r="U281" s="95">
        <v>225</v>
      </c>
      <c r="V281" s="95">
        <v>25</v>
      </c>
      <c r="W281" s="95"/>
      <c r="X281" s="96">
        <v>1</v>
      </c>
      <c r="Y281" s="95">
        <v>1</v>
      </c>
      <c r="Z281" s="95"/>
      <c r="AA281" s="35" t="b">
        <f t="shared" si="8"/>
        <v>1</v>
      </c>
      <c r="AB281" s="35" t="b">
        <f t="shared" si="9"/>
        <v>0</v>
      </c>
    </row>
    <row r="282" spans="1:28" x14ac:dyDescent="0.25">
      <c r="A282" s="3">
        <v>271</v>
      </c>
      <c r="B282" s="99" t="s">
        <v>806</v>
      </c>
      <c r="C282" s="99" t="s">
        <v>1045</v>
      </c>
      <c r="D282" s="99" t="s">
        <v>1688</v>
      </c>
      <c r="E282" s="98" t="s">
        <v>1689</v>
      </c>
      <c r="F282" s="95">
        <v>1555</v>
      </c>
      <c r="G282" s="95" t="s">
        <v>183</v>
      </c>
      <c r="H282" s="95" t="s">
        <v>350</v>
      </c>
      <c r="I282" s="95"/>
      <c r="J282" s="95" t="s">
        <v>394</v>
      </c>
      <c r="K282" s="95" t="s">
        <v>463</v>
      </c>
      <c r="L282" s="95"/>
      <c r="M282" s="95"/>
      <c r="N282" s="95" t="s">
        <v>32</v>
      </c>
      <c r="O282" s="96">
        <v>0</v>
      </c>
      <c r="P282" s="108">
        <v>39691</v>
      </c>
      <c r="Q282" s="95" t="s">
        <v>14</v>
      </c>
      <c r="R282" s="95" t="s">
        <v>654</v>
      </c>
      <c r="S282" s="95">
        <v>8</v>
      </c>
      <c r="T282" s="95">
        <v>100</v>
      </c>
      <c r="U282" s="95">
        <v>225</v>
      </c>
      <c r="V282" s="95">
        <v>25</v>
      </c>
      <c r="W282" s="95"/>
      <c r="X282" s="96">
        <v>1</v>
      </c>
      <c r="Y282" s="95">
        <v>1</v>
      </c>
      <c r="Z282" s="95"/>
      <c r="AA282" s="35" t="b">
        <f t="shared" si="8"/>
        <v>1</v>
      </c>
      <c r="AB282" s="35" t="b">
        <f t="shared" si="9"/>
        <v>0</v>
      </c>
    </row>
    <row r="283" spans="1:28" x14ac:dyDescent="0.25">
      <c r="A283" s="3">
        <v>272</v>
      </c>
      <c r="B283" s="99" t="s">
        <v>882</v>
      </c>
      <c r="C283" s="99" t="s">
        <v>748</v>
      </c>
      <c r="D283" s="99" t="s">
        <v>1690</v>
      </c>
      <c r="E283" s="98" t="s">
        <v>1691</v>
      </c>
      <c r="F283" s="95">
        <v>1554</v>
      </c>
      <c r="G283" s="95" t="s">
        <v>183</v>
      </c>
      <c r="H283" s="95" t="s">
        <v>350</v>
      </c>
      <c r="I283" s="95"/>
      <c r="J283" s="95" t="s">
        <v>394</v>
      </c>
      <c r="K283" s="95" t="s">
        <v>463</v>
      </c>
      <c r="L283" s="95"/>
      <c r="M283" s="95"/>
      <c r="N283" s="95" t="s">
        <v>33</v>
      </c>
      <c r="O283" s="96">
        <v>0</v>
      </c>
      <c r="P283" s="108">
        <v>39692</v>
      </c>
      <c r="Q283" s="95" t="s">
        <v>14</v>
      </c>
      <c r="R283" s="95" t="s">
        <v>654</v>
      </c>
      <c r="S283" s="95">
        <v>10</v>
      </c>
      <c r="T283" s="95">
        <v>100</v>
      </c>
      <c r="U283" s="95">
        <v>225</v>
      </c>
      <c r="V283" s="95">
        <v>25</v>
      </c>
      <c r="W283" s="95"/>
      <c r="X283" s="96">
        <v>1</v>
      </c>
      <c r="Y283" s="95">
        <v>1</v>
      </c>
      <c r="Z283" s="95"/>
      <c r="AA283" s="35" t="b">
        <f t="shared" si="8"/>
        <v>1</v>
      </c>
      <c r="AB283" s="35" t="b">
        <f t="shared" si="9"/>
        <v>0</v>
      </c>
    </row>
    <row r="284" spans="1:28" x14ac:dyDescent="0.25">
      <c r="A284" s="3">
        <v>273</v>
      </c>
      <c r="B284" s="99" t="s">
        <v>726</v>
      </c>
      <c r="C284" s="99" t="s">
        <v>1586</v>
      </c>
      <c r="D284" s="99" t="s">
        <v>1692</v>
      </c>
      <c r="E284" s="98" t="s">
        <v>1693</v>
      </c>
      <c r="F284" s="95">
        <v>1531</v>
      </c>
      <c r="G284" s="95" t="s">
        <v>183</v>
      </c>
      <c r="H284" s="95" t="s">
        <v>350</v>
      </c>
      <c r="I284" s="95"/>
      <c r="J284" s="95" t="s">
        <v>394</v>
      </c>
      <c r="K284" s="95" t="s">
        <v>463</v>
      </c>
      <c r="L284" s="95"/>
      <c r="M284" s="95"/>
      <c r="N284" s="95" t="s">
        <v>33</v>
      </c>
      <c r="O284" s="96">
        <v>0</v>
      </c>
      <c r="P284" s="108">
        <v>39685</v>
      </c>
      <c r="Q284" s="95" t="s">
        <v>14</v>
      </c>
      <c r="R284" s="95" t="s">
        <v>654</v>
      </c>
      <c r="S284" s="95">
        <v>9</v>
      </c>
      <c r="T284" s="95">
        <v>100</v>
      </c>
      <c r="U284" s="95">
        <v>225</v>
      </c>
      <c r="V284" s="95">
        <v>25</v>
      </c>
      <c r="W284" s="95"/>
      <c r="X284" s="96">
        <v>1</v>
      </c>
      <c r="Y284" s="95">
        <v>1</v>
      </c>
      <c r="Z284" s="95"/>
      <c r="AA284" s="35" t="b">
        <f t="shared" si="8"/>
        <v>1</v>
      </c>
      <c r="AB284" s="35" t="b">
        <f t="shared" si="9"/>
        <v>0</v>
      </c>
    </row>
    <row r="285" spans="1:28" x14ac:dyDescent="0.25">
      <c r="A285" s="3">
        <v>274</v>
      </c>
      <c r="B285" s="99" t="s">
        <v>818</v>
      </c>
      <c r="C285" s="99" t="s">
        <v>997</v>
      </c>
      <c r="D285" s="99" t="s">
        <v>1694</v>
      </c>
      <c r="E285" s="98" t="s">
        <v>1695</v>
      </c>
      <c r="F285" s="95">
        <v>1516</v>
      </c>
      <c r="G285" s="95" t="s">
        <v>183</v>
      </c>
      <c r="H285" s="95" t="s">
        <v>350</v>
      </c>
      <c r="I285" s="95"/>
      <c r="J285" s="95" t="s">
        <v>394</v>
      </c>
      <c r="K285" s="95" t="s">
        <v>463</v>
      </c>
      <c r="L285" s="95"/>
      <c r="M285" s="95"/>
      <c r="N285" s="95" t="s">
        <v>32</v>
      </c>
      <c r="O285" s="96">
        <v>0</v>
      </c>
      <c r="P285" s="109">
        <v>39691</v>
      </c>
      <c r="Q285" s="95" t="s">
        <v>14</v>
      </c>
      <c r="R285" s="95" t="s">
        <v>654</v>
      </c>
      <c r="S285" s="95">
        <v>10</v>
      </c>
      <c r="T285" s="95">
        <v>100</v>
      </c>
      <c r="U285" s="95">
        <v>225</v>
      </c>
      <c r="V285" s="95">
        <v>25</v>
      </c>
      <c r="W285" s="95"/>
      <c r="X285" s="96">
        <v>1</v>
      </c>
      <c r="Y285" s="95">
        <v>1</v>
      </c>
      <c r="Z285" s="95"/>
      <c r="AA285" s="35" t="b">
        <f t="shared" si="8"/>
        <v>1</v>
      </c>
      <c r="AB285" s="35" t="b">
        <f t="shared" si="9"/>
        <v>0</v>
      </c>
    </row>
    <row r="286" spans="1:28" x14ac:dyDescent="0.25">
      <c r="A286" s="3">
        <v>275</v>
      </c>
      <c r="B286" s="99" t="s">
        <v>830</v>
      </c>
      <c r="C286" s="99" t="s">
        <v>1275</v>
      </c>
      <c r="D286" s="99" t="s">
        <v>1696</v>
      </c>
      <c r="E286" s="98" t="s">
        <v>1697</v>
      </c>
      <c r="F286" s="95">
        <v>1529</v>
      </c>
      <c r="G286" s="95" t="s">
        <v>183</v>
      </c>
      <c r="H286" s="95" t="s">
        <v>350</v>
      </c>
      <c r="I286" s="95"/>
      <c r="J286" s="95" t="s">
        <v>394</v>
      </c>
      <c r="K286" s="95" t="s">
        <v>463</v>
      </c>
      <c r="L286" s="95"/>
      <c r="M286" s="95"/>
      <c r="N286" s="95" t="s">
        <v>32</v>
      </c>
      <c r="O286" s="96">
        <v>0</v>
      </c>
      <c r="P286" s="108">
        <v>39692</v>
      </c>
      <c r="Q286" s="95" t="s">
        <v>14</v>
      </c>
      <c r="R286" s="95" t="s">
        <v>654</v>
      </c>
      <c r="S286" s="95">
        <v>8</v>
      </c>
      <c r="T286" s="95">
        <v>100</v>
      </c>
      <c r="U286" s="95">
        <v>225</v>
      </c>
      <c r="V286" s="95">
        <v>25</v>
      </c>
      <c r="W286" s="95"/>
      <c r="X286" s="96">
        <v>1</v>
      </c>
      <c r="Y286" s="95">
        <v>1</v>
      </c>
      <c r="Z286" s="95"/>
      <c r="AA286" s="35" t="b">
        <f t="shared" si="8"/>
        <v>1</v>
      </c>
      <c r="AB286" s="35" t="b">
        <f t="shared" si="9"/>
        <v>0</v>
      </c>
    </row>
    <row r="287" spans="1:28" x14ac:dyDescent="0.25">
      <c r="A287" s="3">
        <v>276</v>
      </c>
      <c r="B287" s="99" t="s">
        <v>781</v>
      </c>
      <c r="C287" s="99" t="s">
        <v>1698</v>
      </c>
      <c r="D287" s="99" t="s">
        <v>1699</v>
      </c>
      <c r="E287" s="98" t="s">
        <v>1700</v>
      </c>
      <c r="F287" s="95">
        <v>1538</v>
      </c>
      <c r="G287" s="95" t="s">
        <v>183</v>
      </c>
      <c r="H287" s="95" t="s">
        <v>350</v>
      </c>
      <c r="I287" s="95"/>
      <c r="J287" s="95" t="s">
        <v>394</v>
      </c>
      <c r="K287" s="95" t="s">
        <v>463</v>
      </c>
      <c r="L287" s="95"/>
      <c r="M287" s="95"/>
      <c r="N287" s="95" t="s">
        <v>32</v>
      </c>
      <c r="O287" s="96">
        <v>0</v>
      </c>
      <c r="P287" s="108">
        <v>39689</v>
      </c>
      <c r="Q287" s="95" t="s">
        <v>14</v>
      </c>
      <c r="R287" s="95" t="s">
        <v>654</v>
      </c>
      <c r="S287" s="95">
        <v>9</v>
      </c>
      <c r="T287" s="95">
        <v>100</v>
      </c>
      <c r="U287" s="95">
        <v>225</v>
      </c>
      <c r="V287" s="95">
        <v>25</v>
      </c>
      <c r="W287" s="95"/>
      <c r="X287" s="96">
        <v>1</v>
      </c>
      <c r="Y287" s="95">
        <v>1</v>
      </c>
      <c r="Z287" s="95"/>
      <c r="AA287" s="35" t="b">
        <f t="shared" si="8"/>
        <v>1</v>
      </c>
      <c r="AB287" s="35" t="b">
        <f t="shared" si="9"/>
        <v>0</v>
      </c>
    </row>
    <row r="288" spans="1:28" x14ac:dyDescent="0.25">
      <c r="A288" s="3">
        <v>277</v>
      </c>
      <c r="B288" s="99" t="s">
        <v>1701</v>
      </c>
      <c r="C288" s="99" t="s">
        <v>1702</v>
      </c>
      <c r="D288" s="99" t="s">
        <v>1703</v>
      </c>
      <c r="E288" s="98" t="s">
        <v>1704</v>
      </c>
      <c r="F288" s="95">
        <v>1518</v>
      </c>
      <c r="G288" s="95" t="s">
        <v>183</v>
      </c>
      <c r="H288" s="95" t="s">
        <v>350</v>
      </c>
      <c r="I288" s="95"/>
      <c r="J288" s="95" t="s">
        <v>394</v>
      </c>
      <c r="K288" s="95" t="s">
        <v>463</v>
      </c>
      <c r="L288" s="95"/>
      <c r="M288" s="95"/>
      <c r="N288" s="95" t="s">
        <v>32</v>
      </c>
      <c r="O288" s="96">
        <v>0</v>
      </c>
      <c r="P288" s="108">
        <v>39692</v>
      </c>
      <c r="Q288" s="95" t="s">
        <v>14</v>
      </c>
      <c r="R288" s="95" t="s">
        <v>654</v>
      </c>
      <c r="S288" s="95">
        <v>9</v>
      </c>
      <c r="T288" s="95">
        <v>100</v>
      </c>
      <c r="U288" s="95">
        <v>225</v>
      </c>
      <c r="V288" s="95">
        <v>25</v>
      </c>
      <c r="W288" s="95"/>
      <c r="X288" s="96">
        <v>1</v>
      </c>
      <c r="Y288" s="95">
        <v>1</v>
      </c>
      <c r="Z288" s="95"/>
      <c r="AA288" s="35" t="b">
        <f t="shared" si="8"/>
        <v>1</v>
      </c>
      <c r="AB288" s="35" t="b">
        <f t="shared" si="9"/>
        <v>0</v>
      </c>
    </row>
    <row r="289" spans="1:28" x14ac:dyDescent="0.25">
      <c r="A289" s="3">
        <v>278</v>
      </c>
      <c r="B289" s="99" t="s">
        <v>1701</v>
      </c>
      <c r="C289" s="99" t="s">
        <v>1547</v>
      </c>
      <c r="D289" s="99" t="s">
        <v>1705</v>
      </c>
      <c r="E289" s="98" t="s">
        <v>1706</v>
      </c>
      <c r="F289" s="95">
        <v>1526</v>
      </c>
      <c r="G289" s="95" t="s">
        <v>183</v>
      </c>
      <c r="H289" s="95" t="s">
        <v>350</v>
      </c>
      <c r="I289" s="95"/>
      <c r="J289" s="95" t="s">
        <v>394</v>
      </c>
      <c r="K289" s="95" t="s">
        <v>463</v>
      </c>
      <c r="L289" s="95"/>
      <c r="M289" s="95"/>
      <c r="N289" s="95" t="s">
        <v>33</v>
      </c>
      <c r="O289" s="96">
        <v>0</v>
      </c>
      <c r="P289" s="108">
        <v>39691</v>
      </c>
      <c r="Q289" s="95" t="s">
        <v>14</v>
      </c>
      <c r="R289" s="95" t="s">
        <v>654</v>
      </c>
      <c r="S289" s="95">
        <v>9</v>
      </c>
      <c r="T289" s="95">
        <v>100</v>
      </c>
      <c r="U289" s="95">
        <v>225</v>
      </c>
      <c r="V289" s="95">
        <v>25</v>
      </c>
      <c r="W289" s="95"/>
      <c r="X289" s="96">
        <v>1</v>
      </c>
      <c r="Y289" s="95">
        <v>1</v>
      </c>
      <c r="Z289" s="95"/>
      <c r="AA289" s="35" t="b">
        <f t="shared" si="8"/>
        <v>1</v>
      </c>
      <c r="AB289" s="35" t="b">
        <f t="shared" si="9"/>
        <v>0</v>
      </c>
    </row>
    <row r="290" spans="1:28" x14ac:dyDescent="0.25">
      <c r="A290" s="3">
        <v>279</v>
      </c>
      <c r="B290" s="99" t="s">
        <v>1707</v>
      </c>
      <c r="C290" s="99" t="s">
        <v>1708</v>
      </c>
      <c r="D290" s="99" t="s">
        <v>1709</v>
      </c>
      <c r="E290" s="98" t="s">
        <v>1710</v>
      </c>
      <c r="F290" s="95">
        <v>1506</v>
      </c>
      <c r="G290" s="95" t="s">
        <v>183</v>
      </c>
      <c r="H290" s="95" t="s">
        <v>350</v>
      </c>
      <c r="I290" s="95"/>
      <c r="J290" s="95" t="s">
        <v>394</v>
      </c>
      <c r="K290" s="95" t="s">
        <v>463</v>
      </c>
      <c r="L290" s="95"/>
      <c r="M290" s="95"/>
      <c r="N290" s="95" t="s">
        <v>32</v>
      </c>
      <c r="O290" s="96">
        <v>0</v>
      </c>
      <c r="P290" s="108">
        <v>39691</v>
      </c>
      <c r="Q290" s="95" t="s">
        <v>14</v>
      </c>
      <c r="R290" s="95" t="s">
        <v>654</v>
      </c>
      <c r="S290" s="95">
        <v>10</v>
      </c>
      <c r="T290" s="95">
        <v>100</v>
      </c>
      <c r="U290" s="95">
        <v>225</v>
      </c>
      <c r="V290" s="95">
        <v>25</v>
      </c>
      <c r="W290" s="95"/>
      <c r="X290" s="96">
        <v>1</v>
      </c>
      <c r="Y290" s="95">
        <v>1</v>
      </c>
      <c r="Z290" s="95"/>
      <c r="AA290" s="35" t="b">
        <f t="shared" si="8"/>
        <v>1</v>
      </c>
      <c r="AB290" s="35" t="b">
        <f t="shared" si="9"/>
        <v>0</v>
      </c>
    </row>
    <row r="291" spans="1:28" x14ac:dyDescent="0.25">
      <c r="A291" s="3">
        <v>280</v>
      </c>
      <c r="B291" s="99" t="s">
        <v>1356</v>
      </c>
      <c r="C291" s="99" t="s">
        <v>1711</v>
      </c>
      <c r="D291" s="99" t="s">
        <v>994</v>
      </c>
      <c r="E291" s="98" t="s">
        <v>1712</v>
      </c>
      <c r="F291" s="95">
        <v>1528</v>
      </c>
      <c r="G291" s="95" t="s">
        <v>183</v>
      </c>
      <c r="H291" s="95" t="s">
        <v>350</v>
      </c>
      <c r="I291" s="95"/>
      <c r="J291" s="95" t="s">
        <v>394</v>
      </c>
      <c r="K291" s="95" t="s">
        <v>463</v>
      </c>
      <c r="L291" s="95"/>
      <c r="M291" s="95"/>
      <c r="N291" s="95" t="s">
        <v>32</v>
      </c>
      <c r="O291" s="96">
        <v>0</v>
      </c>
      <c r="P291" s="108">
        <v>39685</v>
      </c>
      <c r="Q291" s="95" t="s">
        <v>14</v>
      </c>
      <c r="R291" s="95" t="s">
        <v>654</v>
      </c>
      <c r="S291" s="95">
        <v>10</v>
      </c>
      <c r="T291" s="95">
        <v>100</v>
      </c>
      <c r="U291" s="95">
        <v>225</v>
      </c>
      <c r="V291" s="95">
        <v>25</v>
      </c>
      <c r="W291" s="95"/>
      <c r="X291" s="96">
        <v>1</v>
      </c>
      <c r="Y291" s="95">
        <v>1</v>
      </c>
      <c r="Z291" s="95"/>
      <c r="AA291" s="35" t="b">
        <f t="shared" si="8"/>
        <v>1</v>
      </c>
      <c r="AB291" s="35" t="b">
        <f t="shared" si="9"/>
        <v>0</v>
      </c>
    </row>
    <row r="292" spans="1:28" x14ac:dyDescent="0.25">
      <c r="A292" s="3">
        <v>281</v>
      </c>
      <c r="B292" s="99" t="s">
        <v>1446</v>
      </c>
      <c r="C292" s="99" t="s">
        <v>1243</v>
      </c>
      <c r="D292" s="99" t="s">
        <v>1713</v>
      </c>
      <c r="E292" s="98" t="s">
        <v>1714</v>
      </c>
      <c r="F292" s="95">
        <v>1509</v>
      </c>
      <c r="G292" s="95" t="s">
        <v>183</v>
      </c>
      <c r="H292" s="95" t="s">
        <v>350</v>
      </c>
      <c r="I292" s="95"/>
      <c r="J292" s="95" t="s">
        <v>394</v>
      </c>
      <c r="K292" s="95" t="s">
        <v>463</v>
      </c>
      <c r="L292" s="95"/>
      <c r="M292" s="95"/>
      <c r="N292" s="95" t="s">
        <v>32</v>
      </c>
      <c r="O292" s="96">
        <v>0</v>
      </c>
      <c r="P292" s="108">
        <v>39691</v>
      </c>
      <c r="Q292" s="95" t="s">
        <v>14</v>
      </c>
      <c r="R292" s="95" t="s">
        <v>654</v>
      </c>
      <c r="S292" s="95">
        <v>10</v>
      </c>
      <c r="T292" s="95">
        <v>100</v>
      </c>
      <c r="U292" s="95">
        <v>225</v>
      </c>
      <c r="V292" s="95">
        <v>25</v>
      </c>
      <c r="W292" s="95"/>
      <c r="X292" s="96">
        <v>1</v>
      </c>
      <c r="Y292" s="95">
        <v>1</v>
      </c>
      <c r="Z292" s="95"/>
      <c r="AA292" s="35" t="b">
        <f t="shared" si="8"/>
        <v>1</v>
      </c>
      <c r="AB292" s="35" t="b">
        <f t="shared" si="9"/>
        <v>0</v>
      </c>
    </row>
    <row r="293" spans="1:28" x14ac:dyDescent="0.25">
      <c r="A293" s="3">
        <v>282</v>
      </c>
      <c r="B293" s="99" t="s">
        <v>1127</v>
      </c>
      <c r="C293" s="99" t="s">
        <v>962</v>
      </c>
      <c r="D293" s="99" t="s">
        <v>1715</v>
      </c>
      <c r="E293" s="98" t="s">
        <v>1716</v>
      </c>
      <c r="F293" s="95">
        <v>1517</v>
      </c>
      <c r="G293" s="95" t="s">
        <v>183</v>
      </c>
      <c r="H293" s="95" t="s">
        <v>350</v>
      </c>
      <c r="I293" s="95"/>
      <c r="J293" s="95" t="s">
        <v>394</v>
      </c>
      <c r="K293" s="95" t="s">
        <v>463</v>
      </c>
      <c r="L293" s="95"/>
      <c r="M293" s="95"/>
      <c r="N293" s="95" t="s">
        <v>32</v>
      </c>
      <c r="O293" s="96">
        <v>0</v>
      </c>
      <c r="P293" s="108">
        <v>39692</v>
      </c>
      <c r="Q293" s="95" t="s">
        <v>14</v>
      </c>
      <c r="R293" s="95" t="s">
        <v>654</v>
      </c>
      <c r="S293" s="95">
        <v>9</v>
      </c>
      <c r="T293" s="95">
        <v>100</v>
      </c>
      <c r="U293" s="95">
        <v>225</v>
      </c>
      <c r="V293" s="95">
        <v>25</v>
      </c>
      <c r="W293" s="95"/>
      <c r="X293" s="96">
        <v>1</v>
      </c>
      <c r="Y293" s="95">
        <v>1</v>
      </c>
      <c r="Z293" s="95"/>
      <c r="AA293" s="35" t="b">
        <f t="shared" si="8"/>
        <v>1</v>
      </c>
      <c r="AB293" s="35" t="b">
        <f t="shared" si="9"/>
        <v>0</v>
      </c>
    </row>
    <row r="294" spans="1:28" x14ac:dyDescent="0.25">
      <c r="A294" s="3">
        <v>283</v>
      </c>
      <c r="B294" s="99" t="s">
        <v>1045</v>
      </c>
      <c r="C294" s="99" t="s">
        <v>1045</v>
      </c>
      <c r="D294" s="99" t="s">
        <v>1717</v>
      </c>
      <c r="E294" s="98" t="s">
        <v>1718</v>
      </c>
      <c r="F294" s="95">
        <v>1530</v>
      </c>
      <c r="G294" s="95" t="s">
        <v>183</v>
      </c>
      <c r="H294" s="95" t="s">
        <v>350</v>
      </c>
      <c r="I294" s="95"/>
      <c r="J294" s="95" t="s">
        <v>394</v>
      </c>
      <c r="K294" s="95" t="s">
        <v>463</v>
      </c>
      <c r="L294" s="95"/>
      <c r="M294" s="95"/>
      <c r="N294" s="95" t="s">
        <v>32</v>
      </c>
      <c r="O294" s="96">
        <v>0</v>
      </c>
      <c r="P294" s="108">
        <v>39692</v>
      </c>
      <c r="Q294" s="95" t="s">
        <v>14</v>
      </c>
      <c r="R294" s="95" t="s">
        <v>654</v>
      </c>
      <c r="S294" s="95">
        <v>8</v>
      </c>
      <c r="T294" s="95">
        <v>100</v>
      </c>
      <c r="U294" s="95">
        <v>225</v>
      </c>
      <c r="V294" s="95">
        <v>25</v>
      </c>
      <c r="W294" s="95"/>
      <c r="X294" s="96">
        <v>1</v>
      </c>
      <c r="Y294" s="95">
        <v>1</v>
      </c>
      <c r="Z294" s="95"/>
      <c r="AA294" s="35" t="b">
        <f t="shared" si="8"/>
        <v>1</v>
      </c>
      <c r="AB294" s="35" t="b">
        <f t="shared" si="9"/>
        <v>0</v>
      </c>
    </row>
    <row r="295" spans="1:28" x14ac:dyDescent="0.25">
      <c r="A295" s="3">
        <v>284</v>
      </c>
      <c r="B295" s="99" t="s">
        <v>1205</v>
      </c>
      <c r="C295" s="99" t="s">
        <v>1045</v>
      </c>
      <c r="D295" s="99" t="s">
        <v>1719</v>
      </c>
      <c r="E295" s="98" t="s">
        <v>1720</v>
      </c>
      <c r="F295" s="95">
        <v>1499</v>
      </c>
      <c r="G295" s="95" t="s">
        <v>183</v>
      </c>
      <c r="H295" s="95" t="s">
        <v>350</v>
      </c>
      <c r="I295" s="95"/>
      <c r="J295" s="95" t="s">
        <v>394</v>
      </c>
      <c r="K295" s="95" t="s">
        <v>463</v>
      </c>
      <c r="L295" s="95"/>
      <c r="M295" s="95"/>
      <c r="N295" s="95" t="s">
        <v>32</v>
      </c>
      <c r="O295" s="96">
        <v>0</v>
      </c>
      <c r="P295" s="108">
        <v>39691</v>
      </c>
      <c r="Q295" s="95" t="s">
        <v>14</v>
      </c>
      <c r="R295" s="95" t="s">
        <v>654</v>
      </c>
      <c r="S295" s="95">
        <v>9</v>
      </c>
      <c r="T295" s="95">
        <v>100</v>
      </c>
      <c r="U295" s="95">
        <v>225</v>
      </c>
      <c r="V295" s="95">
        <v>25</v>
      </c>
      <c r="W295" s="95"/>
      <c r="X295" s="96">
        <v>1</v>
      </c>
      <c r="Y295" s="95">
        <v>1</v>
      </c>
      <c r="Z295" s="95"/>
      <c r="AA295" s="35" t="b">
        <f t="shared" si="8"/>
        <v>1</v>
      </c>
      <c r="AB295" s="35" t="b">
        <f t="shared" si="9"/>
        <v>0</v>
      </c>
    </row>
    <row r="296" spans="1:28" x14ac:dyDescent="0.25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 x14ac:dyDescent="0.25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 x14ac:dyDescent="0.25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 x14ac:dyDescent="0.25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 x14ac:dyDescent="0.25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 x14ac:dyDescent="0.25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 x14ac:dyDescent="0.25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 x14ac:dyDescent="0.25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 x14ac:dyDescent="0.25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 x14ac:dyDescent="0.25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 x14ac:dyDescent="0.25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 x14ac:dyDescent="0.25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 x14ac:dyDescent="0.25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 x14ac:dyDescent="0.25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 x14ac:dyDescent="0.25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 x14ac:dyDescent="0.25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 x14ac:dyDescent="0.25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 x14ac:dyDescent="0.25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 x14ac:dyDescent="0.25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 x14ac:dyDescent="0.25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 x14ac:dyDescent="0.25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 x14ac:dyDescent="0.25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 x14ac:dyDescent="0.25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 x14ac:dyDescent="0.25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 x14ac:dyDescent="0.25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 x14ac:dyDescent="0.25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 x14ac:dyDescent="0.25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 x14ac:dyDescent="0.25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 x14ac:dyDescent="0.25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 x14ac:dyDescent="0.25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 x14ac:dyDescent="0.25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 x14ac:dyDescent="0.25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 x14ac:dyDescent="0.25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 x14ac:dyDescent="0.25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 x14ac:dyDescent="0.25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 x14ac:dyDescent="0.25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 x14ac:dyDescent="0.25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 x14ac:dyDescent="0.25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 x14ac:dyDescent="0.25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 x14ac:dyDescent="0.25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 x14ac:dyDescent="0.25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 x14ac:dyDescent="0.25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 x14ac:dyDescent="0.25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 x14ac:dyDescent="0.25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 x14ac:dyDescent="0.25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 x14ac:dyDescent="0.25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 x14ac:dyDescent="0.25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 x14ac:dyDescent="0.25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 x14ac:dyDescent="0.25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 x14ac:dyDescent="0.25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 x14ac:dyDescent="0.25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 x14ac:dyDescent="0.25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 x14ac:dyDescent="0.25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 x14ac:dyDescent="0.25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 x14ac:dyDescent="0.25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 x14ac:dyDescent="0.25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 x14ac:dyDescent="0.25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 x14ac:dyDescent="0.25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 x14ac:dyDescent="0.25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 x14ac:dyDescent="0.25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 x14ac:dyDescent="0.25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 x14ac:dyDescent="0.25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 x14ac:dyDescent="0.25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 x14ac:dyDescent="0.25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 x14ac:dyDescent="0.25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 x14ac:dyDescent="0.25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 x14ac:dyDescent="0.25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 x14ac:dyDescent="0.25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 x14ac:dyDescent="0.25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 x14ac:dyDescent="0.25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 x14ac:dyDescent="0.25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 x14ac:dyDescent="0.25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 x14ac:dyDescent="0.25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 x14ac:dyDescent="0.25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 x14ac:dyDescent="0.25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 x14ac:dyDescent="0.25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 x14ac:dyDescent="0.25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 x14ac:dyDescent="0.25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 x14ac:dyDescent="0.25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 x14ac:dyDescent="0.25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 x14ac:dyDescent="0.25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 x14ac:dyDescent="0.25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 x14ac:dyDescent="0.25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 x14ac:dyDescent="0.25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 x14ac:dyDescent="0.25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 x14ac:dyDescent="0.25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 x14ac:dyDescent="0.25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 x14ac:dyDescent="0.25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 x14ac:dyDescent="0.25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 x14ac:dyDescent="0.25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 x14ac:dyDescent="0.25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 x14ac:dyDescent="0.25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 x14ac:dyDescent="0.25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 x14ac:dyDescent="0.25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 x14ac:dyDescent="0.25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 x14ac:dyDescent="0.25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 x14ac:dyDescent="0.25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 x14ac:dyDescent="0.25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 x14ac:dyDescent="0.25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 x14ac:dyDescent="0.25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 x14ac:dyDescent="0.25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 x14ac:dyDescent="0.25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 x14ac:dyDescent="0.25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 x14ac:dyDescent="0.25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 x14ac:dyDescent="0.25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 x14ac:dyDescent="0.25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 x14ac:dyDescent="0.25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 x14ac:dyDescent="0.25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 x14ac:dyDescent="0.25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 x14ac:dyDescent="0.25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 x14ac:dyDescent="0.25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 x14ac:dyDescent="0.25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 x14ac:dyDescent="0.25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 x14ac:dyDescent="0.25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 x14ac:dyDescent="0.25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 x14ac:dyDescent="0.25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 x14ac:dyDescent="0.25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 x14ac:dyDescent="0.25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 x14ac:dyDescent="0.25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 x14ac:dyDescent="0.25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 x14ac:dyDescent="0.25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 x14ac:dyDescent="0.25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 x14ac:dyDescent="0.25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 x14ac:dyDescent="0.25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 x14ac:dyDescent="0.25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 x14ac:dyDescent="0.25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 x14ac:dyDescent="0.25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 x14ac:dyDescent="0.25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 x14ac:dyDescent="0.25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 x14ac:dyDescent="0.25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 x14ac:dyDescent="0.25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 x14ac:dyDescent="0.25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 x14ac:dyDescent="0.25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 x14ac:dyDescent="0.25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 x14ac:dyDescent="0.25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 x14ac:dyDescent="0.25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 x14ac:dyDescent="0.25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 x14ac:dyDescent="0.25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 x14ac:dyDescent="0.25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 x14ac:dyDescent="0.25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 x14ac:dyDescent="0.25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 x14ac:dyDescent="0.25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 x14ac:dyDescent="0.25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 x14ac:dyDescent="0.25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 x14ac:dyDescent="0.25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 x14ac:dyDescent="0.25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 x14ac:dyDescent="0.25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 x14ac:dyDescent="0.25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 x14ac:dyDescent="0.25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 x14ac:dyDescent="0.25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 x14ac:dyDescent="0.25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 x14ac:dyDescent="0.25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 x14ac:dyDescent="0.25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 x14ac:dyDescent="0.25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 x14ac:dyDescent="0.25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 x14ac:dyDescent="0.25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 x14ac:dyDescent="0.25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 x14ac:dyDescent="0.25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 x14ac:dyDescent="0.25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 x14ac:dyDescent="0.25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 x14ac:dyDescent="0.25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 x14ac:dyDescent="0.25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 x14ac:dyDescent="0.25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 x14ac:dyDescent="0.25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 x14ac:dyDescent="0.25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 x14ac:dyDescent="0.25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 x14ac:dyDescent="0.25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 x14ac:dyDescent="0.25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 x14ac:dyDescent="0.25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 x14ac:dyDescent="0.25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 x14ac:dyDescent="0.25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 x14ac:dyDescent="0.25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 x14ac:dyDescent="0.25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 x14ac:dyDescent="0.25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 x14ac:dyDescent="0.25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 x14ac:dyDescent="0.25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 x14ac:dyDescent="0.25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 x14ac:dyDescent="0.25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 x14ac:dyDescent="0.25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 x14ac:dyDescent="0.25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 x14ac:dyDescent="0.25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 x14ac:dyDescent="0.25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 x14ac:dyDescent="0.25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 x14ac:dyDescent="0.25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 x14ac:dyDescent="0.25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 x14ac:dyDescent="0.25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 x14ac:dyDescent="0.25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 x14ac:dyDescent="0.25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 x14ac:dyDescent="0.25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 x14ac:dyDescent="0.25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 x14ac:dyDescent="0.25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 x14ac:dyDescent="0.25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 x14ac:dyDescent="0.25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 x14ac:dyDescent="0.25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 x14ac:dyDescent="0.25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 x14ac:dyDescent="0.25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 x14ac:dyDescent="0.25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 x14ac:dyDescent="0.25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 x14ac:dyDescent="0.25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 x14ac:dyDescent="0.25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 x14ac:dyDescent="0.25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 x14ac:dyDescent="0.25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 x14ac:dyDescent="0.25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 x14ac:dyDescent="0.25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 x14ac:dyDescent="0.25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 x14ac:dyDescent="0.25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 x14ac:dyDescent="0.25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 x14ac:dyDescent="0.25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 x14ac:dyDescent="0.25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 x14ac:dyDescent="0.25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 x14ac:dyDescent="0.25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 x14ac:dyDescent="0.25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 x14ac:dyDescent="0.25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 x14ac:dyDescent="0.25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 x14ac:dyDescent="0.25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 x14ac:dyDescent="0.25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 x14ac:dyDescent="0.25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 x14ac:dyDescent="0.25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 x14ac:dyDescent="0.25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 x14ac:dyDescent="0.25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 x14ac:dyDescent="0.25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 x14ac:dyDescent="0.25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 x14ac:dyDescent="0.25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 x14ac:dyDescent="0.25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 x14ac:dyDescent="0.25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 x14ac:dyDescent="0.25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 x14ac:dyDescent="0.25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 x14ac:dyDescent="0.25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 x14ac:dyDescent="0.25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 x14ac:dyDescent="0.25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 x14ac:dyDescent="0.25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 x14ac:dyDescent="0.25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 x14ac:dyDescent="0.25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 x14ac:dyDescent="0.25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 x14ac:dyDescent="0.25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 x14ac:dyDescent="0.25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 x14ac:dyDescent="0.25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 x14ac:dyDescent="0.25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 x14ac:dyDescent="0.25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 x14ac:dyDescent="0.25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 x14ac:dyDescent="0.25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 x14ac:dyDescent="0.25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 x14ac:dyDescent="0.25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 x14ac:dyDescent="0.25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 x14ac:dyDescent="0.25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 x14ac:dyDescent="0.25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 x14ac:dyDescent="0.25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 x14ac:dyDescent="0.25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 x14ac:dyDescent="0.25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 x14ac:dyDescent="0.25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 x14ac:dyDescent="0.25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 x14ac:dyDescent="0.25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 x14ac:dyDescent="0.25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 x14ac:dyDescent="0.25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 x14ac:dyDescent="0.25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 x14ac:dyDescent="0.25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 x14ac:dyDescent="0.25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 x14ac:dyDescent="0.25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 x14ac:dyDescent="0.25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 x14ac:dyDescent="0.25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 x14ac:dyDescent="0.25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 x14ac:dyDescent="0.25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 x14ac:dyDescent="0.25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 x14ac:dyDescent="0.25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 x14ac:dyDescent="0.25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 x14ac:dyDescent="0.25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 x14ac:dyDescent="0.25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 x14ac:dyDescent="0.25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 x14ac:dyDescent="0.25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 x14ac:dyDescent="0.25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 x14ac:dyDescent="0.25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 x14ac:dyDescent="0.25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 x14ac:dyDescent="0.25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 x14ac:dyDescent="0.25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 x14ac:dyDescent="0.25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 x14ac:dyDescent="0.25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 x14ac:dyDescent="0.25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 x14ac:dyDescent="0.25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 x14ac:dyDescent="0.25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 x14ac:dyDescent="0.25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 x14ac:dyDescent="0.25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 x14ac:dyDescent="0.25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 x14ac:dyDescent="0.25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 x14ac:dyDescent="0.25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 x14ac:dyDescent="0.25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 x14ac:dyDescent="0.25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 x14ac:dyDescent="0.25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 x14ac:dyDescent="0.25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 x14ac:dyDescent="0.25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 x14ac:dyDescent="0.25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 x14ac:dyDescent="0.25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 x14ac:dyDescent="0.25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 x14ac:dyDescent="0.25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 x14ac:dyDescent="0.25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 x14ac:dyDescent="0.25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 x14ac:dyDescent="0.25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 x14ac:dyDescent="0.25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 x14ac:dyDescent="0.25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 x14ac:dyDescent="0.25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 x14ac:dyDescent="0.25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 x14ac:dyDescent="0.25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 x14ac:dyDescent="0.25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 x14ac:dyDescent="0.25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 x14ac:dyDescent="0.25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 x14ac:dyDescent="0.25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 x14ac:dyDescent="0.25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 x14ac:dyDescent="0.25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 x14ac:dyDescent="0.25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 x14ac:dyDescent="0.25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 x14ac:dyDescent="0.25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 x14ac:dyDescent="0.25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 x14ac:dyDescent="0.25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 x14ac:dyDescent="0.25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 x14ac:dyDescent="0.25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 x14ac:dyDescent="0.25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 x14ac:dyDescent="0.25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 x14ac:dyDescent="0.25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 x14ac:dyDescent="0.25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 x14ac:dyDescent="0.25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 x14ac:dyDescent="0.25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 x14ac:dyDescent="0.25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 x14ac:dyDescent="0.25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 x14ac:dyDescent="0.25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 x14ac:dyDescent="0.25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 x14ac:dyDescent="0.25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 x14ac:dyDescent="0.25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 x14ac:dyDescent="0.25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 x14ac:dyDescent="0.25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 x14ac:dyDescent="0.25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 x14ac:dyDescent="0.25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 x14ac:dyDescent="0.25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 x14ac:dyDescent="0.25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 x14ac:dyDescent="0.25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 x14ac:dyDescent="0.25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 x14ac:dyDescent="0.25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 x14ac:dyDescent="0.25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 x14ac:dyDescent="0.25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 x14ac:dyDescent="0.25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 x14ac:dyDescent="0.25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 x14ac:dyDescent="0.25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 x14ac:dyDescent="0.25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 x14ac:dyDescent="0.25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 x14ac:dyDescent="0.25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 x14ac:dyDescent="0.25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 x14ac:dyDescent="0.25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 x14ac:dyDescent="0.25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 x14ac:dyDescent="0.25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 x14ac:dyDescent="0.25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 x14ac:dyDescent="0.25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 x14ac:dyDescent="0.25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 x14ac:dyDescent="0.25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 x14ac:dyDescent="0.25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 x14ac:dyDescent="0.25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 x14ac:dyDescent="0.25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 x14ac:dyDescent="0.25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 x14ac:dyDescent="0.25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 x14ac:dyDescent="0.25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 x14ac:dyDescent="0.25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 x14ac:dyDescent="0.25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 x14ac:dyDescent="0.25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 x14ac:dyDescent="0.25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 x14ac:dyDescent="0.25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 x14ac:dyDescent="0.25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 x14ac:dyDescent="0.25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 x14ac:dyDescent="0.25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 x14ac:dyDescent="0.25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 x14ac:dyDescent="0.25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 x14ac:dyDescent="0.25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 x14ac:dyDescent="0.25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 x14ac:dyDescent="0.25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 x14ac:dyDescent="0.25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 x14ac:dyDescent="0.25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 x14ac:dyDescent="0.25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 x14ac:dyDescent="0.25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 x14ac:dyDescent="0.25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 x14ac:dyDescent="0.25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 x14ac:dyDescent="0.25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 x14ac:dyDescent="0.25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 x14ac:dyDescent="0.25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 x14ac:dyDescent="0.25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 x14ac:dyDescent="0.25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 x14ac:dyDescent="0.25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 x14ac:dyDescent="0.25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 x14ac:dyDescent="0.25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 x14ac:dyDescent="0.25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 x14ac:dyDescent="0.25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 x14ac:dyDescent="0.25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 x14ac:dyDescent="0.25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 x14ac:dyDescent="0.25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 x14ac:dyDescent="0.25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 x14ac:dyDescent="0.25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 x14ac:dyDescent="0.25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 x14ac:dyDescent="0.25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 x14ac:dyDescent="0.25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 x14ac:dyDescent="0.25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 x14ac:dyDescent="0.25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 x14ac:dyDescent="0.25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 x14ac:dyDescent="0.25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 x14ac:dyDescent="0.25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 x14ac:dyDescent="0.25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 x14ac:dyDescent="0.25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 x14ac:dyDescent="0.25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 x14ac:dyDescent="0.25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 x14ac:dyDescent="0.25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 x14ac:dyDescent="0.25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 x14ac:dyDescent="0.25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 x14ac:dyDescent="0.25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 x14ac:dyDescent="0.25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 x14ac:dyDescent="0.25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 x14ac:dyDescent="0.25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 x14ac:dyDescent="0.25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 x14ac:dyDescent="0.25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 x14ac:dyDescent="0.25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 x14ac:dyDescent="0.25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 x14ac:dyDescent="0.25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 x14ac:dyDescent="0.25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 x14ac:dyDescent="0.25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 x14ac:dyDescent="0.25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 x14ac:dyDescent="0.25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 x14ac:dyDescent="0.25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 x14ac:dyDescent="0.25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 x14ac:dyDescent="0.25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 x14ac:dyDescent="0.25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 x14ac:dyDescent="0.25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 x14ac:dyDescent="0.25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 x14ac:dyDescent="0.25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 x14ac:dyDescent="0.25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 x14ac:dyDescent="0.25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 x14ac:dyDescent="0.25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 x14ac:dyDescent="0.25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 x14ac:dyDescent="0.25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 x14ac:dyDescent="0.25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 x14ac:dyDescent="0.25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 x14ac:dyDescent="0.25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 x14ac:dyDescent="0.25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 x14ac:dyDescent="0.25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 x14ac:dyDescent="0.25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 x14ac:dyDescent="0.25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 x14ac:dyDescent="0.25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 x14ac:dyDescent="0.25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 x14ac:dyDescent="0.25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 x14ac:dyDescent="0.25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 x14ac:dyDescent="0.25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 x14ac:dyDescent="0.25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 x14ac:dyDescent="0.25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 x14ac:dyDescent="0.25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 x14ac:dyDescent="0.25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 x14ac:dyDescent="0.25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 x14ac:dyDescent="0.25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 x14ac:dyDescent="0.25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 x14ac:dyDescent="0.25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 x14ac:dyDescent="0.25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 x14ac:dyDescent="0.25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 x14ac:dyDescent="0.25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 x14ac:dyDescent="0.25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 x14ac:dyDescent="0.25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 x14ac:dyDescent="0.25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 x14ac:dyDescent="0.25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 x14ac:dyDescent="0.25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 x14ac:dyDescent="0.25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 x14ac:dyDescent="0.25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 x14ac:dyDescent="0.25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 x14ac:dyDescent="0.25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 x14ac:dyDescent="0.25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 x14ac:dyDescent="0.25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 x14ac:dyDescent="0.25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 x14ac:dyDescent="0.25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 x14ac:dyDescent="0.25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 x14ac:dyDescent="0.25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 x14ac:dyDescent="0.25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 x14ac:dyDescent="0.25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 x14ac:dyDescent="0.25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 x14ac:dyDescent="0.25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 x14ac:dyDescent="0.25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 x14ac:dyDescent="0.25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 x14ac:dyDescent="0.25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 x14ac:dyDescent="0.25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 x14ac:dyDescent="0.25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 x14ac:dyDescent="0.25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 x14ac:dyDescent="0.25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 x14ac:dyDescent="0.25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 x14ac:dyDescent="0.25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 x14ac:dyDescent="0.25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 x14ac:dyDescent="0.25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 x14ac:dyDescent="0.25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 x14ac:dyDescent="0.25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 x14ac:dyDescent="0.25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 x14ac:dyDescent="0.25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 x14ac:dyDescent="0.25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 x14ac:dyDescent="0.25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 x14ac:dyDescent="0.25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 x14ac:dyDescent="0.25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 x14ac:dyDescent="0.25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 x14ac:dyDescent="0.25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 x14ac:dyDescent="0.25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 x14ac:dyDescent="0.25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 x14ac:dyDescent="0.25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 x14ac:dyDescent="0.25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 x14ac:dyDescent="0.25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 x14ac:dyDescent="0.25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 x14ac:dyDescent="0.25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 x14ac:dyDescent="0.25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 x14ac:dyDescent="0.25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 x14ac:dyDescent="0.25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 x14ac:dyDescent="0.25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 x14ac:dyDescent="0.25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 x14ac:dyDescent="0.25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 x14ac:dyDescent="0.25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 x14ac:dyDescent="0.25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 x14ac:dyDescent="0.25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 x14ac:dyDescent="0.25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 x14ac:dyDescent="0.25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 x14ac:dyDescent="0.25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 x14ac:dyDescent="0.25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 x14ac:dyDescent="0.25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 x14ac:dyDescent="0.25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 x14ac:dyDescent="0.25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 x14ac:dyDescent="0.25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 x14ac:dyDescent="0.25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 x14ac:dyDescent="0.25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 x14ac:dyDescent="0.25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 x14ac:dyDescent="0.25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 x14ac:dyDescent="0.25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 x14ac:dyDescent="0.25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 x14ac:dyDescent="0.25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 x14ac:dyDescent="0.25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 x14ac:dyDescent="0.25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 x14ac:dyDescent="0.25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 x14ac:dyDescent="0.25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 x14ac:dyDescent="0.25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 x14ac:dyDescent="0.25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 x14ac:dyDescent="0.25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 x14ac:dyDescent="0.25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 x14ac:dyDescent="0.25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 x14ac:dyDescent="0.25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 x14ac:dyDescent="0.25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 x14ac:dyDescent="0.25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 x14ac:dyDescent="0.25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 x14ac:dyDescent="0.25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 x14ac:dyDescent="0.25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 x14ac:dyDescent="0.25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 x14ac:dyDescent="0.25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 x14ac:dyDescent="0.25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 x14ac:dyDescent="0.25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 x14ac:dyDescent="0.25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 x14ac:dyDescent="0.25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 x14ac:dyDescent="0.25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 x14ac:dyDescent="0.25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 x14ac:dyDescent="0.25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 x14ac:dyDescent="0.25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 x14ac:dyDescent="0.25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 x14ac:dyDescent="0.25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 x14ac:dyDescent="0.25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 x14ac:dyDescent="0.25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 x14ac:dyDescent="0.25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 x14ac:dyDescent="0.25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 x14ac:dyDescent="0.25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 x14ac:dyDescent="0.25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 x14ac:dyDescent="0.25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 x14ac:dyDescent="0.25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 x14ac:dyDescent="0.25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 x14ac:dyDescent="0.25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 x14ac:dyDescent="0.25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 x14ac:dyDescent="0.25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 x14ac:dyDescent="0.25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 x14ac:dyDescent="0.25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 x14ac:dyDescent="0.25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 x14ac:dyDescent="0.25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 x14ac:dyDescent="0.25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 x14ac:dyDescent="0.25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 x14ac:dyDescent="0.25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 x14ac:dyDescent="0.25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 x14ac:dyDescent="0.25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 x14ac:dyDescent="0.25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 x14ac:dyDescent="0.25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 x14ac:dyDescent="0.25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 x14ac:dyDescent="0.25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 x14ac:dyDescent="0.25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 x14ac:dyDescent="0.25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 x14ac:dyDescent="0.25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 x14ac:dyDescent="0.25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 x14ac:dyDescent="0.25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 x14ac:dyDescent="0.25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 x14ac:dyDescent="0.25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 x14ac:dyDescent="0.25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 x14ac:dyDescent="0.25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 x14ac:dyDescent="0.25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 x14ac:dyDescent="0.25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 x14ac:dyDescent="0.25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 x14ac:dyDescent="0.25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 x14ac:dyDescent="0.25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 x14ac:dyDescent="0.25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 x14ac:dyDescent="0.25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 x14ac:dyDescent="0.25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 x14ac:dyDescent="0.25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 x14ac:dyDescent="0.25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 x14ac:dyDescent="0.25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 x14ac:dyDescent="0.25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 x14ac:dyDescent="0.25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 x14ac:dyDescent="0.25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 x14ac:dyDescent="0.25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 x14ac:dyDescent="0.25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 x14ac:dyDescent="0.25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 x14ac:dyDescent="0.25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 x14ac:dyDescent="0.25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 x14ac:dyDescent="0.25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 x14ac:dyDescent="0.25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 x14ac:dyDescent="0.25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 x14ac:dyDescent="0.25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 x14ac:dyDescent="0.25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 x14ac:dyDescent="0.25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 x14ac:dyDescent="0.25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 x14ac:dyDescent="0.25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 x14ac:dyDescent="0.25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 x14ac:dyDescent="0.25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 x14ac:dyDescent="0.25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 x14ac:dyDescent="0.25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 x14ac:dyDescent="0.25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 x14ac:dyDescent="0.25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 x14ac:dyDescent="0.25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 x14ac:dyDescent="0.25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 x14ac:dyDescent="0.25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 x14ac:dyDescent="0.25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 x14ac:dyDescent="0.25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 x14ac:dyDescent="0.25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 x14ac:dyDescent="0.25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 x14ac:dyDescent="0.25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 x14ac:dyDescent="0.25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 x14ac:dyDescent="0.25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 x14ac:dyDescent="0.25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 x14ac:dyDescent="0.25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 x14ac:dyDescent="0.25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 x14ac:dyDescent="0.25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 x14ac:dyDescent="0.25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 x14ac:dyDescent="0.25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 x14ac:dyDescent="0.25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 x14ac:dyDescent="0.25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 x14ac:dyDescent="0.25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 x14ac:dyDescent="0.25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 x14ac:dyDescent="0.25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 x14ac:dyDescent="0.25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 x14ac:dyDescent="0.25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 x14ac:dyDescent="0.25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 x14ac:dyDescent="0.25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 x14ac:dyDescent="0.25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 x14ac:dyDescent="0.25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 x14ac:dyDescent="0.25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 x14ac:dyDescent="0.25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 x14ac:dyDescent="0.25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 x14ac:dyDescent="0.25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 x14ac:dyDescent="0.25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 x14ac:dyDescent="0.25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 x14ac:dyDescent="0.25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 x14ac:dyDescent="0.25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 x14ac:dyDescent="0.25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 x14ac:dyDescent="0.25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 x14ac:dyDescent="0.25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 x14ac:dyDescent="0.25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 x14ac:dyDescent="0.25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 x14ac:dyDescent="0.25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 x14ac:dyDescent="0.25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 x14ac:dyDescent="0.25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 x14ac:dyDescent="0.25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 x14ac:dyDescent="0.25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 x14ac:dyDescent="0.25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 x14ac:dyDescent="0.25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 x14ac:dyDescent="0.25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 x14ac:dyDescent="0.25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 x14ac:dyDescent="0.25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 x14ac:dyDescent="0.25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 x14ac:dyDescent="0.25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 x14ac:dyDescent="0.25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 x14ac:dyDescent="0.25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 x14ac:dyDescent="0.25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 x14ac:dyDescent="0.25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 x14ac:dyDescent="0.25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 x14ac:dyDescent="0.25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 x14ac:dyDescent="0.25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 x14ac:dyDescent="0.25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 x14ac:dyDescent="0.25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 x14ac:dyDescent="0.25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 x14ac:dyDescent="0.25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 x14ac:dyDescent="0.25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 x14ac:dyDescent="0.25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 x14ac:dyDescent="0.25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 x14ac:dyDescent="0.25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 x14ac:dyDescent="0.25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 x14ac:dyDescent="0.25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 x14ac:dyDescent="0.25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 x14ac:dyDescent="0.25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 x14ac:dyDescent="0.25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 x14ac:dyDescent="0.25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 x14ac:dyDescent="0.25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 x14ac:dyDescent="0.25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 x14ac:dyDescent="0.25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 x14ac:dyDescent="0.25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 x14ac:dyDescent="0.25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 x14ac:dyDescent="0.25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 x14ac:dyDescent="0.25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 x14ac:dyDescent="0.25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 x14ac:dyDescent="0.25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 x14ac:dyDescent="0.25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 x14ac:dyDescent="0.25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 x14ac:dyDescent="0.25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 x14ac:dyDescent="0.25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 x14ac:dyDescent="0.25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 x14ac:dyDescent="0.25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 x14ac:dyDescent="0.25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 x14ac:dyDescent="0.25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 x14ac:dyDescent="0.25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 x14ac:dyDescent="0.25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 x14ac:dyDescent="0.25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 x14ac:dyDescent="0.25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 x14ac:dyDescent="0.25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 x14ac:dyDescent="0.25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 x14ac:dyDescent="0.25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 x14ac:dyDescent="0.25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 x14ac:dyDescent="0.25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 x14ac:dyDescent="0.25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 x14ac:dyDescent="0.25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 x14ac:dyDescent="0.25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 x14ac:dyDescent="0.25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 x14ac:dyDescent="0.25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 x14ac:dyDescent="0.25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 x14ac:dyDescent="0.25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 x14ac:dyDescent="0.25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 x14ac:dyDescent="0.25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 x14ac:dyDescent="0.25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 x14ac:dyDescent="0.25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 x14ac:dyDescent="0.25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 x14ac:dyDescent="0.25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 x14ac:dyDescent="0.25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 x14ac:dyDescent="0.25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 x14ac:dyDescent="0.25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 x14ac:dyDescent="0.25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 x14ac:dyDescent="0.25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 x14ac:dyDescent="0.25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 x14ac:dyDescent="0.25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 x14ac:dyDescent="0.25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 x14ac:dyDescent="0.25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 x14ac:dyDescent="0.25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 x14ac:dyDescent="0.25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 x14ac:dyDescent="0.25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 x14ac:dyDescent="0.25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 x14ac:dyDescent="0.25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 x14ac:dyDescent="0.25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 x14ac:dyDescent="0.25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 x14ac:dyDescent="0.25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 x14ac:dyDescent="0.25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 x14ac:dyDescent="0.25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 x14ac:dyDescent="0.25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 x14ac:dyDescent="0.25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 x14ac:dyDescent="0.25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 x14ac:dyDescent="0.25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 x14ac:dyDescent="0.25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 x14ac:dyDescent="0.25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 x14ac:dyDescent="0.25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 x14ac:dyDescent="0.25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 x14ac:dyDescent="0.25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 x14ac:dyDescent="0.25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 x14ac:dyDescent="0.25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 x14ac:dyDescent="0.25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 x14ac:dyDescent="0.25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 x14ac:dyDescent="0.25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 x14ac:dyDescent="0.25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 x14ac:dyDescent="0.25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 x14ac:dyDescent="0.25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 x14ac:dyDescent="0.25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 x14ac:dyDescent="0.25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 x14ac:dyDescent="0.25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 x14ac:dyDescent="0.25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 x14ac:dyDescent="0.25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 x14ac:dyDescent="0.25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 x14ac:dyDescent="0.25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 x14ac:dyDescent="0.25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 x14ac:dyDescent="0.25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 x14ac:dyDescent="0.25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 x14ac:dyDescent="0.25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 x14ac:dyDescent="0.25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 x14ac:dyDescent="0.25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 x14ac:dyDescent="0.25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 x14ac:dyDescent="0.25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 x14ac:dyDescent="0.25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 x14ac:dyDescent="0.25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 x14ac:dyDescent="0.25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 x14ac:dyDescent="0.25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 x14ac:dyDescent="0.25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 x14ac:dyDescent="0.25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 x14ac:dyDescent="0.25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 x14ac:dyDescent="0.25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 x14ac:dyDescent="0.25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 x14ac:dyDescent="0.25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 x14ac:dyDescent="0.25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 x14ac:dyDescent="0.25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 x14ac:dyDescent="0.25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 x14ac:dyDescent="0.25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 x14ac:dyDescent="0.25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 x14ac:dyDescent="0.25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 x14ac:dyDescent="0.25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 x14ac:dyDescent="0.25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 x14ac:dyDescent="0.25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 x14ac:dyDescent="0.25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 x14ac:dyDescent="0.25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 x14ac:dyDescent="0.25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 x14ac:dyDescent="0.25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 x14ac:dyDescent="0.25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 x14ac:dyDescent="0.25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 x14ac:dyDescent="0.25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 x14ac:dyDescent="0.25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 x14ac:dyDescent="0.25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 x14ac:dyDescent="0.25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 x14ac:dyDescent="0.25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 x14ac:dyDescent="0.25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 x14ac:dyDescent="0.25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 x14ac:dyDescent="0.25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 x14ac:dyDescent="0.25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 x14ac:dyDescent="0.25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 x14ac:dyDescent="0.25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 x14ac:dyDescent="0.25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 x14ac:dyDescent="0.25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 x14ac:dyDescent="0.25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 x14ac:dyDescent="0.25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 x14ac:dyDescent="0.25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 x14ac:dyDescent="0.25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 x14ac:dyDescent="0.25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 x14ac:dyDescent="0.25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 x14ac:dyDescent="0.25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 x14ac:dyDescent="0.25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 x14ac:dyDescent="0.25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 x14ac:dyDescent="0.25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 x14ac:dyDescent="0.25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 x14ac:dyDescent="0.25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 x14ac:dyDescent="0.25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 x14ac:dyDescent="0.25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 x14ac:dyDescent="0.25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 x14ac:dyDescent="0.25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 x14ac:dyDescent="0.25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 x14ac:dyDescent="0.25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 x14ac:dyDescent="0.25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 x14ac:dyDescent="0.25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 x14ac:dyDescent="0.25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 x14ac:dyDescent="0.25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 x14ac:dyDescent="0.25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 x14ac:dyDescent="0.25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 x14ac:dyDescent="0.25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 x14ac:dyDescent="0.25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 x14ac:dyDescent="0.25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 x14ac:dyDescent="0.25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 x14ac:dyDescent="0.25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 x14ac:dyDescent="0.25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 x14ac:dyDescent="0.25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 x14ac:dyDescent="0.25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 x14ac:dyDescent="0.25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 x14ac:dyDescent="0.25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 x14ac:dyDescent="0.25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 x14ac:dyDescent="0.25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 x14ac:dyDescent="0.25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 x14ac:dyDescent="0.25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 x14ac:dyDescent="0.25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 x14ac:dyDescent="0.25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 x14ac:dyDescent="0.25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 x14ac:dyDescent="0.25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 x14ac:dyDescent="0.25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 x14ac:dyDescent="0.25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 x14ac:dyDescent="0.25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 x14ac:dyDescent="0.25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 x14ac:dyDescent="0.25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 x14ac:dyDescent="0.25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 x14ac:dyDescent="0.25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 x14ac:dyDescent="0.25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 x14ac:dyDescent="0.25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 x14ac:dyDescent="0.25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 x14ac:dyDescent="0.25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 x14ac:dyDescent="0.25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 x14ac:dyDescent="0.25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 x14ac:dyDescent="0.25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 x14ac:dyDescent="0.25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 x14ac:dyDescent="0.25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 x14ac:dyDescent="0.25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 x14ac:dyDescent="0.25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 x14ac:dyDescent="0.25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 x14ac:dyDescent="0.25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 x14ac:dyDescent="0.25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 x14ac:dyDescent="0.25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 x14ac:dyDescent="0.25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 x14ac:dyDescent="0.25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 x14ac:dyDescent="0.25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 x14ac:dyDescent="0.25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 x14ac:dyDescent="0.25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 x14ac:dyDescent="0.25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 x14ac:dyDescent="0.25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 x14ac:dyDescent="0.25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 x14ac:dyDescent="0.25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 x14ac:dyDescent="0.25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 x14ac:dyDescent="0.25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 x14ac:dyDescent="0.25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 x14ac:dyDescent="0.25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 x14ac:dyDescent="0.25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 x14ac:dyDescent="0.25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 x14ac:dyDescent="0.25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 x14ac:dyDescent="0.25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 x14ac:dyDescent="0.25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 x14ac:dyDescent="0.25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 x14ac:dyDescent="0.25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 x14ac:dyDescent="0.25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 x14ac:dyDescent="0.25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 x14ac:dyDescent="0.25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 x14ac:dyDescent="0.25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 x14ac:dyDescent="0.25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 x14ac:dyDescent="0.25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 x14ac:dyDescent="0.25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 x14ac:dyDescent="0.25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 x14ac:dyDescent="0.25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 x14ac:dyDescent="0.25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 x14ac:dyDescent="0.25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 x14ac:dyDescent="0.25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 x14ac:dyDescent="0.25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 x14ac:dyDescent="0.25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 x14ac:dyDescent="0.25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 x14ac:dyDescent="0.25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 x14ac:dyDescent="0.25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 x14ac:dyDescent="0.25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 x14ac:dyDescent="0.25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 x14ac:dyDescent="0.25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 x14ac:dyDescent="0.25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 x14ac:dyDescent="0.25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 x14ac:dyDescent="0.25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 x14ac:dyDescent="0.25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 x14ac:dyDescent="0.25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 x14ac:dyDescent="0.25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 x14ac:dyDescent="0.25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 x14ac:dyDescent="0.25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 x14ac:dyDescent="0.25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 x14ac:dyDescent="0.25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 x14ac:dyDescent="0.25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 x14ac:dyDescent="0.25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 x14ac:dyDescent="0.25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 x14ac:dyDescent="0.25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 x14ac:dyDescent="0.25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 x14ac:dyDescent="0.25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 x14ac:dyDescent="0.25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 x14ac:dyDescent="0.25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 x14ac:dyDescent="0.25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 x14ac:dyDescent="0.25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 x14ac:dyDescent="0.25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 x14ac:dyDescent="0.25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 x14ac:dyDescent="0.25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 x14ac:dyDescent="0.25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 x14ac:dyDescent="0.25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 x14ac:dyDescent="0.25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 x14ac:dyDescent="0.25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 x14ac:dyDescent="0.25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 x14ac:dyDescent="0.25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 x14ac:dyDescent="0.25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 x14ac:dyDescent="0.25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 x14ac:dyDescent="0.25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 x14ac:dyDescent="0.25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 x14ac:dyDescent="0.25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 x14ac:dyDescent="0.25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 x14ac:dyDescent="0.25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 x14ac:dyDescent="0.25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 x14ac:dyDescent="0.25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 x14ac:dyDescent="0.25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 x14ac:dyDescent="0.25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 x14ac:dyDescent="0.25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 x14ac:dyDescent="0.25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 x14ac:dyDescent="0.25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 x14ac:dyDescent="0.25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 x14ac:dyDescent="0.25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 x14ac:dyDescent="0.25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 x14ac:dyDescent="0.25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 x14ac:dyDescent="0.25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 x14ac:dyDescent="0.25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 x14ac:dyDescent="0.25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 x14ac:dyDescent="0.25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 x14ac:dyDescent="0.25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 x14ac:dyDescent="0.25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 x14ac:dyDescent="0.25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 x14ac:dyDescent="0.25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 x14ac:dyDescent="0.25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 x14ac:dyDescent="0.25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 x14ac:dyDescent="0.25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 x14ac:dyDescent="0.25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 x14ac:dyDescent="0.25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 x14ac:dyDescent="0.25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 x14ac:dyDescent="0.25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 x14ac:dyDescent="0.25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 x14ac:dyDescent="0.25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 x14ac:dyDescent="0.25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 x14ac:dyDescent="0.25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 x14ac:dyDescent="0.25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 x14ac:dyDescent="0.25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 x14ac:dyDescent="0.25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 x14ac:dyDescent="0.25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 x14ac:dyDescent="0.25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 x14ac:dyDescent="0.25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 x14ac:dyDescent="0.25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 x14ac:dyDescent="0.25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 x14ac:dyDescent="0.25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 x14ac:dyDescent="0.25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 x14ac:dyDescent="0.25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 x14ac:dyDescent="0.25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 x14ac:dyDescent="0.25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 x14ac:dyDescent="0.25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 x14ac:dyDescent="0.25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 x14ac:dyDescent="0.25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 x14ac:dyDescent="0.25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 x14ac:dyDescent="0.25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 x14ac:dyDescent="0.25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 x14ac:dyDescent="0.25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 x14ac:dyDescent="0.25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 x14ac:dyDescent="0.25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 x14ac:dyDescent="0.25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 x14ac:dyDescent="0.25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 x14ac:dyDescent="0.25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 x14ac:dyDescent="0.25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 x14ac:dyDescent="0.25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 x14ac:dyDescent="0.25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 x14ac:dyDescent="0.25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 x14ac:dyDescent="0.25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 x14ac:dyDescent="0.25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 x14ac:dyDescent="0.25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 x14ac:dyDescent="0.25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 x14ac:dyDescent="0.25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 x14ac:dyDescent="0.25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 x14ac:dyDescent="0.25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 x14ac:dyDescent="0.25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 x14ac:dyDescent="0.25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 x14ac:dyDescent="0.25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 x14ac:dyDescent="0.25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 x14ac:dyDescent="0.25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 x14ac:dyDescent="0.25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 x14ac:dyDescent="0.25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 x14ac:dyDescent="0.25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 x14ac:dyDescent="0.25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 x14ac:dyDescent="0.25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 x14ac:dyDescent="0.25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 x14ac:dyDescent="0.25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 x14ac:dyDescent="0.25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 x14ac:dyDescent="0.25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 x14ac:dyDescent="0.25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 x14ac:dyDescent="0.25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 x14ac:dyDescent="0.25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 x14ac:dyDescent="0.25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 x14ac:dyDescent="0.25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 x14ac:dyDescent="0.25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 x14ac:dyDescent="0.25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 x14ac:dyDescent="0.25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 x14ac:dyDescent="0.25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 x14ac:dyDescent="0.25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 x14ac:dyDescent="0.25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 x14ac:dyDescent="0.25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 x14ac:dyDescent="0.25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 x14ac:dyDescent="0.25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 x14ac:dyDescent="0.25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 x14ac:dyDescent="0.25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 x14ac:dyDescent="0.25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 x14ac:dyDescent="0.25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 x14ac:dyDescent="0.25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 x14ac:dyDescent="0.25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 x14ac:dyDescent="0.25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 x14ac:dyDescent="0.25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 x14ac:dyDescent="0.25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 x14ac:dyDescent="0.25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 x14ac:dyDescent="0.25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 x14ac:dyDescent="0.25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 x14ac:dyDescent="0.25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 x14ac:dyDescent="0.25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 x14ac:dyDescent="0.25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 x14ac:dyDescent="0.25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 x14ac:dyDescent="0.25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 x14ac:dyDescent="0.25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 x14ac:dyDescent="0.25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 x14ac:dyDescent="0.25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 x14ac:dyDescent="0.25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 x14ac:dyDescent="0.25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 x14ac:dyDescent="0.25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 x14ac:dyDescent="0.25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 x14ac:dyDescent="0.25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 x14ac:dyDescent="0.25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 x14ac:dyDescent="0.25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 x14ac:dyDescent="0.25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 x14ac:dyDescent="0.25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 x14ac:dyDescent="0.25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 x14ac:dyDescent="0.25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 x14ac:dyDescent="0.25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 x14ac:dyDescent="0.25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 x14ac:dyDescent="0.25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 x14ac:dyDescent="0.25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 x14ac:dyDescent="0.25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 x14ac:dyDescent="0.25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 x14ac:dyDescent="0.25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 x14ac:dyDescent="0.25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 x14ac:dyDescent="0.25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 x14ac:dyDescent="0.25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 x14ac:dyDescent="0.25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 x14ac:dyDescent="0.25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 x14ac:dyDescent="0.25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 x14ac:dyDescent="0.25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 x14ac:dyDescent="0.25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 x14ac:dyDescent="0.25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 x14ac:dyDescent="0.25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 x14ac:dyDescent="0.25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 x14ac:dyDescent="0.25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 x14ac:dyDescent="0.25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 x14ac:dyDescent="0.25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 x14ac:dyDescent="0.25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 x14ac:dyDescent="0.25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 x14ac:dyDescent="0.25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 x14ac:dyDescent="0.25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 x14ac:dyDescent="0.25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 x14ac:dyDescent="0.25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 x14ac:dyDescent="0.25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 x14ac:dyDescent="0.25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 x14ac:dyDescent="0.25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 x14ac:dyDescent="0.25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 x14ac:dyDescent="0.25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 x14ac:dyDescent="0.25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 x14ac:dyDescent="0.25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 x14ac:dyDescent="0.25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 x14ac:dyDescent="0.25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 x14ac:dyDescent="0.25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 x14ac:dyDescent="0.25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 x14ac:dyDescent="0.25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 x14ac:dyDescent="0.25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 x14ac:dyDescent="0.25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 x14ac:dyDescent="0.25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 x14ac:dyDescent="0.25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 x14ac:dyDescent="0.25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 x14ac:dyDescent="0.25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 x14ac:dyDescent="0.25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 x14ac:dyDescent="0.25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 x14ac:dyDescent="0.25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 x14ac:dyDescent="0.25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 x14ac:dyDescent="0.25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 x14ac:dyDescent="0.25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 x14ac:dyDescent="0.25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 x14ac:dyDescent="0.25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 x14ac:dyDescent="0.25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 x14ac:dyDescent="0.25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 x14ac:dyDescent="0.25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 x14ac:dyDescent="0.25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 x14ac:dyDescent="0.25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 x14ac:dyDescent="0.25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 x14ac:dyDescent="0.25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 x14ac:dyDescent="0.25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 x14ac:dyDescent="0.25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 x14ac:dyDescent="0.25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 x14ac:dyDescent="0.25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 x14ac:dyDescent="0.25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 x14ac:dyDescent="0.25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 x14ac:dyDescent="0.25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 x14ac:dyDescent="0.25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 x14ac:dyDescent="0.25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 x14ac:dyDescent="0.25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 x14ac:dyDescent="0.25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 x14ac:dyDescent="0.25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 x14ac:dyDescent="0.25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 x14ac:dyDescent="0.25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 x14ac:dyDescent="0.25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 x14ac:dyDescent="0.25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 x14ac:dyDescent="0.25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 x14ac:dyDescent="0.25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 x14ac:dyDescent="0.25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 x14ac:dyDescent="0.25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 x14ac:dyDescent="0.25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 x14ac:dyDescent="0.25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 x14ac:dyDescent="0.25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 x14ac:dyDescent="0.25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 x14ac:dyDescent="0.25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 x14ac:dyDescent="0.25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 x14ac:dyDescent="0.25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 x14ac:dyDescent="0.25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 x14ac:dyDescent="0.25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 x14ac:dyDescent="0.25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 x14ac:dyDescent="0.25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 x14ac:dyDescent="0.25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 x14ac:dyDescent="0.25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 x14ac:dyDescent="0.25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 x14ac:dyDescent="0.25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 x14ac:dyDescent="0.25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 x14ac:dyDescent="0.25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 x14ac:dyDescent="0.25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 x14ac:dyDescent="0.25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 x14ac:dyDescent="0.25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 x14ac:dyDescent="0.25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 x14ac:dyDescent="0.25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 x14ac:dyDescent="0.25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 x14ac:dyDescent="0.25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 x14ac:dyDescent="0.25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 x14ac:dyDescent="0.25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 x14ac:dyDescent="0.25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 x14ac:dyDescent="0.25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 x14ac:dyDescent="0.25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 x14ac:dyDescent="0.25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 x14ac:dyDescent="0.25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 x14ac:dyDescent="0.25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 x14ac:dyDescent="0.25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 x14ac:dyDescent="0.25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 x14ac:dyDescent="0.25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 x14ac:dyDescent="0.25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 x14ac:dyDescent="0.25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 x14ac:dyDescent="0.25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 x14ac:dyDescent="0.25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 x14ac:dyDescent="0.25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 x14ac:dyDescent="0.25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 x14ac:dyDescent="0.25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 x14ac:dyDescent="0.25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 x14ac:dyDescent="0.25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 x14ac:dyDescent="0.25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 x14ac:dyDescent="0.25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 x14ac:dyDescent="0.25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 x14ac:dyDescent="0.25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 x14ac:dyDescent="0.25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 x14ac:dyDescent="0.25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 x14ac:dyDescent="0.25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 x14ac:dyDescent="0.25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 x14ac:dyDescent="0.25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 x14ac:dyDescent="0.25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 x14ac:dyDescent="0.25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 x14ac:dyDescent="0.25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 x14ac:dyDescent="0.25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 x14ac:dyDescent="0.25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 x14ac:dyDescent="0.25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 x14ac:dyDescent="0.25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 x14ac:dyDescent="0.25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 x14ac:dyDescent="0.25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 x14ac:dyDescent="0.25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 x14ac:dyDescent="0.25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 x14ac:dyDescent="0.25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 x14ac:dyDescent="0.25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 x14ac:dyDescent="0.25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 x14ac:dyDescent="0.25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 x14ac:dyDescent="0.25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 x14ac:dyDescent="0.25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 x14ac:dyDescent="0.25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 x14ac:dyDescent="0.25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 x14ac:dyDescent="0.25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 x14ac:dyDescent="0.25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 x14ac:dyDescent="0.25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 x14ac:dyDescent="0.25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 x14ac:dyDescent="0.25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 x14ac:dyDescent="0.25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 x14ac:dyDescent="0.25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 x14ac:dyDescent="0.25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 x14ac:dyDescent="0.25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 x14ac:dyDescent="0.25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 x14ac:dyDescent="0.25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 x14ac:dyDescent="0.25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 x14ac:dyDescent="0.25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 x14ac:dyDescent="0.25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 x14ac:dyDescent="0.25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 x14ac:dyDescent="0.25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 x14ac:dyDescent="0.25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 x14ac:dyDescent="0.25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 x14ac:dyDescent="0.25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 x14ac:dyDescent="0.25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 x14ac:dyDescent="0.25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 x14ac:dyDescent="0.25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 x14ac:dyDescent="0.25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 x14ac:dyDescent="0.25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 x14ac:dyDescent="0.25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 x14ac:dyDescent="0.25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 x14ac:dyDescent="0.25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 x14ac:dyDescent="0.25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 x14ac:dyDescent="0.25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 x14ac:dyDescent="0.25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 x14ac:dyDescent="0.25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 x14ac:dyDescent="0.25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 x14ac:dyDescent="0.25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 x14ac:dyDescent="0.25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 x14ac:dyDescent="0.25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 x14ac:dyDescent="0.25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 x14ac:dyDescent="0.25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 x14ac:dyDescent="0.25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 x14ac:dyDescent="0.25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 x14ac:dyDescent="0.25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 x14ac:dyDescent="0.25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 x14ac:dyDescent="0.25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 x14ac:dyDescent="0.25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 x14ac:dyDescent="0.25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 x14ac:dyDescent="0.25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 x14ac:dyDescent="0.25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 x14ac:dyDescent="0.25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 x14ac:dyDescent="0.25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 x14ac:dyDescent="0.25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 x14ac:dyDescent="0.25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 x14ac:dyDescent="0.25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 x14ac:dyDescent="0.25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 x14ac:dyDescent="0.25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 x14ac:dyDescent="0.25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 x14ac:dyDescent="0.25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 x14ac:dyDescent="0.25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 x14ac:dyDescent="0.25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 x14ac:dyDescent="0.25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 x14ac:dyDescent="0.25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 x14ac:dyDescent="0.25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 x14ac:dyDescent="0.25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 x14ac:dyDescent="0.25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 x14ac:dyDescent="0.25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 x14ac:dyDescent="0.25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 x14ac:dyDescent="0.25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 x14ac:dyDescent="0.25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 x14ac:dyDescent="0.25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 x14ac:dyDescent="0.25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 x14ac:dyDescent="0.25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 x14ac:dyDescent="0.25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 x14ac:dyDescent="0.25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 x14ac:dyDescent="0.25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 x14ac:dyDescent="0.25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 x14ac:dyDescent="0.25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 x14ac:dyDescent="0.25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 x14ac:dyDescent="0.25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 x14ac:dyDescent="0.25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 x14ac:dyDescent="0.25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 x14ac:dyDescent="0.25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 x14ac:dyDescent="0.25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 x14ac:dyDescent="0.25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 x14ac:dyDescent="0.25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 x14ac:dyDescent="0.25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 x14ac:dyDescent="0.25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 x14ac:dyDescent="0.25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 x14ac:dyDescent="0.25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 x14ac:dyDescent="0.25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 x14ac:dyDescent="0.25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 x14ac:dyDescent="0.25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 x14ac:dyDescent="0.25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 x14ac:dyDescent="0.25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 x14ac:dyDescent="0.25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 x14ac:dyDescent="0.25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 x14ac:dyDescent="0.25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 x14ac:dyDescent="0.25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 x14ac:dyDescent="0.25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 x14ac:dyDescent="0.25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 x14ac:dyDescent="0.25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 x14ac:dyDescent="0.25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 x14ac:dyDescent="0.25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 x14ac:dyDescent="0.25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 x14ac:dyDescent="0.25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 x14ac:dyDescent="0.25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 x14ac:dyDescent="0.25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 x14ac:dyDescent="0.25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 x14ac:dyDescent="0.25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 x14ac:dyDescent="0.25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 x14ac:dyDescent="0.25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 x14ac:dyDescent="0.25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 x14ac:dyDescent="0.25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 x14ac:dyDescent="0.25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 x14ac:dyDescent="0.25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 x14ac:dyDescent="0.25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 x14ac:dyDescent="0.25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 x14ac:dyDescent="0.25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 x14ac:dyDescent="0.25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 x14ac:dyDescent="0.25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 x14ac:dyDescent="0.25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 x14ac:dyDescent="0.25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 x14ac:dyDescent="0.25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 x14ac:dyDescent="0.25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 x14ac:dyDescent="0.25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 x14ac:dyDescent="0.25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 x14ac:dyDescent="0.25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 x14ac:dyDescent="0.25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 x14ac:dyDescent="0.25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 x14ac:dyDescent="0.25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 x14ac:dyDescent="0.25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 x14ac:dyDescent="0.25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 x14ac:dyDescent="0.25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 x14ac:dyDescent="0.25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 x14ac:dyDescent="0.25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 x14ac:dyDescent="0.25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 x14ac:dyDescent="0.25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 x14ac:dyDescent="0.25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 x14ac:dyDescent="0.25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 x14ac:dyDescent="0.25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 x14ac:dyDescent="0.25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 x14ac:dyDescent="0.25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 x14ac:dyDescent="0.25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 x14ac:dyDescent="0.25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 x14ac:dyDescent="0.25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 x14ac:dyDescent="0.25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 x14ac:dyDescent="0.25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 x14ac:dyDescent="0.25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 x14ac:dyDescent="0.25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 x14ac:dyDescent="0.25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 x14ac:dyDescent="0.25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 x14ac:dyDescent="0.25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 x14ac:dyDescent="0.25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 x14ac:dyDescent="0.25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 x14ac:dyDescent="0.25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 x14ac:dyDescent="0.25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 x14ac:dyDescent="0.25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 x14ac:dyDescent="0.25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 x14ac:dyDescent="0.25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 x14ac:dyDescent="0.25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 x14ac:dyDescent="0.25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 x14ac:dyDescent="0.25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 x14ac:dyDescent="0.25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 x14ac:dyDescent="0.25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 x14ac:dyDescent="0.25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 x14ac:dyDescent="0.25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 x14ac:dyDescent="0.25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 x14ac:dyDescent="0.25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 x14ac:dyDescent="0.25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 x14ac:dyDescent="0.25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 x14ac:dyDescent="0.25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 x14ac:dyDescent="0.25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 x14ac:dyDescent="0.25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 x14ac:dyDescent="0.25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 x14ac:dyDescent="0.25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 x14ac:dyDescent="0.25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 x14ac:dyDescent="0.25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 x14ac:dyDescent="0.25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 x14ac:dyDescent="0.25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 x14ac:dyDescent="0.25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 x14ac:dyDescent="0.25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 x14ac:dyDescent="0.25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 x14ac:dyDescent="0.25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 x14ac:dyDescent="0.25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 x14ac:dyDescent="0.25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 x14ac:dyDescent="0.25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 x14ac:dyDescent="0.25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 x14ac:dyDescent="0.25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 x14ac:dyDescent="0.25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 x14ac:dyDescent="0.25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 x14ac:dyDescent="0.25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 x14ac:dyDescent="0.25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 x14ac:dyDescent="0.25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 x14ac:dyDescent="0.25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 x14ac:dyDescent="0.25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 x14ac:dyDescent="0.25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 x14ac:dyDescent="0.25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 x14ac:dyDescent="0.25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 x14ac:dyDescent="0.25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 x14ac:dyDescent="0.25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 x14ac:dyDescent="0.25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 x14ac:dyDescent="0.25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 x14ac:dyDescent="0.25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 x14ac:dyDescent="0.25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 x14ac:dyDescent="0.25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 x14ac:dyDescent="0.25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 x14ac:dyDescent="0.25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 x14ac:dyDescent="0.25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 x14ac:dyDescent="0.25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 x14ac:dyDescent="0.25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 x14ac:dyDescent="0.25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 x14ac:dyDescent="0.25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 x14ac:dyDescent="0.25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 x14ac:dyDescent="0.25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 x14ac:dyDescent="0.25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 x14ac:dyDescent="0.25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 x14ac:dyDescent="0.25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 x14ac:dyDescent="0.25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 x14ac:dyDescent="0.25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 x14ac:dyDescent="0.25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 x14ac:dyDescent="0.25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 x14ac:dyDescent="0.25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 x14ac:dyDescent="0.25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 x14ac:dyDescent="0.25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 x14ac:dyDescent="0.25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 x14ac:dyDescent="0.25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 x14ac:dyDescent="0.25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 x14ac:dyDescent="0.25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 x14ac:dyDescent="0.25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 x14ac:dyDescent="0.25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 x14ac:dyDescent="0.25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 x14ac:dyDescent="0.25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 x14ac:dyDescent="0.25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 x14ac:dyDescent="0.25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 x14ac:dyDescent="0.25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 x14ac:dyDescent="0.25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 x14ac:dyDescent="0.25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 x14ac:dyDescent="0.25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 x14ac:dyDescent="0.25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 x14ac:dyDescent="0.25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 x14ac:dyDescent="0.25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 x14ac:dyDescent="0.25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 x14ac:dyDescent="0.25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 x14ac:dyDescent="0.25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 x14ac:dyDescent="0.25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 x14ac:dyDescent="0.25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 x14ac:dyDescent="0.25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 x14ac:dyDescent="0.25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 x14ac:dyDescent="0.25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 x14ac:dyDescent="0.25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 x14ac:dyDescent="0.25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 x14ac:dyDescent="0.25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 x14ac:dyDescent="0.25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 x14ac:dyDescent="0.25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 x14ac:dyDescent="0.25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 x14ac:dyDescent="0.25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 x14ac:dyDescent="0.25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 x14ac:dyDescent="0.25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 x14ac:dyDescent="0.25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 x14ac:dyDescent="0.25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 x14ac:dyDescent="0.25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 x14ac:dyDescent="0.25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 x14ac:dyDescent="0.25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 x14ac:dyDescent="0.25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 x14ac:dyDescent="0.25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 x14ac:dyDescent="0.25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 x14ac:dyDescent="0.25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 x14ac:dyDescent="0.25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 x14ac:dyDescent="0.25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 x14ac:dyDescent="0.25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 x14ac:dyDescent="0.25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 x14ac:dyDescent="0.25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 x14ac:dyDescent="0.25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 x14ac:dyDescent="0.25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 x14ac:dyDescent="0.25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 x14ac:dyDescent="0.25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 x14ac:dyDescent="0.25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 x14ac:dyDescent="0.25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 x14ac:dyDescent="0.25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 x14ac:dyDescent="0.25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 x14ac:dyDescent="0.25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 x14ac:dyDescent="0.25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 x14ac:dyDescent="0.25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 x14ac:dyDescent="0.25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 x14ac:dyDescent="0.25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 x14ac:dyDescent="0.25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 x14ac:dyDescent="0.25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 x14ac:dyDescent="0.25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 x14ac:dyDescent="0.25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 x14ac:dyDescent="0.25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 x14ac:dyDescent="0.25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 x14ac:dyDescent="0.25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 x14ac:dyDescent="0.25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 x14ac:dyDescent="0.25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 x14ac:dyDescent="0.25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 x14ac:dyDescent="0.25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 x14ac:dyDescent="0.25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 x14ac:dyDescent="0.25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 x14ac:dyDescent="0.25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 x14ac:dyDescent="0.25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 x14ac:dyDescent="0.25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 x14ac:dyDescent="0.25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 x14ac:dyDescent="0.25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 x14ac:dyDescent="0.25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 x14ac:dyDescent="0.25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 x14ac:dyDescent="0.25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 x14ac:dyDescent="0.25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 x14ac:dyDescent="0.25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 x14ac:dyDescent="0.25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 x14ac:dyDescent="0.25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 x14ac:dyDescent="0.25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 x14ac:dyDescent="0.25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 x14ac:dyDescent="0.25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 x14ac:dyDescent="0.25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 x14ac:dyDescent="0.25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 x14ac:dyDescent="0.25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 x14ac:dyDescent="0.25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 x14ac:dyDescent="0.25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 x14ac:dyDescent="0.25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 x14ac:dyDescent="0.25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 x14ac:dyDescent="0.25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 x14ac:dyDescent="0.25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 x14ac:dyDescent="0.25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 x14ac:dyDescent="0.25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 x14ac:dyDescent="0.25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 x14ac:dyDescent="0.25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 x14ac:dyDescent="0.25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 x14ac:dyDescent="0.25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 x14ac:dyDescent="0.25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 x14ac:dyDescent="0.25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 x14ac:dyDescent="0.25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 x14ac:dyDescent="0.25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 x14ac:dyDescent="0.25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 x14ac:dyDescent="0.25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 x14ac:dyDescent="0.25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 x14ac:dyDescent="0.25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 x14ac:dyDescent="0.25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 x14ac:dyDescent="0.25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 x14ac:dyDescent="0.25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 x14ac:dyDescent="0.25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 x14ac:dyDescent="0.25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 x14ac:dyDescent="0.25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 x14ac:dyDescent="0.25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 x14ac:dyDescent="0.25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 x14ac:dyDescent="0.25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 x14ac:dyDescent="0.25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 x14ac:dyDescent="0.25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 x14ac:dyDescent="0.25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 x14ac:dyDescent="0.25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 x14ac:dyDescent="0.25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 x14ac:dyDescent="0.25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 x14ac:dyDescent="0.25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 x14ac:dyDescent="0.25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 x14ac:dyDescent="0.25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 x14ac:dyDescent="0.25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 x14ac:dyDescent="0.25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 x14ac:dyDescent="0.25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 x14ac:dyDescent="0.25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 x14ac:dyDescent="0.25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 x14ac:dyDescent="0.25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 x14ac:dyDescent="0.25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 x14ac:dyDescent="0.25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 x14ac:dyDescent="0.25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 x14ac:dyDescent="0.25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 x14ac:dyDescent="0.25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 x14ac:dyDescent="0.25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 x14ac:dyDescent="0.25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 x14ac:dyDescent="0.25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 x14ac:dyDescent="0.25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 x14ac:dyDescent="0.25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 x14ac:dyDescent="0.25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 x14ac:dyDescent="0.25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 x14ac:dyDescent="0.25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 x14ac:dyDescent="0.25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 x14ac:dyDescent="0.25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 x14ac:dyDescent="0.25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 x14ac:dyDescent="0.25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 x14ac:dyDescent="0.25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 x14ac:dyDescent="0.25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 x14ac:dyDescent="0.25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 x14ac:dyDescent="0.25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 x14ac:dyDescent="0.25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 x14ac:dyDescent="0.25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 x14ac:dyDescent="0.25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 x14ac:dyDescent="0.25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 x14ac:dyDescent="0.25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 x14ac:dyDescent="0.25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 x14ac:dyDescent="0.25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 x14ac:dyDescent="0.25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 x14ac:dyDescent="0.25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 x14ac:dyDescent="0.25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 x14ac:dyDescent="0.25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 x14ac:dyDescent="0.25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 x14ac:dyDescent="0.25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 x14ac:dyDescent="0.25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 x14ac:dyDescent="0.25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 x14ac:dyDescent="0.25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 x14ac:dyDescent="0.25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 x14ac:dyDescent="0.25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 x14ac:dyDescent="0.25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 x14ac:dyDescent="0.25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 x14ac:dyDescent="0.25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 x14ac:dyDescent="0.25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 x14ac:dyDescent="0.25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 x14ac:dyDescent="0.25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 x14ac:dyDescent="0.25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 x14ac:dyDescent="0.25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 x14ac:dyDescent="0.25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 x14ac:dyDescent="0.25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 x14ac:dyDescent="0.25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 x14ac:dyDescent="0.25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 x14ac:dyDescent="0.25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 x14ac:dyDescent="0.25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 x14ac:dyDescent="0.25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 x14ac:dyDescent="0.25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 x14ac:dyDescent="0.25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 x14ac:dyDescent="0.25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 x14ac:dyDescent="0.25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 x14ac:dyDescent="0.25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 x14ac:dyDescent="0.25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 x14ac:dyDescent="0.25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 x14ac:dyDescent="0.25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 x14ac:dyDescent="0.25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 x14ac:dyDescent="0.25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 x14ac:dyDescent="0.25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 x14ac:dyDescent="0.25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 x14ac:dyDescent="0.25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 x14ac:dyDescent="0.25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 x14ac:dyDescent="0.25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 x14ac:dyDescent="0.25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 x14ac:dyDescent="0.25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 x14ac:dyDescent="0.25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 x14ac:dyDescent="0.25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 x14ac:dyDescent="0.25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 x14ac:dyDescent="0.25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 x14ac:dyDescent="0.25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 x14ac:dyDescent="0.25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 x14ac:dyDescent="0.25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 x14ac:dyDescent="0.25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 x14ac:dyDescent="0.25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 x14ac:dyDescent="0.25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 x14ac:dyDescent="0.25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 x14ac:dyDescent="0.25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 x14ac:dyDescent="0.25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 x14ac:dyDescent="0.25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 x14ac:dyDescent="0.25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 x14ac:dyDescent="0.25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 x14ac:dyDescent="0.25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 x14ac:dyDescent="0.25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 x14ac:dyDescent="0.25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 x14ac:dyDescent="0.25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 x14ac:dyDescent="0.25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 x14ac:dyDescent="0.25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 x14ac:dyDescent="0.25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 x14ac:dyDescent="0.25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 x14ac:dyDescent="0.25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 x14ac:dyDescent="0.25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 x14ac:dyDescent="0.25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 x14ac:dyDescent="0.25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 x14ac:dyDescent="0.25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 x14ac:dyDescent="0.25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 x14ac:dyDescent="0.25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 x14ac:dyDescent="0.25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 x14ac:dyDescent="0.25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 x14ac:dyDescent="0.25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 x14ac:dyDescent="0.25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 x14ac:dyDescent="0.25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 x14ac:dyDescent="0.25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 x14ac:dyDescent="0.25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 x14ac:dyDescent="0.25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 x14ac:dyDescent="0.25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 x14ac:dyDescent="0.25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 x14ac:dyDescent="0.25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 x14ac:dyDescent="0.25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 x14ac:dyDescent="0.25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 x14ac:dyDescent="0.25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 x14ac:dyDescent="0.25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 x14ac:dyDescent="0.25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 x14ac:dyDescent="0.25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 x14ac:dyDescent="0.25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 x14ac:dyDescent="0.25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 x14ac:dyDescent="0.25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 x14ac:dyDescent="0.25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 x14ac:dyDescent="0.25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 x14ac:dyDescent="0.25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 x14ac:dyDescent="0.25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 x14ac:dyDescent="0.25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 x14ac:dyDescent="0.25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 x14ac:dyDescent="0.25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 x14ac:dyDescent="0.25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 x14ac:dyDescent="0.25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 x14ac:dyDescent="0.25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 x14ac:dyDescent="0.25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 x14ac:dyDescent="0.25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 x14ac:dyDescent="0.25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 x14ac:dyDescent="0.25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 x14ac:dyDescent="0.25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 x14ac:dyDescent="0.25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 x14ac:dyDescent="0.25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 x14ac:dyDescent="0.25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 x14ac:dyDescent="0.25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 x14ac:dyDescent="0.25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 x14ac:dyDescent="0.25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 x14ac:dyDescent="0.25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 x14ac:dyDescent="0.25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 x14ac:dyDescent="0.25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 x14ac:dyDescent="0.25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 x14ac:dyDescent="0.25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 x14ac:dyDescent="0.25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 x14ac:dyDescent="0.25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 x14ac:dyDescent="0.25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 x14ac:dyDescent="0.25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 x14ac:dyDescent="0.25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 x14ac:dyDescent="0.25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 x14ac:dyDescent="0.25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 x14ac:dyDescent="0.25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 x14ac:dyDescent="0.25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 x14ac:dyDescent="0.25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 x14ac:dyDescent="0.25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 x14ac:dyDescent="0.25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 x14ac:dyDescent="0.25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 x14ac:dyDescent="0.25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 x14ac:dyDescent="0.25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 x14ac:dyDescent="0.25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 x14ac:dyDescent="0.25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 x14ac:dyDescent="0.25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 x14ac:dyDescent="0.25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 x14ac:dyDescent="0.25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 x14ac:dyDescent="0.25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 x14ac:dyDescent="0.25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 x14ac:dyDescent="0.25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 x14ac:dyDescent="0.25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 x14ac:dyDescent="0.25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 x14ac:dyDescent="0.25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 x14ac:dyDescent="0.25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 x14ac:dyDescent="0.25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 x14ac:dyDescent="0.25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 x14ac:dyDescent="0.25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 x14ac:dyDescent="0.25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 x14ac:dyDescent="0.25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 x14ac:dyDescent="0.25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 x14ac:dyDescent="0.25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 x14ac:dyDescent="0.25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 x14ac:dyDescent="0.25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 x14ac:dyDescent="0.25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 x14ac:dyDescent="0.25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 x14ac:dyDescent="0.25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 x14ac:dyDescent="0.25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 x14ac:dyDescent="0.25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 x14ac:dyDescent="0.25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 x14ac:dyDescent="0.25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 x14ac:dyDescent="0.25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 x14ac:dyDescent="0.25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 x14ac:dyDescent="0.25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 x14ac:dyDescent="0.25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 x14ac:dyDescent="0.25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 x14ac:dyDescent="0.25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 x14ac:dyDescent="0.25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 x14ac:dyDescent="0.25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 x14ac:dyDescent="0.25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 x14ac:dyDescent="0.25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 x14ac:dyDescent="0.25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 x14ac:dyDescent="0.25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 x14ac:dyDescent="0.25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 x14ac:dyDescent="0.25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 x14ac:dyDescent="0.25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 x14ac:dyDescent="0.25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 x14ac:dyDescent="0.25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 x14ac:dyDescent="0.25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 x14ac:dyDescent="0.25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 x14ac:dyDescent="0.25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 x14ac:dyDescent="0.25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 x14ac:dyDescent="0.25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 x14ac:dyDescent="0.25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 x14ac:dyDescent="0.25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 x14ac:dyDescent="0.25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 x14ac:dyDescent="0.25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 x14ac:dyDescent="0.25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 x14ac:dyDescent="0.25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 x14ac:dyDescent="0.25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 x14ac:dyDescent="0.25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 x14ac:dyDescent="0.25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 x14ac:dyDescent="0.25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 x14ac:dyDescent="0.25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 x14ac:dyDescent="0.25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 x14ac:dyDescent="0.25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 x14ac:dyDescent="0.25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 x14ac:dyDescent="0.25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 x14ac:dyDescent="0.25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 x14ac:dyDescent="0.25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 x14ac:dyDescent="0.25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 x14ac:dyDescent="0.25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 x14ac:dyDescent="0.25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 x14ac:dyDescent="0.25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 x14ac:dyDescent="0.25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 x14ac:dyDescent="0.25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 x14ac:dyDescent="0.25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 x14ac:dyDescent="0.25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 x14ac:dyDescent="0.25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 x14ac:dyDescent="0.25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 x14ac:dyDescent="0.25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 x14ac:dyDescent="0.25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 x14ac:dyDescent="0.25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 x14ac:dyDescent="0.25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 x14ac:dyDescent="0.25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 x14ac:dyDescent="0.25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 x14ac:dyDescent="0.25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 x14ac:dyDescent="0.25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 x14ac:dyDescent="0.25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 x14ac:dyDescent="0.25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 x14ac:dyDescent="0.25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 x14ac:dyDescent="0.25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 x14ac:dyDescent="0.25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 x14ac:dyDescent="0.25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 x14ac:dyDescent="0.25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 x14ac:dyDescent="0.25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 x14ac:dyDescent="0.25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 x14ac:dyDescent="0.25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 x14ac:dyDescent="0.25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 x14ac:dyDescent="0.25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 x14ac:dyDescent="0.25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 x14ac:dyDescent="0.25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 x14ac:dyDescent="0.25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 x14ac:dyDescent="0.25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 x14ac:dyDescent="0.25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 x14ac:dyDescent="0.25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 x14ac:dyDescent="0.25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 x14ac:dyDescent="0.25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 x14ac:dyDescent="0.25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 x14ac:dyDescent="0.25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 x14ac:dyDescent="0.25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 x14ac:dyDescent="0.25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 x14ac:dyDescent="0.25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 x14ac:dyDescent="0.25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 x14ac:dyDescent="0.25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 x14ac:dyDescent="0.25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 x14ac:dyDescent="0.25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 x14ac:dyDescent="0.25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 x14ac:dyDescent="0.25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 x14ac:dyDescent="0.25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 x14ac:dyDescent="0.25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 x14ac:dyDescent="0.25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 x14ac:dyDescent="0.25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 x14ac:dyDescent="0.25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 x14ac:dyDescent="0.25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 x14ac:dyDescent="0.25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 x14ac:dyDescent="0.25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 x14ac:dyDescent="0.25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 x14ac:dyDescent="0.25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 x14ac:dyDescent="0.25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 x14ac:dyDescent="0.25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 x14ac:dyDescent="0.25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 x14ac:dyDescent="0.25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 x14ac:dyDescent="0.25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 x14ac:dyDescent="0.25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 x14ac:dyDescent="0.25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 x14ac:dyDescent="0.25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 x14ac:dyDescent="0.25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 x14ac:dyDescent="0.25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 x14ac:dyDescent="0.25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 x14ac:dyDescent="0.25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 x14ac:dyDescent="0.25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 x14ac:dyDescent="0.25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 x14ac:dyDescent="0.25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 x14ac:dyDescent="0.25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 x14ac:dyDescent="0.25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 x14ac:dyDescent="0.25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 x14ac:dyDescent="0.25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 x14ac:dyDescent="0.25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 x14ac:dyDescent="0.25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 x14ac:dyDescent="0.25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 x14ac:dyDescent="0.25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 x14ac:dyDescent="0.25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 x14ac:dyDescent="0.25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 x14ac:dyDescent="0.25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 x14ac:dyDescent="0.25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 x14ac:dyDescent="0.25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 x14ac:dyDescent="0.25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 x14ac:dyDescent="0.25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 x14ac:dyDescent="0.25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 x14ac:dyDescent="0.25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 x14ac:dyDescent="0.25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 x14ac:dyDescent="0.25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 x14ac:dyDescent="0.25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 x14ac:dyDescent="0.25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 x14ac:dyDescent="0.25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 x14ac:dyDescent="0.25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 x14ac:dyDescent="0.25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 x14ac:dyDescent="0.25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 x14ac:dyDescent="0.25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 x14ac:dyDescent="0.25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 x14ac:dyDescent="0.25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 x14ac:dyDescent="0.25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 x14ac:dyDescent="0.25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 x14ac:dyDescent="0.25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 x14ac:dyDescent="0.25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 x14ac:dyDescent="0.25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 x14ac:dyDescent="0.25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 x14ac:dyDescent="0.25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 x14ac:dyDescent="0.25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 x14ac:dyDescent="0.25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 x14ac:dyDescent="0.25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 x14ac:dyDescent="0.25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 x14ac:dyDescent="0.25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 x14ac:dyDescent="0.25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 x14ac:dyDescent="0.25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 x14ac:dyDescent="0.25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 x14ac:dyDescent="0.25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 x14ac:dyDescent="0.25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 x14ac:dyDescent="0.25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 x14ac:dyDescent="0.25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 x14ac:dyDescent="0.25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 x14ac:dyDescent="0.25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 x14ac:dyDescent="0.25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 x14ac:dyDescent="0.25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 x14ac:dyDescent="0.25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 x14ac:dyDescent="0.25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 x14ac:dyDescent="0.25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 x14ac:dyDescent="0.25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 x14ac:dyDescent="0.25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 x14ac:dyDescent="0.25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 x14ac:dyDescent="0.25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 x14ac:dyDescent="0.25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 x14ac:dyDescent="0.25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 x14ac:dyDescent="0.25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 x14ac:dyDescent="0.25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 x14ac:dyDescent="0.25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 x14ac:dyDescent="0.25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 x14ac:dyDescent="0.25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 x14ac:dyDescent="0.25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 x14ac:dyDescent="0.25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 x14ac:dyDescent="0.25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 x14ac:dyDescent="0.25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 x14ac:dyDescent="0.25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 x14ac:dyDescent="0.25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 x14ac:dyDescent="0.25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 x14ac:dyDescent="0.25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 x14ac:dyDescent="0.25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 x14ac:dyDescent="0.25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 x14ac:dyDescent="0.25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 x14ac:dyDescent="0.25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 x14ac:dyDescent="0.25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 x14ac:dyDescent="0.25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 x14ac:dyDescent="0.25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 x14ac:dyDescent="0.25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 x14ac:dyDescent="0.25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 x14ac:dyDescent="0.25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 x14ac:dyDescent="0.25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 x14ac:dyDescent="0.25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 x14ac:dyDescent="0.25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 x14ac:dyDescent="0.25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 x14ac:dyDescent="0.25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 x14ac:dyDescent="0.25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 x14ac:dyDescent="0.25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 x14ac:dyDescent="0.25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 x14ac:dyDescent="0.25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 x14ac:dyDescent="0.25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 x14ac:dyDescent="0.25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 x14ac:dyDescent="0.25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 x14ac:dyDescent="0.25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 x14ac:dyDescent="0.25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 x14ac:dyDescent="0.25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 x14ac:dyDescent="0.25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 x14ac:dyDescent="0.25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 x14ac:dyDescent="0.25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 x14ac:dyDescent="0.25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 x14ac:dyDescent="0.25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 x14ac:dyDescent="0.25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 x14ac:dyDescent="0.25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 x14ac:dyDescent="0.25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 x14ac:dyDescent="0.25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 x14ac:dyDescent="0.25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 x14ac:dyDescent="0.25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 x14ac:dyDescent="0.25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 x14ac:dyDescent="0.25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 x14ac:dyDescent="0.25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 x14ac:dyDescent="0.25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 x14ac:dyDescent="0.25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 x14ac:dyDescent="0.25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 x14ac:dyDescent="0.25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 x14ac:dyDescent="0.25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 x14ac:dyDescent="0.25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 x14ac:dyDescent="0.25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 x14ac:dyDescent="0.25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 x14ac:dyDescent="0.25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 x14ac:dyDescent="0.25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 x14ac:dyDescent="0.25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 x14ac:dyDescent="0.25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 x14ac:dyDescent="0.25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 x14ac:dyDescent="0.25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 x14ac:dyDescent="0.25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 x14ac:dyDescent="0.25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 x14ac:dyDescent="0.25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 x14ac:dyDescent="0.25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 x14ac:dyDescent="0.25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 x14ac:dyDescent="0.25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 x14ac:dyDescent="0.25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 x14ac:dyDescent="0.25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 x14ac:dyDescent="0.25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 x14ac:dyDescent="0.25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 x14ac:dyDescent="0.25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 x14ac:dyDescent="0.25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 x14ac:dyDescent="0.25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 x14ac:dyDescent="0.25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 x14ac:dyDescent="0.25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 x14ac:dyDescent="0.25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 x14ac:dyDescent="0.25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 x14ac:dyDescent="0.25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 x14ac:dyDescent="0.25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 x14ac:dyDescent="0.25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 x14ac:dyDescent="0.25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 x14ac:dyDescent="0.25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 x14ac:dyDescent="0.25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 x14ac:dyDescent="0.25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 x14ac:dyDescent="0.25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 x14ac:dyDescent="0.25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 x14ac:dyDescent="0.25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 x14ac:dyDescent="0.25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 x14ac:dyDescent="0.25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 x14ac:dyDescent="0.25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 x14ac:dyDescent="0.25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 x14ac:dyDescent="0.25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 x14ac:dyDescent="0.25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 x14ac:dyDescent="0.25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 x14ac:dyDescent="0.25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 x14ac:dyDescent="0.25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 x14ac:dyDescent="0.25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 x14ac:dyDescent="0.25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 x14ac:dyDescent="0.25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 x14ac:dyDescent="0.25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 x14ac:dyDescent="0.25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 x14ac:dyDescent="0.25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 x14ac:dyDescent="0.25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 x14ac:dyDescent="0.25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 x14ac:dyDescent="0.25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 x14ac:dyDescent="0.25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 x14ac:dyDescent="0.25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 x14ac:dyDescent="0.25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 x14ac:dyDescent="0.25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 x14ac:dyDescent="0.25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 x14ac:dyDescent="0.25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 x14ac:dyDescent="0.25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 x14ac:dyDescent="0.25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 x14ac:dyDescent="0.25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 x14ac:dyDescent="0.25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 x14ac:dyDescent="0.25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 x14ac:dyDescent="0.25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 x14ac:dyDescent="0.25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 x14ac:dyDescent="0.25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 x14ac:dyDescent="0.25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 x14ac:dyDescent="0.25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 x14ac:dyDescent="0.25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 x14ac:dyDescent="0.25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 x14ac:dyDescent="0.25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 x14ac:dyDescent="0.25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 x14ac:dyDescent="0.25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 x14ac:dyDescent="0.25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 x14ac:dyDescent="0.25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 x14ac:dyDescent="0.25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 x14ac:dyDescent="0.25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 x14ac:dyDescent="0.25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 x14ac:dyDescent="0.25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 x14ac:dyDescent="0.25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 x14ac:dyDescent="0.25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 x14ac:dyDescent="0.25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 x14ac:dyDescent="0.25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 x14ac:dyDescent="0.25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 x14ac:dyDescent="0.25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 x14ac:dyDescent="0.25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 x14ac:dyDescent="0.25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 x14ac:dyDescent="0.25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 x14ac:dyDescent="0.25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 x14ac:dyDescent="0.25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 x14ac:dyDescent="0.25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 x14ac:dyDescent="0.25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 x14ac:dyDescent="0.25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 x14ac:dyDescent="0.25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 x14ac:dyDescent="0.25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 x14ac:dyDescent="0.25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 x14ac:dyDescent="0.25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 x14ac:dyDescent="0.25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 x14ac:dyDescent="0.25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 x14ac:dyDescent="0.25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 x14ac:dyDescent="0.25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 x14ac:dyDescent="0.25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 x14ac:dyDescent="0.25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 x14ac:dyDescent="0.25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 x14ac:dyDescent="0.25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 x14ac:dyDescent="0.25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 x14ac:dyDescent="0.25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 x14ac:dyDescent="0.25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 x14ac:dyDescent="0.25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 x14ac:dyDescent="0.25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 x14ac:dyDescent="0.25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 x14ac:dyDescent="0.25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 x14ac:dyDescent="0.25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 x14ac:dyDescent="0.25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 x14ac:dyDescent="0.25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 x14ac:dyDescent="0.25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 x14ac:dyDescent="0.25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 x14ac:dyDescent="0.25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 x14ac:dyDescent="0.25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 x14ac:dyDescent="0.25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 x14ac:dyDescent="0.25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 x14ac:dyDescent="0.25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 x14ac:dyDescent="0.25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 x14ac:dyDescent="0.25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 x14ac:dyDescent="0.25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 x14ac:dyDescent="0.25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 x14ac:dyDescent="0.25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 x14ac:dyDescent="0.25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 x14ac:dyDescent="0.25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 x14ac:dyDescent="0.25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 x14ac:dyDescent="0.25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 x14ac:dyDescent="0.25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 x14ac:dyDescent="0.25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 x14ac:dyDescent="0.25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 x14ac:dyDescent="0.25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 x14ac:dyDescent="0.25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 x14ac:dyDescent="0.25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 x14ac:dyDescent="0.25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 x14ac:dyDescent="0.25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 x14ac:dyDescent="0.25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 x14ac:dyDescent="0.25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 x14ac:dyDescent="0.25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 x14ac:dyDescent="0.25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 x14ac:dyDescent="0.25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 x14ac:dyDescent="0.25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 x14ac:dyDescent="0.25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 x14ac:dyDescent="0.25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 x14ac:dyDescent="0.25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 x14ac:dyDescent="0.25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 x14ac:dyDescent="0.25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 x14ac:dyDescent="0.25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 x14ac:dyDescent="0.25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 x14ac:dyDescent="0.25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 x14ac:dyDescent="0.25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 x14ac:dyDescent="0.25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 x14ac:dyDescent="0.25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 x14ac:dyDescent="0.25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 x14ac:dyDescent="0.25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 x14ac:dyDescent="0.25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 x14ac:dyDescent="0.25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 x14ac:dyDescent="0.25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 x14ac:dyDescent="0.25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 x14ac:dyDescent="0.25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 x14ac:dyDescent="0.25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 x14ac:dyDescent="0.25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 x14ac:dyDescent="0.25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 x14ac:dyDescent="0.25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 x14ac:dyDescent="0.25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 x14ac:dyDescent="0.25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 x14ac:dyDescent="0.25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 x14ac:dyDescent="0.25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 x14ac:dyDescent="0.25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 x14ac:dyDescent="0.25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 x14ac:dyDescent="0.25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 x14ac:dyDescent="0.25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 x14ac:dyDescent="0.25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 x14ac:dyDescent="0.25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 x14ac:dyDescent="0.25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 x14ac:dyDescent="0.25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 x14ac:dyDescent="0.25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 x14ac:dyDescent="0.25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 x14ac:dyDescent="0.25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 x14ac:dyDescent="0.25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 x14ac:dyDescent="0.25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 x14ac:dyDescent="0.25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 x14ac:dyDescent="0.25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 x14ac:dyDescent="0.25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 x14ac:dyDescent="0.25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 x14ac:dyDescent="0.25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 x14ac:dyDescent="0.25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 x14ac:dyDescent="0.25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 x14ac:dyDescent="0.25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 x14ac:dyDescent="0.25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 x14ac:dyDescent="0.25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 x14ac:dyDescent="0.25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 x14ac:dyDescent="0.25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 x14ac:dyDescent="0.25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 x14ac:dyDescent="0.25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 x14ac:dyDescent="0.25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 x14ac:dyDescent="0.25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 x14ac:dyDescent="0.25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 x14ac:dyDescent="0.25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 x14ac:dyDescent="0.25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 x14ac:dyDescent="0.25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 x14ac:dyDescent="0.25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 x14ac:dyDescent="0.25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 x14ac:dyDescent="0.25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 x14ac:dyDescent="0.25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 x14ac:dyDescent="0.25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 x14ac:dyDescent="0.25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 x14ac:dyDescent="0.25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 x14ac:dyDescent="0.25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 x14ac:dyDescent="0.25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 x14ac:dyDescent="0.25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 x14ac:dyDescent="0.25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 x14ac:dyDescent="0.25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 x14ac:dyDescent="0.25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 x14ac:dyDescent="0.25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 x14ac:dyDescent="0.25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 x14ac:dyDescent="0.25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 x14ac:dyDescent="0.25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 x14ac:dyDescent="0.25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 x14ac:dyDescent="0.25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 x14ac:dyDescent="0.25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 x14ac:dyDescent="0.25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 x14ac:dyDescent="0.25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 x14ac:dyDescent="0.25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 x14ac:dyDescent="0.25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 x14ac:dyDescent="0.25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 x14ac:dyDescent="0.25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 x14ac:dyDescent="0.25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 x14ac:dyDescent="0.25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 x14ac:dyDescent="0.25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 x14ac:dyDescent="0.25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 x14ac:dyDescent="0.25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 x14ac:dyDescent="0.25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 x14ac:dyDescent="0.25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 x14ac:dyDescent="0.25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 x14ac:dyDescent="0.25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 x14ac:dyDescent="0.25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 x14ac:dyDescent="0.25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 x14ac:dyDescent="0.25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 x14ac:dyDescent="0.25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 x14ac:dyDescent="0.25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 x14ac:dyDescent="0.25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 x14ac:dyDescent="0.25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 x14ac:dyDescent="0.25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 x14ac:dyDescent="0.25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 x14ac:dyDescent="0.25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 x14ac:dyDescent="0.25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 x14ac:dyDescent="0.25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 x14ac:dyDescent="0.25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 x14ac:dyDescent="0.25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 x14ac:dyDescent="0.25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 x14ac:dyDescent="0.25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 x14ac:dyDescent="0.25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 x14ac:dyDescent="0.25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 x14ac:dyDescent="0.25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 x14ac:dyDescent="0.25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 x14ac:dyDescent="0.25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 x14ac:dyDescent="0.25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 x14ac:dyDescent="0.25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 x14ac:dyDescent="0.25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 x14ac:dyDescent="0.25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 x14ac:dyDescent="0.25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 x14ac:dyDescent="0.25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 x14ac:dyDescent="0.25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 x14ac:dyDescent="0.25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 x14ac:dyDescent="0.25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 x14ac:dyDescent="0.25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 x14ac:dyDescent="0.25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 x14ac:dyDescent="0.25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 x14ac:dyDescent="0.25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 x14ac:dyDescent="0.25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 x14ac:dyDescent="0.25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 x14ac:dyDescent="0.25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 x14ac:dyDescent="0.25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 x14ac:dyDescent="0.25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 x14ac:dyDescent="0.25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 x14ac:dyDescent="0.25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 x14ac:dyDescent="0.25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 x14ac:dyDescent="0.25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 x14ac:dyDescent="0.25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 x14ac:dyDescent="0.25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 x14ac:dyDescent="0.25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 x14ac:dyDescent="0.25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 x14ac:dyDescent="0.25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 x14ac:dyDescent="0.25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 x14ac:dyDescent="0.25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 x14ac:dyDescent="0.25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 x14ac:dyDescent="0.25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 x14ac:dyDescent="0.25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 x14ac:dyDescent="0.25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 x14ac:dyDescent="0.25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 x14ac:dyDescent="0.25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 x14ac:dyDescent="0.25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 x14ac:dyDescent="0.25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 x14ac:dyDescent="0.25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 x14ac:dyDescent="0.25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 x14ac:dyDescent="0.25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 x14ac:dyDescent="0.25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 x14ac:dyDescent="0.25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 x14ac:dyDescent="0.25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 x14ac:dyDescent="0.25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 x14ac:dyDescent="0.25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 x14ac:dyDescent="0.25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 x14ac:dyDescent="0.25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 x14ac:dyDescent="0.25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 x14ac:dyDescent="0.25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 x14ac:dyDescent="0.25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 x14ac:dyDescent="0.25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 x14ac:dyDescent="0.25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 x14ac:dyDescent="0.25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 x14ac:dyDescent="0.25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 x14ac:dyDescent="0.25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 x14ac:dyDescent="0.25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 x14ac:dyDescent="0.25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 x14ac:dyDescent="0.25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 x14ac:dyDescent="0.25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 x14ac:dyDescent="0.25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 x14ac:dyDescent="0.25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 x14ac:dyDescent="0.25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 x14ac:dyDescent="0.25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 x14ac:dyDescent="0.25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 x14ac:dyDescent="0.25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 x14ac:dyDescent="0.25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 x14ac:dyDescent="0.25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 x14ac:dyDescent="0.25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 x14ac:dyDescent="0.25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 x14ac:dyDescent="0.25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 x14ac:dyDescent="0.25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 x14ac:dyDescent="0.25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 x14ac:dyDescent="0.25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 x14ac:dyDescent="0.25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 x14ac:dyDescent="0.25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 x14ac:dyDescent="0.25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 x14ac:dyDescent="0.25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 x14ac:dyDescent="0.25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 x14ac:dyDescent="0.25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 x14ac:dyDescent="0.25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 x14ac:dyDescent="0.25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 x14ac:dyDescent="0.25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 x14ac:dyDescent="0.25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 x14ac:dyDescent="0.25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 x14ac:dyDescent="0.25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 x14ac:dyDescent="0.25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 x14ac:dyDescent="0.25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 x14ac:dyDescent="0.25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 x14ac:dyDescent="0.25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 x14ac:dyDescent="0.25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 x14ac:dyDescent="0.25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 x14ac:dyDescent="0.25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 x14ac:dyDescent="0.25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 x14ac:dyDescent="0.25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 x14ac:dyDescent="0.25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 x14ac:dyDescent="0.25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 x14ac:dyDescent="0.25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 x14ac:dyDescent="0.25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 x14ac:dyDescent="0.25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 x14ac:dyDescent="0.25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 x14ac:dyDescent="0.25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 x14ac:dyDescent="0.25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 x14ac:dyDescent="0.25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 x14ac:dyDescent="0.25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 x14ac:dyDescent="0.25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 x14ac:dyDescent="0.25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 x14ac:dyDescent="0.25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 x14ac:dyDescent="0.25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 x14ac:dyDescent="0.25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 x14ac:dyDescent="0.25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 x14ac:dyDescent="0.25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 x14ac:dyDescent="0.25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 x14ac:dyDescent="0.25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 x14ac:dyDescent="0.25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 x14ac:dyDescent="0.25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 x14ac:dyDescent="0.25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 x14ac:dyDescent="0.25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 x14ac:dyDescent="0.25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 x14ac:dyDescent="0.25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 x14ac:dyDescent="0.25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 x14ac:dyDescent="0.25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 x14ac:dyDescent="0.25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 x14ac:dyDescent="0.25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 x14ac:dyDescent="0.25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 x14ac:dyDescent="0.25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 x14ac:dyDescent="0.25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 x14ac:dyDescent="0.25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 x14ac:dyDescent="0.25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 x14ac:dyDescent="0.25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 x14ac:dyDescent="0.25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 x14ac:dyDescent="0.25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 x14ac:dyDescent="0.25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 x14ac:dyDescent="0.25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 x14ac:dyDescent="0.25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 x14ac:dyDescent="0.25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 x14ac:dyDescent="0.25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 x14ac:dyDescent="0.25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 x14ac:dyDescent="0.25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 x14ac:dyDescent="0.25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 x14ac:dyDescent="0.25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 x14ac:dyDescent="0.25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 x14ac:dyDescent="0.25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 x14ac:dyDescent="0.25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 x14ac:dyDescent="0.25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 x14ac:dyDescent="0.25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 x14ac:dyDescent="0.25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 x14ac:dyDescent="0.25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 x14ac:dyDescent="0.25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 x14ac:dyDescent="0.25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 x14ac:dyDescent="0.25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 x14ac:dyDescent="0.25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 x14ac:dyDescent="0.25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 x14ac:dyDescent="0.25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 x14ac:dyDescent="0.25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 x14ac:dyDescent="0.25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 x14ac:dyDescent="0.25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 x14ac:dyDescent="0.25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 x14ac:dyDescent="0.25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 x14ac:dyDescent="0.25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 x14ac:dyDescent="0.25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 x14ac:dyDescent="0.25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 x14ac:dyDescent="0.25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 x14ac:dyDescent="0.25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 x14ac:dyDescent="0.25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 x14ac:dyDescent="0.25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 x14ac:dyDescent="0.25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 x14ac:dyDescent="0.25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 x14ac:dyDescent="0.25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 x14ac:dyDescent="0.25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 x14ac:dyDescent="0.25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 x14ac:dyDescent="0.25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 x14ac:dyDescent="0.25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 x14ac:dyDescent="0.25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 x14ac:dyDescent="0.25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 x14ac:dyDescent="0.25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 x14ac:dyDescent="0.25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 x14ac:dyDescent="0.25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 x14ac:dyDescent="0.25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 x14ac:dyDescent="0.25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 x14ac:dyDescent="0.25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 x14ac:dyDescent="0.25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 x14ac:dyDescent="0.25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 x14ac:dyDescent="0.25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 x14ac:dyDescent="0.25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 x14ac:dyDescent="0.25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 x14ac:dyDescent="0.25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 x14ac:dyDescent="0.25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 x14ac:dyDescent="0.25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 x14ac:dyDescent="0.25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 x14ac:dyDescent="0.25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 x14ac:dyDescent="0.25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 x14ac:dyDescent="0.25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 x14ac:dyDescent="0.25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 x14ac:dyDescent="0.25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 x14ac:dyDescent="0.25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 x14ac:dyDescent="0.25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 x14ac:dyDescent="0.25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 x14ac:dyDescent="0.25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 x14ac:dyDescent="0.25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 x14ac:dyDescent="0.25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 x14ac:dyDescent="0.25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 x14ac:dyDescent="0.25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 x14ac:dyDescent="0.25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 x14ac:dyDescent="0.25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 x14ac:dyDescent="0.25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 x14ac:dyDescent="0.25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 x14ac:dyDescent="0.25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 x14ac:dyDescent="0.25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 x14ac:dyDescent="0.25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 x14ac:dyDescent="0.25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 x14ac:dyDescent="0.25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 x14ac:dyDescent="0.25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 x14ac:dyDescent="0.25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 x14ac:dyDescent="0.25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 x14ac:dyDescent="0.25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 x14ac:dyDescent="0.25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 x14ac:dyDescent="0.25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 x14ac:dyDescent="0.25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 x14ac:dyDescent="0.25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 x14ac:dyDescent="0.25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 x14ac:dyDescent="0.25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 x14ac:dyDescent="0.25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 x14ac:dyDescent="0.25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 x14ac:dyDescent="0.25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 x14ac:dyDescent="0.25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 x14ac:dyDescent="0.25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 x14ac:dyDescent="0.25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 x14ac:dyDescent="0.25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 x14ac:dyDescent="0.25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 x14ac:dyDescent="0.25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 x14ac:dyDescent="0.25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 x14ac:dyDescent="0.25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 x14ac:dyDescent="0.25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 x14ac:dyDescent="0.25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 x14ac:dyDescent="0.25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 x14ac:dyDescent="0.25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 x14ac:dyDescent="0.25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 x14ac:dyDescent="0.25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 x14ac:dyDescent="0.25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 x14ac:dyDescent="0.25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 x14ac:dyDescent="0.25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 x14ac:dyDescent="0.25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 x14ac:dyDescent="0.25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 x14ac:dyDescent="0.25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 x14ac:dyDescent="0.25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 x14ac:dyDescent="0.25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 x14ac:dyDescent="0.25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 x14ac:dyDescent="0.25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 x14ac:dyDescent="0.25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 x14ac:dyDescent="0.25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 x14ac:dyDescent="0.25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 x14ac:dyDescent="0.25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 x14ac:dyDescent="0.25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 x14ac:dyDescent="0.25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 x14ac:dyDescent="0.25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 x14ac:dyDescent="0.25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 x14ac:dyDescent="0.25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 x14ac:dyDescent="0.25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 x14ac:dyDescent="0.25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 x14ac:dyDescent="0.25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 x14ac:dyDescent="0.25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 x14ac:dyDescent="0.25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 x14ac:dyDescent="0.25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 x14ac:dyDescent="0.25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 x14ac:dyDescent="0.25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 x14ac:dyDescent="0.25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 x14ac:dyDescent="0.25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 x14ac:dyDescent="0.25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 x14ac:dyDescent="0.25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 x14ac:dyDescent="0.25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 x14ac:dyDescent="0.25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 x14ac:dyDescent="0.25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 x14ac:dyDescent="0.25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 x14ac:dyDescent="0.25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 x14ac:dyDescent="0.25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 x14ac:dyDescent="0.25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 x14ac:dyDescent="0.25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 x14ac:dyDescent="0.25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 x14ac:dyDescent="0.25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 x14ac:dyDescent="0.25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 x14ac:dyDescent="0.25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 x14ac:dyDescent="0.25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 x14ac:dyDescent="0.25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 x14ac:dyDescent="0.25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 x14ac:dyDescent="0.25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 x14ac:dyDescent="0.25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 x14ac:dyDescent="0.25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 x14ac:dyDescent="0.25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 x14ac:dyDescent="0.25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 x14ac:dyDescent="0.25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 x14ac:dyDescent="0.25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 x14ac:dyDescent="0.25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 x14ac:dyDescent="0.25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 x14ac:dyDescent="0.25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 x14ac:dyDescent="0.25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 x14ac:dyDescent="0.25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 x14ac:dyDescent="0.25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 x14ac:dyDescent="0.25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 x14ac:dyDescent="0.25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 x14ac:dyDescent="0.25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 x14ac:dyDescent="0.25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 x14ac:dyDescent="0.25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 x14ac:dyDescent="0.25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 x14ac:dyDescent="0.25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 x14ac:dyDescent="0.25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 x14ac:dyDescent="0.25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 x14ac:dyDescent="0.25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 x14ac:dyDescent="0.25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 x14ac:dyDescent="0.25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 x14ac:dyDescent="0.25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 x14ac:dyDescent="0.25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 x14ac:dyDescent="0.25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 x14ac:dyDescent="0.25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 x14ac:dyDescent="0.25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 x14ac:dyDescent="0.25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 x14ac:dyDescent="0.25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 x14ac:dyDescent="0.25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 x14ac:dyDescent="0.25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 x14ac:dyDescent="0.25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 x14ac:dyDescent="0.25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 x14ac:dyDescent="0.25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 x14ac:dyDescent="0.25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 x14ac:dyDescent="0.25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 x14ac:dyDescent="0.25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 x14ac:dyDescent="0.25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 x14ac:dyDescent="0.25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 x14ac:dyDescent="0.25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 x14ac:dyDescent="0.25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 x14ac:dyDescent="0.25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 x14ac:dyDescent="0.25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 x14ac:dyDescent="0.25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 x14ac:dyDescent="0.25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 x14ac:dyDescent="0.25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 x14ac:dyDescent="0.25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 x14ac:dyDescent="0.25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 x14ac:dyDescent="0.25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 x14ac:dyDescent="0.25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 x14ac:dyDescent="0.25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 x14ac:dyDescent="0.25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 x14ac:dyDescent="0.25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 x14ac:dyDescent="0.25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 x14ac:dyDescent="0.25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 x14ac:dyDescent="0.25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 x14ac:dyDescent="0.25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 x14ac:dyDescent="0.25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 x14ac:dyDescent="0.25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 x14ac:dyDescent="0.25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 x14ac:dyDescent="0.25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 x14ac:dyDescent="0.25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 x14ac:dyDescent="0.25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 x14ac:dyDescent="0.25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 x14ac:dyDescent="0.25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 x14ac:dyDescent="0.25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 x14ac:dyDescent="0.25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 x14ac:dyDescent="0.25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 x14ac:dyDescent="0.25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 x14ac:dyDescent="0.25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 x14ac:dyDescent="0.25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 x14ac:dyDescent="0.25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 x14ac:dyDescent="0.25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 x14ac:dyDescent="0.25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 x14ac:dyDescent="0.25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 x14ac:dyDescent="0.25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 x14ac:dyDescent="0.25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 x14ac:dyDescent="0.25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 x14ac:dyDescent="0.25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 x14ac:dyDescent="0.25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 x14ac:dyDescent="0.25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 x14ac:dyDescent="0.25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 x14ac:dyDescent="0.25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 x14ac:dyDescent="0.25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 x14ac:dyDescent="0.25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 x14ac:dyDescent="0.25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 x14ac:dyDescent="0.25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 x14ac:dyDescent="0.25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 x14ac:dyDescent="0.25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 x14ac:dyDescent="0.25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 x14ac:dyDescent="0.25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 x14ac:dyDescent="0.25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 x14ac:dyDescent="0.25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 x14ac:dyDescent="0.25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 x14ac:dyDescent="0.25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 x14ac:dyDescent="0.25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 x14ac:dyDescent="0.25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 x14ac:dyDescent="0.25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 x14ac:dyDescent="0.25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 x14ac:dyDescent="0.25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 x14ac:dyDescent="0.25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 x14ac:dyDescent="0.25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 x14ac:dyDescent="0.25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 x14ac:dyDescent="0.25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 x14ac:dyDescent="0.25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 x14ac:dyDescent="0.25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 x14ac:dyDescent="0.25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 x14ac:dyDescent="0.25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 x14ac:dyDescent="0.25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 x14ac:dyDescent="0.25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 x14ac:dyDescent="0.25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 x14ac:dyDescent="0.25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 x14ac:dyDescent="0.25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 x14ac:dyDescent="0.25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 x14ac:dyDescent="0.25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 x14ac:dyDescent="0.25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 x14ac:dyDescent="0.25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 x14ac:dyDescent="0.25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 x14ac:dyDescent="0.25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 x14ac:dyDescent="0.25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 x14ac:dyDescent="0.25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 x14ac:dyDescent="0.25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 x14ac:dyDescent="0.25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 x14ac:dyDescent="0.25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 x14ac:dyDescent="0.25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 x14ac:dyDescent="0.25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 x14ac:dyDescent="0.25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 x14ac:dyDescent="0.25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 x14ac:dyDescent="0.25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 x14ac:dyDescent="0.25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 x14ac:dyDescent="0.25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 x14ac:dyDescent="0.25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 x14ac:dyDescent="0.25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 x14ac:dyDescent="0.25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 x14ac:dyDescent="0.25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 x14ac:dyDescent="0.25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 x14ac:dyDescent="0.25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 x14ac:dyDescent="0.25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 x14ac:dyDescent="0.25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 x14ac:dyDescent="0.25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 x14ac:dyDescent="0.25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 x14ac:dyDescent="0.25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 x14ac:dyDescent="0.25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 x14ac:dyDescent="0.25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 x14ac:dyDescent="0.25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 x14ac:dyDescent="0.25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 x14ac:dyDescent="0.25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 x14ac:dyDescent="0.25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 x14ac:dyDescent="0.25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 x14ac:dyDescent="0.25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 x14ac:dyDescent="0.25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 x14ac:dyDescent="0.25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 x14ac:dyDescent="0.25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 x14ac:dyDescent="0.25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 x14ac:dyDescent="0.25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 x14ac:dyDescent="0.25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 x14ac:dyDescent="0.25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 x14ac:dyDescent="0.25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 x14ac:dyDescent="0.25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 x14ac:dyDescent="0.25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 x14ac:dyDescent="0.25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 x14ac:dyDescent="0.25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 x14ac:dyDescent="0.25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 x14ac:dyDescent="0.25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 x14ac:dyDescent="0.25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 x14ac:dyDescent="0.25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 x14ac:dyDescent="0.25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 x14ac:dyDescent="0.25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 x14ac:dyDescent="0.25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 x14ac:dyDescent="0.25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 x14ac:dyDescent="0.25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 x14ac:dyDescent="0.25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 x14ac:dyDescent="0.25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 x14ac:dyDescent="0.25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 x14ac:dyDescent="0.25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 x14ac:dyDescent="0.25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 x14ac:dyDescent="0.25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 x14ac:dyDescent="0.25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 x14ac:dyDescent="0.25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 x14ac:dyDescent="0.25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 x14ac:dyDescent="0.25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 x14ac:dyDescent="0.25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 x14ac:dyDescent="0.25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 x14ac:dyDescent="0.25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 x14ac:dyDescent="0.25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 x14ac:dyDescent="0.25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 x14ac:dyDescent="0.25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 x14ac:dyDescent="0.25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 x14ac:dyDescent="0.25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 x14ac:dyDescent="0.25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 x14ac:dyDescent="0.25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 x14ac:dyDescent="0.25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 x14ac:dyDescent="0.25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 x14ac:dyDescent="0.25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 x14ac:dyDescent="0.25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 x14ac:dyDescent="0.25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 x14ac:dyDescent="0.25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 x14ac:dyDescent="0.25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 x14ac:dyDescent="0.25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 x14ac:dyDescent="0.25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 x14ac:dyDescent="0.25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 x14ac:dyDescent="0.25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 x14ac:dyDescent="0.25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 x14ac:dyDescent="0.25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 x14ac:dyDescent="0.25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 x14ac:dyDescent="0.25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 x14ac:dyDescent="0.25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 x14ac:dyDescent="0.25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 x14ac:dyDescent="0.25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 x14ac:dyDescent="0.25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 x14ac:dyDescent="0.25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 x14ac:dyDescent="0.25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 x14ac:dyDescent="0.25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 x14ac:dyDescent="0.25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 x14ac:dyDescent="0.25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 x14ac:dyDescent="0.25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 x14ac:dyDescent="0.25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 x14ac:dyDescent="0.25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 x14ac:dyDescent="0.25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 x14ac:dyDescent="0.25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 x14ac:dyDescent="0.25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 x14ac:dyDescent="0.25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 x14ac:dyDescent="0.25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 x14ac:dyDescent="0.25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 x14ac:dyDescent="0.25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 x14ac:dyDescent="0.25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 x14ac:dyDescent="0.25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 x14ac:dyDescent="0.25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 x14ac:dyDescent="0.25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 x14ac:dyDescent="0.25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 x14ac:dyDescent="0.25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 x14ac:dyDescent="0.25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 x14ac:dyDescent="0.25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 x14ac:dyDescent="0.25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 x14ac:dyDescent="0.25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 x14ac:dyDescent="0.25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 x14ac:dyDescent="0.25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 x14ac:dyDescent="0.25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 x14ac:dyDescent="0.25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 x14ac:dyDescent="0.25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 x14ac:dyDescent="0.25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 x14ac:dyDescent="0.25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 x14ac:dyDescent="0.25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 x14ac:dyDescent="0.25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 x14ac:dyDescent="0.25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 x14ac:dyDescent="0.25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 x14ac:dyDescent="0.25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 x14ac:dyDescent="0.25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 x14ac:dyDescent="0.25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 x14ac:dyDescent="0.25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 x14ac:dyDescent="0.25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 x14ac:dyDescent="0.25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 x14ac:dyDescent="0.25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 x14ac:dyDescent="0.25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 x14ac:dyDescent="0.25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 x14ac:dyDescent="0.25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 x14ac:dyDescent="0.25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 x14ac:dyDescent="0.25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 x14ac:dyDescent="0.25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 x14ac:dyDescent="0.25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 x14ac:dyDescent="0.25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 x14ac:dyDescent="0.25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 x14ac:dyDescent="0.25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 x14ac:dyDescent="0.25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 x14ac:dyDescent="0.25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 x14ac:dyDescent="0.25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 x14ac:dyDescent="0.25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 x14ac:dyDescent="0.25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 x14ac:dyDescent="0.25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 x14ac:dyDescent="0.25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 x14ac:dyDescent="0.25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 x14ac:dyDescent="0.25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 x14ac:dyDescent="0.25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 x14ac:dyDescent="0.25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 x14ac:dyDescent="0.25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 x14ac:dyDescent="0.25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 x14ac:dyDescent="0.25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 x14ac:dyDescent="0.25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 x14ac:dyDescent="0.25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 x14ac:dyDescent="0.25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 x14ac:dyDescent="0.25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 x14ac:dyDescent="0.25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 x14ac:dyDescent="0.25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 x14ac:dyDescent="0.25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 x14ac:dyDescent="0.25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 x14ac:dyDescent="0.25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 x14ac:dyDescent="0.25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 x14ac:dyDescent="0.25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 x14ac:dyDescent="0.25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 x14ac:dyDescent="0.25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 x14ac:dyDescent="0.25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 x14ac:dyDescent="0.25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 x14ac:dyDescent="0.25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 x14ac:dyDescent="0.25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 x14ac:dyDescent="0.25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 x14ac:dyDescent="0.25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 x14ac:dyDescent="0.25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 x14ac:dyDescent="0.25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 x14ac:dyDescent="0.25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 x14ac:dyDescent="0.25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 x14ac:dyDescent="0.25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 x14ac:dyDescent="0.25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 x14ac:dyDescent="0.25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 x14ac:dyDescent="0.25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 x14ac:dyDescent="0.25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 x14ac:dyDescent="0.25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 x14ac:dyDescent="0.25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 x14ac:dyDescent="0.25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 x14ac:dyDescent="0.25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 x14ac:dyDescent="0.25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 x14ac:dyDescent="0.25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 x14ac:dyDescent="0.25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 x14ac:dyDescent="0.25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 x14ac:dyDescent="0.25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 x14ac:dyDescent="0.25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 x14ac:dyDescent="0.25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 x14ac:dyDescent="0.25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 x14ac:dyDescent="0.25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 x14ac:dyDescent="0.25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 x14ac:dyDescent="0.25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 x14ac:dyDescent="0.25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 x14ac:dyDescent="0.25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 x14ac:dyDescent="0.25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 x14ac:dyDescent="0.25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 x14ac:dyDescent="0.25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 x14ac:dyDescent="0.25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 x14ac:dyDescent="0.25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 x14ac:dyDescent="0.25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 x14ac:dyDescent="0.25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 x14ac:dyDescent="0.25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 x14ac:dyDescent="0.25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 x14ac:dyDescent="0.25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 x14ac:dyDescent="0.25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 x14ac:dyDescent="0.25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 x14ac:dyDescent="0.25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 x14ac:dyDescent="0.25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 x14ac:dyDescent="0.25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 x14ac:dyDescent="0.25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 x14ac:dyDescent="0.25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 x14ac:dyDescent="0.25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 x14ac:dyDescent="0.25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 x14ac:dyDescent="0.25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 x14ac:dyDescent="0.25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 x14ac:dyDescent="0.25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 x14ac:dyDescent="0.25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 x14ac:dyDescent="0.25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 x14ac:dyDescent="0.25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 x14ac:dyDescent="0.25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 x14ac:dyDescent="0.25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 x14ac:dyDescent="0.25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 x14ac:dyDescent="0.25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 x14ac:dyDescent="0.25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 x14ac:dyDescent="0.25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 x14ac:dyDescent="0.25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 x14ac:dyDescent="0.25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 x14ac:dyDescent="0.25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 x14ac:dyDescent="0.25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 x14ac:dyDescent="0.25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 x14ac:dyDescent="0.25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 x14ac:dyDescent="0.25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 x14ac:dyDescent="0.25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 x14ac:dyDescent="0.25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 x14ac:dyDescent="0.25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 x14ac:dyDescent="0.25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 x14ac:dyDescent="0.25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 x14ac:dyDescent="0.25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 x14ac:dyDescent="0.25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 x14ac:dyDescent="0.25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 x14ac:dyDescent="0.25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 x14ac:dyDescent="0.25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 x14ac:dyDescent="0.25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 x14ac:dyDescent="0.25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 x14ac:dyDescent="0.25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 x14ac:dyDescent="0.25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 x14ac:dyDescent="0.25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 x14ac:dyDescent="0.25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 x14ac:dyDescent="0.25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 x14ac:dyDescent="0.25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 x14ac:dyDescent="0.25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 x14ac:dyDescent="0.25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 x14ac:dyDescent="0.25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 x14ac:dyDescent="0.25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 x14ac:dyDescent="0.25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 x14ac:dyDescent="0.25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 x14ac:dyDescent="0.25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 x14ac:dyDescent="0.25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 x14ac:dyDescent="0.25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 x14ac:dyDescent="0.25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 x14ac:dyDescent="0.25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 x14ac:dyDescent="0.25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 x14ac:dyDescent="0.25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 x14ac:dyDescent="0.25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 x14ac:dyDescent="0.25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 x14ac:dyDescent="0.25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 x14ac:dyDescent="0.25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 x14ac:dyDescent="0.25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 x14ac:dyDescent="0.25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 x14ac:dyDescent="0.25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 x14ac:dyDescent="0.25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 x14ac:dyDescent="0.25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 x14ac:dyDescent="0.25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 x14ac:dyDescent="0.25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 x14ac:dyDescent="0.25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 x14ac:dyDescent="0.25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 x14ac:dyDescent="0.25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 x14ac:dyDescent="0.25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 x14ac:dyDescent="0.25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 x14ac:dyDescent="0.25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 x14ac:dyDescent="0.25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 x14ac:dyDescent="0.25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 x14ac:dyDescent="0.25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 x14ac:dyDescent="0.25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 x14ac:dyDescent="0.25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 x14ac:dyDescent="0.25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 x14ac:dyDescent="0.25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 x14ac:dyDescent="0.25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 x14ac:dyDescent="0.25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 x14ac:dyDescent="0.25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 x14ac:dyDescent="0.25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 x14ac:dyDescent="0.25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 x14ac:dyDescent="0.25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 x14ac:dyDescent="0.25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 x14ac:dyDescent="0.25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 x14ac:dyDescent="0.25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 x14ac:dyDescent="0.25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 x14ac:dyDescent="0.25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 x14ac:dyDescent="0.25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 x14ac:dyDescent="0.25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 x14ac:dyDescent="0.25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 x14ac:dyDescent="0.25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 x14ac:dyDescent="0.25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 x14ac:dyDescent="0.25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 x14ac:dyDescent="0.25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 x14ac:dyDescent="0.25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 x14ac:dyDescent="0.25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 x14ac:dyDescent="0.25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 x14ac:dyDescent="0.25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 x14ac:dyDescent="0.25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 x14ac:dyDescent="0.25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 x14ac:dyDescent="0.25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 x14ac:dyDescent="0.25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 x14ac:dyDescent="0.25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 x14ac:dyDescent="0.25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 x14ac:dyDescent="0.25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 x14ac:dyDescent="0.25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 x14ac:dyDescent="0.25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 x14ac:dyDescent="0.25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 x14ac:dyDescent="0.25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 x14ac:dyDescent="0.25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 x14ac:dyDescent="0.25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 x14ac:dyDescent="0.25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 x14ac:dyDescent="0.25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 x14ac:dyDescent="0.25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 x14ac:dyDescent="0.25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 x14ac:dyDescent="0.25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 x14ac:dyDescent="0.25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 x14ac:dyDescent="0.25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 x14ac:dyDescent="0.25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 x14ac:dyDescent="0.25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 x14ac:dyDescent="0.25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 x14ac:dyDescent="0.25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 x14ac:dyDescent="0.25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 x14ac:dyDescent="0.25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 x14ac:dyDescent="0.25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 x14ac:dyDescent="0.25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 x14ac:dyDescent="0.25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 x14ac:dyDescent="0.25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 x14ac:dyDescent="0.25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 x14ac:dyDescent="0.25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 x14ac:dyDescent="0.25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 x14ac:dyDescent="0.25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 x14ac:dyDescent="0.25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 x14ac:dyDescent="0.25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 x14ac:dyDescent="0.25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 x14ac:dyDescent="0.25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 x14ac:dyDescent="0.25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 x14ac:dyDescent="0.25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 x14ac:dyDescent="0.25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 x14ac:dyDescent="0.25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 x14ac:dyDescent="0.25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 x14ac:dyDescent="0.25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 x14ac:dyDescent="0.25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 x14ac:dyDescent="0.25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 x14ac:dyDescent="0.25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 x14ac:dyDescent="0.25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 x14ac:dyDescent="0.25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 x14ac:dyDescent="0.25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 x14ac:dyDescent="0.25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 x14ac:dyDescent="0.25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 x14ac:dyDescent="0.25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 x14ac:dyDescent="0.25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 x14ac:dyDescent="0.25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 x14ac:dyDescent="0.25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 x14ac:dyDescent="0.25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 x14ac:dyDescent="0.25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 x14ac:dyDescent="0.25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 x14ac:dyDescent="0.25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 x14ac:dyDescent="0.25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 x14ac:dyDescent="0.25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 x14ac:dyDescent="0.25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 x14ac:dyDescent="0.25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 x14ac:dyDescent="0.25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 x14ac:dyDescent="0.25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 x14ac:dyDescent="0.25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 x14ac:dyDescent="0.25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 x14ac:dyDescent="0.25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 x14ac:dyDescent="0.25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 x14ac:dyDescent="0.25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 x14ac:dyDescent="0.25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 x14ac:dyDescent="0.25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 x14ac:dyDescent="0.25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 x14ac:dyDescent="0.25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 x14ac:dyDescent="0.25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 x14ac:dyDescent="0.25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 x14ac:dyDescent="0.25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 x14ac:dyDescent="0.25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 x14ac:dyDescent="0.25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 x14ac:dyDescent="0.25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 x14ac:dyDescent="0.25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 x14ac:dyDescent="0.25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 x14ac:dyDescent="0.25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 x14ac:dyDescent="0.25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 x14ac:dyDescent="0.25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 x14ac:dyDescent="0.25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 x14ac:dyDescent="0.25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 x14ac:dyDescent="0.25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 x14ac:dyDescent="0.25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 x14ac:dyDescent="0.25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 x14ac:dyDescent="0.25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 x14ac:dyDescent="0.25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 x14ac:dyDescent="0.25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 x14ac:dyDescent="0.25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 x14ac:dyDescent="0.25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 x14ac:dyDescent="0.25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 x14ac:dyDescent="0.25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 x14ac:dyDescent="0.25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 x14ac:dyDescent="0.25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 x14ac:dyDescent="0.25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 x14ac:dyDescent="0.25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 x14ac:dyDescent="0.25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 x14ac:dyDescent="0.25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 x14ac:dyDescent="0.25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 x14ac:dyDescent="0.25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 x14ac:dyDescent="0.25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 x14ac:dyDescent="0.25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 x14ac:dyDescent="0.25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 x14ac:dyDescent="0.25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 x14ac:dyDescent="0.25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 x14ac:dyDescent="0.25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 x14ac:dyDescent="0.25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 x14ac:dyDescent="0.25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 x14ac:dyDescent="0.25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 x14ac:dyDescent="0.25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 x14ac:dyDescent="0.25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 x14ac:dyDescent="0.25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 x14ac:dyDescent="0.25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 x14ac:dyDescent="0.25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 x14ac:dyDescent="0.25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 x14ac:dyDescent="0.25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 x14ac:dyDescent="0.25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 x14ac:dyDescent="0.25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 x14ac:dyDescent="0.25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 x14ac:dyDescent="0.25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 x14ac:dyDescent="0.25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 x14ac:dyDescent="0.25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 x14ac:dyDescent="0.25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 x14ac:dyDescent="0.25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 x14ac:dyDescent="0.25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 x14ac:dyDescent="0.25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 x14ac:dyDescent="0.25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 x14ac:dyDescent="0.25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 x14ac:dyDescent="0.25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 x14ac:dyDescent="0.25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 x14ac:dyDescent="0.25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 x14ac:dyDescent="0.25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 x14ac:dyDescent="0.25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 x14ac:dyDescent="0.25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 x14ac:dyDescent="0.25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 x14ac:dyDescent="0.25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 x14ac:dyDescent="0.25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 x14ac:dyDescent="0.25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 x14ac:dyDescent="0.25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 x14ac:dyDescent="0.25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 x14ac:dyDescent="0.25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 x14ac:dyDescent="0.25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 x14ac:dyDescent="0.25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 x14ac:dyDescent="0.25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 x14ac:dyDescent="0.25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 x14ac:dyDescent="0.25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 x14ac:dyDescent="0.25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 x14ac:dyDescent="0.25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 x14ac:dyDescent="0.25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 x14ac:dyDescent="0.25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 x14ac:dyDescent="0.25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 x14ac:dyDescent="0.25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 x14ac:dyDescent="0.25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 x14ac:dyDescent="0.25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 x14ac:dyDescent="0.25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 x14ac:dyDescent="0.25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 x14ac:dyDescent="0.25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 x14ac:dyDescent="0.25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 x14ac:dyDescent="0.25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 x14ac:dyDescent="0.25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 x14ac:dyDescent="0.25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 x14ac:dyDescent="0.25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 x14ac:dyDescent="0.25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 x14ac:dyDescent="0.25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 x14ac:dyDescent="0.25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 x14ac:dyDescent="0.25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 x14ac:dyDescent="0.25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 x14ac:dyDescent="0.25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 x14ac:dyDescent="0.25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 x14ac:dyDescent="0.25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 x14ac:dyDescent="0.25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 x14ac:dyDescent="0.25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 x14ac:dyDescent="0.25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 x14ac:dyDescent="0.25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 x14ac:dyDescent="0.25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 x14ac:dyDescent="0.25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 x14ac:dyDescent="0.25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 x14ac:dyDescent="0.25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 x14ac:dyDescent="0.25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 x14ac:dyDescent="0.25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 x14ac:dyDescent="0.25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 x14ac:dyDescent="0.25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 x14ac:dyDescent="0.25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 x14ac:dyDescent="0.25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 x14ac:dyDescent="0.25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 x14ac:dyDescent="0.25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 x14ac:dyDescent="0.25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 x14ac:dyDescent="0.25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 x14ac:dyDescent="0.25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 x14ac:dyDescent="0.25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 x14ac:dyDescent="0.25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 x14ac:dyDescent="0.25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 x14ac:dyDescent="0.25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 x14ac:dyDescent="0.25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 x14ac:dyDescent="0.25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 x14ac:dyDescent="0.25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 x14ac:dyDescent="0.25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 x14ac:dyDescent="0.25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 x14ac:dyDescent="0.25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 x14ac:dyDescent="0.25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 x14ac:dyDescent="0.25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 x14ac:dyDescent="0.25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 x14ac:dyDescent="0.25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 x14ac:dyDescent="0.25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 x14ac:dyDescent="0.25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 x14ac:dyDescent="0.25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 x14ac:dyDescent="0.25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 x14ac:dyDescent="0.25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 x14ac:dyDescent="0.25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 x14ac:dyDescent="0.25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 x14ac:dyDescent="0.25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 x14ac:dyDescent="0.25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 x14ac:dyDescent="0.25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 x14ac:dyDescent="0.25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 x14ac:dyDescent="0.25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 x14ac:dyDescent="0.25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 x14ac:dyDescent="0.25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 x14ac:dyDescent="0.25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 x14ac:dyDescent="0.25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 x14ac:dyDescent="0.25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 x14ac:dyDescent="0.25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 x14ac:dyDescent="0.25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 x14ac:dyDescent="0.25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 x14ac:dyDescent="0.25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 x14ac:dyDescent="0.25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 x14ac:dyDescent="0.25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 x14ac:dyDescent="0.25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 x14ac:dyDescent="0.25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 x14ac:dyDescent="0.25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 x14ac:dyDescent="0.25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 x14ac:dyDescent="0.25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 x14ac:dyDescent="0.25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 x14ac:dyDescent="0.25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 x14ac:dyDescent="0.25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 x14ac:dyDescent="0.25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 x14ac:dyDescent="0.25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 x14ac:dyDescent="0.25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 x14ac:dyDescent="0.25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 x14ac:dyDescent="0.25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 x14ac:dyDescent="0.25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 x14ac:dyDescent="0.25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 x14ac:dyDescent="0.25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 x14ac:dyDescent="0.25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 x14ac:dyDescent="0.25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 x14ac:dyDescent="0.25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 x14ac:dyDescent="0.25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 x14ac:dyDescent="0.25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 x14ac:dyDescent="0.25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 x14ac:dyDescent="0.25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 x14ac:dyDescent="0.25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 x14ac:dyDescent="0.25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 x14ac:dyDescent="0.25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 x14ac:dyDescent="0.25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 x14ac:dyDescent="0.25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 x14ac:dyDescent="0.25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 x14ac:dyDescent="0.25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 x14ac:dyDescent="0.25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 x14ac:dyDescent="0.25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 x14ac:dyDescent="0.25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 x14ac:dyDescent="0.25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 x14ac:dyDescent="0.25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 x14ac:dyDescent="0.25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 x14ac:dyDescent="0.25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 x14ac:dyDescent="0.25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 x14ac:dyDescent="0.25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 x14ac:dyDescent="0.25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 x14ac:dyDescent="0.25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 x14ac:dyDescent="0.25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 x14ac:dyDescent="0.25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 x14ac:dyDescent="0.25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 x14ac:dyDescent="0.25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 x14ac:dyDescent="0.25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 x14ac:dyDescent="0.25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 x14ac:dyDescent="0.25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 x14ac:dyDescent="0.25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 x14ac:dyDescent="0.25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 x14ac:dyDescent="0.25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 x14ac:dyDescent="0.25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 x14ac:dyDescent="0.25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 x14ac:dyDescent="0.25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 x14ac:dyDescent="0.25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 x14ac:dyDescent="0.25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 x14ac:dyDescent="0.25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 x14ac:dyDescent="0.25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 x14ac:dyDescent="0.25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 x14ac:dyDescent="0.25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 x14ac:dyDescent="0.25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 x14ac:dyDescent="0.25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 x14ac:dyDescent="0.25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 x14ac:dyDescent="0.25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 x14ac:dyDescent="0.25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 x14ac:dyDescent="0.25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 x14ac:dyDescent="0.25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 x14ac:dyDescent="0.25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 x14ac:dyDescent="0.25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 x14ac:dyDescent="0.25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 x14ac:dyDescent="0.25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 x14ac:dyDescent="0.25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 x14ac:dyDescent="0.25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 x14ac:dyDescent="0.25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 x14ac:dyDescent="0.25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 x14ac:dyDescent="0.25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 x14ac:dyDescent="0.25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 x14ac:dyDescent="0.25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 x14ac:dyDescent="0.25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 x14ac:dyDescent="0.25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 x14ac:dyDescent="0.25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 x14ac:dyDescent="0.25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 x14ac:dyDescent="0.25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 x14ac:dyDescent="0.25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 x14ac:dyDescent="0.25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 x14ac:dyDescent="0.25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 x14ac:dyDescent="0.25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 x14ac:dyDescent="0.25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 x14ac:dyDescent="0.25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 x14ac:dyDescent="0.25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 x14ac:dyDescent="0.25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 x14ac:dyDescent="0.25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 x14ac:dyDescent="0.25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 x14ac:dyDescent="0.25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 x14ac:dyDescent="0.25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 x14ac:dyDescent="0.25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 x14ac:dyDescent="0.25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 x14ac:dyDescent="0.25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 x14ac:dyDescent="0.25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 x14ac:dyDescent="0.25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 x14ac:dyDescent="0.25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 x14ac:dyDescent="0.25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 x14ac:dyDescent="0.25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 x14ac:dyDescent="0.25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 x14ac:dyDescent="0.25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 x14ac:dyDescent="0.25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 x14ac:dyDescent="0.25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 x14ac:dyDescent="0.25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 x14ac:dyDescent="0.25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 x14ac:dyDescent="0.25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 x14ac:dyDescent="0.25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 x14ac:dyDescent="0.25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 x14ac:dyDescent="0.25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 x14ac:dyDescent="0.25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 x14ac:dyDescent="0.25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 x14ac:dyDescent="0.25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 x14ac:dyDescent="0.25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 x14ac:dyDescent="0.25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 x14ac:dyDescent="0.25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 x14ac:dyDescent="0.25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 x14ac:dyDescent="0.25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 x14ac:dyDescent="0.25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 x14ac:dyDescent="0.25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 x14ac:dyDescent="0.25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 x14ac:dyDescent="0.25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 x14ac:dyDescent="0.25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 x14ac:dyDescent="0.25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 x14ac:dyDescent="0.25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 x14ac:dyDescent="0.25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 x14ac:dyDescent="0.25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 x14ac:dyDescent="0.25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 x14ac:dyDescent="0.25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 x14ac:dyDescent="0.25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 x14ac:dyDescent="0.25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 x14ac:dyDescent="0.25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 x14ac:dyDescent="0.25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 x14ac:dyDescent="0.25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 x14ac:dyDescent="0.25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 x14ac:dyDescent="0.25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 x14ac:dyDescent="0.25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 x14ac:dyDescent="0.25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 x14ac:dyDescent="0.25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 x14ac:dyDescent="0.25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 x14ac:dyDescent="0.25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 x14ac:dyDescent="0.25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 x14ac:dyDescent="0.25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 x14ac:dyDescent="0.25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 x14ac:dyDescent="0.25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 x14ac:dyDescent="0.25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 x14ac:dyDescent="0.25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 x14ac:dyDescent="0.25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 x14ac:dyDescent="0.25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 x14ac:dyDescent="0.25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 x14ac:dyDescent="0.25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 x14ac:dyDescent="0.25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 x14ac:dyDescent="0.25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 x14ac:dyDescent="0.25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 x14ac:dyDescent="0.25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 x14ac:dyDescent="0.25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 x14ac:dyDescent="0.25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 x14ac:dyDescent="0.25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 x14ac:dyDescent="0.25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 x14ac:dyDescent="0.25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 x14ac:dyDescent="0.25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 x14ac:dyDescent="0.25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 x14ac:dyDescent="0.25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 x14ac:dyDescent="0.25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 x14ac:dyDescent="0.25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 x14ac:dyDescent="0.25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 x14ac:dyDescent="0.25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 x14ac:dyDescent="0.25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 x14ac:dyDescent="0.25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 x14ac:dyDescent="0.25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 x14ac:dyDescent="0.25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 x14ac:dyDescent="0.25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 x14ac:dyDescent="0.25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 x14ac:dyDescent="0.25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 x14ac:dyDescent="0.25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 x14ac:dyDescent="0.25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 x14ac:dyDescent="0.25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 x14ac:dyDescent="0.25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 x14ac:dyDescent="0.25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 x14ac:dyDescent="0.25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 x14ac:dyDescent="0.25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 x14ac:dyDescent="0.25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 x14ac:dyDescent="0.25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 x14ac:dyDescent="0.25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 x14ac:dyDescent="0.25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 x14ac:dyDescent="0.25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 x14ac:dyDescent="0.25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 x14ac:dyDescent="0.25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 x14ac:dyDescent="0.25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 x14ac:dyDescent="0.25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 x14ac:dyDescent="0.25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 x14ac:dyDescent="0.25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 x14ac:dyDescent="0.25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 x14ac:dyDescent="0.25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 x14ac:dyDescent="0.25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 x14ac:dyDescent="0.25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 x14ac:dyDescent="0.25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 x14ac:dyDescent="0.25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 x14ac:dyDescent="0.25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 x14ac:dyDescent="0.25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 x14ac:dyDescent="0.25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 x14ac:dyDescent="0.25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 x14ac:dyDescent="0.25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 x14ac:dyDescent="0.25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 x14ac:dyDescent="0.25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 x14ac:dyDescent="0.25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 x14ac:dyDescent="0.25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 x14ac:dyDescent="0.25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 x14ac:dyDescent="0.25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 x14ac:dyDescent="0.25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 x14ac:dyDescent="0.25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 x14ac:dyDescent="0.25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 x14ac:dyDescent="0.25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 x14ac:dyDescent="0.25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 x14ac:dyDescent="0.25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 x14ac:dyDescent="0.25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 x14ac:dyDescent="0.25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 x14ac:dyDescent="0.25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 x14ac:dyDescent="0.25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 x14ac:dyDescent="0.25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 x14ac:dyDescent="0.25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 x14ac:dyDescent="0.25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 x14ac:dyDescent="0.25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 x14ac:dyDescent="0.25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 x14ac:dyDescent="0.25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 x14ac:dyDescent="0.25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 x14ac:dyDescent="0.25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 x14ac:dyDescent="0.25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 x14ac:dyDescent="0.25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 x14ac:dyDescent="0.25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 x14ac:dyDescent="0.25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 x14ac:dyDescent="0.25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 x14ac:dyDescent="0.25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 x14ac:dyDescent="0.25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 x14ac:dyDescent="0.25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 x14ac:dyDescent="0.25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 x14ac:dyDescent="0.25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 x14ac:dyDescent="0.25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 x14ac:dyDescent="0.25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 x14ac:dyDescent="0.25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 x14ac:dyDescent="0.25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 x14ac:dyDescent="0.25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 x14ac:dyDescent="0.25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 x14ac:dyDescent="0.25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 x14ac:dyDescent="0.25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 x14ac:dyDescent="0.25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 x14ac:dyDescent="0.25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 x14ac:dyDescent="0.25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 x14ac:dyDescent="0.25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 x14ac:dyDescent="0.25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 x14ac:dyDescent="0.25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 x14ac:dyDescent="0.25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 x14ac:dyDescent="0.25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 x14ac:dyDescent="0.25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 x14ac:dyDescent="0.25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 x14ac:dyDescent="0.25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 x14ac:dyDescent="0.25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 x14ac:dyDescent="0.25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 x14ac:dyDescent="0.25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 x14ac:dyDescent="0.25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 x14ac:dyDescent="0.25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 x14ac:dyDescent="0.25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 x14ac:dyDescent="0.25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 x14ac:dyDescent="0.25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 x14ac:dyDescent="0.25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 x14ac:dyDescent="0.25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 x14ac:dyDescent="0.25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 x14ac:dyDescent="0.25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 x14ac:dyDescent="0.25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 x14ac:dyDescent="0.25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 x14ac:dyDescent="0.25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 x14ac:dyDescent="0.25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 x14ac:dyDescent="0.25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 x14ac:dyDescent="0.25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 x14ac:dyDescent="0.25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 x14ac:dyDescent="0.25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 x14ac:dyDescent="0.25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 x14ac:dyDescent="0.25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 x14ac:dyDescent="0.25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 x14ac:dyDescent="0.25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 x14ac:dyDescent="0.25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 x14ac:dyDescent="0.25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 x14ac:dyDescent="0.25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 x14ac:dyDescent="0.25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 x14ac:dyDescent="0.25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 x14ac:dyDescent="0.25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 x14ac:dyDescent="0.25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 x14ac:dyDescent="0.25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 x14ac:dyDescent="0.25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 x14ac:dyDescent="0.25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 x14ac:dyDescent="0.25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 x14ac:dyDescent="0.25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 x14ac:dyDescent="0.25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 x14ac:dyDescent="0.25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 x14ac:dyDescent="0.25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 x14ac:dyDescent="0.25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 x14ac:dyDescent="0.25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 x14ac:dyDescent="0.25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 x14ac:dyDescent="0.25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 x14ac:dyDescent="0.25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 x14ac:dyDescent="0.25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 x14ac:dyDescent="0.25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 x14ac:dyDescent="0.25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 x14ac:dyDescent="0.25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 x14ac:dyDescent="0.25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 x14ac:dyDescent="0.25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 x14ac:dyDescent="0.25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 x14ac:dyDescent="0.25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 x14ac:dyDescent="0.25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 x14ac:dyDescent="0.25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 x14ac:dyDescent="0.25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 x14ac:dyDescent="0.25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 x14ac:dyDescent="0.25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 x14ac:dyDescent="0.25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 x14ac:dyDescent="0.25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 x14ac:dyDescent="0.25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 x14ac:dyDescent="0.25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 x14ac:dyDescent="0.25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 x14ac:dyDescent="0.25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 x14ac:dyDescent="0.25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 x14ac:dyDescent="0.25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 x14ac:dyDescent="0.25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 x14ac:dyDescent="0.25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 x14ac:dyDescent="0.25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 x14ac:dyDescent="0.25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 x14ac:dyDescent="0.25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 x14ac:dyDescent="0.25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 x14ac:dyDescent="0.25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 x14ac:dyDescent="0.25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 x14ac:dyDescent="0.25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 x14ac:dyDescent="0.25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 x14ac:dyDescent="0.25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 x14ac:dyDescent="0.25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 x14ac:dyDescent="0.25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 x14ac:dyDescent="0.25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 x14ac:dyDescent="0.25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 x14ac:dyDescent="0.25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 x14ac:dyDescent="0.25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 x14ac:dyDescent="0.25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 x14ac:dyDescent="0.25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 x14ac:dyDescent="0.25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 x14ac:dyDescent="0.25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 x14ac:dyDescent="0.25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 x14ac:dyDescent="0.25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 x14ac:dyDescent="0.25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 x14ac:dyDescent="0.25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 x14ac:dyDescent="0.25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 x14ac:dyDescent="0.25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 x14ac:dyDescent="0.25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 x14ac:dyDescent="0.25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 x14ac:dyDescent="0.25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 x14ac:dyDescent="0.25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 x14ac:dyDescent="0.25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 x14ac:dyDescent="0.25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 x14ac:dyDescent="0.25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 x14ac:dyDescent="0.25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 x14ac:dyDescent="0.25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 x14ac:dyDescent="0.25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 x14ac:dyDescent="0.25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 x14ac:dyDescent="0.25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 x14ac:dyDescent="0.25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 x14ac:dyDescent="0.25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 x14ac:dyDescent="0.25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 x14ac:dyDescent="0.25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 x14ac:dyDescent="0.25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 x14ac:dyDescent="0.25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 x14ac:dyDescent="0.25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 x14ac:dyDescent="0.25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 x14ac:dyDescent="0.25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 x14ac:dyDescent="0.25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 x14ac:dyDescent="0.25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 x14ac:dyDescent="0.25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 x14ac:dyDescent="0.25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 x14ac:dyDescent="0.25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 x14ac:dyDescent="0.25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 x14ac:dyDescent="0.25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 x14ac:dyDescent="0.25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 x14ac:dyDescent="0.25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 x14ac:dyDescent="0.25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 x14ac:dyDescent="0.25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 x14ac:dyDescent="0.25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 x14ac:dyDescent="0.25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 x14ac:dyDescent="0.25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 x14ac:dyDescent="0.25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 x14ac:dyDescent="0.25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 x14ac:dyDescent="0.25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 x14ac:dyDescent="0.25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 x14ac:dyDescent="0.25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 x14ac:dyDescent="0.25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 x14ac:dyDescent="0.25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 x14ac:dyDescent="0.25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 x14ac:dyDescent="0.25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 x14ac:dyDescent="0.25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 x14ac:dyDescent="0.25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 x14ac:dyDescent="0.25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 x14ac:dyDescent="0.25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 x14ac:dyDescent="0.25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 x14ac:dyDescent="0.25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 x14ac:dyDescent="0.25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 x14ac:dyDescent="0.25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 x14ac:dyDescent="0.25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 x14ac:dyDescent="0.25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 x14ac:dyDescent="0.25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 x14ac:dyDescent="0.25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 x14ac:dyDescent="0.25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 x14ac:dyDescent="0.25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 x14ac:dyDescent="0.25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 x14ac:dyDescent="0.25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 x14ac:dyDescent="0.25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 x14ac:dyDescent="0.25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 x14ac:dyDescent="0.25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 x14ac:dyDescent="0.25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 x14ac:dyDescent="0.25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 x14ac:dyDescent="0.25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 x14ac:dyDescent="0.25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 x14ac:dyDescent="0.25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 x14ac:dyDescent="0.25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 x14ac:dyDescent="0.25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 x14ac:dyDescent="0.25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 x14ac:dyDescent="0.25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 x14ac:dyDescent="0.25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 x14ac:dyDescent="0.25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 x14ac:dyDescent="0.25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 x14ac:dyDescent="0.25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 x14ac:dyDescent="0.25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 x14ac:dyDescent="0.25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 x14ac:dyDescent="0.25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 x14ac:dyDescent="0.25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 x14ac:dyDescent="0.25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 x14ac:dyDescent="0.25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 x14ac:dyDescent="0.25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 x14ac:dyDescent="0.25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 x14ac:dyDescent="0.25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 x14ac:dyDescent="0.25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 x14ac:dyDescent="0.25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 x14ac:dyDescent="0.25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 x14ac:dyDescent="0.25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 x14ac:dyDescent="0.25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 x14ac:dyDescent="0.25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 x14ac:dyDescent="0.25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 x14ac:dyDescent="0.25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 x14ac:dyDescent="0.25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 x14ac:dyDescent="0.25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 x14ac:dyDescent="0.25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 x14ac:dyDescent="0.25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 x14ac:dyDescent="0.25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 x14ac:dyDescent="0.25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 x14ac:dyDescent="0.25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 x14ac:dyDescent="0.25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 x14ac:dyDescent="0.25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 x14ac:dyDescent="0.25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 x14ac:dyDescent="0.25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 x14ac:dyDescent="0.25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 x14ac:dyDescent="0.25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 x14ac:dyDescent="0.25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 x14ac:dyDescent="0.25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 x14ac:dyDescent="0.25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 x14ac:dyDescent="0.25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 x14ac:dyDescent="0.25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 x14ac:dyDescent="0.25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 x14ac:dyDescent="0.25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 x14ac:dyDescent="0.25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 x14ac:dyDescent="0.25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 x14ac:dyDescent="0.25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 x14ac:dyDescent="0.25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 x14ac:dyDescent="0.25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 x14ac:dyDescent="0.25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 x14ac:dyDescent="0.25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 x14ac:dyDescent="0.25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 x14ac:dyDescent="0.25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 x14ac:dyDescent="0.25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 x14ac:dyDescent="0.25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 x14ac:dyDescent="0.25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 x14ac:dyDescent="0.25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 x14ac:dyDescent="0.25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 x14ac:dyDescent="0.25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 x14ac:dyDescent="0.25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 x14ac:dyDescent="0.25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 x14ac:dyDescent="0.25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 x14ac:dyDescent="0.25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 x14ac:dyDescent="0.25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 x14ac:dyDescent="0.25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 x14ac:dyDescent="0.25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 x14ac:dyDescent="0.25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 x14ac:dyDescent="0.25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 x14ac:dyDescent="0.25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 x14ac:dyDescent="0.25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 x14ac:dyDescent="0.25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 x14ac:dyDescent="0.25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 x14ac:dyDescent="0.25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 x14ac:dyDescent="0.25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 x14ac:dyDescent="0.25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 x14ac:dyDescent="0.25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 x14ac:dyDescent="0.25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 x14ac:dyDescent="0.25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 x14ac:dyDescent="0.25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 x14ac:dyDescent="0.25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 x14ac:dyDescent="0.25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 x14ac:dyDescent="0.25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 x14ac:dyDescent="0.25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 x14ac:dyDescent="0.25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 x14ac:dyDescent="0.25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 x14ac:dyDescent="0.25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 x14ac:dyDescent="0.25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 x14ac:dyDescent="0.25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 x14ac:dyDescent="0.25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 x14ac:dyDescent="0.25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 x14ac:dyDescent="0.25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 x14ac:dyDescent="0.25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 x14ac:dyDescent="0.25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 x14ac:dyDescent="0.25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 x14ac:dyDescent="0.25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 x14ac:dyDescent="0.25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 x14ac:dyDescent="0.25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 x14ac:dyDescent="0.25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 x14ac:dyDescent="0.25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 x14ac:dyDescent="0.25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 x14ac:dyDescent="0.25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 x14ac:dyDescent="0.25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 x14ac:dyDescent="0.25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 x14ac:dyDescent="0.25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 x14ac:dyDescent="0.25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 x14ac:dyDescent="0.25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 x14ac:dyDescent="0.25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 x14ac:dyDescent="0.25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 x14ac:dyDescent="0.25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 x14ac:dyDescent="0.25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 x14ac:dyDescent="0.25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 x14ac:dyDescent="0.25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 x14ac:dyDescent="0.25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 x14ac:dyDescent="0.25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 x14ac:dyDescent="0.25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 x14ac:dyDescent="0.25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 x14ac:dyDescent="0.25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 x14ac:dyDescent="0.25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 x14ac:dyDescent="0.25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 x14ac:dyDescent="0.25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 x14ac:dyDescent="0.25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 x14ac:dyDescent="0.25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 x14ac:dyDescent="0.25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 x14ac:dyDescent="0.25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 x14ac:dyDescent="0.25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 x14ac:dyDescent="0.25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 x14ac:dyDescent="0.25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 x14ac:dyDescent="0.25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 x14ac:dyDescent="0.25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 x14ac:dyDescent="0.25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 x14ac:dyDescent="0.25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 x14ac:dyDescent="0.25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 x14ac:dyDescent="0.25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 x14ac:dyDescent="0.25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 x14ac:dyDescent="0.25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 x14ac:dyDescent="0.25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 x14ac:dyDescent="0.25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 x14ac:dyDescent="0.25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 x14ac:dyDescent="0.25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 x14ac:dyDescent="0.25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 x14ac:dyDescent="0.25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 x14ac:dyDescent="0.25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 x14ac:dyDescent="0.25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 x14ac:dyDescent="0.25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 x14ac:dyDescent="0.25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 x14ac:dyDescent="0.25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 x14ac:dyDescent="0.25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 x14ac:dyDescent="0.25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 x14ac:dyDescent="0.25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 x14ac:dyDescent="0.25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 x14ac:dyDescent="0.25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 x14ac:dyDescent="0.25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 x14ac:dyDescent="0.25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 x14ac:dyDescent="0.25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 x14ac:dyDescent="0.25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 x14ac:dyDescent="0.25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 x14ac:dyDescent="0.25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 x14ac:dyDescent="0.25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 x14ac:dyDescent="0.25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 x14ac:dyDescent="0.25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 x14ac:dyDescent="0.25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 x14ac:dyDescent="0.25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 x14ac:dyDescent="0.25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 x14ac:dyDescent="0.25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 x14ac:dyDescent="0.25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 x14ac:dyDescent="0.25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 x14ac:dyDescent="0.25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 x14ac:dyDescent="0.25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 x14ac:dyDescent="0.25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 x14ac:dyDescent="0.25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 x14ac:dyDescent="0.25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 x14ac:dyDescent="0.25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 x14ac:dyDescent="0.25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 x14ac:dyDescent="0.25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 x14ac:dyDescent="0.25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 x14ac:dyDescent="0.25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 x14ac:dyDescent="0.25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 x14ac:dyDescent="0.25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 x14ac:dyDescent="0.25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 x14ac:dyDescent="0.25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 x14ac:dyDescent="0.25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 x14ac:dyDescent="0.25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 x14ac:dyDescent="0.25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 x14ac:dyDescent="0.25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 x14ac:dyDescent="0.25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 x14ac:dyDescent="0.25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 x14ac:dyDescent="0.25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 x14ac:dyDescent="0.25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 x14ac:dyDescent="0.25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 x14ac:dyDescent="0.25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 x14ac:dyDescent="0.25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 x14ac:dyDescent="0.25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 x14ac:dyDescent="0.25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 x14ac:dyDescent="0.25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 x14ac:dyDescent="0.25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 x14ac:dyDescent="0.25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 x14ac:dyDescent="0.25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 x14ac:dyDescent="0.25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 x14ac:dyDescent="0.25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 x14ac:dyDescent="0.25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 x14ac:dyDescent="0.25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 x14ac:dyDescent="0.25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 x14ac:dyDescent="0.25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 x14ac:dyDescent="0.25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 x14ac:dyDescent="0.25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 x14ac:dyDescent="0.25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 x14ac:dyDescent="0.25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 x14ac:dyDescent="0.25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 x14ac:dyDescent="0.25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 x14ac:dyDescent="0.25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 x14ac:dyDescent="0.25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 x14ac:dyDescent="0.25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 x14ac:dyDescent="0.25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 x14ac:dyDescent="0.25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 x14ac:dyDescent="0.25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 x14ac:dyDescent="0.25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 x14ac:dyDescent="0.25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 x14ac:dyDescent="0.25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 x14ac:dyDescent="0.25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 x14ac:dyDescent="0.25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 x14ac:dyDescent="0.25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 x14ac:dyDescent="0.25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 x14ac:dyDescent="0.25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 x14ac:dyDescent="0.25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 x14ac:dyDescent="0.25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 x14ac:dyDescent="0.25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 x14ac:dyDescent="0.25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 x14ac:dyDescent="0.25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 x14ac:dyDescent="0.25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 x14ac:dyDescent="0.25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 x14ac:dyDescent="0.25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 x14ac:dyDescent="0.25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 x14ac:dyDescent="0.25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 x14ac:dyDescent="0.25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 x14ac:dyDescent="0.25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 x14ac:dyDescent="0.25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 x14ac:dyDescent="0.25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 x14ac:dyDescent="0.25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 x14ac:dyDescent="0.25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 x14ac:dyDescent="0.25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 x14ac:dyDescent="0.25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 x14ac:dyDescent="0.25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 x14ac:dyDescent="0.25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 x14ac:dyDescent="0.25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 x14ac:dyDescent="0.25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 x14ac:dyDescent="0.25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 x14ac:dyDescent="0.25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 x14ac:dyDescent="0.25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 x14ac:dyDescent="0.25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 x14ac:dyDescent="0.25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 x14ac:dyDescent="0.25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 x14ac:dyDescent="0.25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 x14ac:dyDescent="0.25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 x14ac:dyDescent="0.25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 x14ac:dyDescent="0.25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 x14ac:dyDescent="0.25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 x14ac:dyDescent="0.25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 x14ac:dyDescent="0.25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 x14ac:dyDescent="0.25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 x14ac:dyDescent="0.25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 x14ac:dyDescent="0.25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 x14ac:dyDescent="0.25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 x14ac:dyDescent="0.25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 x14ac:dyDescent="0.25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 x14ac:dyDescent="0.25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 x14ac:dyDescent="0.25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 x14ac:dyDescent="0.25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 x14ac:dyDescent="0.25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 x14ac:dyDescent="0.25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 x14ac:dyDescent="0.25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 x14ac:dyDescent="0.25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 x14ac:dyDescent="0.25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 x14ac:dyDescent="0.25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 x14ac:dyDescent="0.25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 x14ac:dyDescent="0.25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 x14ac:dyDescent="0.25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 x14ac:dyDescent="0.25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 x14ac:dyDescent="0.25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 x14ac:dyDescent="0.25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 x14ac:dyDescent="0.25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 x14ac:dyDescent="0.25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 x14ac:dyDescent="0.25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 x14ac:dyDescent="0.25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 x14ac:dyDescent="0.25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 x14ac:dyDescent="0.25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 x14ac:dyDescent="0.25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 x14ac:dyDescent="0.25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 x14ac:dyDescent="0.25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 x14ac:dyDescent="0.25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 x14ac:dyDescent="0.25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 x14ac:dyDescent="0.25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 x14ac:dyDescent="0.25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 x14ac:dyDescent="0.25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 x14ac:dyDescent="0.25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 x14ac:dyDescent="0.25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 x14ac:dyDescent="0.25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 x14ac:dyDescent="0.25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 x14ac:dyDescent="0.25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 x14ac:dyDescent="0.25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 x14ac:dyDescent="0.25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 x14ac:dyDescent="0.25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 x14ac:dyDescent="0.25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 x14ac:dyDescent="0.25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 x14ac:dyDescent="0.25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 x14ac:dyDescent="0.25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 x14ac:dyDescent="0.25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 x14ac:dyDescent="0.25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 x14ac:dyDescent="0.25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 x14ac:dyDescent="0.25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 x14ac:dyDescent="0.25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 x14ac:dyDescent="0.25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 x14ac:dyDescent="0.25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 x14ac:dyDescent="0.25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 x14ac:dyDescent="0.25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 x14ac:dyDescent="0.25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 x14ac:dyDescent="0.25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 x14ac:dyDescent="0.25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 x14ac:dyDescent="0.25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 x14ac:dyDescent="0.25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 x14ac:dyDescent="0.25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 x14ac:dyDescent="0.25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 x14ac:dyDescent="0.25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 x14ac:dyDescent="0.25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 x14ac:dyDescent="0.25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 x14ac:dyDescent="0.25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 x14ac:dyDescent="0.25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 x14ac:dyDescent="0.25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 x14ac:dyDescent="0.25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 x14ac:dyDescent="0.25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 x14ac:dyDescent="0.25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 x14ac:dyDescent="0.25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 x14ac:dyDescent="0.25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 x14ac:dyDescent="0.25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 x14ac:dyDescent="0.25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 x14ac:dyDescent="0.25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 x14ac:dyDescent="0.25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 x14ac:dyDescent="0.25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 x14ac:dyDescent="0.25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 x14ac:dyDescent="0.25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 x14ac:dyDescent="0.25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 x14ac:dyDescent="0.25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 x14ac:dyDescent="0.25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 x14ac:dyDescent="0.25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 x14ac:dyDescent="0.25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 x14ac:dyDescent="0.25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 x14ac:dyDescent="0.25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 x14ac:dyDescent="0.25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 x14ac:dyDescent="0.25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 x14ac:dyDescent="0.25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 x14ac:dyDescent="0.25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 x14ac:dyDescent="0.25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 x14ac:dyDescent="0.25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 x14ac:dyDescent="0.25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 x14ac:dyDescent="0.25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 x14ac:dyDescent="0.25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 x14ac:dyDescent="0.25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 x14ac:dyDescent="0.25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 x14ac:dyDescent="0.25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 x14ac:dyDescent="0.25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 x14ac:dyDescent="0.25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 x14ac:dyDescent="0.25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 x14ac:dyDescent="0.25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 x14ac:dyDescent="0.25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 x14ac:dyDescent="0.25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 x14ac:dyDescent="0.25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 x14ac:dyDescent="0.25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 x14ac:dyDescent="0.25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 x14ac:dyDescent="0.25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 x14ac:dyDescent="0.25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 x14ac:dyDescent="0.25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 x14ac:dyDescent="0.25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 x14ac:dyDescent="0.25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 x14ac:dyDescent="0.25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 x14ac:dyDescent="0.25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 x14ac:dyDescent="0.25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 x14ac:dyDescent="0.25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 x14ac:dyDescent="0.25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 x14ac:dyDescent="0.25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 x14ac:dyDescent="0.25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 x14ac:dyDescent="0.25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 x14ac:dyDescent="0.25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 x14ac:dyDescent="0.25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 x14ac:dyDescent="0.25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 x14ac:dyDescent="0.25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 x14ac:dyDescent="0.25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 x14ac:dyDescent="0.25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 x14ac:dyDescent="0.25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 x14ac:dyDescent="0.25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 x14ac:dyDescent="0.25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 x14ac:dyDescent="0.25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 x14ac:dyDescent="0.25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 x14ac:dyDescent="0.25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 x14ac:dyDescent="0.25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 x14ac:dyDescent="0.25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 x14ac:dyDescent="0.25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 x14ac:dyDescent="0.25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 x14ac:dyDescent="0.25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 x14ac:dyDescent="0.25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 x14ac:dyDescent="0.25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 x14ac:dyDescent="0.25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 x14ac:dyDescent="0.25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 x14ac:dyDescent="0.25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 x14ac:dyDescent="0.25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 x14ac:dyDescent="0.25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 x14ac:dyDescent="0.25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 x14ac:dyDescent="0.25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 x14ac:dyDescent="0.25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 x14ac:dyDescent="0.25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 x14ac:dyDescent="0.25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 x14ac:dyDescent="0.25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 x14ac:dyDescent="0.25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 x14ac:dyDescent="0.25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 x14ac:dyDescent="0.25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 x14ac:dyDescent="0.25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 x14ac:dyDescent="0.25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 x14ac:dyDescent="0.25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 x14ac:dyDescent="0.25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 x14ac:dyDescent="0.25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 x14ac:dyDescent="0.25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 x14ac:dyDescent="0.25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 x14ac:dyDescent="0.25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 x14ac:dyDescent="0.25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 x14ac:dyDescent="0.25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 x14ac:dyDescent="0.25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 x14ac:dyDescent="0.25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 x14ac:dyDescent="0.25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 x14ac:dyDescent="0.25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 x14ac:dyDescent="0.25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 x14ac:dyDescent="0.25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 x14ac:dyDescent="0.25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 x14ac:dyDescent="0.25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 x14ac:dyDescent="0.25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 x14ac:dyDescent="0.25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 x14ac:dyDescent="0.25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 x14ac:dyDescent="0.25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 x14ac:dyDescent="0.25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 x14ac:dyDescent="0.25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 x14ac:dyDescent="0.25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 x14ac:dyDescent="0.25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 x14ac:dyDescent="0.25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 x14ac:dyDescent="0.25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 x14ac:dyDescent="0.25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 x14ac:dyDescent="0.25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 x14ac:dyDescent="0.25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 x14ac:dyDescent="0.25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 x14ac:dyDescent="0.25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 x14ac:dyDescent="0.25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 x14ac:dyDescent="0.25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 x14ac:dyDescent="0.25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 x14ac:dyDescent="0.25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 x14ac:dyDescent="0.25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 x14ac:dyDescent="0.25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 x14ac:dyDescent="0.25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 x14ac:dyDescent="0.25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 x14ac:dyDescent="0.25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 x14ac:dyDescent="0.25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 x14ac:dyDescent="0.25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 x14ac:dyDescent="0.25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 x14ac:dyDescent="0.25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 x14ac:dyDescent="0.25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 x14ac:dyDescent="0.25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 x14ac:dyDescent="0.25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 x14ac:dyDescent="0.25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 x14ac:dyDescent="0.25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 x14ac:dyDescent="0.25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 x14ac:dyDescent="0.25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 x14ac:dyDescent="0.25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 x14ac:dyDescent="0.25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 x14ac:dyDescent="0.25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 x14ac:dyDescent="0.25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 x14ac:dyDescent="0.25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 x14ac:dyDescent="0.25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 x14ac:dyDescent="0.25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 x14ac:dyDescent="0.25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 x14ac:dyDescent="0.25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 x14ac:dyDescent="0.25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 x14ac:dyDescent="0.25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 x14ac:dyDescent="0.25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 x14ac:dyDescent="0.25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 x14ac:dyDescent="0.25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 x14ac:dyDescent="0.25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 x14ac:dyDescent="0.25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 x14ac:dyDescent="0.25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 x14ac:dyDescent="0.25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 x14ac:dyDescent="0.25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 x14ac:dyDescent="0.25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 x14ac:dyDescent="0.25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 x14ac:dyDescent="0.25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 x14ac:dyDescent="0.25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 x14ac:dyDescent="0.25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 x14ac:dyDescent="0.25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 x14ac:dyDescent="0.25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 x14ac:dyDescent="0.25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 x14ac:dyDescent="0.25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 x14ac:dyDescent="0.25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 x14ac:dyDescent="0.25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 x14ac:dyDescent="0.25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 x14ac:dyDescent="0.25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 x14ac:dyDescent="0.25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 x14ac:dyDescent="0.25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 x14ac:dyDescent="0.25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 x14ac:dyDescent="0.25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 x14ac:dyDescent="0.25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 x14ac:dyDescent="0.25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 x14ac:dyDescent="0.25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 x14ac:dyDescent="0.25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 x14ac:dyDescent="0.25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 x14ac:dyDescent="0.25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 x14ac:dyDescent="0.25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 x14ac:dyDescent="0.25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 x14ac:dyDescent="0.25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 x14ac:dyDescent="0.25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 x14ac:dyDescent="0.25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 x14ac:dyDescent="0.25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 x14ac:dyDescent="0.25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 x14ac:dyDescent="0.25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 x14ac:dyDescent="0.25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 x14ac:dyDescent="0.25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 x14ac:dyDescent="0.25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 x14ac:dyDescent="0.25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 x14ac:dyDescent="0.25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 x14ac:dyDescent="0.25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 x14ac:dyDescent="0.25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 x14ac:dyDescent="0.25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 x14ac:dyDescent="0.25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 x14ac:dyDescent="0.25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 x14ac:dyDescent="0.25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 x14ac:dyDescent="0.25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 x14ac:dyDescent="0.25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 x14ac:dyDescent="0.25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 x14ac:dyDescent="0.25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 x14ac:dyDescent="0.25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 x14ac:dyDescent="0.25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 x14ac:dyDescent="0.25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 x14ac:dyDescent="0.25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 x14ac:dyDescent="0.25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 x14ac:dyDescent="0.25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 x14ac:dyDescent="0.25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 x14ac:dyDescent="0.25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 x14ac:dyDescent="0.25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 x14ac:dyDescent="0.25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 x14ac:dyDescent="0.25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 x14ac:dyDescent="0.25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 x14ac:dyDescent="0.25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 x14ac:dyDescent="0.25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 x14ac:dyDescent="0.25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 x14ac:dyDescent="0.25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 x14ac:dyDescent="0.25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 x14ac:dyDescent="0.25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 x14ac:dyDescent="0.25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 x14ac:dyDescent="0.25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 x14ac:dyDescent="0.25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 x14ac:dyDescent="0.25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 x14ac:dyDescent="0.25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 x14ac:dyDescent="0.25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 x14ac:dyDescent="0.25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 x14ac:dyDescent="0.25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 x14ac:dyDescent="0.25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 x14ac:dyDescent="0.25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 x14ac:dyDescent="0.25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 x14ac:dyDescent="0.25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 x14ac:dyDescent="0.25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 x14ac:dyDescent="0.25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 x14ac:dyDescent="0.25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 x14ac:dyDescent="0.25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 x14ac:dyDescent="0.25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 x14ac:dyDescent="0.25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 x14ac:dyDescent="0.25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 x14ac:dyDescent="0.25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 x14ac:dyDescent="0.25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 x14ac:dyDescent="0.25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 x14ac:dyDescent="0.25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 x14ac:dyDescent="0.25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 x14ac:dyDescent="0.25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 x14ac:dyDescent="0.25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 x14ac:dyDescent="0.25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 x14ac:dyDescent="0.25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 x14ac:dyDescent="0.25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 x14ac:dyDescent="0.25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 x14ac:dyDescent="0.25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 x14ac:dyDescent="0.25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 x14ac:dyDescent="0.25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 x14ac:dyDescent="0.25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 x14ac:dyDescent="0.25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 x14ac:dyDescent="0.25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 x14ac:dyDescent="0.25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 x14ac:dyDescent="0.25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 x14ac:dyDescent="0.25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 x14ac:dyDescent="0.25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 x14ac:dyDescent="0.25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 x14ac:dyDescent="0.25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 x14ac:dyDescent="0.25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 x14ac:dyDescent="0.25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 x14ac:dyDescent="0.25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 x14ac:dyDescent="0.25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 x14ac:dyDescent="0.25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 x14ac:dyDescent="0.25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 x14ac:dyDescent="0.25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 x14ac:dyDescent="0.25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 x14ac:dyDescent="0.25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 x14ac:dyDescent="0.25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 x14ac:dyDescent="0.25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 x14ac:dyDescent="0.25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 x14ac:dyDescent="0.25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 x14ac:dyDescent="0.25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 x14ac:dyDescent="0.25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 x14ac:dyDescent="0.25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 x14ac:dyDescent="0.25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 x14ac:dyDescent="0.25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 x14ac:dyDescent="0.25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 x14ac:dyDescent="0.25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 x14ac:dyDescent="0.25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 x14ac:dyDescent="0.25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 x14ac:dyDescent="0.25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 x14ac:dyDescent="0.25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 x14ac:dyDescent="0.25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 x14ac:dyDescent="0.25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 x14ac:dyDescent="0.25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 x14ac:dyDescent="0.25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 x14ac:dyDescent="0.25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 x14ac:dyDescent="0.25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 x14ac:dyDescent="0.25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 x14ac:dyDescent="0.25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 x14ac:dyDescent="0.25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 x14ac:dyDescent="0.25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 x14ac:dyDescent="0.25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 x14ac:dyDescent="0.25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 x14ac:dyDescent="0.25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 x14ac:dyDescent="0.25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 x14ac:dyDescent="0.25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 x14ac:dyDescent="0.25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 x14ac:dyDescent="0.25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 x14ac:dyDescent="0.25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 x14ac:dyDescent="0.25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 x14ac:dyDescent="0.25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 x14ac:dyDescent="0.25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 x14ac:dyDescent="0.25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 x14ac:dyDescent="0.25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 x14ac:dyDescent="0.25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 x14ac:dyDescent="0.25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 x14ac:dyDescent="0.25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 x14ac:dyDescent="0.25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 x14ac:dyDescent="0.25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 x14ac:dyDescent="0.25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 x14ac:dyDescent="0.25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 x14ac:dyDescent="0.25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 x14ac:dyDescent="0.25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 x14ac:dyDescent="0.25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 x14ac:dyDescent="0.25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 x14ac:dyDescent="0.25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 x14ac:dyDescent="0.25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 x14ac:dyDescent="0.25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 x14ac:dyDescent="0.25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 x14ac:dyDescent="0.25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 x14ac:dyDescent="0.25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 x14ac:dyDescent="0.25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 x14ac:dyDescent="0.25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 x14ac:dyDescent="0.25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 x14ac:dyDescent="0.25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 x14ac:dyDescent="0.25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 x14ac:dyDescent="0.25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 x14ac:dyDescent="0.25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 x14ac:dyDescent="0.25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 x14ac:dyDescent="0.25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 x14ac:dyDescent="0.25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 x14ac:dyDescent="0.25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 x14ac:dyDescent="0.25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 x14ac:dyDescent="0.25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 x14ac:dyDescent="0.25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 x14ac:dyDescent="0.25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 x14ac:dyDescent="0.25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 x14ac:dyDescent="0.25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 x14ac:dyDescent="0.25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 x14ac:dyDescent="0.25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 x14ac:dyDescent="0.25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 x14ac:dyDescent="0.25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 x14ac:dyDescent="0.25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 x14ac:dyDescent="0.25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 x14ac:dyDescent="0.25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 x14ac:dyDescent="0.25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 x14ac:dyDescent="0.25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 x14ac:dyDescent="0.25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 x14ac:dyDescent="0.25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 x14ac:dyDescent="0.25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 x14ac:dyDescent="0.25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 x14ac:dyDescent="0.25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 x14ac:dyDescent="0.25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 x14ac:dyDescent="0.25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 x14ac:dyDescent="0.25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 x14ac:dyDescent="0.25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 x14ac:dyDescent="0.25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 x14ac:dyDescent="0.25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 x14ac:dyDescent="0.25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 x14ac:dyDescent="0.25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 x14ac:dyDescent="0.25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 x14ac:dyDescent="0.25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 x14ac:dyDescent="0.25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 x14ac:dyDescent="0.25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 x14ac:dyDescent="0.25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 x14ac:dyDescent="0.25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 x14ac:dyDescent="0.25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 x14ac:dyDescent="0.25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 x14ac:dyDescent="0.25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 x14ac:dyDescent="0.25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 x14ac:dyDescent="0.25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 x14ac:dyDescent="0.25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 x14ac:dyDescent="0.25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 x14ac:dyDescent="0.25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 x14ac:dyDescent="0.25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 x14ac:dyDescent="0.25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 x14ac:dyDescent="0.25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 x14ac:dyDescent="0.25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 x14ac:dyDescent="0.25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 x14ac:dyDescent="0.25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 x14ac:dyDescent="0.25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 x14ac:dyDescent="0.25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 x14ac:dyDescent="0.25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 x14ac:dyDescent="0.25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 x14ac:dyDescent="0.25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 x14ac:dyDescent="0.25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 x14ac:dyDescent="0.25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 x14ac:dyDescent="0.25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 x14ac:dyDescent="0.25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 x14ac:dyDescent="0.25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 x14ac:dyDescent="0.25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 x14ac:dyDescent="0.25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 x14ac:dyDescent="0.25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 x14ac:dyDescent="0.25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 x14ac:dyDescent="0.25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 x14ac:dyDescent="0.25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 x14ac:dyDescent="0.25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 x14ac:dyDescent="0.25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 x14ac:dyDescent="0.25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 x14ac:dyDescent="0.25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 x14ac:dyDescent="0.25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 x14ac:dyDescent="0.25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 x14ac:dyDescent="0.25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 x14ac:dyDescent="0.25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 x14ac:dyDescent="0.25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 x14ac:dyDescent="0.25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 x14ac:dyDescent="0.25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 x14ac:dyDescent="0.25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 x14ac:dyDescent="0.25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 x14ac:dyDescent="0.25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 x14ac:dyDescent="0.25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 x14ac:dyDescent="0.25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 x14ac:dyDescent="0.25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 x14ac:dyDescent="0.25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 x14ac:dyDescent="0.25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 x14ac:dyDescent="0.25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 x14ac:dyDescent="0.25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 x14ac:dyDescent="0.25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 x14ac:dyDescent="0.25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 x14ac:dyDescent="0.25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 x14ac:dyDescent="0.25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 x14ac:dyDescent="0.25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 x14ac:dyDescent="0.25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 x14ac:dyDescent="0.25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 x14ac:dyDescent="0.25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 x14ac:dyDescent="0.25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 x14ac:dyDescent="0.25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 x14ac:dyDescent="0.25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 x14ac:dyDescent="0.25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 x14ac:dyDescent="0.25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 x14ac:dyDescent="0.25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 x14ac:dyDescent="0.25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 x14ac:dyDescent="0.25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 x14ac:dyDescent="0.25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 x14ac:dyDescent="0.25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 x14ac:dyDescent="0.25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 x14ac:dyDescent="0.25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 x14ac:dyDescent="0.25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 x14ac:dyDescent="0.25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 x14ac:dyDescent="0.25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 x14ac:dyDescent="0.25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 x14ac:dyDescent="0.25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 x14ac:dyDescent="0.25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 x14ac:dyDescent="0.25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 x14ac:dyDescent="0.25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 x14ac:dyDescent="0.25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 x14ac:dyDescent="0.25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 x14ac:dyDescent="0.25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 x14ac:dyDescent="0.25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 x14ac:dyDescent="0.25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 x14ac:dyDescent="0.25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 x14ac:dyDescent="0.25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 x14ac:dyDescent="0.25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 x14ac:dyDescent="0.25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 x14ac:dyDescent="0.25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 x14ac:dyDescent="0.25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 x14ac:dyDescent="0.25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 x14ac:dyDescent="0.25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 x14ac:dyDescent="0.25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 x14ac:dyDescent="0.25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 x14ac:dyDescent="0.25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 x14ac:dyDescent="0.25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 x14ac:dyDescent="0.25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 x14ac:dyDescent="0.25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 x14ac:dyDescent="0.25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 x14ac:dyDescent="0.25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 x14ac:dyDescent="0.25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 x14ac:dyDescent="0.25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 x14ac:dyDescent="0.25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 x14ac:dyDescent="0.25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 x14ac:dyDescent="0.25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 x14ac:dyDescent="0.25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 x14ac:dyDescent="0.25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 x14ac:dyDescent="0.25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 x14ac:dyDescent="0.25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 x14ac:dyDescent="0.25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 x14ac:dyDescent="0.25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 x14ac:dyDescent="0.25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 x14ac:dyDescent="0.25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 x14ac:dyDescent="0.25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 x14ac:dyDescent="0.25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 x14ac:dyDescent="0.25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 x14ac:dyDescent="0.25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 x14ac:dyDescent="0.25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 x14ac:dyDescent="0.25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 x14ac:dyDescent="0.25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 x14ac:dyDescent="0.25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 x14ac:dyDescent="0.25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 x14ac:dyDescent="0.25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 x14ac:dyDescent="0.25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 x14ac:dyDescent="0.25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 x14ac:dyDescent="0.25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 x14ac:dyDescent="0.25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 x14ac:dyDescent="0.25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 x14ac:dyDescent="0.25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 x14ac:dyDescent="0.25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 x14ac:dyDescent="0.25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 x14ac:dyDescent="0.25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 x14ac:dyDescent="0.25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 x14ac:dyDescent="0.25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 x14ac:dyDescent="0.25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 x14ac:dyDescent="0.25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 x14ac:dyDescent="0.25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 x14ac:dyDescent="0.25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 x14ac:dyDescent="0.25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 x14ac:dyDescent="0.25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 x14ac:dyDescent="0.25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 x14ac:dyDescent="0.25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 x14ac:dyDescent="0.25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 x14ac:dyDescent="0.25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 x14ac:dyDescent="0.25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 x14ac:dyDescent="0.25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 x14ac:dyDescent="0.25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 x14ac:dyDescent="0.25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 x14ac:dyDescent="0.25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 x14ac:dyDescent="0.25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 x14ac:dyDescent="0.25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 x14ac:dyDescent="0.25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 x14ac:dyDescent="0.25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 x14ac:dyDescent="0.25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 x14ac:dyDescent="0.25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 x14ac:dyDescent="0.25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 x14ac:dyDescent="0.25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 x14ac:dyDescent="0.25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 x14ac:dyDescent="0.25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 x14ac:dyDescent="0.25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 x14ac:dyDescent="0.25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 x14ac:dyDescent="0.25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 x14ac:dyDescent="0.25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 x14ac:dyDescent="0.25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 x14ac:dyDescent="0.25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 x14ac:dyDescent="0.25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 x14ac:dyDescent="0.25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 x14ac:dyDescent="0.25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 x14ac:dyDescent="0.25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 x14ac:dyDescent="0.25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 x14ac:dyDescent="0.25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 x14ac:dyDescent="0.25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 x14ac:dyDescent="0.25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 x14ac:dyDescent="0.25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 x14ac:dyDescent="0.25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 x14ac:dyDescent="0.25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 x14ac:dyDescent="0.25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 x14ac:dyDescent="0.25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 x14ac:dyDescent="0.25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 x14ac:dyDescent="0.25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 x14ac:dyDescent="0.25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 x14ac:dyDescent="0.25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 x14ac:dyDescent="0.25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 x14ac:dyDescent="0.25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 x14ac:dyDescent="0.25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 x14ac:dyDescent="0.25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 x14ac:dyDescent="0.25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 x14ac:dyDescent="0.25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 x14ac:dyDescent="0.25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 x14ac:dyDescent="0.25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 x14ac:dyDescent="0.25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 x14ac:dyDescent="0.25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 x14ac:dyDescent="0.25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 x14ac:dyDescent="0.25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 x14ac:dyDescent="0.25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 x14ac:dyDescent="0.25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 x14ac:dyDescent="0.25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 x14ac:dyDescent="0.25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 x14ac:dyDescent="0.25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 x14ac:dyDescent="0.25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 x14ac:dyDescent="0.25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 x14ac:dyDescent="0.25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 x14ac:dyDescent="0.25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 x14ac:dyDescent="0.25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 x14ac:dyDescent="0.25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 x14ac:dyDescent="0.25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 x14ac:dyDescent="0.25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 x14ac:dyDescent="0.25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 x14ac:dyDescent="0.25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 x14ac:dyDescent="0.25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 x14ac:dyDescent="0.25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 x14ac:dyDescent="0.25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 x14ac:dyDescent="0.25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 x14ac:dyDescent="0.25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 x14ac:dyDescent="0.25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 x14ac:dyDescent="0.25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 x14ac:dyDescent="0.25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 x14ac:dyDescent="0.25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 x14ac:dyDescent="0.25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 x14ac:dyDescent="0.25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 x14ac:dyDescent="0.25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 x14ac:dyDescent="0.25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 x14ac:dyDescent="0.25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 x14ac:dyDescent="0.25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 x14ac:dyDescent="0.25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 x14ac:dyDescent="0.25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 x14ac:dyDescent="0.25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 x14ac:dyDescent="0.25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 x14ac:dyDescent="0.25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 x14ac:dyDescent="0.25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 x14ac:dyDescent="0.25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 x14ac:dyDescent="0.25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 x14ac:dyDescent="0.25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 x14ac:dyDescent="0.25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 x14ac:dyDescent="0.25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 x14ac:dyDescent="0.25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 x14ac:dyDescent="0.25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 x14ac:dyDescent="0.25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 x14ac:dyDescent="0.25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 x14ac:dyDescent="0.25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 x14ac:dyDescent="0.25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 x14ac:dyDescent="0.25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 x14ac:dyDescent="0.25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 x14ac:dyDescent="0.25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 x14ac:dyDescent="0.25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 x14ac:dyDescent="0.25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 x14ac:dyDescent="0.25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 x14ac:dyDescent="0.25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 x14ac:dyDescent="0.25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 x14ac:dyDescent="0.25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 x14ac:dyDescent="0.25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 x14ac:dyDescent="0.25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 x14ac:dyDescent="0.25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 x14ac:dyDescent="0.25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 x14ac:dyDescent="0.25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 x14ac:dyDescent="0.25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 x14ac:dyDescent="0.25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 x14ac:dyDescent="0.25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 x14ac:dyDescent="0.25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 x14ac:dyDescent="0.25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 x14ac:dyDescent="0.25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 x14ac:dyDescent="0.25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 x14ac:dyDescent="0.25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 x14ac:dyDescent="0.25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 x14ac:dyDescent="0.25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 x14ac:dyDescent="0.25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 x14ac:dyDescent="0.25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 x14ac:dyDescent="0.25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 x14ac:dyDescent="0.25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 x14ac:dyDescent="0.25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 x14ac:dyDescent="0.25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 x14ac:dyDescent="0.25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 x14ac:dyDescent="0.25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 x14ac:dyDescent="0.25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 x14ac:dyDescent="0.25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 x14ac:dyDescent="0.25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 x14ac:dyDescent="0.25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 x14ac:dyDescent="0.25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 x14ac:dyDescent="0.25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 x14ac:dyDescent="0.25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 x14ac:dyDescent="0.25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 x14ac:dyDescent="0.25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 x14ac:dyDescent="0.25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 x14ac:dyDescent="0.25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 x14ac:dyDescent="0.25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 x14ac:dyDescent="0.25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 x14ac:dyDescent="0.25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 x14ac:dyDescent="0.25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 x14ac:dyDescent="0.25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 x14ac:dyDescent="0.25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 x14ac:dyDescent="0.25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 x14ac:dyDescent="0.25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 x14ac:dyDescent="0.25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 x14ac:dyDescent="0.25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 x14ac:dyDescent="0.25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 x14ac:dyDescent="0.25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 x14ac:dyDescent="0.25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 x14ac:dyDescent="0.25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 x14ac:dyDescent="0.25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 x14ac:dyDescent="0.25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 x14ac:dyDescent="0.25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 x14ac:dyDescent="0.25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 x14ac:dyDescent="0.25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 x14ac:dyDescent="0.25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 x14ac:dyDescent="0.25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 x14ac:dyDescent="0.25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 x14ac:dyDescent="0.25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 x14ac:dyDescent="0.25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 x14ac:dyDescent="0.25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 x14ac:dyDescent="0.25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 x14ac:dyDescent="0.25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 x14ac:dyDescent="0.25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 x14ac:dyDescent="0.25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 x14ac:dyDescent="0.25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 x14ac:dyDescent="0.25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 x14ac:dyDescent="0.25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 x14ac:dyDescent="0.25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 x14ac:dyDescent="0.25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 x14ac:dyDescent="0.25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 x14ac:dyDescent="0.25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 x14ac:dyDescent="0.25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 x14ac:dyDescent="0.25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 x14ac:dyDescent="0.25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 x14ac:dyDescent="0.25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 x14ac:dyDescent="0.25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 x14ac:dyDescent="0.25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 x14ac:dyDescent="0.25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 x14ac:dyDescent="0.25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 x14ac:dyDescent="0.25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 x14ac:dyDescent="0.25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 x14ac:dyDescent="0.25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 x14ac:dyDescent="0.25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 x14ac:dyDescent="0.25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 x14ac:dyDescent="0.25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 x14ac:dyDescent="0.25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 x14ac:dyDescent="0.25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 x14ac:dyDescent="0.25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 x14ac:dyDescent="0.25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 x14ac:dyDescent="0.25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 x14ac:dyDescent="0.25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 x14ac:dyDescent="0.25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 x14ac:dyDescent="0.25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 x14ac:dyDescent="0.25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 x14ac:dyDescent="0.25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 x14ac:dyDescent="0.25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 x14ac:dyDescent="0.25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 x14ac:dyDescent="0.25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 x14ac:dyDescent="0.25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 x14ac:dyDescent="0.25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 x14ac:dyDescent="0.25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 x14ac:dyDescent="0.25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 x14ac:dyDescent="0.25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 x14ac:dyDescent="0.25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 x14ac:dyDescent="0.25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 x14ac:dyDescent="0.25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 x14ac:dyDescent="0.25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 x14ac:dyDescent="0.25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 x14ac:dyDescent="0.25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 x14ac:dyDescent="0.25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 x14ac:dyDescent="0.25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 x14ac:dyDescent="0.25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 x14ac:dyDescent="0.25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 x14ac:dyDescent="0.25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 x14ac:dyDescent="0.25">
      <c r="B5012" s="35">
        <f>COUNTA(B12:B5011)</f>
        <v>284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284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296:E5012">
    <cfRule type="cellIs" priority="10" stopIfTrue="1" operator="equal">
      <formula>$P$5</formula>
    </cfRule>
    <cfRule type="expression" dxfId="3" priority="11" stopIfTrue="1">
      <formula>$AB296</formula>
    </cfRule>
    <cfRule type="expression" dxfId="2" priority="12">
      <formula>$AA296</formula>
    </cfRule>
  </conditionalFormatting>
  <conditionalFormatting sqref="E12:E295">
    <cfRule type="cellIs" priority="1" stopIfTrue="1" operator="equal">
      <formula>$P$5</formula>
    </cfRule>
    <cfRule type="expression" dxfId="1" priority="2" stopIfTrue="1">
      <formula>$AB12</formula>
    </cfRule>
    <cfRule type="expression" dxfId="0" priority="3">
      <formula>$AA12</formula>
    </cfRule>
  </conditionalFormatting>
  <dataValidations count="20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_x000a_F: femenino_x000a_M: masculino" sqref="J12:J5011">
      <formula1>Lenguas</formula1>
    </dataValidation>
    <dataValidation type="list" allowBlank="1" showErrorMessage="1" promptTitle="Sexo" prompt="Ingrese F o M_x000a_F: femenino_x000a_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_x000a_F: femenino_x000a_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_x000a_F: femenino_x000a_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_x000a_F: femenino_x000a_M: masculino" sqref="I12:I5012">
      <formula1>INDIRECT(H12)</formula1>
    </dataValidation>
    <dataValidation type="list" allowBlank="1" showInputMessage="1" showErrorMessage="1" errorTitle="Sexo" error="Ingrese F o M_x000a_F: femenino_x000a_M: masculino" promptTitle="Sexo" prompt="Ingrese F o M_x000a_F: femenino_x000a_M: masculino" sqref="N12:N5011">
      <formula1>sexo</formula1>
    </dataValidation>
    <dataValidation type="list" allowBlank="1" showErrorMessage="1" promptTitle="Sexo" prompt="Ingrese F o M_x000a_F: femenino_x000a_M: masculino" sqref="Q12:Q5011">
      <formula1>carrera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exo" error="Ingrese F o M_x000a_F: femenino_x000a_M: masculino" promptTitle="Sexo" prompt="Ingrese F o M_x000a_F: femenino_x000a_M: masculino">
          <x14:formula1>
            <xm:f>Datos!A3:A4</xm:f>
          </x14:formula1>
          <xm:sqref>N5012</xm:sqref>
        </x14:dataValidation>
        <x14:dataValidation type="list" allowBlank="1" showErrorMessage="1" promptTitle="Sexo" prompt="Ingrese F o M_x000a_F: femenino_x000a_M: masculino">
          <x14:formula1>
            <xm:f>Datos!$B$3:$B$9</xm:f>
          </x14:formula1>
          <xm:sqref>G12:G5011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50"/>
  <sheetViews>
    <sheetView showGridLines="0" tabSelected="1" topLeftCell="A16" workbookViewId="0">
      <selection activeCell="F24" sqref="F24"/>
    </sheetView>
  </sheetViews>
  <sheetFormatPr baseColWidth="10" defaultRowHeight="15" x14ac:dyDescent="0.2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 x14ac:dyDescent="0.25">
      <c r="E1" s="123"/>
      <c r="F1" s="123"/>
    </row>
    <row r="2" spans="2:6" ht="11.25" customHeight="1" thickBot="1" x14ac:dyDescent="0.3">
      <c r="F2" s="7"/>
    </row>
    <row r="3" spans="2:6" ht="15.75" x14ac:dyDescent="0.25">
      <c r="C3" s="146" t="s">
        <v>3</v>
      </c>
      <c r="D3" s="147"/>
      <c r="E3" s="147"/>
      <c r="F3" s="148"/>
    </row>
    <row r="4" spans="2:6" ht="16.5" thickBot="1" x14ac:dyDescent="0.3">
      <c r="C4" s="149" t="s">
        <v>4</v>
      </c>
      <c r="D4" s="150"/>
      <c r="E4" s="150"/>
      <c r="F4" s="151"/>
    </row>
    <row r="5" spans="2:6" ht="18" customHeight="1" thickBot="1" x14ac:dyDescent="0.3">
      <c r="C5" s="152" t="s">
        <v>0</v>
      </c>
      <c r="D5" s="153"/>
      <c r="E5" s="156" t="s">
        <v>71</v>
      </c>
      <c r="F5" s="157"/>
    </row>
    <row r="6" spans="2:6" ht="18" customHeight="1" thickBot="1" x14ac:dyDescent="0.3">
      <c r="C6" s="154" t="s">
        <v>626</v>
      </c>
      <c r="D6" s="155"/>
      <c r="E6" s="89">
        <f>IF(E5="",0,LOOKUP($E$5,Institutos!$B$2:$B$282,Institutos!$A$2:$A$282))</f>
        <v>2353</v>
      </c>
      <c r="F6" s="90"/>
    </row>
    <row r="7" spans="2:6" ht="6" customHeight="1" x14ac:dyDescent="0.25">
      <c r="D7" s="1"/>
      <c r="E7" s="2"/>
      <c r="F7" s="2"/>
    </row>
    <row r="8" spans="2:6" x14ac:dyDescent="0.25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 x14ac:dyDescent="0.25">
      <c r="B9" s="34"/>
      <c r="C9" s="11">
        <v>1</v>
      </c>
      <c r="D9" s="13" t="s">
        <v>631</v>
      </c>
      <c r="E9" s="105">
        <v>3</v>
      </c>
      <c r="F9" s="103"/>
    </row>
    <row r="10" spans="2:6" s="2" customFormat="1" ht="36" x14ac:dyDescent="0.25">
      <c r="B10" s="34"/>
      <c r="C10" s="11">
        <v>2</v>
      </c>
      <c r="D10" s="14" t="s">
        <v>617</v>
      </c>
      <c r="E10" s="105">
        <v>1820</v>
      </c>
      <c r="F10" s="103"/>
    </row>
    <row r="11" spans="2:6" s="2" customFormat="1" ht="60" x14ac:dyDescent="0.25">
      <c r="B11" s="34"/>
      <c r="C11" s="11">
        <v>3</v>
      </c>
      <c r="D11" s="16" t="s">
        <v>5</v>
      </c>
      <c r="E11" s="15">
        <f>'formulario P-2011'!R112+'formulario E-2011'!X5012</f>
        <v>285</v>
      </c>
      <c r="F11" s="104"/>
    </row>
    <row r="12" spans="2:6" s="2" customFormat="1" x14ac:dyDescent="0.25">
      <c r="B12" s="34"/>
      <c r="C12" s="11">
        <v>4</v>
      </c>
      <c r="D12" s="12" t="s">
        <v>10</v>
      </c>
      <c r="E12" s="15">
        <f>'formulario P-2011'!B112</f>
        <v>22</v>
      </c>
      <c r="F12" s="104"/>
    </row>
    <row r="13" spans="2:6" s="2" customFormat="1" ht="48" x14ac:dyDescent="0.25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 x14ac:dyDescent="0.25">
      <c r="B14" s="34"/>
      <c r="C14" s="11">
        <v>6</v>
      </c>
      <c r="D14" s="16" t="s">
        <v>6</v>
      </c>
      <c r="E14" s="105">
        <v>0</v>
      </c>
      <c r="F14" s="104"/>
    </row>
    <row r="15" spans="2:6" ht="48" x14ac:dyDescent="0.25">
      <c r="B15" s="32"/>
      <c r="C15" s="11">
        <v>7</v>
      </c>
      <c r="D15" s="13" t="s">
        <v>632</v>
      </c>
      <c r="E15" s="105">
        <v>0</v>
      </c>
      <c r="F15" s="104"/>
    </row>
    <row r="16" spans="2:6" s="35" customFormat="1" ht="36" x14ac:dyDescent="0.25">
      <c r="B16" s="29"/>
      <c r="C16" s="11">
        <v>8</v>
      </c>
      <c r="D16" s="60" t="s">
        <v>588</v>
      </c>
      <c r="E16" s="106">
        <v>1</v>
      </c>
      <c r="F16" s="104"/>
    </row>
    <row r="17" spans="2:6" s="35" customFormat="1" ht="36" x14ac:dyDescent="0.25">
      <c r="B17" s="29"/>
      <c r="C17" s="11">
        <v>9</v>
      </c>
      <c r="D17" s="60" t="s">
        <v>633</v>
      </c>
      <c r="E17" s="106">
        <v>0</v>
      </c>
      <c r="F17" s="104"/>
    </row>
    <row r="18" spans="2:6" x14ac:dyDescent="0.25">
      <c r="B18" s="29"/>
      <c r="C18" s="11">
        <v>10</v>
      </c>
      <c r="D18" s="13" t="s">
        <v>20</v>
      </c>
      <c r="E18" s="106">
        <v>1</v>
      </c>
      <c r="F18" s="104"/>
    </row>
    <row r="19" spans="2:6" x14ac:dyDescent="0.25">
      <c r="B19" s="29"/>
      <c r="C19" s="11">
        <v>11</v>
      </c>
      <c r="D19" s="13" t="s">
        <v>21</v>
      </c>
      <c r="E19" s="106">
        <v>1</v>
      </c>
      <c r="F19" s="104"/>
    </row>
    <row r="20" spans="2:6" x14ac:dyDescent="0.25">
      <c r="B20" s="29"/>
      <c r="C20" s="11">
        <v>12</v>
      </c>
      <c r="D20" s="13" t="s">
        <v>22</v>
      </c>
      <c r="E20" s="106">
        <v>1</v>
      </c>
      <c r="F20" s="104"/>
    </row>
    <row r="21" spans="2:6" x14ac:dyDescent="0.25">
      <c r="B21" s="29"/>
      <c r="C21" s="11">
        <v>13</v>
      </c>
      <c r="D21" s="13" t="s">
        <v>23</v>
      </c>
      <c r="E21" s="106">
        <v>1</v>
      </c>
      <c r="F21" s="104"/>
    </row>
    <row r="22" spans="2:6" ht="24" x14ac:dyDescent="0.25">
      <c r="B22" s="29"/>
      <c r="C22" s="11">
        <v>14</v>
      </c>
      <c r="D22" s="13" t="s">
        <v>635</v>
      </c>
      <c r="E22" s="107">
        <v>1043353.4</v>
      </c>
      <c r="F22" s="104"/>
    </row>
    <row r="23" spans="2:6" ht="24" x14ac:dyDescent="0.25">
      <c r="B23" s="29"/>
      <c r="C23" s="11">
        <v>15</v>
      </c>
      <c r="D23" s="13" t="s">
        <v>634</v>
      </c>
      <c r="E23" s="107">
        <v>1040286.07</v>
      </c>
      <c r="F23" s="104"/>
    </row>
    <row r="24" spans="2:6" ht="60" x14ac:dyDescent="0.25">
      <c r="B24" s="29"/>
      <c r="C24" s="11">
        <v>16</v>
      </c>
      <c r="D24" s="13" t="s">
        <v>657</v>
      </c>
      <c r="E24" s="106">
        <v>5</v>
      </c>
      <c r="F24" s="104"/>
    </row>
    <row r="25" spans="2:6" ht="36" x14ac:dyDescent="0.25">
      <c r="B25" s="29"/>
      <c r="C25" s="11">
        <v>17</v>
      </c>
      <c r="D25" s="13" t="s">
        <v>592</v>
      </c>
      <c r="E25" s="107">
        <v>0</v>
      </c>
      <c r="F25" s="104"/>
    </row>
    <row r="26" spans="2:6" ht="36" x14ac:dyDescent="0.25">
      <c r="B26" s="29"/>
      <c r="C26" s="11">
        <v>18</v>
      </c>
      <c r="D26" s="13" t="s">
        <v>593</v>
      </c>
      <c r="E26" s="107">
        <v>0</v>
      </c>
      <c r="F26" s="104"/>
    </row>
    <row r="27" spans="2:6" ht="36" x14ac:dyDescent="0.25">
      <c r="B27" s="29"/>
      <c r="C27" s="11">
        <v>19</v>
      </c>
      <c r="D27" s="13" t="s">
        <v>24</v>
      </c>
      <c r="E27" s="107">
        <v>0</v>
      </c>
      <c r="F27" s="104"/>
    </row>
    <row r="28" spans="2:6" ht="24" x14ac:dyDescent="0.25">
      <c r="B28" s="29"/>
      <c r="C28" s="11">
        <v>20</v>
      </c>
      <c r="D28" s="13" t="s">
        <v>25</v>
      </c>
      <c r="E28" s="106">
        <v>0</v>
      </c>
      <c r="F28" s="104"/>
    </row>
    <row r="29" spans="2:6" ht="24" x14ac:dyDescent="0.25">
      <c r="B29" s="29"/>
      <c r="C29" s="11">
        <v>21</v>
      </c>
      <c r="D29" s="13" t="s">
        <v>658</v>
      </c>
      <c r="E29" s="107">
        <v>0</v>
      </c>
      <c r="F29" s="104"/>
    </row>
    <row r="30" spans="2:6" ht="24" x14ac:dyDescent="0.25">
      <c r="B30" s="30"/>
      <c r="C30" s="11">
        <v>22</v>
      </c>
      <c r="D30" s="13" t="s">
        <v>591</v>
      </c>
      <c r="E30" s="15">
        <f>'formulario P-2011'!T112</f>
        <v>22</v>
      </c>
      <c r="F30" s="104"/>
    </row>
    <row r="31" spans="2:6" ht="48" x14ac:dyDescent="0.25">
      <c r="B31" s="30"/>
      <c r="C31" s="11">
        <v>23</v>
      </c>
      <c r="D31" s="13" t="s">
        <v>636</v>
      </c>
      <c r="E31" s="15">
        <f>IF(ISERROR('formulario P-2011'!AH113),0,'formulario P-2011'!AH113)</f>
        <v>25.272727272727273</v>
      </c>
      <c r="F31" s="104"/>
    </row>
    <row r="32" spans="2:6" ht="24" x14ac:dyDescent="0.25">
      <c r="B32" s="30"/>
      <c r="C32" s="11">
        <v>24</v>
      </c>
      <c r="D32" s="13" t="s">
        <v>12</v>
      </c>
      <c r="E32" s="15">
        <f>'formulario E-2011'!B5012</f>
        <v>284</v>
      </c>
      <c r="F32" s="104"/>
    </row>
    <row r="33" spans="2:6" ht="36" x14ac:dyDescent="0.25">
      <c r="B33" s="30"/>
      <c r="C33" s="11">
        <v>25</v>
      </c>
      <c r="D33" s="33" t="s">
        <v>594</v>
      </c>
      <c r="E33" s="96">
        <v>1</v>
      </c>
      <c r="F33" s="104"/>
    </row>
    <row r="34" spans="2:6" ht="36" x14ac:dyDescent="0.25">
      <c r="B34" s="30"/>
      <c r="C34" s="11">
        <v>26</v>
      </c>
      <c r="D34" s="14" t="s">
        <v>595</v>
      </c>
      <c r="E34" s="102">
        <v>1</v>
      </c>
      <c r="F34" s="104"/>
    </row>
    <row r="35" spans="2:6" ht="24" x14ac:dyDescent="0.25">
      <c r="B35" s="30"/>
      <c r="C35" s="11">
        <v>27</v>
      </c>
      <c r="D35" s="13" t="s">
        <v>596</v>
      </c>
      <c r="E35" s="15">
        <f>'formulario P-2011'!Z112</f>
        <v>21</v>
      </c>
      <c r="F35" s="104"/>
    </row>
    <row r="36" spans="2:6" ht="36" x14ac:dyDescent="0.25">
      <c r="B36" s="30"/>
      <c r="C36" s="11">
        <v>28</v>
      </c>
      <c r="D36" s="13" t="s">
        <v>637</v>
      </c>
      <c r="E36" s="105">
        <v>0</v>
      </c>
      <c r="F36" s="104"/>
    </row>
    <row r="37" spans="2:6" ht="36" x14ac:dyDescent="0.25">
      <c r="B37" s="30"/>
      <c r="C37" s="11">
        <v>29</v>
      </c>
      <c r="D37" s="13" t="s">
        <v>638</v>
      </c>
      <c r="E37" s="105">
        <v>0</v>
      </c>
      <c r="F37" s="104"/>
    </row>
    <row r="38" spans="2:6" ht="60" x14ac:dyDescent="0.25">
      <c r="B38" s="30"/>
      <c r="C38" s="11">
        <v>30</v>
      </c>
      <c r="D38" s="13" t="s">
        <v>597</v>
      </c>
      <c r="E38" s="105">
        <v>0</v>
      </c>
      <c r="F38" s="104"/>
    </row>
    <row r="39" spans="2:6" ht="60" x14ac:dyDescent="0.25">
      <c r="B39" s="30"/>
      <c r="C39" s="11">
        <v>31</v>
      </c>
      <c r="D39" s="13" t="s">
        <v>598</v>
      </c>
      <c r="E39" s="15">
        <f>SUM('formulario P-2011'!AA112:AC112)</f>
        <v>8</v>
      </c>
      <c r="F39" s="104"/>
    </row>
    <row r="40" spans="2:6" ht="36" x14ac:dyDescent="0.25">
      <c r="B40" s="30"/>
      <c r="C40" s="11">
        <v>32</v>
      </c>
      <c r="D40" s="13" t="s">
        <v>639</v>
      </c>
      <c r="E40" s="105">
        <v>0</v>
      </c>
      <c r="F40" s="104"/>
    </row>
    <row r="41" spans="2:6" ht="24" x14ac:dyDescent="0.25">
      <c r="B41" s="31"/>
      <c r="C41" s="11">
        <v>33</v>
      </c>
      <c r="D41" s="60" t="s">
        <v>659</v>
      </c>
      <c r="E41" s="106">
        <v>1</v>
      </c>
      <c r="F41" s="104"/>
    </row>
    <row r="42" spans="2:6" s="35" customFormat="1" ht="24" x14ac:dyDescent="0.25">
      <c r="B42" s="31"/>
      <c r="C42" s="11">
        <v>34</v>
      </c>
      <c r="D42" s="60" t="s">
        <v>640</v>
      </c>
      <c r="E42" s="106">
        <v>1</v>
      </c>
      <c r="F42" s="104"/>
    </row>
    <row r="43" spans="2:6" s="35" customFormat="1" ht="24" x14ac:dyDescent="0.25">
      <c r="B43" s="31"/>
      <c r="C43" s="11">
        <v>35</v>
      </c>
      <c r="D43" s="60" t="s">
        <v>641</v>
      </c>
      <c r="E43" s="106">
        <v>1</v>
      </c>
      <c r="F43" s="104"/>
    </row>
    <row r="44" spans="2:6" s="35" customFormat="1" ht="48" x14ac:dyDescent="0.25">
      <c r="B44" s="31"/>
      <c r="C44" s="11">
        <v>36</v>
      </c>
      <c r="D44" s="60" t="s">
        <v>600</v>
      </c>
      <c r="E44" s="106">
        <v>1</v>
      </c>
      <c r="F44" s="104"/>
    </row>
    <row r="45" spans="2:6" s="35" customFormat="1" ht="24" x14ac:dyDescent="0.25">
      <c r="B45" s="31"/>
      <c r="C45" s="11">
        <v>37</v>
      </c>
      <c r="D45" s="60" t="s">
        <v>602</v>
      </c>
      <c r="E45" s="106">
        <v>1</v>
      </c>
      <c r="F45" s="104"/>
    </row>
    <row r="46" spans="2:6" s="35" customFormat="1" ht="36" x14ac:dyDescent="0.25">
      <c r="B46" s="31"/>
      <c r="C46" s="11">
        <v>38</v>
      </c>
      <c r="D46" s="60" t="s">
        <v>601</v>
      </c>
      <c r="E46" s="106">
        <v>1</v>
      </c>
      <c r="F46" s="104"/>
    </row>
    <row r="47" spans="2:6" s="35" customFormat="1" ht="24" x14ac:dyDescent="0.25">
      <c r="B47" s="31"/>
      <c r="C47" s="11">
        <v>39</v>
      </c>
      <c r="D47" s="13" t="s">
        <v>642</v>
      </c>
      <c r="E47" s="105">
        <v>20</v>
      </c>
      <c r="F47" s="104"/>
    </row>
    <row r="48" spans="2:6" s="35" customFormat="1" ht="36" x14ac:dyDescent="0.25">
      <c r="B48" s="31"/>
      <c r="C48" s="11">
        <v>40</v>
      </c>
      <c r="D48" s="60" t="s">
        <v>643</v>
      </c>
      <c r="E48" s="107">
        <v>59</v>
      </c>
      <c r="F48" s="104"/>
    </row>
    <row r="49" spans="2:6" ht="48" x14ac:dyDescent="0.25">
      <c r="B49" s="31"/>
      <c r="C49" s="11">
        <v>41</v>
      </c>
      <c r="D49" s="13" t="s">
        <v>590</v>
      </c>
      <c r="E49" s="107">
        <v>0</v>
      </c>
      <c r="F49" s="104"/>
    </row>
    <row r="50" spans="2:6" ht="48" x14ac:dyDescent="0.25">
      <c r="B50" s="31"/>
      <c r="C50" s="11">
        <v>42</v>
      </c>
      <c r="D50" s="13" t="s">
        <v>644</v>
      </c>
      <c r="E50" s="107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00"/>
  <sheetViews>
    <sheetView topLeftCell="L1" workbookViewId="0">
      <selection sqref="A1:K1048576"/>
    </sheetView>
  </sheetViews>
  <sheetFormatPr baseColWidth="10" defaultRowHeight="15" x14ac:dyDescent="0.2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 x14ac:dyDescent="0.25">
      <c r="D1" s="123" t="s">
        <v>353</v>
      </c>
      <c r="E1" s="123"/>
      <c r="F1" s="123"/>
      <c r="K1" s="35" t="s">
        <v>648</v>
      </c>
    </row>
    <row r="2" spans="1:15" x14ac:dyDescent="0.2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 x14ac:dyDescent="0.2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 x14ac:dyDescent="0.2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 x14ac:dyDescent="0.2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 x14ac:dyDescent="0.2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 x14ac:dyDescent="0.2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 x14ac:dyDescent="0.2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 x14ac:dyDescent="0.2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 x14ac:dyDescent="0.2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 x14ac:dyDescent="0.2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 x14ac:dyDescent="0.2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 x14ac:dyDescent="0.25">
      <c r="E13" s="35" t="s">
        <v>369</v>
      </c>
      <c r="I13" s="59" t="s">
        <v>387</v>
      </c>
      <c r="J13" s="35" t="s">
        <v>409</v>
      </c>
    </row>
    <row r="14" spans="1:15" x14ac:dyDescent="0.25">
      <c r="A14" s="35"/>
      <c r="E14" s="35" t="s">
        <v>378</v>
      </c>
      <c r="H14" s="35"/>
      <c r="I14" s="59" t="s">
        <v>606</v>
      </c>
      <c r="J14" s="35" t="s">
        <v>410</v>
      </c>
    </row>
    <row r="15" spans="1:15" x14ac:dyDescent="0.25">
      <c r="E15" s="5" t="s">
        <v>374</v>
      </c>
      <c r="H15" s="35"/>
      <c r="I15" s="59" t="s">
        <v>386</v>
      </c>
      <c r="J15" s="35" t="s">
        <v>411</v>
      </c>
    </row>
    <row r="16" spans="1:15" x14ac:dyDescent="0.25">
      <c r="E16" s="35" t="s">
        <v>605</v>
      </c>
      <c r="H16" s="35"/>
      <c r="I16" s="59" t="s">
        <v>603</v>
      </c>
      <c r="J16" s="35" t="s">
        <v>412</v>
      </c>
    </row>
    <row r="17" spans="5:10" x14ac:dyDescent="0.25">
      <c r="E17" s="35" t="s">
        <v>376</v>
      </c>
      <c r="H17" s="35"/>
      <c r="J17" s="35" t="s">
        <v>413</v>
      </c>
    </row>
    <row r="18" spans="5:10" x14ac:dyDescent="0.25">
      <c r="E18" s="5" t="s">
        <v>373</v>
      </c>
      <c r="H18" s="35"/>
      <c r="J18" s="35" t="s">
        <v>414</v>
      </c>
    </row>
    <row r="19" spans="5:10" x14ac:dyDescent="0.25">
      <c r="J19" s="59" t="s">
        <v>390</v>
      </c>
    </row>
    <row r="20" spans="5:10" x14ac:dyDescent="0.25">
      <c r="J20" s="35" t="s">
        <v>415</v>
      </c>
    </row>
    <row r="21" spans="5:10" x14ac:dyDescent="0.25">
      <c r="J21" s="59" t="s">
        <v>389</v>
      </c>
    </row>
    <row r="22" spans="5:10" x14ac:dyDescent="0.25">
      <c r="J22" s="35" t="s">
        <v>416</v>
      </c>
    </row>
    <row r="23" spans="5:10" x14ac:dyDescent="0.25">
      <c r="J23" s="35" t="s">
        <v>417</v>
      </c>
    </row>
    <row r="24" spans="5:10" x14ac:dyDescent="0.25">
      <c r="J24" s="35" t="s">
        <v>418</v>
      </c>
    </row>
    <row r="25" spans="5:10" x14ac:dyDescent="0.25">
      <c r="J25" s="35" t="s">
        <v>419</v>
      </c>
    </row>
    <row r="26" spans="5:10" x14ac:dyDescent="0.25">
      <c r="J26" s="35" t="s">
        <v>420</v>
      </c>
    </row>
    <row r="27" spans="5:10" x14ac:dyDescent="0.25">
      <c r="J27" s="35" t="s">
        <v>421</v>
      </c>
    </row>
    <row r="28" spans="5:10" x14ac:dyDescent="0.25">
      <c r="J28" s="35" t="s">
        <v>422</v>
      </c>
    </row>
    <row r="29" spans="5:10" x14ac:dyDescent="0.25">
      <c r="J29" s="35" t="s">
        <v>423</v>
      </c>
    </row>
    <row r="30" spans="5:10" x14ac:dyDescent="0.25">
      <c r="J30" s="35" t="s">
        <v>424</v>
      </c>
    </row>
    <row r="31" spans="5:10" x14ac:dyDescent="0.25">
      <c r="J31" s="35" t="s">
        <v>425</v>
      </c>
    </row>
    <row r="32" spans="5:10" x14ac:dyDescent="0.25">
      <c r="J32" s="35" t="s">
        <v>426</v>
      </c>
    </row>
    <row r="33" spans="10:10" x14ac:dyDescent="0.25">
      <c r="J33" s="35" t="s">
        <v>427</v>
      </c>
    </row>
    <row r="34" spans="10:10" x14ac:dyDescent="0.25">
      <c r="J34" s="35" t="s">
        <v>428</v>
      </c>
    </row>
    <row r="35" spans="10:10" x14ac:dyDescent="0.25">
      <c r="J35" s="35" t="s">
        <v>656</v>
      </c>
    </row>
    <row r="36" spans="10:10" x14ac:dyDescent="0.25">
      <c r="J36" s="35" t="s">
        <v>558</v>
      </c>
    </row>
    <row r="37" spans="10:10" x14ac:dyDescent="0.25">
      <c r="J37" s="35" t="s">
        <v>429</v>
      </c>
    </row>
    <row r="38" spans="10:10" x14ac:dyDescent="0.25">
      <c r="J38" s="59" t="s">
        <v>392</v>
      </c>
    </row>
    <row r="39" spans="10:10" x14ac:dyDescent="0.25">
      <c r="J39" s="35" t="s">
        <v>430</v>
      </c>
    </row>
    <row r="40" spans="10:10" x14ac:dyDescent="0.25">
      <c r="J40" s="35" t="s">
        <v>431</v>
      </c>
    </row>
    <row r="41" spans="10:10" x14ac:dyDescent="0.25">
      <c r="J41" s="35" t="s">
        <v>432</v>
      </c>
    </row>
    <row r="42" spans="10:10" x14ac:dyDescent="0.25">
      <c r="J42" s="35" t="s">
        <v>433</v>
      </c>
    </row>
    <row r="43" spans="10:10" x14ac:dyDescent="0.25">
      <c r="J43" s="35" t="s">
        <v>434</v>
      </c>
    </row>
    <row r="44" spans="10:10" x14ac:dyDescent="0.25">
      <c r="J44" s="35" t="s">
        <v>435</v>
      </c>
    </row>
    <row r="45" spans="10:10" x14ac:dyDescent="0.25">
      <c r="J45" s="35" t="s">
        <v>559</v>
      </c>
    </row>
    <row r="46" spans="10:10" x14ac:dyDescent="0.25">
      <c r="J46" s="35" t="s">
        <v>436</v>
      </c>
    </row>
    <row r="47" spans="10:10" x14ac:dyDescent="0.25">
      <c r="J47" s="35" t="s">
        <v>437</v>
      </c>
    </row>
    <row r="48" spans="10:10" x14ac:dyDescent="0.25">
      <c r="J48" s="35" t="s">
        <v>560</v>
      </c>
    </row>
    <row r="49" spans="10:10" x14ac:dyDescent="0.25">
      <c r="J49" s="35" t="s">
        <v>438</v>
      </c>
    </row>
    <row r="50" spans="10:10" x14ac:dyDescent="0.25">
      <c r="J50" s="35" t="s">
        <v>561</v>
      </c>
    </row>
    <row r="51" spans="10:10" x14ac:dyDescent="0.25">
      <c r="J51" s="35" t="s">
        <v>439</v>
      </c>
    </row>
    <row r="52" spans="10:10" x14ac:dyDescent="0.25">
      <c r="J52" s="35" t="s">
        <v>440</v>
      </c>
    </row>
    <row r="53" spans="10:10" x14ac:dyDescent="0.25">
      <c r="J53" s="35" t="s">
        <v>562</v>
      </c>
    </row>
    <row r="54" spans="10:10" x14ac:dyDescent="0.25">
      <c r="J54" s="35" t="s">
        <v>441</v>
      </c>
    </row>
    <row r="55" spans="10:10" x14ac:dyDescent="0.25">
      <c r="J55" s="35" t="s">
        <v>442</v>
      </c>
    </row>
    <row r="56" spans="10:10" x14ac:dyDescent="0.25">
      <c r="J56" s="35" t="s">
        <v>563</v>
      </c>
    </row>
    <row r="57" spans="10:10" x14ac:dyDescent="0.25">
      <c r="J57" s="35" t="s">
        <v>564</v>
      </c>
    </row>
    <row r="58" spans="10:10" x14ac:dyDescent="0.25">
      <c r="J58" s="35" t="s">
        <v>565</v>
      </c>
    </row>
    <row r="59" spans="10:10" x14ac:dyDescent="0.25">
      <c r="J59" s="35" t="s">
        <v>443</v>
      </c>
    </row>
    <row r="60" spans="10:10" x14ac:dyDescent="0.25">
      <c r="J60" s="35" t="s">
        <v>444</v>
      </c>
    </row>
    <row r="61" spans="10:10" x14ac:dyDescent="0.25">
      <c r="J61" s="35" t="s">
        <v>566</v>
      </c>
    </row>
    <row r="62" spans="10:10" x14ac:dyDescent="0.25">
      <c r="J62" s="35" t="s">
        <v>567</v>
      </c>
    </row>
    <row r="63" spans="10:10" x14ac:dyDescent="0.25">
      <c r="J63" s="35" t="s">
        <v>445</v>
      </c>
    </row>
    <row r="64" spans="10:10" x14ac:dyDescent="0.25">
      <c r="J64" s="35" t="s">
        <v>446</v>
      </c>
    </row>
    <row r="65" spans="10:10" x14ac:dyDescent="0.25">
      <c r="J65" s="35" t="s">
        <v>568</v>
      </c>
    </row>
    <row r="66" spans="10:10" x14ac:dyDescent="0.25">
      <c r="J66" s="35" t="s">
        <v>447</v>
      </c>
    </row>
    <row r="67" spans="10:10" x14ac:dyDescent="0.25">
      <c r="J67" s="35" t="s">
        <v>448</v>
      </c>
    </row>
    <row r="68" spans="10:10" x14ac:dyDescent="0.25">
      <c r="J68" s="35" t="s">
        <v>449</v>
      </c>
    </row>
    <row r="69" spans="10:10" x14ac:dyDescent="0.25">
      <c r="J69" s="35" t="s">
        <v>450</v>
      </c>
    </row>
    <row r="70" spans="10:10" x14ac:dyDescent="0.25">
      <c r="J70" s="35" t="s">
        <v>451</v>
      </c>
    </row>
    <row r="71" spans="10:10" x14ac:dyDescent="0.25">
      <c r="J71" s="35" t="s">
        <v>452</v>
      </c>
    </row>
    <row r="72" spans="10:10" x14ac:dyDescent="0.25">
      <c r="J72" s="35" t="s">
        <v>453</v>
      </c>
    </row>
    <row r="73" spans="10:10" x14ac:dyDescent="0.25">
      <c r="J73" s="35" t="s">
        <v>454</v>
      </c>
    </row>
    <row r="74" spans="10:10" x14ac:dyDescent="0.25">
      <c r="J74" s="35" t="s">
        <v>455</v>
      </c>
    </row>
    <row r="75" spans="10:10" x14ac:dyDescent="0.25">
      <c r="J75" s="35" t="s">
        <v>456</v>
      </c>
    </row>
    <row r="76" spans="10:10" x14ac:dyDescent="0.25">
      <c r="J76" s="35" t="s">
        <v>569</v>
      </c>
    </row>
    <row r="77" spans="10:10" x14ac:dyDescent="0.25">
      <c r="J77" s="35" t="s">
        <v>457</v>
      </c>
    </row>
    <row r="78" spans="10:10" x14ac:dyDescent="0.25">
      <c r="J78" s="35" t="s">
        <v>458</v>
      </c>
    </row>
    <row r="79" spans="10:10" x14ac:dyDescent="0.25">
      <c r="J79" s="35" t="s">
        <v>459</v>
      </c>
    </row>
    <row r="80" spans="10:10" x14ac:dyDescent="0.25">
      <c r="J80" s="35" t="s">
        <v>460</v>
      </c>
    </row>
    <row r="81" spans="10:10" x14ac:dyDescent="0.25">
      <c r="J81" s="35" t="s">
        <v>461</v>
      </c>
    </row>
    <row r="82" spans="10:10" x14ac:dyDescent="0.25">
      <c r="J82" s="35" t="s">
        <v>462</v>
      </c>
    </row>
    <row r="83" spans="10:10" x14ac:dyDescent="0.25">
      <c r="J83" s="35" t="s">
        <v>463</v>
      </c>
    </row>
    <row r="84" spans="10:10" x14ac:dyDescent="0.25">
      <c r="J84" s="35" t="s">
        <v>464</v>
      </c>
    </row>
    <row r="85" spans="10:10" x14ac:dyDescent="0.25">
      <c r="J85" s="35" t="s">
        <v>465</v>
      </c>
    </row>
    <row r="86" spans="10:10" x14ac:dyDescent="0.25">
      <c r="J86" s="35" t="s">
        <v>466</v>
      </c>
    </row>
    <row r="87" spans="10:10" x14ac:dyDescent="0.25">
      <c r="J87" s="35" t="s">
        <v>467</v>
      </c>
    </row>
    <row r="88" spans="10:10" x14ac:dyDescent="0.25">
      <c r="J88" s="35" t="s">
        <v>570</v>
      </c>
    </row>
    <row r="89" spans="10:10" x14ac:dyDescent="0.25">
      <c r="J89" s="35" t="s">
        <v>571</v>
      </c>
    </row>
    <row r="90" spans="10:10" x14ac:dyDescent="0.25">
      <c r="J90" s="35" t="s">
        <v>572</v>
      </c>
    </row>
    <row r="91" spans="10:10" x14ac:dyDescent="0.25">
      <c r="J91" s="35" t="s">
        <v>468</v>
      </c>
    </row>
    <row r="92" spans="10:10" x14ac:dyDescent="0.25">
      <c r="J92" s="35" t="s">
        <v>469</v>
      </c>
    </row>
    <row r="93" spans="10:10" x14ac:dyDescent="0.25">
      <c r="J93" s="59" t="s">
        <v>388</v>
      </c>
    </row>
    <row r="94" spans="10:10" x14ac:dyDescent="0.25">
      <c r="J94" s="35" t="s">
        <v>470</v>
      </c>
    </row>
    <row r="95" spans="10:10" x14ac:dyDescent="0.25">
      <c r="J95" s="59" t="s">
        <v>367</v>
      </c>
    </row>
    <row r="96" spans="10:10" x14ac:dyDescent="0.25">
      <c r="J96" s="35" t="s">
        <v>471</v>
      </c>
    </row>
    <row r="97" spans="10:10" x14ac:dyDescent="0.25">
      <c r="J97" s="35" t="s">
        <v>472</v>
      </c>
    </row>
    <row r="98" spans="10:10" x14ac:dyDescent="0.25">
      <c r="J98" s="35" t="s">
        <v>473</v>
      </c>
    </row>
    <row r="99" spans="10:10" x14ac:dyDescent="0.25">
      <c r="J99" s="35" t="s">
        <v>474</v>
      </c>
    </row>
    <row r="100" spans="10:10" x14ac:dyDescent="0.25">
      <c r="J100" s="35" t="s">
        <v>475</v>
      </c>
    </row>
    <row r="101" spans="10:10" x14ac:dyDescent="0.25">
      <c r="J101" s="35" t="s">
        <v>476</v>
      </c>
    </row>
    <row r="102" spans="10:10" x14ac:dyDescent="0.25">
      <c r="J102" s="35" t="s">
        <v>573</v>
      </c>
    </row>
    <row r="103" spans="10:10" x14ac:dyDescent="0.25">
      <c r="J103" s="35" t="s">
        <v>477</v>
      </c>
    </row>
    <row r="104" spans="10:10" x14ac:dyDescent="0.25">
      <c r="J104" s="35" t="s">
        <v>478</v>
      </c>
    </row>
    <row r="105" spans="10:10" x14ac:dyDescent="0.25">
      <c r="J105" s="35" t="s">
        <v>479</v>
      </c>
    </row>
    <row r="106" spans="10:10" x14ac:dyDescent="0.25">
      <c r="J106" s="35" t="s">
        <v>480</v>
      </c>
    </row>
    <row r="107" spans="10:10" x14ac:dyDescent="0.25">
      <c r="J107" s="35" t="s">
        <v>481</v>
      </c>
    </row>
    <row r="108" spans="10:10" x14ac:dyDescent="0.25">
      <c r="J108" s="35" t="s">
        <v>482</v>
      </c>
    </row>
    <row r="109" spans="10:10" x14ac:dyDescent="0.25">
      <c r="J109" s="35" t="s">
        <v>483</v>
      </c>
    </row>
    <row r="110" spans="10:10" x14ac:dyDescent="0.25">
      <c r="J110" s="35" t="s">
        <v>574</v>
      </c>
    </row>
    <row r="111" spans="10:10" x14ac:dyDescent="0.25">
      <c r="J111" s="35" t="s">
        <v>484</v>
      </c>
    </row>
    <row r="112" spans="10:10" x14ac:dyDescent="0.25">
      <c r="J112" s="35" t="s">
        <v>485</v>
      </c>
    </row>
    <row r="113" spans="10:10" x14ac:dyDescent="0.25">
      <c r="J113" s="35" t="s">
        <v>486</v>
      </c>
    </row>
    <row r="114" spans="10:10" x14ac:dyDescent="0.25">
      <c r="J114" s="35" t="s">
        <v>487</v>
      </c>
    </row>
    <row r="115" spans="10:10" x14ac:dyDescent="0.25">
      <c r="J115" s="35" t="s">
        <v>488</v>
      </c>
    </row>
    <row r="116" spans="10:10" x14ac:dyDescent="0.25">
      <c r="J116" s="35" t="s">
        <v>489</v>
      </c>
    </row>
    <row r="117" spans="10:10" x14ac:dyDescent="0.25">
      <c r="J117" s="35" t="s">
        <v>490</v>
      </c>
    </row>
    <row r="118" spans="10:10" x14ac:dyDescent="0.25">
      <c r="J118" s="35" t="s">
        <v>491</v>
      </c>
    </row>
    <row r="119" spans="10:10" x14ac:dyDescent="0.25">
      <c r="J119" s="35" t="s">
        <v>492</v>
      </c>
    </row>
    <row r="120" spans="10:10" x14ac:dyDescent="0.25">
      <c r="J120" s="35" t="s">
        <v>493</v>
      </c>
    </row>
    <row r="121" spans="10:10" x14ac:dyDescent="0.25">
      <c r="J121" s="35" t="s">
        <v>494</v>
      </c>
    </row>
    <row r="122" spans="10:10" x14ac:dyDescent="0.25">
      <c r="J122" s="35" t="s">
        <v>575</v>
      </c>
    </row>
    <row r="123" spans="10:10" x14ac:dyDescent="0.25">
      <c r="J123" s="35" t="s">
        <v>576</v>
      </c>
    </row>
    <row r="124" spans="10:10" x14ac:dyDescent="0.25">
      <c r="J124" s="35" t="s">
        <v>495</v>
      </c>
    </row>
    <row r="125" spans="10:10" x14ac:dyDescent="0.25">
      <c r="J125" s="35" t="s">
        <v>496</v>
      </c>
    </row>
    <row r="126" spans="10:10" x14ac:dyDescent="0.25">
      <c r="J126" s="35" t="s">
        <v>577</v>
      </c>
    </row>
    <row r="127" spans="10:10" x14ac:dyDescent="0.25">
      <c r="J127" s="35" t="s">
        <v>497</v>
      </c>
    </row>
    <row r="128" spans="10:10" x14ac:dyDescent="0.25">
      <c r="J128" s="35" t="s">
        <v>498</v>
      </c>
    </row>
    <row r="129" spans="10:10" x14ac:dyDescent="0.25">
      <c r="J129" s="35" t="s">
        <v>578</v>
      </c>
    </row>
    <row r="130" spans="10:10" x14ac:dyDescent="0.25">
      <c r="J130" s="35" t="s">
        <v>499</v>
      </c>
    </row>
    <row r="131" spans="10:10" x14ac:dyDescent="0.25">
      <c r="J131" s="35" t="s">
        <v>500</v>
      </c>
    </row>
    <row r="132" spans="10:10" x14ac:dyDescent="0.25">
      <c r="J132" s="35" t="s">
        <v>501</v>
      </c>
    </row>
    <row r="133" spans="10:10" x14ac:dyDescent="0.25">
      <c r="J133" s="35" t="s">
        <v>502</v>
      </c>
    </row>
    <row r="134" spans="10:10" x14ac:dyDescent="0.25">
      <c r="J134" s="35" t="s">
        <v>503</v>
      </c>
    </row>
    <row r="135" spans="10:10" x14ac:dyDescent="0.25">
      <c r="J135" s="35" t="s">
        <v>504</v>
      </c>
    </row>
    <row r="136" spans="10:10" x14ac:dyDescent="0.25">
      <c r="J136" s="35" t="s">
        <v>505</v>
      </c>
    </row>
    <row r="137" spans="10:10" x14ac:dyDescent="0.25">
      <c r="J137" s="35" t="s">
        <v>579</v>
      </c>
    </row>
    <row r="138" spans="10:10" x14ac:dyDescent="0.25">
      <c r="J138" s="35" t="s">
        <v>506</v>
      </c>
    </row>
    <row r="139" spans="10:10" x14ac:dyDescent="0.25">
      <c r="J139" s="35" t="s">
        <v>507</v>
      </c>
    </row>
    <row r="140" spans="10:10" x14ac:dyDescent="0.25">
      <c r="J140" s="59" t="s">
        <v>382</v>
      </c>
    </row>
    <row r="141" spans="10:10" x14ac:dyDescent="0.25">
      <c r="J141" s="35" t="s">
        <v>580</v>
      </c>
    </row>
    <row r="142" spans="10:10" x14ac:dyDescent="0.25">
      <c r="J142" s="35" t="s">
        <v>508</v>
      </c>
    </row>
    <row r="143" spans="10:10" x14ac:dyDescent="0.25">
      <c r="J143" s="35" t="s">
        <v>509</v>
      </c>
    </row>
    <row r="144" spans="10:10" x14ac:dyDescent="0.25">
      <c r="J144" s="35" t="s">
        <v>581</v>
      </c>
    </row>
    <row r="145" spans="10:10" x14ac:dyDescent="0.25">
      <c r="J145" s="35" t="s">
        <v>510</v>
      </c>
    </row>
    <row r="146" spans="10:10" x14ac:dyDescent="0.25">
      <c r="J146" s="35" t="s">
        <v>511</v>
      </c>
    </row>
    <row r="147" spans="10:10" x14ac:dyDescent="0.25">
      <c r="J147" s="35" t="s">
        <v>512</v>
      </c>
    </row>
    <row r="148" spans="10:10" x14ac:dyDescent="0.25">
      <c r="J148" s="35" t="s">
        <v>513</v>
      </c>
    </row>
    <row r="149" spans="10:10" x14ac:dyDescent="0.25">
      <c r="J149" s="35" t="s">
        <v>514</v>
      </c>
    </row>
    <row r="150" spans="10:10" x14ac:dyDescent="0.25">
      <c r="J150" s="35" t="s">
        <v>515</v>
      </c>
    </row>
    <row r="151" spans="10:10" x14ac:dyDescent="0.25">
      <c r="J151" s="35" t="s">
        <v>516</v>
      </c>
    </row>
    <row r="152" spans="10:10" x14ac:dyDescent="0.25">
      <c r="J152" s="35" t="s">
        <v>582</v>
      </c>
    </row>
    <row r="153" spans="10:10" x14ac:dyDescent="0.25">
      <c r="J153" s="35" t="s">
        <v>517</v>
      </c>
    </row>
    <row r="154" spans="10:10" x14ac:dyDescent="0.25">
      <c r="J154" s="35" t="s">
        <v>518</v>
      </c>
    </row>
    <row r="155" spans="10:10" x14ac:dyDescent="0.25">
      <c r="J155" s="35" t="s">
        <v>519</v>
      </c>
    </row>
    <row r="156" spans="10:10" x14ac:dyDescent="0.25">
      <c r="J156" s="35" t="s">
        <v>520</v>
      </c>
    </row>
    <row r="157" spans="10:10" x14ac:dyDescent="0.25">
      <c r="J157" s="35" t="s">
        <v>521</v>
      </c>
    </row>
    <row r="158" spans="10:10" x14ac:dyDescent="0.25">
      <c r="J158" s="35" t="s">
        <v>522</v>
      </c>
    </row>
    <row r="159" spans="10:10" x14ac:dyDescent="0.25">
      <c r="J159" s="35" t="s">
        <v>523</v>
      </c>
    </row>
    <row r="160" spans="10:10" x14ac:dyDescent="0.25">
      <c r="J160" s="59" t="s">
        <v>383</v>
      </c>
    </row>
    <row r="161" spans="10:10" x14ac:dyDescent="0.25">
      <c r="J161" s="35" t="s">
        <v>524</v>
      </c>
    </row>
    <row r="162" spans="10:10" x14ac:dyDescent="0.25">
      <c r="J162" s="59" t="s">
        <v>387</v>
      </c>
    </row>
    <row r="163" spans="10:10" x14ac:dyDescent="0.25">
      <c r="J163" s="35" t="s">
        <v>525</v>
      </c>
    </row>
    <row r="164" spans="10:10" x14ac:dyDescent="0.25">
      <c r="J164" s="35" t="s">
        <v>583</v>
      </c>
    </row>
    <row r="165" spans="10:10" x14ac:dyDescent="0.25">
      <c r="J165" s="35" t="s">
        <v>526</v>
      </c>
    </row>
    <row r="166" spans="10:10" x14ac:dyDescent="0.25">
      <c r="J166" s="35" t="s">
        <v>527</v>
      </c>
    </row>
    <row r="167" spans="10:10" x14ac:dyDescent="0.25">
      <c r="J167" s="35" t="s">
        <v>528</v>
      </c>
    </row>
    <row r="168" spans="10:10" x14ac:dyDescent="0.25">
      <c r="J168" s="35" t="s">
        <v>529</v>
      </c>
    </row>
    <row r="169" spans="10:10" x14ac:dyDescent="0.25">
      <c r="J169" s="35" t="s">
        <v>530</v>
      </c>
    </row>
    <row r="170" spans="10:10" x14ac:dyDescent="0.25">
      <c r="J170" s="35" t="s">
        <v>531</v>
      </c>
    </row>
    <row r="171" spans="10:10" x14ac:dyDescent="0.25">
      <c r="J171" s="35" t="s">
        <v>532</v>
      </c>
    </row>
    <row r="172" spans="10:10" x14ac:dyDescent="0.25">
      <c r="J172" s="35" t="s">
        <v>533</v>
      </c>
    </row>
    <row r="173" spans="10:10" x14ac:dyDescent="0.25">
      <c r="J173" s="35" t="s">
        <v>534</v>
      </c>
    </row>
    <row r="174" spans="10:10" x14ac:dyDescent="0.25">
      <c r="J174" s="35" t="s">
        <v>535</v>
      </c>
    </row>
    <row r="175" spans="10:10" x14ac:dyDescent="0.25">
      <c r="J175" s="35" t="s">
        <v>536</v>
      </c>
    </row>
    <row r="176" spans="10:10" x14ac:dyDescent="0.25">
      <c r="J176" s="35" t="s">
        <v>537</v>
      </c>
    </row>
    <row r="177" spans="10:10" x14ac:dyDescent="0.25">
      <c r="J177" s="35" t="s">
        <v>538</v>
      </c>
    </row>
    <row r="178" spans="10:10" x14ac:dyDescent="0.25">
      <c r="J178" s="35" t="s">
        <v>539</v>
      </c>
    </row>
    <row r="179" spans="10:10" x14ac:dyDescent="0.25">
      <c r="J179" s="59" t="s">
        <v>393</v>
      </c>
    </row>
    <row r="180" spans="10:10" x14ac:dyDescent="0.25">
      <c r="J180" s="35" t="s">
        <v>540</v>
      </c>
    </row>
    <row r="181" spans="10:10" x14ac:dyDescent="0.25">
      <c r="J181" s="35" t="s">
        <v>541</v>
      </c>
    </row>
    <row r="182" spans="10:10" x14ac:dyDescent="0.25">
      <c r="J182" s="35" t="s">
        <v>542</v>
      </c>
    </row>
    <row r="183" spans="10:10" x14ac:dyDescent="0.25">
      <c r="J183" s="35" t="s">
        <v>543</v>
      </c>
    </row>
    <row r="184" spans="10:10" x14ac:dyDescent="0.25">
      <c r="J184" s="35" t="s">
        <v>544</v>
      </c>
    </row>
    <row r="185" spans="10:10" x14ac:dyDescent="0.25">
      <c r="J185" s="35" t="s">
        <v>545</v>
      </c>
    </row>
    <row r="186" spans="10:10" x14ac:dyDescent="0.25">
      <c r="J186" s="35" t="s">
        <v>546</v>
      </c>
    </row>
    <row r="187" spans="10:10" x14ac:dyDescent="0.25">
      <c r="J187" s="35" t="s">
        <v>547</v>
      </c>
    </row>
    <row r="188" spans="10:10" x14ac:dyDescent="0.25">
      <c r="J188" s="35" t="s">
        <v>548</v>
      </c>
    </row>
    <row r="189" spans="10:10" x14ac:dyDescent="0.25">
      <c r="J189" s="35" t="s">
        <v>549</v>
      </c>
    </row>
    <row r="190" spans="10:10" x14ac:dyDescent="0.25">
      <c r="J190" s="35" t="s">
        <v>550</v>
      </c>
    </row>
    <row r="191" spans="10:10" x14ac:dyDescent="0.25">
      <c r="J191" s="35" t="s">
        <v>551</v>
      </c>
    </row>
    <row r="192" spans="10:10" x14ac:dyDescent="0.25">
      <c r="J192" s="35" t="s">
        <v>552</v>
      </c>
    </row>
    <row r="193" spans="10:10" x14ac:dyDescent="0.25">
      <c r="J193" s="59" t="s">
        <v>386</v>
      </c>
    </row>
    <row r="194" spans="10:10" x14ac:dyDescent="0.25">
      <c r="J194" s="35" t="s">
        <v>553</v>
      </c>
    </row>
    <row r="195" spans="10:10" x14ac:dyDescent="0.25">
      <c r="J195" s="35" t="s">
        <v>584</v>
      </c>
    </row>
    <row r="196" spans="10:10" x14ac:dyDescent="0.25">
      <c r="J196" s="35" t="s">
        <v>554</v>
      </c>
    </row>
    <row r="197" spans="10:10" x14ac:dyDescent="0.25">
      <c r="J197" s="35" t="s">
        <v>585</v>
      </c>
    </row>
    <row r="198" spans="10:10" x14ac:dyDescent="0.25">
      <c r="J198" s="35" t="s">
        <v>555</v>
      </c>
    </row>
    <row r="199" spans="10:10" x14ac:dyDescent="0.25">
      <c r="J199" s="59" t="s">
        <v>391</v>
      </c>
    </row>
    <row r="200" spans="10:10" x14ac:dyDescent="0.25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C282"/>
  <sheetViews>
    <sheetView topLeftCell="D1" workbookViewId="0">
      <selection activeCell="D1" sqref="D1"/>
    </sheetView>
  </sheetViews>
  <sheetFormatPr baseColWidth="10" defaultRowHeight="15" x14ac:dyDescent="0.2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 x14ac:dyDescent="0.25">
      <c r="A1" s="54" t="s">
        <v>233</v>
      </c>
      <c r="B1" s="55" t="s">
        <v>234</v>
      </c>
      <c r="C1" s="56" t="s">
        <v>235</v>
      </c>
    </row>
    <row r="2" spans="1:3" ht="15.75" thickBot="1" x14ac:dyDescent="0.3">
      <c r="A2" s="61">
        <v>2236</v>
      </c>
      <c r="B2" s="45" t="s">
        <v>315</v>
      </c>
      <c r="C2" s="45" t="s">
        <v>133</v>
      </c>
    </row>
    <row r="3" spans="1:3" ht="15.75" thickBot="1" x14ac:dyDescent="0.3">
      <c r="A3" s="62">
        <v>2383</v>
      </c>
      <c r="B3" s="47" t="s">
        <v>110</v>
      </c>
      <c r="C3" s="47" t="s">
        <v>269</v>
      </c>
    </row>
    <row r="4" spans="1:3" ht="15.75" thickBot="1" x14ac:dyDescent="0.3">
      <c r="A4" s="61">
        <v>2293</v>
      </c>
      <c r="B4" s="45" t="s">
        <v>322</v>
      </c>
      <c r="C4" s="45" t="s">
        <v>133</v>
      </c>
    </row>
    <row r="5" spans="1:3" ht="15.75" thickBot="1" x14ac:dyDescent="0.3">
      <c r="A5" s="61">
        <v>2288</v>
      </c>
      <c r="B5" s="45" t="s">
        <v>257</v>
      </c>
      <c r="C5" s="45" t="s">
        <v>244</v>
      </c>
    </row>
    <row r="6" spans="1:3" ht="15.75" thickBot="1" x14ac:dyDescent="0.3">
      <c r="A6" s="64">
        <v>2282</v>
      </c>
      <c r="B6" s="47" t="s">
        <v>92</v>
      </c>
      <c r="C6" s="74" t="s">
        <v>244</v>
      </c>
    </row>
    <row r="7" spans="1:3" ht="15.75" thickBot="1" x14ac:dyDescent="0.3">
      <c r="A7" s="44">
        <v>2367</v>
      </c>
      <c r="B7" s="45" t="s">
        <v>229</v>
      </c>
      <c r="C7" s="45" t="s">
        <v>194</v>
      </c>
    </row>
    <row r="8" spans="1:3" ht="15.75" thickBot="1" x14ac:dyDescent="0.3">
      <c r="A8" s="62">
        <v>2276</v>
      </c>
      <c r="B8" s="47" t="s">
        <v>173</v>
      </c>
      <c r="C8" s="47" t="s">
        <v>170</v>
      </c>
    </row>
    <row r="9" spans="1:3" ht="15.75" thickBot="1" x14ac:dyDescent="0.3">
      <c r="A9" s="62">
        <v>2243</v>
      </c>
      <c r="B9" s="47" t="s">
        <v>148</v>
      </c>
      <c r="C9" s="47" t="s">
        <v>133</v>
      </c>
    </row>
    <row r="10" spans="1:3" ht="15.75" thickBot="1" x14ac:dyDescent="0.3">
      <c r="A10" s="64">
        <v>2292</v>
      </c>
      <c r="B10" s="47" t="s">
        <v>178</v>
      </c>
      <c r="C10" s="74" t="s">
        <v>180</v>
      </c>
    </row>
    <row r="11" spans="1:3" ht="15.75" thickBot="1" x14ac:dyDescent="0.3">
      <c r="A11" s="61">
        <v>2289</v>
      </c>
      <c r="B11" s="45" t="s">
        <v>275</v>
      </c>
      <c r="C11" s="45" t="s">
        <v>269</v>
      </c>
    </row>
    <row r="12" spans="1:3" ht="15.75" thickBot="1" x14ac:dyDescent="0.3">
      <c r="A12" s="44">
        <v>2206</v>
      </c>
      <c r="B12" s="45" t="s">
        <v>255</v>
      </c>
      <c r="C12" s="45" t="s">
        <v>244</v>
      </c>
    </row>
    <row r="13" spans="1:3" x14ac:dyDescent="0.25">
      <c r="A13" s="80">
        <v>2063</v>
      </c>
      <c r="B13" s="52" t="s">
        <v>67</v>
      </c>
      <c r="C13" s="77" t="s">
        <v>218</v>
      </c>
    </row>
    <row r="14" spans="1:3" ht="15.75" thickBot="1" x14ac:dyDescent="0.3">
      <c r="A14" s="61">
        <v>2344</v>
      </c>
      <c r="B14" s="45" t="s">
        <v>285</v>
      </c>
      <c r="C14" s="45" t="s">
        <v>281</v>
      </c>
    </row>
    <row r="15" spans="1:3" ht="15.75" thickBot="1" x14ac:dyDescent="0.3">
      <c r="A15" s="61">
        <v>2312</v>
      </c>
      <c r="B15" s="45" t="s">
        <v>268</v>
      </c>
      <c r="C15" s="45" t="s">
        <v>263</v>
      </c>
    </row>
    <row r="16" spans="1:3" ht="15.75" thickBot="1" x14ac:dyDescent="0.3">
      <c r="A16" s="46">
        <v>2353</v>
      </c>
      <c r="B16" s="47" t="s">
        <v>71</v>
      </c>
      <c r="C16" s="47" t="s">
        <v>218</v>
      </c>
    </row>
    <row r="17" spans="1:3" ht="15.75" thickBot="1" x14ac:dyDescent="0.3">
      <c r="A17" s="61">
        <v>2324</v>
      </c>
      <c r="B17" s="45" t="s">
        <v>293</v>
      </c>
      <c r="C17" s="45" t="s">
        <v>292</v>
      </c>
    </row>
    <row r="18" spans="1:3" ht="15.75" thickBot="1" x14ac:dyDescent="0.3">
      <c r="A18" s="64">
        <v>2366</v>
      </c>
      <c r="B18" s="47" t="s">
        <v>124</v>
      </c>
      <c r="C18" s="74" t="s">
        <v>292</v>
      </c>
    </row>
    <row r="19" spans="1:3" ht="15.75" thickBot="1" x14ac:dyDescent="0.3">
      <c r="A19" s="44">
        <v>2356</v>
      </c>
      <c r="B19" s="45" t="s">
        <v>216</v>
      </c>
      <c r="C19" s="45" t="s">
        <v>56</v>
      </c>
    </row>
    <row r="20" spans="1:3" ht="15.75" thickBot="1" x14ac:dyDescent="0.3">
      <c r="A20" s="61">
        <v>2348</v>
      </c>
      <c r="B20" s="45" t="s">
        <v>276</v>
      </c>
      <c r="C20" s="45" t="s">
        <v>269</v>
      </c>
    </row>
    <row r="21" spans="1:3" ht="15.75" thickBot="1" x14ac:dyDescent="0.3">
      <c r="A21" s="62">
        <v>2323</v>
      </c>
      <c r="B21" s="47" t="s">
        <v>109</v>
      </c>
      <c r="C21" s="47" t="s">
        <v>269</v>
      </c>
    </row>
    <row r="22" spans="1:3" ht="15.75" thickBot="1" x14ac:dyDescent="0.3">
      <c r="A22" s="44">
        <v>2352</v>
      </c>
      <c r="B22" s="45" t="s">
        <v>206</v>
      </c>
      <c r="C22" s="45" t="s">
        <v>204</v>
      </c>
    </row>
    <row r="23" spans="1:3" ht="15.75" thickBot="1" x14ac:dyDescent="0.3">
      <c r="A23" s="62">
        <v>2354</v>
      </c>
      <c r="B23" s="47" t="s">
        <v>174</v>
      </c>
      <c r="C23" s="47" t="s">
        <v>170</v>
      </c>
    </row>
    <row r="24" spans="1:3" ht="15.75" thickBot="1" x14ac:dyDescent="0.3">
      <c r="A24" s="44">
        <v>2343</v>
      </c>
      <c r="B24" s="45" t="s">
        <v>241</v>
      </c>
      <c r="C24" s="45" t="s">
        <v>239</v>
      </c>
    </row>
    <row r="25" spans="1:3" ht="15.75" thickBot="1" x14ac:dyDescent="0.3">
      <c r="A25" s="61">
        <v>2325</v>
      </c>
      <c r="B25" s="45" t="s">
        <v>284</v>
      </c>
      <c r="C25" s="45" t="s">
        <v>281</v>
      </c>
    </row>
    <row r="26" spans="1:3" ht="15.75" thickBot="1" x14ac:dyDescent="0.3">
      <c r="A26" s="61">
        <v>2351</v>
      </c>
      <c r="B26" s="50" t="s">
        <v>291</v>
      </c>
      <c r="C26" s="45" t="s">
        <v>290</v>
      </c>
    </row>
    <row r="27" spans="1:3" ht="15.75" thickBot="1" x14ac:dyDescent="0.3">
      <c r="A27" s="64">
        <v>2362</v>
      </c>
      <c r="B27" s="47" t="s">
        <v>66</v>
      </c>
      <c r="C27" s="74" t="s">
        <v>56</v>
      </c>
    </row>
    <row r="28" spans="1:3" ht="15.75" thickBot="1" x14ac:dyDescent="0.3">
      <c r="A28" s="62">
        <v>2349</v>
      </c>
      <c r="B28" s="47" t="s">
        <v>179</v>
      </c>
      <c r="C28" s="47" t="s">
        <v>180</v>
      </c>
    </row>
    <row r="29" spans="1:3" ht="15.75" thickBot="1" x14ac:dyDescent="0.3">
      <c r="A29" s="61">
        <v>2350</v>
      </c>
      <c r="B29" s="45" t="s">
        <v>288</v>
      </c>
      <c r="C29" s="45" t="s">
        <v>286</v>
      </c>
    </row>
    <row r="30" spans="1:3" ht="15.75" thickBot="1" x14ac:dyDescent="0.3">
      <c r="A30" s="64">
        <v>2322</v>
      </c>
      <c r="B30" s="47" t="s">
        <v>76</v>
      </c>
      <c r="C30" s="74" t="s">
        <v>224</v>
      </c>
    </row>
    <row r="31" spans="1:3" ht="15.75" thickBot="1" x14ac:dyDescent="0.3">
      <c r="A31" s="62">
        <v>2332</v>
      </c>
      <c r="B31" s="47" t="s">
        <v>158</v>
      </c>
      <c r="C31" s="47" t="s">
        <v>133</v>
      </c>
    </row>
    <row r="32" spans="1:3" ht="15.75" thickBot="1" x14ac:dyDescent="0.3">
      <c r="A32" s="62">
        <v>2347</v>
      </c>
      <c r="B32" s="47" t="s">
        <v>95</v>
      </c>
      <c r="C32" s="47" t="s">
        <v>244</v>
      </c>
    </row>
    <row r="33" spans="1:3" ht="15.75" thickBot="1" x14ac:dyDescent="0.3">
      <c r="A33" s="61">
        <v>2345</v>
      </c>
      <c r="B33" s="45" t="s">
        <v>280</v>
      </c>
      <c r="C33" s="45" t="s">
        <v>114</v>
      </c>
    </row>
    <row r="34" spans="1:3" ht="15.75" thickBot="1" x14ac:dyDescent="0.3">
      <c r="A34" s="44">
        <v>2357</v>
      </c>
      <c r="B34" s="45" t="s">
        <v>203</v>
      </c>
      <c r="C34" s="45" t="s">
        <v>199</v>
      </c>
    </row>
    <row r="35" spans="1:3" x14ac:dyDescent="0.25">
      <c r="A35" s="82">
        <v>2368</v>
      </c>
      <c r="B35" s="52" t="s">
        <v>159</v>
      </c>
      <c r="C35" s="86" t="s">
        <v>133</v>
      </c>
    </row>
    <row r="36" spans="1:3" ht="15.75" thickBot="1" x14ac:dyDescent="0.3">
      <c r="A36" s="62">
        <v>2313</v>
      </c>
      <c r="B36" s="47" t="s">
        <v>157</v>
      </c>
      <c r="C36" s="47" t="s">
        <v>133</v>
      </c>
    </row>
    <row r="37" spans="1:3" ht="15.75" thickBot="1" x14ac:dyDescent="0.3">
      <c r="A37" s="62">
        <v>2364</v>
      </c>
      <c r="B37" s="45" t="s">
        <v>334</v>
      </c>
      <c r="C37" s="45" t="s">
        <v>335</v>
      </c>
    </row>
    <row r="38" spans="1:3" ht="15.75" thickBot="1" x14ac:dyDescent="0.3">
      <c r="A38" s="46">
        <v>2363</v>
      </c>
      <c r="B38" s="47" t="s">
        <v>51</v>
      </c>
      <c r="C38" s="47" t="s">
        <v>199</v>
      </c>
    </row>
    <row r="39" spans="1:3" ht="15.75" thickBot="1" x14ac:dyDescent="0.3">
      <c r="A39" s="46">
        <v>2358</v>
      </c>
      <c r="B39" s="47" t="s">
        <v>41</v>
      </c>
      <c r="C39" s="47" t="s">
        <v>194</v>
      </c>
    </row>
    <row r="40" spans="1:3" ht="15.75" thickBot="1" x14ac:dyDescent="0.3">
      <c r="A40" s="61">
        <v>2346</v>
      </c>
      <c r="B40" s="45" t="s">
        <v>259</v>
      </c>
      <c r="C40" s="45" t="s">
        <v>244</v>
      </c>
    </row>
    <row r="41" spans="1:3" ht="15.75" thickBot="1" x14ac:dyDescent="0.3">
      <c r="A41" s="46">
        <v>2355</v>
      </c>
      <c r="B41" s="47" t="s">
        <v>46</v>
      </c>
      <c r="C41" s="47" t="s">
        <v>195</v>
      </c>
    </row>
    <row r="42" spans="1:3" ht="15.75" thickBot="1" x14ac:dyDescent="0.3">
      <c r="A42" s="64">
        <v>2365</v>
      </c>
      <c r="B42" s="47" t="s">
        <v>121</v>
      </c>
      <c r="C42" s="74" t="s">
        <v>286</v>
      </c>
    </row>
    <row r="43" spans="1:3" ht="15.75" thickBot="1" x14ac:dyDescent="0.3">
      <c r="A43" s="62">
        <v>2087</v>
      </c>
      <c r="B43" s="47" t="s">
        <v>115</v>
      </c>
      <c r="C43" s="47" t="s">
        <v>281</v>
      </c>
    </row>
    <row r="44" spans="1:3" ht="15.75" thickBot="1" x14ac:dyDescent="0.3">
      <c r="A44" s="44">
        <v>2251</v>
      </c>
      <c r="B44" s="45" t="s">
        <v>238</v>
      </c>
      <c r="C44" s="45" t="s">
        <v>239</v>
      </c>
    </row>
    <row r="45" spans="1:3" ht="15.75" thickBot="1" x14ac:dyDescent="0.3">
      <c r="A45" s="46">
        <v>2168</v>
      </c>
      <c r="B45" s="47" t="s">
        <v>90</v>
      </c>
      <c r="C45" s="47" t="s">
        <v>244</v>
      </c>
    </row>
    <row r="46" spans="1:3" ht="15.75" thickBot="1" x14ac:dyDescent="0.3">
      <c r="A46" s="46">
        <v>2030</v>
      </c>
      <c r="B46" s="47" t="s">
        <v>57</v>
      </c>
      <c r="C46" s="47" t="s">
        <v>56</v>
      </c>
    </row>
    <row r="47" spans="1:3" ht="15.75" thickBot="1" x14ac:dyDescent="0.3">
      <c r="A47" s="44">
        <v>2085</v>
      </c>
      <c r="B47" s="45" t="s">
        <v>243</v>
      </c>
      <c r="C47" s="45" t="s">
        <v>244</v>
      </c>
    </row>
    <row r="48" spans="1:3" ht="15.75" thickBot="1" x14ac:dyDescent="0.3">
      <c r="A48" s="61">
        <v>2210</v>
      </c>
      <c r="B48" s="45" t="s">
        <v>279</v>
      </c>
      <c r="C48" s="45" t="s">
        <v>114</v>
      </c>
    </row>
    <row r="49" spans="1:3" ht="15.75" thickBot="1" x14ac:dyDescent="0.3">
      <c r="A49" s="46">
        <v>2009</v>
      </c>
      <c r="B49" s="47" t="s">
        <v>39</v>
      </c>
      <c r="C49" s="47" t="s">
        <v>194</v>
      </c>
    </row>
    <row r="50" spans="1:3" ht="15.75" thickBot="1" x14ac:dyDescent="0.3">
      <c r="A50" s="44">
        <v>2100</v>
      </c>
      <c r="B50" s="45" t="s">
        <v>200</v>
      </c>
      <c r="C50" s="45" t="s">
        <v>199</v>
      </c>
    </row>
    <row r="51" spans="1:3" ht="15.75" thickBot="1" x14ac:dyDescent="0.3">
      <c r="A51" s="62">
        <v>2219</v>
      </c>
      <c r="B51" s="47" t="s">
        <v>167</v>
      </c>
      <c r="C51" s="47" t="s">
        <v>170</v>
      </c>
    </row>
    <row r="52" spans="1:3" ht="15.75" thickBot="1" x14ac:dyDescent="0.3">
      <c r="A52" s="61">
        <v>2093</v>
      </c>
      <c r="B52" s="45" t="s">
        <v>282</v>
      </c>
      <c r="C52" s="45" t="s">
        <v>281</v>
      </c>
    </row>
    <row r="53" spans="1:3" ht="15.75" thickBot="1" x14ac:dyDescent="0.3">
      <c r="A53" s="44">
        <v>2118</v>
      </c>
      <c r="B53" s="45" t="s">
        <v>248</v>
      </c>
      <c r="C53" s="45" t="s">
        <v>244</v>
      </c>
    </row>
    <row r="54" spans="1:3" x14ac:dyDescent="0.25">
      <c r="A54" s="63">
        <v>2180</v>
      </c>
      <c r="B54" s="50" t="s">
        <v>304</v>
      </c>
      <c r="C54" s="48" t="s">
        <v>133</v>
      </c>
    </row>
    <row r="55" spans="1:3" ht="15.75" thickBot="1" x14ac:dyDescent="0.3">
      <c r="A55" s="61">
        <v>2191</v>
      </c>
      <c r="B55" s="45" t="s">
        <v>308</v>
      </c>
      <c r="C55" s="45" t="s">
        <v>133</v>
      </c>
    </row>
    <row r="56" spans="1:3" ht="15.75" thickBot="1" x14ac:dyDescent="0.3">
      <c r="A56" s="44">
        <v>2125</v>
      </c>
      <c r="B56" s="45" t="s">
        <v>250</v>
      </c>
      <c r="C56" s="45" t="s">
        <v>244</v>
      </c>
    </row>
    <row r="57" spans="1:3" ht="15.75" thickBot="1" x14ac:dyDescent="0.3">
      <c r="A57" s="61">
        <v>2199</v>
      </c>
      <c r="B57" s="45" t="s">
        <v>312</v>
      </c>
      <c r="C57" s="45" t="s">
        <v>133</v>
      </c>
    </row>
    <row r="58" spans="1:3" ht="15.75" thickBot="1" x14ac:dyDescent="0.3">
      <c r="A58" s="61">
        <v>2084</v>
      </c>
      <c r="B58" s="45" t="s">
        <v>343</v>
      </c>
      <c r="C58" s="45" t="s">
        <v>180</v>
      </c>
    </row>
    <row r="59" spans="1:3" ht="15.75" thickBot="1" x14ac:dyDescent="0.3">
      <c r="A59" s="62">
        <v>2311</v>
      </c>
      <c r="B59" s="47" t="s">
        <v>120</v>
      </c>
      <c r="C59" s="47" t="s">
        <v>286</v>
      </c>
    </row>
    <row r="60" spans="1:3" ht="15.75" thickBot="1" x14ac:dyDescent="0.3">
      <c r="A60" s="61">
        <v>2039</v>
      </c>
      <c r="B60" s="45" t="s">
        <v>264</v>
      </c>
      <c r="C60" s="45" t="s">
        <v>263</v>
      </c>
    </row>
    <row r="61" spans="1:3" ht="15.75" thickBot="1" x14ac:dyDescent="0.3">
      <c r="A61" s="62">
        <v>2275</v>
      </c>
      <c r="B61" s="47" t="s">
        <v>163</v>
      </c>
      <c r="C61" s="47" t="s">
        <v>331</v>
      </c>
    </row>
    <row r="62" spans="1:3" ht="15.75" thickBot="1" x14ac:dyDescent="0.3">
      <c r="A62" s="44">
        <v>2061</v>
      </c>
      <c r="B62" s="45" t="s">
        <v>217</v>
      </c>
      <c r="C62" s="45" t="s">
        <v>218</v>
      </c>
    </row>
    <row r="63" spans="1:3" ht="15.75" thickBot="1" x14ac:dyDescent="0.3">
      <c r="A63" s="62">
        <v>2207</v>
      </c>
      <c r="B63" s="47" t="s">
        <v>111</v>
      </c>
      <c r="C63" s="47" t="s">
        <v>114</v>
      </c>
    </row>
    <row r="64" spans="1:3" ht="15.75" thickBot="1" x14ac:dyDescent="0.3">
      <c r="A64" s="61">
        <v>2036</v>
      </c>
      <c r="B64" s="45" t="s">
        <v>262</v>
      </c>
      <c r="C64" s="45" t="s">
        <v>263</v>
      </c>
    </row>
    <row r="65" spans="1:3" ht="15.75" thickBot="1" x14ac:dyDescent="0.3">
      <c r="A65" s="61">
        <v>2222</v>
      </c>
      <c r="B65" s="45" t="s">
        <v>314</v>
      </c>
      <c r="C65" s="45" t="s">
        <v>133</v>
      </c>
    </row>
    <row r="66" spans="1:3" ht="15.75" thickBot="1" x14ac:dyDescent="0.3">
      <c r="A66" s="46">
        <v>2007</v>
      </c>
      <c r="B66" s="47" t="s">
        <v>52</v>
      </c>
      <c r="C66" s="47" t="s">
        <v>204</v>
      </c>
    </row>
    <row r="67" spans="1:3" ht="15.75" thickBot="1" x14ac:dyDescent="0.3">
      <c r="A67" s="46">
        <v>2153</v>
      </c>
      <c r="B67" s="47" t="s">
        <v>88</v>
      </c>
      <c r="C67" s="47" t="s">
        <v>244</v>
      </c>
    </row>
    <row r="68" spans="1:3" ht="15.75" thickBot="1" x14ac:dyDescent="0.3">
      <c r="A68" s="61">
        <v>2297</v>
      </c>
      <c r="B68" s="45" t="s">
        <v>323</v>
      </c>
      <c r="C68" s="45" t="s">
        <v>133</v>
      </c>
    </row>
    <row r="69" spans="1:3" ht="15.75" thickBot="1" x14ac:dyDescent="0.3">
      <c r="A69" s="62">
        <v>2226</v>
      </c>
      <c r="B69" s="47" t="s">
        <v>145</v>
      </c>
      <c r="C69" s="47" t="s">
        <v>133</v>
      </c>
    </row>
    <row r="70" spans="1:3" ht="15.75" thickBot="1" x14ac:dyDescent="0.3">
      <c r="A70" s="44">
        <v>2156</v>
      </c>
      <c r="B70" s="45" t="s">
        <v>253</v>
      </c>
      <c r="C70" s="45" t="s">
        <v>244</v>
      </c>
    </row>
    <row r="71" spans="1:3" ht="15.75" thickBot="1" x14ac:dyDescent="0.3">
      <c r="A71" s="46">
        <v>2286</v>
      </c>
      <c r="B71" s="47" t="s">
        <v>50</v>
      </c>
      <c r="C71" s="47" t="s">
        <v>199</v>
      </c>
    </row>
    <row r="72" spans="1:3" ht="15.75" thickBot="1" x14ac:dyDescent="0.3">
      <c r="A72" s="61">
        <v>2232</v>
      </c>
      <c r="B72" s="45" t="s">
        <v>50</v>
      </c>
      <c r="C72" s="45" t="s">
        <v>133</v>
      </c>
    </row>
    <row r="73" spans="1:3" ht="15.75" thickBot="1" x14ac:dyDescent="0.3">
      <c r="A73" s="46">
        <v>2031</v>
      </c>
      <c r="B73" s="47" t="s">
        <v>43</v>
      </c>
      <c r="C73" s="47" t="s">
        <v>195</v>
      </c>
    </row>
    <row r="74" spans="1:3" x14ac:dyDescent="0.25">
      <c r="A74" s="79">
        <v>2158</v>
      </c>
      <c r="B74" s="52" t="s">
        <v>89</v>
      </c>
      <c r="C74" s="84" t="s">
        <v>244</v>
      </c>
    </row>
    <row r="75" spans="1:3" ht="15.75" thickBot="1" x14ac:dyDescent="0.3">
      <c r="A75" s="67">
        <v>2141</v>
      </c>
      <c r="B75" s="72" t="s">
        <v>330</v>
      </c>
      <c r="C75" s="45" t="s">
        <v>331</v>
      </c>
    </row>
    <row r="76" spans="1:3" ht="15.75" thickBot="1" x14ac:dyDescent="0.3">
      <c r="A76" s="62">
        <v>2186</v>
      </c>
      <c r="B76" s="47" t="s">
        <v>136</v>
      </c>
      <c r="C76" s="47" t="s">
        <v>133</v>
      </c>
    </row>
    <row r="77" spans="1:3" ht="15.75" thickBot="1" x14ac:dyDescent="0.3">
      <c r="A77" s="61">
        <v>2208</v>
      </c>
      <c r="B77" s="45" t="s">
        <v>278</v>
      </c>
      <c r="C77" s="45" t="s">
        <v>114</v>
      </c>
    </row>
    <row r="78" spans="1:3" ht="15.75" thickBot="1" x14ac:dyDescent="0.3">
      <c r="A78" s="62">
        <v>2214</v>
      </c>
      <c r="B78" s="47" t="s">
        <v>165</v>
      </c>
      <c r="C78" s="47" t="s">
        <v>170</v>
      </c>
    </row>
    <row r="79" spans="1:3" ht="15.75" thickBot="1" x14ac:dyDescent="0.3">
      <c r="A79" s="61">
        <v>2046</v>
      </c>
      <c r="B79" s="45" t="s">
        <v>270</v>
      </c>
      <c r="C79" s="45" t="s">
        <v>269</v>
      </c>
    </row>
    <row r="80" spans="1:3" ht="15.75" thickBot="1" x14ac:dyDescent="0.3">
      <c r="A80" s="62">
        <v>2235</v>
      </c>
      <c r="B80" s="47" t="s">
        <v>146</v>
      </c>
      <c r="C80" s="53" t="s">
        <v>133</v>
      </c>
    </row>
    <row r="81" spans="1:3" ht="15.75" thickBot="1" x14ac:dyDescent="0.3">
      <c r="A81" s="61">
        <v>2213</v>
      </c>
      <c r="B81" s="45" t="s">
        <v>336</v>
      </c>
      <c r="C81" s="45" t="s">
        <v>170</v>
      </c>
    </row>
    <row r="82" spans="1:3" ht="15.75" thickBot="1" x14ac:dyDescent="0.3">
      <c r="A82" s="62">
        <v>2376</v>
      </c>
      <c r="B82" s="47" t="s">
        <v>97</v>
      </c>
      <c r="C82" s="47" t="s">
        <v>244</v>
      </c>
    </row>
    <row r="83" spans="1:3" ht="15.75" thickBot="1" x14ac:dyDescent="0.3">
      <c r="A83" s="44">
        <v>2164</v>
      </c>
      <c r="B83" s="45" t="s">
        <v>254</v>
      </c>
      <c r="C83" s="45" t="s">
        <v>244</v>
      </c>
    </row>
    <row r="84" spans="1:3" ht="15.75" thickBot="1" x14ac:dyDescent="0.3">
      <c r="A84" s="44">
        <v>2016</v>
      </c>
      <c r="B84" s="45" t="s">
        <v>205</v>
      </c>
      <c r="C84" s="45" t="s">
        <v>204</v>
      </c>
    </row>
    <row r="85" spans="1:3" ht="15.75" thickBot="1" x14ac:dyDescent="0.3">
      <c r="A85" s="61">
        <v>2215</v>
      </c>
      <c r="B85" s="45" t="s">
        <v>205</v>
      </c>
      <c r="C85" s="45" t="s">
        <v>170</v>
      </c>
    </row>
    <row r="86" spans="1:3" x14ac:dyDescent="0.25">
      <c r="A86" s="65">
        <v>2011</v>
      </c>
      <c r="B86" s="50" t="s">
        <v>223</v>
      </c>
      <c r="C86" s="48" t="s">
        <v>224</v>
      </c>
    </row>
    <row r="87" spans="1:3" ht="15.75" thickBot="1" x14ac:dyDescent="0.3">
      <c r="A87" s="61">
        <v>2402</v>
      </c>
      <c r="B87" s="45" t="s">
        <v>277</v>
      </c>
      <c r="C87" s="45" t="s">
        <v>269</v>
      </c>
    </row>
    <row r="88" spans="1:3" ht="15.75" thickBot="1" x14ac:dyDescent="0.3">
      <c r="A88" s="62">
        <v>2397</v>
      </c>
      <c r="B88" s="47" t="s">
        <v>98</v>
      </c>
      <c r="C88" s="47" t="s">
        <v>244</v>
      </c>
    </row>
    <row r="89" spans="1:3" ht="15.75" thickBot="1" x14ac:dyDescent="0.3">
      <c r="A89" s="44">
        <v>2069</v>
      </c>
      <c r="B89" s="45" t="s">
        <v>198</v>
      </c>
      <c r="C89" s="45" t="s">
        <v>199</v>
      </c>
    </row>
    <row r="90" spans="1:3" ht="15.75" thickBot="1" x14ac:dyDescent="0.3">
      <c r="A90" s="62">
        <v>2238</v>
      </c>
      <c r="B90" s="45" t="s">
        <v>333</v>
      </c>
      <c r="C90" s="45" t="s">
        <v>331</v>
      </c>
    </row>
    <row r="91" spans="1:3" ht="15.75" thickBot="1" x14ac:dyDescent="0.3">
      <c r="A91" s="62">
        <v>2047</v>
      </c>
      <c r="B91" s="47" t="s">
        <v>105</v>
      </c>
      <c r="C91" s="47" t="s">
        <v>269</v>
      </c>
    </row>
    <row r="92" spans="1:3" ht="15.75" thickBot="1" x14ac:dyDescent="0.3">
      <c r="A92" s="46">
        <v>2001</v>
      </c>
      <c r="B92" s="47" t="s">
        <v>54</v>
      </c>
      <c r="C92" s="47" t="s">
        <v>56</v>
      </c>
    </row>
    <row r="93" spans="1:3" ht="15.75" thickBot="1" x14ac:dyDescent="0.3">
      <c r="A93" s="61">
        <v>2256</v>
      </c>
      <c r="B93" s="45" t="s">
        <v>274</v>
      </c>
      <c r="C93" s="45" t="s">
        <v>269</v>
      </c>
    </row>
    <row r="94" spans="1:3" ht="15.75" thickBot="1" x14ac:dyDescent="0.3">
      <c r="A94" s="62">
        <v>2277</v>
      </c>
      <c r="B94" s="47" t="s">
        <v>152</v>
      </c>
      <c r="C94" s="47" t="s">
        <v>133</v>
      </c>
    </row>
    <row r="95" spans="1:3" ht="15.75" thickBot="1" x14ac:dyDescent="0.3">
      <c r="A95" s="62">
        <v>2237</v>
      </c>
      <c r="B95" s="47" t="s">
        <v>147</v>
      </c>
      <c r="C95" s="47" t="s">
        <v>133</v>
      </c>
    </row>
    <row r="96" spans="1:3" ht="15.75" thickBot="1" x14ac:dyDescent="0.3">
      <c r="A96" s="61">
        <v>2239</v>
      </c>
      <c r="B96" s="45" t="s">
        <v>316</v>
      </c>
      <c r="C96" s="45" t="s">
        <v>133</v>
      </c>
    </row>
    <row r="97" spans="1:3" ht="15.75" thickBot="1" x14ac:dyDescent="0.3">
      <c r="A97" s="67">
        <v>2299</v>
      </c>
      <c r="B97" s="45" t="s">
        <v>324</v>
      </c>
      <c r="C97" s="72" t="s">
        <v>133</v>
      </c>
    </row>
    <row r="98" spans="1:3" ht="15.75" thickBot="1" x14ac:dyDescent="0.3">
      <c r="A98" s="61">
        <v>2244</v>
      </c>
      <c r="B98" s="45" t="s">
        <v>317</v>
      </c>
      <c r="C98" s="45" t="s">
        <v>133</v>
      </c>
    </row>
    <row r="99" spans="1:3" ht="15.75" thickBot="1" x14ac:dyDescent="0.3">
      <c r="A99" s="62">
        <v>2209</v>
      </c>
      <c r="B99" s="47" t="s">
        <v>112</v>
      </c>
      <c r="C99" s="47" t="s">
        <v>114</v>
      </c>
    </row>
    <row r="100" spans="1:3" ht="15.75" thickBot="1" x14ac:dyDescent="0.3">
      <c r="A100" s="62">
        <v>2246</v>
      </c>
      <c r="B100" s="47" t="s">
        <v>149</v>
      </c>
      <c r="C100" s="47" t="s">
        <v>133</v>
      </c>
    </row>
    <row r="101" spans="1:3" ht="15.75" thickBot="1" x14ac:dyDescent="0.3">
      <c r="A101" s="67">
        <v>2248</v>
      </c>
      <c r="B101" s="45" t="s">
        <v>318</v>
      </c>
      <c r="C101" s="72" t="s">
        <v>133</v>
      </c>
    </row>
    <row r="102" spans="1:3" ht="15.75" thickBot="1" x14ac:dyDescent="0.3">
      <c r="A102" s="61">
        <v>2250</v>
      </c>
      <c r="B102" s="45" t="s">
        <v>319</v>
      </c>
      <c r="C102" s="45" t="s">
        <v>133</v>
      </c>
    </row>
    <row r="103" spans="1:3" ht="15.75" thickBot="1" x14ac:dyDescent="0.3">
      <c r="A103" s="64">
        <v>2249</v>
      </c>
      <c r="B103" s="47" t="s">
        <v>150</v>
      </c>
      <c r="C103" s="74" t="s">
        <v>133</v>
      </c>
    </row>
    <row r="104" spans="1:3" x14ac:dyDescent="0.25">
      <c r="A104" s="71">
        <v>2038</v>
      </c>
      <c r="B104" s="49" t="s">
        <v>99</v>
      </c>
      <c r="C104" s="49" t="s">
        <v>263</v>
      </c>
    </row>
    <row r="105" spans="1:3" ht="15.75" thickBot="1" x14ac:dyDescent="0.3">
      <c r="A105" s="62">
        <v>2375</v>
      </c>
      <c r="B105" s="47" t="s">
        <v>164</v>
      </c>
      <c r="C105" s="47" t="s">
        <v>335</v>
      </c>
    </row>
    <row r="106" spans="1:3" x14ac:dyDescent="0.25">
      <c r="A106" s="63">
        <v>2331</v>
      </c>
      <c r="B106" s="50" t="s">
        <v>326</v>
      </c>
      <c r="C106" s="48" t="s">
        <v>133</v>
      </c>
    </row>
    <row r="107" spans="1:3" ht="15.75" thickBot="1" x14ac:dyDescent="0.3">
      <c r="A107" s="61">
        <v>2133</v>
      </c>
      <c r="B107" s="45" t="s">
        <v>294</v>
      </c>
      <c r="C107" s="45" t="s">
        <v>133</v>
      </c>
    </row>
    <row r="108" spans="1:3" x14ac:dyDescent="0.25">
      <c r="A108" s="63">
        <v>2050</v>
      </c>
      <c r="B108" s="50" t="s">
        <v>272</v>
      </c>
      <c r="C108" s="48" t="s">
        <v>269</v>
      </c>
    </row>
    <row r="109" spans="1:3" ht="15.75" thickBot="1" x14ac:dyDescent="0.3">
      <c r="A109" s="61">
        <v>2245</v>
      </c>
      <c r="B109" s="45" t="s">
        <v>267</v>
      </c>
      <c r="C109" s="45" t="s">
        <v>263</v>
      </c>
    </row>
    <row r="110" spans="1:3" x14ac:dyDescent="0.25">
      <c r="A110" s="71">
        <v>2294</v>
      </c>
      <c r="B110" s="49" t="s">
        <v>154</v>
      </c>
      <c r="C110" s="49" t="s">
        <v>133</v>
      </c>
    </row>
    <row r="111" spans="1:3" ht="15.75" thickBot="1" x14ac:dyDescent="0.3">
      <c r="A111" s="61">
        <v>2329</v>
      </c>
      <c r="B111" s="45" t="s">
        <v>258</v>
      </c>
      <c r="C111" s="45" t="s">
        <v>244</v>
      </c>
    </row>
    <row r="112" spans="1:3" ht="15.75" thickBot="1" x14ac:dyDescent="0.3">
      <c r="A112" s="62">
        <v>2137</v>
      </c>
      <c r="B112" s="47" t="s">
        <v>125</v>
      </c>
      <c r="C112" s="47" t="s">
        <v>133</v>
      </c>
    </row>
    <row r="113" spans="1:3" ht="15.75" thickBot="1" x14ac:dyDescent="0.3">
      <c r="A113" s="62">
        <v>2298</v>
      </c>
      <c r="B113" s="47" t="s">
        <v>155</v>
      </c>
      <c r="C113" s="47" t="s">
        <v>133</v>
      </c>
    </row>
    <row r="114" spans="1:3" ht="15.75" thickBot="1" x14ac:dyDescent="0.3">
      <c r="A114" s="61">
        <v>2374</v>
      </c>
      <c r="B114" s="45" t="s">
        <v>329</v>
      </c>
      <c r="C114" s="45" t="s">
        <v>133</v>
      </c>
    </row>
    <row r="115" spans="1:3" ht="15.75" thickBot="1" x14ac:dyDescent="0.3">
      <c r="A115" s="67">
        <v>2340</v>
      </c>
      <c r="B115" s="45" t="s">
        <v>327</v>
      </c>
      <c r="C115" s="72" t="s">
        <v>133</v>
      </c>
    </row>
    <row r="116" spans="1:3" ht="15.75" thickBot="1" x14ac:dyDescent="0.3">
      <c r="A116" s="67">
        <v>2379</v>
      </c>
      <c r="B116" s="45" t="s">
        <v>345</v>
      </c>
      <c r="C116" s="72" t="s">
        <v>244</v>
      </c>
    </row>
    <row r="117" spans="1:3" x14ac:dyDescent="0.25">
      <c r="A117" s="66">
        <v>2309</v>
      </c>
      <c r="B117" s="48" t="s">
        <v>325</v>
      </c>
      <c r="C117" s="75" t="s">
        <v>133</v>
      </c>
    </row>
    <row r="118" spans="1:3" ht="15.75" thickBot="1" x14ac:dyDescent="0.3">
      <c r="A118" s="64">
        <v>2258</v>
      </c>
      <c r="B118" s="47" t="s">
        <v>91</v>
      </c>
      <c r="C118" s="74" t="s">
        <v>244</v>
      </c>
    </row>
    <row r="119" spans="1:3" ht="15.75" thickBot="1" x14ac:dyDescent="0.3">
      <c r="A119" s="61">
        <v>2270</v>
      </c>
      <c r="B119" s="45" t="s">
        <v>256</v>
      </c>
      <c r="C119" s="45" t="s">
        <v>244</v>
      </c>
    </row>
    <row r="120" spans="1:3" ht="15.75" thickBot="1" x14ac:dyDescent="0.3">
      <c r="A120" s="61">
        <v>2284</v>
      </c>
      <c r="B120" s="45" t="s">
        <v>321</v>
      </c>
      <c r="C120" s="45" t="s">
        <v>133</v>
      </c>
    </row>
    <row r="121" spans="1:3" ht="15.75" thickBot="1" x14ac:dyDescent="0.3">
      <c r="A121" s="61">
        <v>2142</v>
      </c>
      <c r="B121" s="45" t="s">
        <v>295</v>
      </c>
      <c r="C121" s="45" t="s">
        <v>133</v>
      </c>
    </row>
    <row r="122" spans="1:3" ht="15.75" thickBot="1" x14ac:dyDescent="0.3">
      <c r="A122" s="62">
        <v>2143</v>
      </c>
      <c r="B122" s="47" t="s">
        <v>126</v>
      </c>
      <c r="C122" s="47" t="s">
        <v>133</v>
      </c>
    </row>
    <row r="123" spans="1:3" ht="15.75" thickBot="1" x14ac:dyDescent="0.3">
      <c r="A123" s="61">
        <v>2145</v>
      </c>
      <c r="B123" s="45" t="s">
        <v>296</v>
      </c>
      <c r="C123" s="45" t="s">
        <v>133</v>
      </c>
    </row>
    <row r="124" spans="1:3" ht="15.75" thickBot="1" x14ac:dyDescent="0.3">
      <c r="A124" s="62">
        <v>2373</v>
      </c>
      <c r="B124" s="47" t="s">
        <v>160</v>
      </c>
      <c r="C124" s="47" t="s">
        <v>133</v>
      </c>
    </row>
    <row r="125" spans="1:3" ht="15.75" thickBot="1" x14ac:dyDescent="0.3">
      <c r="A125" s="44">
        <v>2303</v>
      </c>
      <c r="B125" s="45" t="s">
        <v>222</v>
      </c>
      <c r="C125" s="45" t="s">
        <v>218</v>
      </c>
    </row>
    <row r="126" spans="1:3" ht="15.75" thickBot="1" x14ac:dyDescent="0.3">
      <c r="A126" s="62">
        <v>2146</v>
      </c>
      <c r="B126" s="47" t="s">
        <v>127</v>
      </c>
      <c r="C126" s="47" t="s">
        <v>133</v>
      </c>
    </row>
    <row r="127" spans="1:3" ht="15.75" thickBot="1" x14ac:dyDescent="0.3">
      <c r="A127" s="62">
        <v>2080</v>
      </c>
      <c r="B127" s="47" t="s">
        <v>176</v>
      </c>
      <c r="C127" s="47" t="s">
        <v>180</v>
      </c>
    </row>
    <row r="128" spans="1:3" ht="15.75" thickBot="1" x14ac:dyDescent="0.3">
      <c r="A128" s="44">
        <v>2059</v>
      </c>
      <c r="B128" s="45" t="s">
        <v>212</v>
      </c>
      <c r="C128" s="45" t="s">
        <v>56</v>
      </c>
    </row>
    <row r="129" spans="1:3" ht="15.75" thickBot="1" x14ac:dyDescent="0.3">
      <c r="A129" s="46">
        <v>2281</v>
      </c>
      <c r="B129" s="47" t="s">
        <v>70</v>
      </c>
      <c r="C129" s="47" t="s">
        <v>218</v>
      </c>
    </row>
    <row r="130" spans="1:3" ht="15.75" thickBot="1" x14ac:dyDescent="0.3">
      <c r="A130" s="44">
        <v>2033</v>
      </c>
      <c r="B130" s="45" t="s">
        <v>208</v>
      </c>
      <c r="C130" s="45" t="s">
        <v>56</v>
      </c>
    </row>
    <row r="131" spans="1:3" ht="15.75" thickBot="1" x14ac:dyDescent="0.3">
      <c r="A131" s="67">
        <v>2148</v>
      </c>
      <c r="B131" s="45" t="s">
        <v>297</v>
      </c>
      <c r="C131" s="72" t="s">
        <v>133</v>
      </c>
    </row>
    <row r="132" spans="1:3" ht="15.75" thickBot="1" x14ac:dyDescent="0.3">
      <c r="A132" s="61">
        <v>2285</v>
      </c>
      <c r="B132" s="45" t="s">
        <v>340</v>
      </c>
      <c r="C132" s="45" t="s">
        <v>170</v>
      </c>
    </row>
    <row r="133" spans="1:3" ht="15.75" thickBot="1" x14ac:dyDescent="0.3">
      <c r="A133" s="61">
        <v>2440</v>
      </c>
      <c r="B133" s="45" t="s">
        <v>342</v>
      </c>
      <c r="C133" s="45" t="s">
        <v>170</v>
      </c>
    </row>
    <row r="134" spans="1:3" ht="15.75" thickBot="1" x14ac:dyDescent="0.3">
      <c r="A134" s="46">
        <v>2013</v>
      </c>
      <c r="B134" s="47" t="s">
        <v>72</v>
      </c>
      <c r="C134" s="47" t="s">
        <v>224</v>
      </c>
    </row>
    <row r="135" spans="1:3" ht="15.75" thickBot="1" x14ac:dyDescent="0.3">
      <c r="A135" s="62">
        <v>2150</v>
      </c>
      <c r="B135" s="47" t="s">
        <v>128</v>
      </c>
      <c r="C135" s="47" t="s">
        <v>133</v>
      </c>
    </row>
    <row r="136" spans="1:3" x14ac:dyDescent="0.25">
      <c r="A136" s="69">
        <v>2252</v>
      </c>
      <c r="B136" s="52" t="s">
        <v>77</v>
      </c>
      <c r="C136" s="49" t="s">
        <v>239</v>
      </c>
    </row>
    <row r="137" spans="1:3" ht="15.75" thickBot="1" x14ac:dyDescent="0.3">
      <c r="A137" s="46">
        <v>2070</v>
      </c>
      <c r="B137" s="47" t="s">
        <v>47</v>
      </c>
      <c r="C137" s="47" t="s">
        <v>199</v>
      </c>
    </row>
    <row r="138" spans="1:3" ht="15.75" thickBot="1" x14ac:dyDescent="0.3">
      <c r="A138" s="46">
        <v>2086</v>
      </c>
      <c r="B138" s="47" t="s">
        <v>80</v>
      </c>
      <c r="C138" s="47" t="s">
        <v>244</v>
      </c>
    </row>
    <row r="139" spans="1:3" ht="15.75" thickBot="1" x14ac:dyDescent="0.3">
      <c r="A139" s="64">
        <v>2339</v>
      </c>
      <c r="B139" s="47" t="s">
        <v>94</v>
      </c>
      <c r="C139" s="74" t="s">
        <v>244</v>
      </c>
    </row>
    <row r="140" spans="1:3" ht="15.75" thickBot="1" x14ac:dyDescent="0.3">
      <c r="A140" s="61">
        <v>2151</v>
      </c>
      <c r="B140" s="45" t="s">
        <v>298</v>
      </c>
      <c r="C140" s="45" t="s">
        <v>133</v>
      </c>
    </row>
    <row r="141" spans="1:3" ht="15.75" thickBot="1" x14ac:dyDescent="0.3">
      <c r="A141" s="62">
        <v>2217</v>
      </c>
      <c r="B141" s="47" t="s">
        <v>166</v>
      </c>
      <c r="C141" s="47" t="s">
        <v>170</v>
      </c>
    </row>
    <row r="142" spans="1:3" ht="15.75" thickBot="1" x14ac:dyDescent="0.3">
      <c r="A142" s="44">
        <v>2107</v>
      </c>
      <c r="B142" s="45" t="s">
        <v>245</v>
      </c>
      <c r="C142" s="45" t="s">
        <v>244</v>
      </c>
    </row>
    <row r="143" spans="1:3" ht="15.75" thickBot="1" x14ac:dyDescent="0.3">
      <c r="A143" s="64">
        <v>2152</v>
      </c>
      <c r="B143" s="47" t="s">
        <v>129</v>
      </c>
      <c r="C143" s="74" t="s">
        <v>133</v>
      </c>
    </row>
    <row r="144" spans="1:3" ht="15.75" thickBot="1" x14ac:dyDescent="0.3">
      <c r="A144" s="61">
        <v>2154</v>
      </c>
      <c r="B144" s="45" t="s">
        <v>299</v>
      </c>
      <c r="C144" s="45" t="s">
        <v>133</v>
      </c>
    </row>
    <row r="145" spans="1:3" ht="15.75" thickBot="1" x14ac:dyDescent="0.3">
      <c r="A145" s="46">
        <v>2112</v>
      </c>
      <c r="B145" s="47" t="s">
        <v>81</v>
      </c>
      <c r="C145" s="47" t="s">
        <v>244</v>
      </c>
    </row>
    <row r="146" spans="1:3" ht="15.75" thickBot="1" x14ac:dyDescent="0.3">
      <c r="A146" s="46">
        <v>2052</v>
      </c>
      <c r="B146" s="47" t="s">
        <v>58</v>
      </c>
      <c r="C146" s="47" t="s">
        <v>56</v>
      </c>
    </row>
    <row r="147" spans="1:3" ht="15.75" thickBot="1" x14ac:dyDescent="0.3">
      <c r="A147" s="61">
        <v>2360</v>
      </c>
      <c r="B147" s="45" t="s">
        <v>260</v>
      </c>
      <c r="C147" s="45" t="s">
        <v>244</v>
      </c>
    </row>
    <row r="148" spans="1:3" ht="15.75" thickBot="1" x14ac:dyDescent="0.3">
      <c r="A148" s="44">
        <v>2113</v>
      </c>
      <c r="B148" s="45" t="s">
        <v>246</v>
      </c>
      <c r="C148" s="45" t="s">
        <v>244</v>
      </c>
    </row>
    <row r="149" spans="1:3" ht="15.75" thickBot="1" x14ac:dyDescent="0.3">
      <c r="A149" s="62">
        <v>2155</v>
      </c>
      <c r="B149" s="47" t="s">
        <v>162</v>
      </c>
      <c r="C149" s="47" t="s">
        <v>331</v>
      </c>
    </row>
    <row r="150" spans="1:3" ht="15.75" thickBot="1" x14ac:dyDescent="0.3">
      <c r="A150" s="62">
        <v>2102</v>
      </c>
      <c r="B150" s="47" t="s">
        <v>123</v>
      </c>
      <c r="C150" s="47" t="s">
        <v>292</v>
      </c>
    </row>
    <row r="151" spans="1:3" ht="15.75" thickBot="1" x14ac:dyDescent="0.3">
      <c r="A151" s="44">
        <v>2010</v>
      </c>
      <c r="B151" s="45" t="s">
        <v>228</v>
      </c>
      <c r="C151" s="45" t="s">
        <v>194</v>
      </c>
    </row>
    <row r="152" spans="1:3" ht="15.75" thickBot="1" x14ac:dyDescent="0.3">
      <c r="A152" s="61">
        <v>2372</v>
      </c>
      <c r="B152" s="45" t="s">
        <v>328</v>
      </c>
      <c r="C152" s="45" t="s">
        <v>133</v>
      </c>
    </row>
    <row r="153" spans="1:3" ht="15.75" thickBot="1" x14ac:dyDescent="0.3">
      <c r="A153" s="44">
        <v>2053</v>
      </c>
      <c r="B153" s="45" t="s">
        <v>209</v>
      </c>
      <c r="C153" s="45" t="s">
        <v>56</v>
      </c>
    </row>
    <row r="154" spans="1:3" ht="15.75" thickBot="1" x14ac:dyDescent="0.3">
      <c r="A154" s="64">
        <v>2115</v>
      </c>
      <c r="B154" s="47" t="s">
        <v>82</v>
      </c>
      <c r="C154" s="74" t="s">
        <v>244</v>
      </c>
    </row>
    <row r="155" spans="1:3" ht="15.75" thickBot="1" x14ac:dyDescent="0.3">
      <c r="A155" s="62">
        <v>2159</v>
      </c>
      <c r="B155" s="47" t="s">
        <v>130</v>
      </c>
      <c r="C155" s="47" t="s">
        <v>133</v>
      </c>
    </row>
    <row r="156" spans="1:3" ht="15.75" thickBot="1" x14ac:dyDescent="0.3">
      <c r="A156" s="62">
        <v>2266</v>
      </c>
      <c r="B156" s="47" t="s">
        <v>151</v>
      </c>
      <c r="C156" s="47" t="s">
        <v>133</v>
      </c>
    </row>
    <row r="157" spans="1:3" ht="15.75" thickBot="1" x14ac:dyDescent="0.3">
      <c r="A157" s="44">
        <v>2034</v>
      </c>
      <c r="B157" s="45" t="s">
        <v>231</v>
      </c>
      <c r="C157" s="45" t="s">
        <v>195</v>
      </c>
    </row>
    <row r="158" spans="1:3" ht="15.75" thickBot="1" x14ac:dyDescent="0.3">
      <c r="A158" s="44">
        <v>2116</v>
      </c>
      <c r="B158" s="45" t="s">
        <v>247</v>
      </c>
      <c r="C158" s="45" t="s">
        <v>244</v>
      </c>
    </row>
    <row r="159" spans="1:3" ht="15.75" thickBot="1" x14ac:dyDescent="0.3">
      <c r="A159" s="61">
        <v>2218</v>
      </c>
      <c r="B159" s="45" t="s">
        <v>247</v>
      </c>
      <c r="C159" s="45" t="s">
        <v>170</v>
      </c>
    </row>
    <row r="160" spans="1:3" ht="15.75" thickBot="1" x14ac:dyDescent="0.3">
      <c r="A160" s="46">
        <v>2005</v>
      </c>
      <c r="B160" s="47" t="s">
        <v>55</v>
      </c>
      <c r="C160" s="47" t="s">
        <v>56</v>
      </c>
    </row>
    <row r="161" spans="1:3" ht="15.75" thickBot="1" x14ac:dyDescent="0.3">
      <c r="A161" s="61">
        <v>2220</v>
      </c>
      <c r="B161" s="45" t="s">
        <v>337</v>
      </c>
      <c r="C161" s="45" t="s">
        <v>170</v>
      </c>
    </row>
    <row r="162" spans="1:3" ht="15.75" thickBot="1" x14ac:dyDescent="0.3">
      <c r="A162" s="67">
        <v>2160</v>
      </c>
      <c r="B162" s="45" t="s">
        <v>300</v>
      </c>
      <c r="C162" s="72" t="s">
        <v>133</v>
      </c>
    </row>
    <row r="163" spans="1:3" ht="15.75" thickBot="1" x14ac:dyDescent="0.3">
      <c r="A163" s="46">
        <v>2054</v>
      </c>
      <c r="B163" s="47" t="s">
        <v>59</v>
      </c>
      <c r="C163" s="47" t="s">
        <v>56</v>
      </c>
    </row>
    <row r="164" spans="1:3" x14ac:dyDescent="0.25">
      <c r="A164" s="65">
        <v>2017</v>
      </c>
      <c r="B164" s="50" t="s">
        <v>225</v>
      </c>
      <c r="C164" s="48" t="s">
        <v>224</v>
      </c>
    </row>
    <row r="165" spans="1:3" ht="15.75" thickBot="1" x14ac:dyDescent="0.3">
      <c r="A165" s="62">
        <v>2040</v>
      </c>
      <c r="B165" s="47" t="s">
        <v>100</v>
      </c>
      <c r="C165" s="47" t="s">
        <v>263</v>
      </c>
    </row>
    <row r="166" spans="1:3" ht="15.75" thickBot="1" x14ac:dyDescent="0.3">
      <c r="A166" s="46">
        <v>2018</v>
      </c>
      <c r="B166" s="47" t="s">
        <v>40</v>
      </c>
      <c r="C166" s="47" t="s">
        <v>194</v>
      </c>
    </row>
    <row r="167" spans="1:3" ht="15.75" thickBot="1" x14ac:dyDescent="0.3">
      <c r="A167" s="62">
        <v>2161</v>
      </c>
      <c r="B167" s="47" t="s">
        <v>40</v>
      </c>
      <c r="C167" s="47" t="s">
        <v>133</v>
      </c>
    </row>
    <row r="168" spans="1:3" ht="15.75" thickBot="1" x14ac:dyDescent="0.3">
      <c r="A168" s="62">
        <v>2074</v>
      </c>
      <c r="B168" s="47" t="s">
        <v>119</v>
      </c>
      <c r="C168" s="47" t="s">
        <v>286</v>
      </c>
    </row>
    <row r="169" spans="1:3" ht="15.75" thickBot="1" x14ac:dyDescent="0.3">
      <c r="A169" s="61">
        <v>2170</v>
      </c>
      <c r="B169" s="45" t="s">
        <v>301</v>
      </c>
      <c r="C169" s="45" t="s">
        <v>133</v>
      </c>
    </row>
    <row r="170" spans="1:3" x14ac:dyDescent="0.25">
      <c r="A170" s="65">
        <v>2055</v>
      </c>
      <c r="B170" s="50" t="s">
        <v>210</v>
      </c>
      <c r="C170" s="48" t="s">
        <v>56</v>
      </c>
    </row>
    <row r="171" spans="1:3" ht="15.75" thickBot="1" x14ac:dyDescent="0.3">
      <c r="A171" s="62">
        <v>2301</v>
      </c>
      <c r="B171" s="47" t="s">
        <v>156</v>
      </c>
      <c r="C171" s="47" t="s">
        <v>133</v>
      </c>
    </row>
    <row r="172" spans="1:3" ht="15.75" thickBot="1" x14ac:dyDescent="0.3">
      <c r="A172" s="62">
        <v>2173</v>
      </c>
      <c r="B172" s="47" t="s">
        <v>131</v>
      </c>
      <c r="C172" s="47" t="s">
        <v>133</v>
      </c>
    </row>
    <row r="173" spans="1:3" ht="15.75" thickBot="1" x14ac:dyDescent="0.3">
      <c r="A173" s="46">
        <v>2020</v>
      </c>
      <c r="B173" s="47" t="s">
        <v>73</v>
      </c>
      <c r="C173" s="47" t="s">
        <v>224</v>
      </c>
    </row>
    <row r="174" spans="1:3" ht="15.75" thickBot="1" x14ac:dyDescent="0.3">
      <c r="A174" s="61">
        <v>2174</v>
      </c>
      <c r="B174" s="45" t="s">
        <v>302</v>
      </c>
      <c r="C174" s="45" t="s">
        <v>133</v>
      </c>
    </row>
    <row r="175" spans="1:3" ht="15.75" thickBot="1" x14ac:dyDescent="0.3">
      <c r="A175" s="46">
        <v>2056</v>
      </c>
      <c r="B175" s="47" t="s">
        <v>60</v>
      </c>
      <c r="C175" s="47" t="s">
        <v>56</v>
      </c>
    </row>
    <row r="176" spans="1:3" ht="15.75" thickBot="1" x14ac:dyDescent="0.3">
      <c r="A176" s="46">
        <v>2117</v>
      </c>
      <c r="B176" s="47" t="s">
        <v>83</v>
      </c>
      <c r="C176" s="47" t="s">
        <v>244</v>
      </c>
    </row>
    <row r="177" spans="1:3" x14ac:dyDescent="0.25">
      <c r="A177" s="83">
        <v>2109</v>
      </c>
      <c r="B177" s="52" t="s">
        <v>48</v>
      </c>
      <c r="C177" s="76" t="s">
        <v>199</v>
      </c>
    </row>
    <row r="178" spans="1:3" ht="15.75" thickBot="1" x14ac:dyDescent="0.3">
      <c r="A178" s="61">
        <v>2041</v>
      </c>
      <c r="B178" s="45" t="s">
        <v>265</v>
      </c>
      <c r="C178" s="45" t="s">
        <v>263</v>
      </c>
    </row>
    <row r="179" spans="1:3" ht="15.75" thickBot="1" x14ac:dyDescent="0.3">
      <c r="A179" s="44">
        <v>2022</v>
      </c>
      <c r="B179" s="45" t="s">
        <v>226</v>
      </c>
      <c r="C179" s="45" t="s">
        <v>224</v>
      </c>
    </row>
    <row r="180" spans="1:3" x14ac:dyDescent="0.25">
      <c r="A180" s="65">
        <v>2271</v>
      </c>
      <c r="B180" s="50" t="s">
        <v>215</v>
      </c>
      <c r="C180" s="48" t="s">
        <v>56</v>
      </c>
    </row>
    <row r="181" spans="1:3" ht="15.75" thickBot="1" x14ac:dyDescent="0.3">
      <c r="A181" s="44">
        <v>2111</v>
      </c>
      <c r="B181" s="45" t="s">
        <v>201</v>
      </c>
      <c r="C181" s="45" t="s">
        <v>199</v>
      </c>
    </row>
    <row r="182" spans="1:3" ht="15.75" thickBot="1" x14ac:dyDescent="0.3">
      <c r="A182" s="46">
        <v>2134</v>
      </c>
      <c r="B182" s="47" t="s">
        <v>49</v>
      </c>
      <c r="C182" s="47" t="s">
        <v>199</v>
      </c>
    </row>
    <row r="183" spans="1:3" x14ac:dyDescent="0.25">
      <c r="A183" s="70">
        <v>2057</v>
      </c>
      <c r="B183" s="50" t="s">
        <v>211</v>
      </c>
      <c r="C183" s="75" t="s">
        <v>56</v>
      </c>
    </row>
    <row r="184" spans="1:3" ht="15.75" thickBot="1" x14ac:dyDescent="0.3">
      <c r="A184" s="62">
        <v>2223</v>
      </c>
      <c r="B184" s="47" t="s">
        <v>168</v>
      </c>
      <c r="C184" s="47" t="s">
        <v>170</v>
      </c>
    </row>
    <row r="185" spans="1:3" ht="15.75" thickBot="1" x14ac:dyDescent="0.3">
      <c r="A185" s="62">
        <v>2269</v>
      </c>
      <c r="B185" s="47" t="s">
        <v>108</v>
      </c>
      <c r="C185" s="47" t="s">
        <v>269</v>
      </c>
    </row>
    <row r="186" spans="1:3" ht="15.75" thickBot="1" x14ac:dyDescent="0.3">
      <c r="A186" s="61">
        <v>2078</v>
      </c>
      <c r="B186" s="45" t="s">
        <v>289</v>
      </c>
      <c r="C186" s="45" t="s">
        <v>290</v>
      </c>
    </row>
    <row r="187" spans="1:3" ht="15.75" thickBot="1" x14ac:dyDescent="0.3">
      <c r="A187" s="61">
        <v>2081</v>
      </c>
      <c r="B187" s="45" t="s">
        <v>289</v>
      </c>
      <c r="C187" s="45" t="s">
        <v>180</v>
      </c>
    </row>
    <row r="188" spans="1:3" ht="15.75" thickBot="1" x14ac:dyDescent="0.3">
      <c r="A188" s="46">
        <v>2023</v>
      </c>
      <c r="B188" s="47" t="s">
        <v>74</v>
      </c>
      <c r="C188" s="47" t="s">
        <v>224</v>
      </c>
    </row>
    <row r="189" spans="1:3" ht="15.75" thickBot="1" x14ac:dyDescent="0.3">
      <c r="A189" s="62">
        <v>2175</v>
      </c>
      <c r="B189" s="45" t="s">
        <v>332</v>
      </c>
      <c r="C189" s="45" t="s">
        <v>331</v>
      </c>
    </row>
    <row r="190" spans="1:3" ht="15.75" thickBot="1" x14ac:dyDescent="0.3">
      <c r="A190" s="62">
        <v>2177</v>
      </c>
      <c r="B190" s="47" t="s">
        <v>132</v>
      </c>
      <c r="C190" s="47" t="s">
        <v>133</v>
      </c>
    </row>
    <row r="191" spans="1:3" ht="15.75" thickBot="1" x14ac:dyDescent="0.3">
      <c r="A191" s="46">
        <v>2385</v>
      </c>
      <c r="B191" s="47" t="s">
        <v>42</v>
      </c>
      <c r="C191" s="47" t="s">
        <v>194</v>
      </c>
    </row>
    <row r="192" spans="1:3" ht="15.75" thickBot="1" x14ac:dyDescent="0.3">
      <c r="A192" s="61">
        <v>2048</v>
      </c>
      <c r="B192" s="45" t="s">
        <v>271</v>
      </c>
      <c r="C192" s="45" t="s">
        <v>269</v>
      </c>
    </row>
    <row r="193" spans="1:3" ht="15.75" thickBot="1" x14ac:dyDescent="0.3">
      <c r="A193" s="44">
        <v>2065</v>
      </c>
      <c r="B193" s="45" t="s">
        <v>219</v>
      </c>
      <c r="C193" s="45" t="s">
        <v>218</v>
      </c>
    </row>
    <row r="194" spans="1:3" ht="15.75" thickBot="1" x14ac:dyDescent="0.3">
      <c r="A194" s="61">
        <v>2178</v>
      </c>
      <c r="B194" s="45" t="s">
        <v>303</v>
      </c>
      <c r="C194" s="45" t="s">
        <v>133</v>
      </c>
    </row>
    <row r="195" spans="1:3" ht="15.75" thickBot="1" x14ac:dyDescent="0.3">
      <c r="A195" s="44">
        <v>2025</v>
      </c>
      <c r="B195" s="45" t="s">
        <v>227</v>
      </c>
      <c r="C195" s="45" t="s">
        <v>224</v>
      </c>
    </row>
    <row r="196" spans="1:3" ht="15.75" thickBot="1" x14ac:dyDescent="0.3">
      <c r="A196" s="64">
        <v>2295</v>
      </c>
      <c r="B196" s="47" t="s">
        <v>93</v>
      </c>
      <c r="C196" s="74" t="s">
        <v>244</v>
      </c>
    </row>
    <row r="197" spans="1:3" ht="15.75" thickBot="1" x14ac:dyDescent="0.3">
      <c r="A197" s="62">
        <v>2179</v>
      </c>
      <c r="B197" s="47" t="s">
        <v>134</v>
      </c>
      <c r="C197" s="47" t="s">
        <v>133</v>
      </c>
    </row>
    <row r="198" spans="1:3" ht="15.75" thickBot="1" x14ac:dyDescent="0.3">
      <c r="A198" s="62">
        <v>2042</v>
      </c>
      <c r="B198" s="47" t="s">
        <v>101</v>
      </c>
      <c r="C198" s="47" t="s">
        <v>263</v>
      </c>
    </row>
    <row r="199" spans="1:3" ht="15.75" thickBot="1" x14ac:dyDescent="0.3">
      <c r="A199" s="46">
        <v>2120</v>
      </c>
      <c r="B199" s="47" t="s">
        <v>84</v>
      </c>
      <c r="C199" s="47" t="s">
        <v>244</v>
      </c>
    </row>
    <row r="200" spans="1:3" ht="15.75" thickBot="1" x14ac:dyDescent="0.3">
      <c r="A200" s="44">
        <v>2121</v>
      </c>
      <c r="B200" s="45" t="s">
        <v>249</v>
      </c>
      <c r="C200" s="45" t="s">
        <v>244</v>
      </c>
    </row>
    <row r="201" spans="1:3" ht="15.75" thickBot="1" x14ac:dyDescent="0.3">
      <c r="A201" s="61">
        <v>2280</v>
      </c>
      <c r="B201" s="45" t="s">
        <v>287</v>
      </c>
      <c r="C201" s="45" t="s">
        <v>286</v>
      </c>
    </row>
    <row r="202" spans="1:3" ht="15.75" thickBot="1" x14ac:dyDescent="0.3">
      <c r="A202" s="62">
        <v>2015</v>
      </c>
      <c r="B202" s="47" t="s">
        <v>104</v>
      </c>
      <c r="C202" s="47" t="s">
        <v>269</v>
      </c>
    </row>
    <row r="203" spans="1:3" ht="15.75" thickBot="1" x14ac:dyDescent="0.3">
      <c r="A203" s="62">
        <v>2181</v>
      </c>
      <c r="B203" s="47" t="s">
        <v>104</v>
      </c>
      <c r="C203" s="47" t="s">
        <v>133</v>
      </c>
    </row>
    <row r="204" spans="1:3" ht="15.75" thickBot="1" x14ac:dyDescent="0.3">
      <c r="A204" s="62">
        <v>2182</v>
      </c>
      <c r="B204" s="47" t="s">
        <v>104</v>
      </c>
      <c r="C204" s="47" t="s">
        <v>331</v>
      </c>
    </row>
    <row r="205" spans="1:3" ht="15.75" thickBot="1" x14ac:dyDescent="0.3">
      <c r="A205" s="61">
        <v>2224</v>
      </c>
      <c r="B205" s="45" t="s">
        <v>104</v>
      </c>
      <c r="C205" s="45" t="s">
        <v>170</v>
      </c>
    </row>
    <row r="206" spans="1:3" ht="15.75" thickBot="1" x14ac:dyDescent="0.3">
      <c r="A206" s="61">
        <v>2183</v>
      </c>
      <c r="B206" s="45" t="s">
        <v>305</v>
      </c>
      <c r="C206" s="45" t="s">
        <v>133</v>
      </c>
    </row>
    <row r="207" spans="1:3" ht="15.75" thickBot="1" x14ac:dyDescent="0.3">
      <c r="A207" s="64">
        <v>2225</v>
      </c>
      <c r="B207" s="47" t="s">
        <v>169</v>
      </c>
      <c r="C207" s="74" t="s">
        <v>170</v>
      </c>
    </row>
    <row r="208" spans="1:3" ht="15.75" thickBot="1" x14ac:dyDescent="0.3">
      <c r="A208" s="61">
        <v>2227</v>
      </c>
      <c r="B208" s="45" t="s">
        <v>338</v>
      </c>
      <c r="C208" s="45" t="s">
        <v>170</v>
      </c>
    </row>
    <row r="209" spans="1:3" ht="15.75" thickBot="1" x14ac:dyDescent="0.3">
      <c r="A209" s="62">
        <v>2094</v>
      </c>
      <c r="B209" s="47" t="s">
        <v>116</v>
      </c>
      <c r="C209" s="47" t="s">
        <v>281</v>
      </c>
    </row>
    <row r="210" spans="1:3" ht="15.75" thickBot="1" x14ac:dyDescent="0.3">
      <c r="A210" s="62">
        <v>2184</v>
      </c>
      <c r="B210" s="47" t="s">
        <v>135</v>
      </c>
      <c r="C210" s="47" t="s">
        <v>133</v>
      </c>
    </row>
    <row r="211" spans="1:3" ht="15.75" thickBot="1" x14ac:dyDescent="0.3">
      <c r="A211" s="44">
        <v>2138</v>
      </c>
      <c r="B211" s="45" t="s">
        <v>202</v>
      </c>
      <c r="C211" s="45" t="s">
        <v>199</v>
      </c>
    </row>
    <row r="212" spans="1:3" ht="15.75" thickBot="1" x14ac:dyDescent="0.3">
      <c r="A212" s="44">
        <v>2254</v>
      </c>
      <c r="B212" s="45" t="s">
        <v>240</v>
      </c>
      <c r="C212" s="45" t="s">
        <v>239</v>
      </c>
    </row>
    <row r="213" spans="1:3" ht="15.75" thickBot="1" x14ac:dyDescent="0.3">
      <c r="A213" s="62">
        <v>2247</v>
      </c>
      <c r="B213" s="47" t="s">
        <v>103</v>
      </c>
      <c r="C213" s="47" t="s">
        <v>263</v>
      </c>
    </row>
    <row r="214" spans="1:3" ht="15.75" thickBot="1" x14ac:dyDescent="0.3">
      <c r="A214" s="46">
        <v>2026</v>
      </c>
      <c r="B214" s="47" t="s">
        <v>75</v>
      </c>
      <c r="C214" s="47" t="s">
        <v>224</v>
      </c>
    </row>
    <row r="215" spans="1:3" ht="15.75" thickBot="1" x14ac:dyDescent="0.3">
      <c r="A215" s="46">
        <v>2305</v>
      </c>
      <c r="B215" s="47" t="s">
        <v>65</v>
      </c>
      <c r="C215" s="47" t="s">
        <v>56</v>
      </c>
    </row>
    <row r="216" spans="1:3" ht="15.75" thickBot="1" x14ac:dyDescent="0.3">
      <c r="A216" s="61">
        <v>2378</v>
      </c>
      <c r="B216" s="45" t="s">
        <v>341</v>
      </c>
      <c r="C216" s="45" t="s">
        <v>170</v>
      </c>
    </row>
    <row r="217" spans="1:3" ht="15.75" thickBot="1" x14ac:dyDescent="0.3">
      <c r="A217" s="46">
        <v>2058</v>
      </c>
      <c r="B217" s="47" t="s">
        <v>61</v>
      </c>
      <c r="C217" s="47" t="s">
        <v>56</v>
      </c>
    </row>
    <row r="218" spans="1:3" ht="15.75" thickBot="1" x14ac:dyDescent="0.3">
      <c r="A218" s="62">
        <v>2229</v>
      </c>
      <c r="B218" s="47" t="s">
        <v>171</v>
      </c>
      <c r="C218" s="47" t="s">
        <v>170</v>
      </c>
    </row>
    <row r="219" spans="1:3" ht="15.75" thickBot="1" x14ac:dyDescent="0.3">
      <c r="A219" s="62">
        <v>2049</v>
      </c>
      <c r="B219" s="47" t="s">
        <v>106</v>
      </c>
      <c r="C219" s="47" t="s">
        <v>269</v>
      </c>
    </row>
    <row r="220" spans="1:3" ht="15.75" thickBot="1" x14ac:dyDescent="0.3">
      <c r="A220" s="62">
        <v>2377</v>
      </c>
      <c r="B220" s="47" t="s">
        <v>161</v>
      </c>
      <c r="C220" s="47" t="s">
        <v>133</v>
      </c>
    </row>
    <row r="221" spans="1:3" ht="15.75" thickBot="1" x14ac:dyDescent="0.3">
      <c r="A221" s="61">
        <v>2267</v>
      </c>
      <c r="B221" s="45" t="s">
        <v>320</v>
      </c>
      <c r="C221" s="45" t="s">
        <v>133</v>
      </c>
    </row>
    <row r="222" spans="1:3" ht="15.75" thickBot="1" x14ac:dyDescent="0.3">
      <c r="A222" s="61">
        <v>2189</v>
      </c>
      <c r="B222" s="45" t="s">
        <v>307</v>
      </c>
      <c r="C222" s="45" t="s">
        <v>133</v>
      </c>
    </row>
    <row r="223" spans="1:3" ht="15.75" thickBot="1" x14ac:dyDescent="0.3">
      <c r="A223" s="81">
        <v>2051</v>
      </c>
      <c r="B223" s="52" t="s">
        <v>107</v>
      </c>
      <c r="C223" s="85" t="s">
        <v>269</v>
      </c>
    </row>
    <row r="224" spans="1:3" x14ac:dyDescent="0.25">
      <c r="A224" s="71">
        <v>2190</v>
      </c>
      <c r="B224" s="52" t="s">
        <v>137</v>
      </c>
      <c r="C224" s="49" t="s">
        <v>133</v>
      </c>
    </row>
    <row r="225" spans="1:3" ht="15.75" thickBot="1" x14ac:dyDescent="0.3">
      <c r="A225" s="44">
        <v>2027</v>
      </c>
      <c r="B225" s="45" t="s">
        <v>237</v>
      </c>
      <c r="C225" s="45" t="s">
        <v>224</v>
      </c>
    </row>
    <row r="226" spans="1:3" ht="15.75" thickBot="1" x14ac:dyDescent="0.3">
      <c r="A226" s="46">
        <v>2386</v>
      </c>
      <c r="B226" s="47" t="s">
        <v>79</v>
      </c>
      <c r="C226" s="47" t="s">
        <v>242</v>
      </c>
    </row>
    <row r="227" spans="1:3" ht="15.75" thickBot="1" x14ac:dyDescent="0.3">
      <c r="A227" s="61">
        <v>2230</v>
      </c>
      <c r="B227" s="45" t="s">
        <v>339</v>
      </c>
      <c r="C227" s="45" t="s">
        <v>170</v>
      </c>
    </row>
    <row r="228" spans="1:3" ht="15.75" thickBot="1" x14ac:dyDescent="0.3">
      <c r="A228" s="61">
        <v>2044</v>
      </c>
      <c r="B228" s="45" t="s">
        <v>266</v>
      </c>
      <c r="C228" s="45" t="s">
        <v>263</v>
      </c>
    </row>
    <row r="229" spans="1:3" ht="15.75" thickBot="1" x14ac:dyDescent="0.3">
      <c r="A229" s="61">
        <v>2185</v>
      </c>
      <c r="B229" s="45" t="s">
        <v>306</v>
      </c>
      <c r="C229" s="45" t="s">
        <v>133</v>
      </c>
    </row>
    <row r="230" spans="1:3" ht="15.75" thickBot="1" x14ac:dyDescent="0.3">
      <c r="A230" s="61">
        <v>2096</v>
      </c>
      <c r="B230" s="45" t="s">
        <v>283</v>
      </c>
      <c r="C230" s="45" t="s">
        <v>281</v>
      </c>
    </row>
    <row r="231" spans="1:3" ht="15.75" thickBot="1" x14ac:dyDescent="0.3">
      <c r="A231" s="62">
        <v>2231</v>
      </c>
      <c r="B231" s="47" t="s">
        <v>172</v>
      </c>
      <c r="C231" s="47" t="s">
        <v>170</v>
      </c>
    </row>
    <row r="232" spans="1:3" ht="15.75" thickBot="1" x14ac:dyDescent="0.3">
      <c r="A232" s="62">
        <v>2192</v>
      </c>
      <c r="B232" s="47" t="s">
        <v>138</v>
      </c>
      <c r="C232" s="47" t="s">
        <v>133</v>
      </c>
    </row>
    <row r="233" spans="1:3" ht="15.75" thickBot="1" x14ac:dyDescent="0.3">
      <c r="A233" s="61">
        <v>2193</v>
      </c>
      <c r="B233" s="45" t="s">
        <v>309</v>
      </c>
      <c r="C233" s="45" t="s">
        <v>133</v>
      </c>
    </row>
    <row r="234" spans="1:3" ht="15.75" thickBot="1" x14ac:dyDescent="0.3">
      <c r="A234" s="62">
        <v>2097</v>
      </c>
      <c r="B234" s="47" t="s">
        <v>117</v>
      </c>
      <c r="C234" s="47" t="s">
        <v>281</v>
      </c>
    </row>
    <row r="235" spans="1:3" x14ac:dyDescent="0.25">
      <c r="A235" s="68">
        <v>2082</v>
      </c>
      <c r="B235" s="52" t="s">
        <v>177</v>
      </c>
      <c r="C235" s="76" t="s">
        <v>180</v>
      </c>
    </row>
    <row r="236" spans="1:3" ht="15.75" thickBot="1" x14ac:dyDescent="0.3">
      <c r="A236" s="46">
        <v>2123</v>
      </c>
      <c r="B236" s="47" t="s">
        <v>85</v>
      </c>
      <c r="C236" s="47" t="s">
        <v>244</v>
      </c>
    </row>
    <row r="237" spans="1:3" ht="15.75" thickBot="1" x14ac:dyDescent="0.3">
      <c r="A237" s="62">
        <v>2194</v>
      </c>
      <c r="B237" s="47" t="s">
        <v>139</v>
      </c>
      <c r="C237" s="47" t="s">
        <v>133</v>
      </c>
    </row>
    <row r="238" spans="1:3" ht="15.75" thickBot="1" x14ac:dyDescent="0.3">
      <c r="A238" s="46">
        <v>2060</v>
      </c>
      <c r="B238" s="47" t="s">
        <v>62</v>
      </c>
      <c r="C238" s="47" t="s">
        <v>56</v>
      </c>
    </row>
    <row r="239" spans="1:3" ht="15.75" thickBot="1" x14ac:dyDescent="0.3">
      <c r="A239" s="46">
        <v>2255</v>
      </c>
      <c r="B239" s="47" t="s">
        <v>78</v>
      </c>
      <c r="C239" s="47" t="s">
        <v>239</v>
      </c>
    </row>
    <row r="240" spans="1:3" ht="15.75" thickBot="1" x14ac:dyDescent="0.3">
      <c r="A240" s="61">
        <v>2195</v>
      </c>
      <c r="B240" s="45" t="s">
        <v>310</v>
      </c>
      <c r="C240" s="45" t="s">
        <v>133</v>
      </c>
    </row>
    <row r="241" spans="1:3" ht="15.75" thickBot="1" x14ac:dyDescent="0.3">
      <c r="A241" s="68">
        <v>2196</v>
      </c>
      <c r="B241" s="52" t="s">
        <v>140</v>
      </c>
      <c r="C241" s="76" t="s">
        <v>133</v>
      </c>
    </row>
    <row r="242" spans="1:3" x14ac:dyDescent="0.25">
      <c r="A242" s="69">
        <v>2066</v>
      </c>
      <c r="B242" s="52" t="s">
        <v>68</v>
      </c>
      <c r="C242" s="49" t="s">
        <v>218</v>
      </c>
    </row>
    <row r="243" spans="1:3" ht="15.75" thickBot="1" x14ac:dyDescent="0.3">
      <c r="A243" s="61">
        <v>2197</v>
      </c>
      <c r="B243" s="45" t="s">
        <v>311</v>
      </c>
      <c r="C243" s="45" t="s">
        <v>133</v>
      </c>
    </row>
    <row r="244" spans="1:3" ht="15.75" thickBot="1" x14ac:dyDescent="0.3">
      <c r="A244" s="62">
        <v>2045</v>
      </c>
      <c r="B244" s="47" t="s">
        <v>102</v>
      </c>
      <c r="C244" s="47" t="s">
        <v>263</v>
      </c>
    </row>
    <row r="245" spans="1:3" ht="15.75" thickBot="1" x14ac:dyDescent="0.3">
      <c r="A245" s="67">
        <v>2006</v>
      </c>
      <c r="B245" s="45" t="s">
        <v>236</v>
      </c>
      <c r="C245" s="72" t="s">
        <v>56</v>
      </c>
    </row>
    <row r="246" spans="1:3" ht="15.75" thickBot="1" x14ac:dyDescent="0.3">
      <c r="A246" s="44">
        <v>2259</v>
      </c>
      <c r="B246" s="45" t="s">
        <v>213</v>
      </c>
      <c r="C246" s="45" t="s">
        <v>56</v>
      </c>
    </row>
    <row r="247" spans="1:3" ht="15.75" customHeight="1" x14ac:dyDescent="0.25">
      <c r="A247" s="68">
        <v>2198</v>
      </c>
      <c r="B247" s="49" t="s">
        <v>141</v>
      </c>
      <c r="C247" s="77" t="s">
        <v>133</v>
      </c>
    </row>
    <row r="248" spans="1:3" ht="15.75" thickBot="1" x14ac:dyDescent="0.3">
      <c r="A248" s="61">
        <v>2264</v>
      </c>
      <c r="B248" s="45" t="s">
        <v>141</v>
      </c>
      <c r="C248" s="51" t="s">
        <v>170</v>
      </c>
    </row>
    <row r="249" spans="1:3" ht="15.75" thickBot="1" x14ac:dyDescent="0.3">
      <c r="A249" s="61">
        <v>2342</v>
      </c>
      <c r="B249" s="45" t="s">
        <v>344</v>
      </c>
      <c r="C249" s="58" t="s">
        <v>180</v>
      </c>
    </row>
    <row r="250" spans="1:3" ht="15.75" thickBot="1" x14ac:dyDescent="0.3">
      <c r="A250" s="46">
        <v>2260</v>
      </c>
      <c r="B250" s="47" t="s">
        <v>63</v>
      </c>
      <c r="C250" s="52" t="s">
        <v>56</v>
      </c>
    </row>
    <row r="251" spans="1:3" ht="15.75" thickBot="1" x14ac:dyDescent="0.3">
      <c r="A251" s="44">
        <v>2401</v>
      </c>
      <c r="B251" s="45" t="s">
        <v>230</v>
      </c>
      <c r="C251" s="57" t="s">
        <v>194</v>
      </c>
    </row>
    <row r="252" spans="1:3" ht="15.75" thickBot="1" x14ac:dyDescent="0.3">
      <c r="A252" s="44">
        <v>2296</v>
      </c>
      <c r="B252" s="45" t="s">
        <v>197</v>
      </c>
      <c r="C252" s="51" t="s">
        <v>195</v>
      </c>
    </row>
    <row r="253" spans="1:3" ht="15.75" thickBot="1" x14ac:dyDescent="0.3">
      <c r="A253" s="46">
        <v>2037</v>
      </c>
      <c r="B253" s="53" t="s">
        <v>44</v>
      </c>
      <c r="C253" s="73" t="s">
        <v>195</v>
      </c>
    </row>
    <row r="254" spans="1:3" ht="15.75" thickBot="1" x14ac:dyDescent="0.3">
      <c r="A254" s="62">
        <v>2338</v>
      </c>
      <c r="B254" s="47" t="s">
        <v>118</v>
      </c>
      <c r="C254" s="47" t="s">
        <v>281</v>
      </c>
    </row>
    <row r="255" spans="1:3" ht="15.75" thickBot="1" x14ac:dyDescent="0.3">
      <c r="A255" s="62">
        <v>2361</v>
      </c>
      <c r="B255" s="47" t="s">
        <v>96</v>
      </c>
      <c r="C255" s="47" t="s">
        <v>244</v>
      </c>
    </row>
    <row r="256" spans="1:3" ht="15.75" thickBot="1" x14ac:dyDescent="0.3">
      <c r="A256" s="61">
        <v>2072</v>
      </c>
      <c r="B256" s="45" t="s">
        <v>273</v>
      </c>
      <c r="C256" s="45" t="s">
        <v>269</v>
      </c>
    </row>
    <row r="257" spans="1:3" ht="15.75" thickBot="1" x14ac:dyDescent="0.3">
      <c r="A257" s="62">
        <v>2380</v>
      </c>
      <c r="B257" s="47" t="s">
        <v>175</v>
      </c>
      <c r="C257" s="47" t="s">
        <v>170</v>
      </c>
    </row>
    <row r="258" spans="1:3" ht="15.75" thickBot="1" x14ac:dyDescent="0.3">
      <c r="A258" s="61">
        <v>2064</v>
      </c>
      <c r="B258" s="45" t="s">
        <v>196</v>
      </c>
      <c r="C258" s="87" t="s">
        <v>195</v>
      </c>
    </row>
    <row r="259" spans="1:3" ht="15.75" thickBot="1" x14ac:dyDescent="0.3">
      <c r="A259" s="46">
        <v>2265</v>
      </c>
      <c r="B259" s="47" t="s">
        <v>64</v>
      </c>
      <c r="C259" s="47" t="s">
        <v>56</v>
      </c>
    </row>
    <row r="260" spans="1:3" ht="15.75" thickBot="1" x14ac:dyDescent="0.3">
      <c r="A260" s="62">
        <v>2212</v>
      </c>
      <c r="B260" s="47" t="s">
        <v>113</v>
      </c>
      <c r="C260" s="47" t="s">
        <v>114</v>
      </c>
    </row>
    <row r="261" spans="1:3" ht="15.75" thickBot="1" x14ac:dyDescent="0.3">
      <c r="A261" s="46">
        <v>2126</v>
      </c>
      <c r="B261" s="47" t="s">
        <v>86</v>
      </c>
      <c r="C261" s="47" t="s">
        <v>244</v>
      </c>
    </row>
    <row r="262" spans="1:3" ht="15.75" thickBot="1" x14ac:dyDescent="0.3">
      <c r="A262" s="44">
        <v>2068</v>
      </c>
      <c r="B262" s="45" t="s">
        <v>220</v>
      </c>
      <c r="C262" s="45" t="s">
        <v>218</v>
      </c>
    </row>
    <row r="263" spans="1:3" ht="15.75" thickBot="1" x14ac:dyDescent="0.3">
      <c r="A263" s="44">
        <v>2127</v>
      </c>
      <c r="B263" s="45" t="s">
        <v>251</v>
      </c>
      <c r="C263" s="45" t="s">
        <v>244</v>
      </c>
    </row>
    <row r="264" spans="1:3" x14ac:dyDescent="0.25">
      <c r="A264" s="65">
        <v>2004</v>
      </c>
      <c r="B264" s="50" t="s">
        <v>207</v>
      </c>
      <c r="C264" s="48" t="s">
        <v>56</v>
      </c>
    </row>
    <row r="265" spans="1:3" ht="15.75" thickBot="1" x14ac:dyDescent="0.3">
      <c r="A265" s="62">
        <v>2200</v>
      </c>
      <c r="B265" s="47" t="s">
        <v>142</v>
      </c>
      <c r="C265" s="47" t="s">
        <v>133</v>
      </c>
    </row>
    <row r="266" spans="1:3" ht="15.75" thickBot="1" x14ac:dyDescent="0.3">
      <c r="A266" s="44">
        <v>2024</v>
      </c>
      <c r="B266" s="45" t="s">
        <v>87</v>
      </c>
      <c r="C266" s="45" t="s">
        <v>194</v>
      </c>
    </row>
    <row r="267" spans="1:3" ht="15.75" thickBot="1" x14ac:dyDescent="0.3">
      <c r="A267" s="46">
        <v>2128</v>
      </c>
      <c r="B267" s="47" t="s">
        <v>87</v>
      </c>
      <c r="C267" s="47" t="s">
        <v>244</v>
      </c>
    </row>
    <row r="268" spans="1:3" ht="15.75" thickBot="1" x14ac:dyDescent="0.3">
      <c r="A268" s="62">
        <v>2073</v>
      </c>
      <c r="B268" s="47" t="s">
        <v>87</v>
      </c>
      <c r="C268" s="47" t="s">
        <v>269</v>
      </c>
    </row>
    <row r="269" spans="1:3" ht="15.75" thickBot="1" x14ac:dyDescent="0.3">
      <c r="A269" s="61">
        <v>2201</v>
      </c>
      <c r="B269" s="45" t="s">
        <v>87</v>
      </c>
      <c r="C269" s="45" t="s">
        <v>133</v>
      </c>
    </row>
    <row r="270" spans="1:3" ht="15.75" thickBot="1" x14ac:dyDescent="0.3">
      <c r="A270" s="62">
        <v>2287</v>
      </c>
      <c r="B270" s="47" t="s">
        <v>153</v>
      </c>
      <c r="C270" s="47" t="s">
        <v>133</v>
      </c>
    </row>
    <row r="271" spans="1:3" ht="15.75" thickBot="1" x14ac:dyDescent="0.3">
      <c r="A271" s="62">
        <v>2079</v>
      </c>
      <c r="B271" s="47" t="s">
        <v>122</v>
      </c>
      <c r="C271" s="47" t="s">
        <v>290</v>
      </c>
    </row>
    <row r="272" spans="1:3" ht="15.75" thickBot="1" x14ac:dyDescent="0.3">
      <c r="A272" s="46">
        <v>2067</v>
      </c>
      <c r="B272" s="47" t="s">
        <v>45</v>
      </c>
      <c r="C272" s="47" t="s">
        <v>195</v>
      </c>
    </row>
    <row r="273" spans="1:3" ht="15.75" thickBot="1" x14ac:dyDescent="0.3">
      <c r="A273" s="44">
        <v>2003</v>
      </c>
      <c r="B273" s="45" t="s">
        <v>232</v>
      </c>
      <c r="C273" s="45" t="s">
        <v>204</v>
      </c>
    </row>
    <row r="274" spans="1:3" ht="15.75" thickBot="1" x14ac:dyDescent="0.3">
      <c r="A274" s="62">
        <v>2202</v>
      </c>
      <c r="B274" s="47" t="s">
        <v>143</v>
      </c>
      <c r="C274" s="47" t="s">
        <v>133</v>
      </c>
    </row>
    <row r="275" spans="1:3" ht="15.75" thickBot="1" x14ac:dyDescent="0.3">
      <c r="A275" s="44">
        <v>2130</v>
      </c>
      <c r="B275" s="45" t="s">
        <v>252</v>
      </c>
      <c r="C275" s="45" t="s">
        <v>244</v>
      </c>
    </row>
    <row r="276" spans="1:3" ht="15.75" thickBot="1" x14ac:dyDescent="0.3">
      <c r="A276" s="61">
        <v>2203</v>
      </c>
      <c r="B276" s="45" t="s">
        <v>313</v>
      </c>
      <c r="C276" s="45" t="s">
        <v>133</v>
      </c>
    </row>
    <row r="277" spans="1:3" ht="15.75" thickBot="1" x14ac:dyDescent="0.3">
      <c r="A277" s="44">
        <v>2261</v>
      </c>
      <c r="B277" s="45" t="s">
        <v>214</v>
      </c>
      <c r="C277" s="45" t="s">
        <v>56</v>
      </c>
    </row>
    <row r="278" spans="1:3" ht="15.75" thickBot="1" x14ac:dyDescent="0.3">
      <c r="A278" s="46">
        <v>2029</v>
      </c>
      <c r="B278" s="47" t="s">
        <v>53</v>
      </c>
      <c r="C278" s="47" t="s">
        <v>204</v>
      </c>
    </row>
    <row r="279" spans="1:3" ht="15.75" thickBot="1" x14ac:dyDescent="0.3">
      <c r="A279" s="46">
        <v>2071</v>
      </c>
      <c r="B279" s="47" t="s">
        <v>69</v>
      </c>
      <c r="C279" s="47" t="s">
        <v>218</v>
      </c>
    </row>
    <row r="280" spans="1:3" x14ac:dyDescent="0.25">
      <c r="A280" s="63">
        <v>2371</v>
      </c>
      <c r="B280" s="50" t="s">
        <v>261</v>
      </c>
      <c r="C280" s="48" t="s">
        <v>244</v>
      </c>
    </row>
    <row r="281" spans="1:3" ht="15.75" thickBot="1" x14ac:dyDescent="0.3">
      <c r="A281" s="44">
        <v>2262</v>
      </c>
      <c r="B281" s="45" t="s">
        <v>221</v>
      </c>
      <c r="C281" s="45" t="s">
        <v>218</v>
      </c>
    </row>
    <row r="282" spans="1:3" ht="15.75" thickBot="1" x14ac:dyDescent="0.3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17</vt:i4>
      </vt:variant>
    </vt:vector>
  </HeadingPairs>
  <TitlesOfParts>
    <vt:vector size="23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carrera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sexo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ZOILA SEGOVIA</cp:lastModifiedBy>
  <cp:lastPrinted>2011-12-29T20:54:47Z</cp:lastPrinted>
  <dcterms:created xsi:type="dcterms:W3CDTF">2009-06-29T15:31:46Z</dcterms:created>
  <dcterms:modified xsi:type="dcterms:W3CDTF">2012-01-30T19:40:13Z</dcterms:modified>
</cp:coreProperties>
</file>