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<sst xmlns="http://schemas.openxmlformats.org/spreadsheetml/2006/main" count="3276" uniqueCount="1147">
  <si>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</si>
  <si>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</si>
  <si>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</si>
  <si>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</si>
  <si>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</si>
  <si>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</si>
  <si>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</si>
  <si>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</si>
  <si>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</si>
  <si>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</si>
  <si>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</si>
  <si>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</si>
  <si>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</si>
  <si>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</si>
  <si>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</si>
  <si>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</si>
  <si>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</si>
  <si>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</si>
  <si>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</si>
  <si>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</si>
  <si>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</si>
  <si>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</si>
  <si>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</si>
  <si>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</si>
  <si>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</si>
  <si>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</si>
  <si>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</si>
  <si>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</si>
  <si>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</si>
  <si>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</si>
  <si>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</si>
  <si>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</si>
  <si>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</si>
  <si>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</si>
  <si>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</si>
  <si>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</si>
  <si>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</si>
  <si>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</si>
  <si>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</si>
  <si>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</si>
  <si>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</si>
  <si>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</si>
  <si>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</si>
  <si>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</si>
  <si>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</si>
  <si>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</si>
  <si>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</si>
  <si>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</si>
  <si>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</si>
  <si>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</si>
  <si>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</si>
  <si>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</si>
  <si>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</si>
  <si>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</si>
  <si>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</si>
  <si>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</si>
  <si>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</si>
  <si>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</si>
  <si>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</si>
  <si>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</si>
  <si>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</si>
  <si>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</si>
  <si>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</si>
  <si>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</si>
  <si>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</si>
  <si>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</si>
  <si>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</si>
  <si>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</si>
  <si>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</si>
  <si>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</si>
  <si>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</si>
  <si>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</si>
  <si>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</si>
  <si>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</si>
  <si>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</si>
  <si>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</si>
  <si>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</si>
  <si>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</si>
  <si>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</si>
  <si>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</si>
  <si>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</si>
  <si>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</si>
  <si>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</si>
  <si>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</si>
  <si>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</si>
  <si>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</si>
  <si>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</si>
  <si>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</si>
  <si>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</si>
  <si>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</si>
  <si>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</si>
  <si>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</si>
  <si>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</si>
  <si>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</si>
  <si>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</si>
  <si>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</si>
  <si>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</si>
  <si>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</si>
  <si>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</si>
  <si>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</si>
  <si>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</si>
  <si>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</si>
  <si>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</si>
  <si>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</si>
  <si>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</si>
  <si>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</si>
  <si>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</si>
  <si>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</si>
  <si>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</si>
  <si>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</si>
  <si>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</si>
  <si>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</si>
  <si>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</si>
  <si>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</si>
  <si>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</si>
  <si>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</si>
  <si>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</si>
  <si>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</si>
  <si>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</si>
  <si>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</si>
  <si>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</si>
  <si>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</si>
  <si>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</si>
  <si>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</si>
  <si>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</si>
  <si>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</si>
  <si>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</si>
  <si>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</si>
  <si>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</si>
  <si>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</si>
  <si>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</si>
  <si>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</si>
  <si>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</si>
  <si>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</si>
  <si>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</si>
  <si>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</si>
  <si>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</si>
  <si>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</si>
  <si>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</si>
  <si>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</si>
  <si>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</si>
  <si>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</si>
  <si>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</si>
  <si>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</si>
  <si>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</si>
  <si>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</si>
  <si>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</si>
  <si>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</si>
  <si>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</si>
  <si>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</si>
  <si>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</si>
  <si>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</si>
  <si>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</si>
  <si>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</si>
  <si>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</si>
  <si>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</si>
  <si>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</si>
  <si>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</si>
  <si>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</si>
  <si>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</si>
  <si>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</si>
  <si>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</si>
  <si>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</si>
  <si>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</si>
  <si>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</si>
  <si>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</si>
  <si>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</si>
  <si>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</si>
  <si>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</si>
  <si>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</si>
  <si>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</si>
  <si>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</si>
  <si>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</si>
  <si>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</si>
  <si>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</si>
  <si>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</si>
  <si>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</si>
  <si>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</si>
  <si>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</si>
  <si>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</si>
  <si>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</si>
  <si>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</si>
  <si>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</si>
  <si>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</si>
  <si>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</si>
  <si>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</si>
  <si>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</si>
  <si>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</si>
  <si>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</si>
  <si>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</si>
  <si>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</si>
  <si>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</si>
  <si>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</si>
  <si>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</si>
  <si>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</si>
  <si>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</si>
  <si>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</si>
  <si>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</si>
  <si>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</si>
  <si>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</si>
  <si>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</si>
  <si>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</si>
  <si>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</si>
  <si>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</si>
  <si>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</si>
  <si>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</si>
  <si>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</si>
  <si>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</si>
  <si>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</si>
  <si>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</si>
  <si>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</si>
  <si>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</si>
  <si>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</si>
  <si>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</si>
  <si>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</si>
  <si>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</si>
  <si>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</si>
  <si>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</si>
  <si>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</si>
  <si>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</si>
  <si>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</si>
  <si>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</si>
  <si>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</si>
  <si>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</si>
  <si>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</si>
  <si>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</si>
  <si>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</si>
  <si>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</si>
  <si>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</si>
  <si>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</si>
  <si>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</si>
  <si>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</si>
  <si>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</si>
  <si>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</si>
  <si>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</si>
  <si>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</si>
  <si>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</si>
  <si>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</si>
  <si>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</si>
  <si>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</si>
  <si>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</si>
  <si>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</si>
  <si>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</si>
  <si>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</si>
  <si>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</si>
  <si>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</si>
  <si>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</si>
  <si>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</si>
  <si>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</si>
  <si>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</si>
  <si>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</si>
  <si>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</si>
  <si>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</si>
  <si>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</si>
  <si>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</si>
  <si>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</si>
  <si>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</si>
  <si>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</si>
  <si>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</si>
  <si>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</si>
  <si>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</si>
  <si>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</si>
  <si>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</si>
  <si>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</si>
  <si>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</si>
  <si>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</si>
  <si>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</si>
  <si>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</si>
  <si>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</si>
  <si>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</si>
  <si>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</si>
  <si>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</si>
  <si>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</si>
  <si>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</si>
  <si>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</si>
  <si>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</si>
  <si>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</si>
  <si>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</si>
  <si>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</si>
  <si>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</si>
  <si>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</si>
  <si>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</si>
  <si>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</si>
  <si>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</si>
  <si>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</si>
  <si>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</si>
  <si>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</si>
  <si>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</si>
  <si>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</si>
  <si>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</si>
  <si>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</si>
  <si>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</si>
  <si>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</si>
  <si>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</si>
  <si>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</si>
  <si>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</si>
  <si>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</si>
  <si>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</si>
  <si>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</si>
  <si>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</si>
  <si>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</si>
  <si>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</si>
  <si>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</si>
  <si>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</si>
  <si>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</si>
  <si>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</si>
  <si>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</si>
  <si>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</si>
  <si>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</si>
  <si>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</si>
  <si>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</si>
  <si>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</si>
  <si>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</si>
  <si>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</si>
  <si>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</si>
  <si>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</si>
  <si>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</si>
  <si>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</si>
  <si>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</si>
  <si>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</si>
  <si>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</si>
  <si>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</si>
  <si>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</si>
  <si>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</si>
  <si>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</si>
  <si>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</si>
  <si>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</si>
  <si>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</si>
  <si>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</si>
  <si>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</si>
  <si>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</si>
  <si>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</si>
  <si>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</si>
  <si>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</si>
  <si>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</si>
  <si>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</si>
  <si>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</si>
  <si>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</si>
  <si>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</si>
  <si>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</si>
  <si>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</si>
  <si>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</si>
  <si>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</si>
  <si>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</si>
  <si>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</si>
  <si>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</si>
  <si>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</si>
  <si>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</si>
  <si>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</si>
  <si>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</si>
  <si>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</si>
  <si>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</si>
  <si>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</si>
  <si>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</si>
  <si>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</si>
  <si>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</si>
  <si>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</si>
  <si>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</si>
  <si>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</si>
  <si>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</si>
  <si>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</si>
  <si>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</si>
  <si>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</si>
  <si>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</si>
  <si>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</si>
  <si>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</si>
  <si>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</si>
  <si>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</si>
  <si>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</si>
  <si>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</si>
  <si>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</si>
  <si>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</si>
  <si>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</si>
  <si>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</si>
  <si>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</si>
  <si>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</si>
  <si>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</si>
  <si>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</si>
  <si>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</si>
  <si>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</si>
  <si>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</si>
  <si>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</si>
  <si>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</si>
  <si>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</si>
  <si>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</si>
  <si>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</si>
  <si>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</si>
  <si>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</si>
  <si>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</si>
  <si>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</si>
  <si>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</si>
  <si>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</si>
  <si>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</si>
  <si>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</si>
  <si>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</si>
  <si>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</si>
  <si>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</si>
  <si>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</si>
  <si>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</si>
  <si>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</si>
  <si>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</si>
  <si>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</si>
  <si>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</si>
  <si>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</si>
  <si>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</si>
  <si>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</si>
  <si>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</si>
  <si>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</si>
  <si>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</si>
  <si>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</si>
  <si>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</si>
  <si>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</si>
  <si>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</si>
  <si>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</si>
  <si>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</si>
  <si>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</si>
  <si>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</si>
  <si>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</si>
  <si>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</si>
  <si>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</si>
  <si>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</si>
  <si>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</si>
  <si>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</si>
  <si>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</si>
  <si>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</si>
  <si>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</si>
  <si>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</si>
  <si>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</si>
  <si>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</si>
  <si>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</si>
  <si>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</si>
  <si>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</si>
  <si>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</si>
  <si>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</si>
  <si>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</si>
  <si>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</si>
  <si>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</si>
  <si>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</si>
  <si>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</si>
  <si>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</si>
  <si>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</si>
  <si>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</si>
  <si>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</si>
  <si>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</si>
  <si>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</si>
  <si>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</si>
  <si>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</si>
  <si>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</si>
  <si>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</si>
  <si>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</si>
  <si>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</si>
  <si>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</si>
  <si>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</si>
  <si>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</si>
  <si>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</si>
  <si>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</si>
  <si>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</si>
  <si>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</si>
  <si>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</si>
  <si>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</si>
  <si>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</si>
  <si>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</si>
  <si>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</si>
  <si>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</si>
  <si>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</si>
  <si>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</si>
  <si>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</si>
  <si>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</si>
  <si>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</si>
  <si>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</si>
  <si>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</si>
  <si>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</si>
  <si>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</si>
  <si>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</si>
  <si>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</si>
  <si>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</si>
  <si>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</si>
  <si>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</si>
  <si>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</si>
  <si>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</si>
  <si>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</si>
  <si>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</si>
  <si>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</si>
  <si>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</si>
  <si>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</si>
  <si>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</si>
  <si>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</si>
  <si>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</si>
  <si>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</si>
  <si>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</si>
  <si>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</si>
  <si>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</si>
  <si>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</si>
  <si>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</si>
  <si>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</si>
  <si>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</si>
  <si>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</si>
  <si>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</si>
  <si>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</si>
  <si>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</si>
  <si>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</si>
  <si>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</si>
  <si>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</si>
  <si>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</si>
  <si>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</si>
  <si>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</si>
  <si>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</si>
  <si>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</si>
  <si>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</si>
  <si>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</si>
  <si>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</si>
  <si>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</si>
  <si>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</si>
  <si>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</si>
  <si>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</si>
  <si>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</si>
  <si>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</si>
  <si>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</si>
  <si>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</si>
  <si>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</si>
  <si>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</si>
  <si>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</si>
  <si>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</si>
  <si>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</si>
  <si>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</si>
  <si>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</si>
  <si>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</si>
  <si>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</si>
  <si>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</si>
  <si>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</si>
  <si>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</si>
  <si>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</si>
  <si>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</si>
  <si>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</si>
  <si>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</si>
  <si>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</si>
  <si>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</si>
  <si>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</si>
  <si>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</si>
  <si>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</si>
  <si>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</si>
  <si>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</si>
  <si>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</si>
  <si>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</si>
  <si>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</si>
  <si>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</si>
  <si>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</si>
  <si>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</si>
  <si>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</si>
  <si>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</si>
  <si>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</si>
  <si>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</si>
  <si>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</si>
  <si>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</si>
  <si>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</si>
  <si>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</si>
  <si>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</si>
  <si>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</si>
  <si>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</si>
  <si>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</si>
  <si>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</si>
  <si>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</si>
  <si>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</si>
  <si>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</si>
  <si>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</si>
  <si>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</si>
  <si>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</si>
  <si>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</si>
  <si>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</si>
  <si>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</si>
  <si>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</si>
  <si>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</si>
  <si>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</si>
  <si>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</si>
  <si>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</si>
  <si>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</si>
  <si>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</si>
  <si>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</si>
  <si>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</si>
  <si>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</si>
  <si>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</si>
  <si>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</si>
  <si>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</si>
  <si>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</si>
  <si>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</si>
  <si>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</si>
  <si>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</si>
  <si>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</si>
  <si>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</si>
  <si>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</si>
  <si>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</si>
  <si>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</si>
  <si>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</si>
  <si>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</si>
  <si>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</si>
  <si>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</si>
  <si>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</si>
  <si>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</si>
  <si>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</si>
  <si>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</si>
  <si>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</si>
  <si>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</si>
  <si>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</si>
  <si>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</si>
  <si>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</si>
  <si>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</si>
  <si>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</si>
  <si>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</si>
  <si>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</si>
  <si>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</si>
  <si>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</si>
  <si>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</si>
  <si>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</si>
  <si>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</si>
  <si>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</si>
  <si>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</si>
  <si>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</si>
  <si>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</si>
  <si>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</si>
  <si>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</si>
  <si>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</si>
  <si>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</si>
  <si>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</si>
  <si>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</si>
  <si>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</si>
  <si>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</si>
  <si>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</si>
  <si>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</si>
  <si>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</si>
  <si>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</si>
  <si>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</si>
  <si>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</si>
  <si>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</si>
  <si>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</si>
  <si>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</si>
  <si>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</si>
  <si>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</si>
  <si>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</si>
  <si>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</si>
  <si>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</si>
  <si>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</si>
  <si>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</si>
  <si>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</si>
  <si>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</si>
  <si>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</si>
  <si>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</si>
  <si>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</si>
  <si>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</si>
  <si>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</si>
  <si>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</si>
  <si>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</si>
  <si>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</si>
  <si>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</si>
  <si>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</si>
  <si>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</si>
  <si>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</si>
  <si>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</si>
  <si>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</si>
  <si>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</si>
  <si>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</si>
  <si>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ALTAMIRANO</t>
  </si>
  <si>
    <t>JOSE VICENTE</t>
  </si>
  <si>
    <t>CAIZA</t>
  </si>
  <si>
    <t>USHIÑA</t>
  </si>
  <si>
    <t>GLORIA SUSANA</t>
  </si>
  <si>
    <t>CABRERA</t>
  </si>
  <si>
    <t>MONCAYO</t>
  </si>
  <si>
    <t>GENNY RUBI</t>
  </si>
  <si>
    <t>CERDA</t>
  </si>
  <si>
    <t>ANDI</t>
  </si>
  <si>
    <t>PEDRO PASCUAL</t>
  </si>
  <si>
    <t>FAJARDO</t>
  </si>
  <si>
    <t>GALÁN</t>
  </si>
  <si>
    <t>SEGUNDO ERNESTO</t>
  </si>
  <si>
    <t>GUEVARA</t>
  </si>
  <si>
    <t>RIVADENEIRA</t>
  </si>
  <si>
    <t>BYRON ENRIQUE</t>
  </si>
  <si>
    <t>HERMOSA</t>
  </si>
  <si>
    <t>VICENTE</t>
  </si>
  <si>
    <t>HIDROVO</t>
  </si>
  <si>
    <t>CASTELLANOS</t>
  </si>
  <si>
    <t>MARITZA GIOCONDA</t>
  </si>
  <si>
    <t>JARA</t>
  </si>
  <si>
    <t>GARCIA</t>
  </si>
  <si>
    <t>GEOCONDA MERCEDES</t>
  </si>
  <si>
    <t>JURADO</t>
  </si>
  <si>
    <t>ARROYO</t>
  </si>
  <si>
    <t>LUIS ENRIQUE</t>
  </si>
  <si>
    <t>LEDESMA</t>
  </si>
  <si>
    <t>RUIZ</t>
  </si>
  <si>
    <t>MIRIAN MARLENE</t>
  </si>
  <si>
    <t>LONDOÑO</t>
  </si>
  <si>
    <t>DE LA CUEVA</t>
  </si>
  <si>
    <t>MARTHA FELISA</t>
  </si>
  <si>
    <t>MUÑOZ</t>
  </si>
  <si>
    <t>GUTIERREZ</t>
  </si>
  <si>
    <t>JOSE ALBERTO</t>
  </si>
  <si>
    <t>OCHOA</t>
  </si>
  <si>
    <t xml:space="preserve">TORRES </t>
  </si>
  <si>
    <t>MANUEL JOFFRE</t>
  </si>
  <si>
    <t>POLO</t>
  </si>
  <si>
    <t>MIRANDA</t>
  </si>
  <si>
    <t>LUIS ANTONIO</t>
  </si>
  <si>
    <t>REYES</t>
  </si>
  <si>
    <t>TERAN</t>
  </si>
  <si>
    <t>LUIS ALBERTO</t>
  </si>
  <si>
    <t>ROBALINO</t>
  </si>
  <si>
    <t>CADENA</t>
  </si>
  <si>
    <t>HERNAN HOMERO</t>
  </si>
  <si>
    <t>SEGARRA</t>
  </si>
  <si>
    <t>SANTOS</t>
  </si>
  <si>
    <t>DARWIN MAURO</t>
  </si>
  <si>
    <t>TITE</t>
  </si>
  <si>
    <t>PILLANA</t>
  </si>
  <si>
    <t>ALICIA ELVIRA</t>
  </si>
  <si>
    <t>CACERES</t>
  </si>
  <si>
    <t>PEREZ</t>
  </si>
  <si>
    <t>MENTOR GERMAN</t>
  </si>
  <si>
    <t>SANGUCHO</t>
  </si>
  <si>
    <t>TITUAÑA</t>
  </si>
  <si>
    <t>LIGIA GUADALUPE</t>
  </si>
  <si>
    <t>0601818784</t>
  </si>
  <si>
    <t>1801667005</t>
  </si>
  <si>
    <t>0602443566</t>
  </si>
  <si>
    <t>0703244608</t>
  </si>
  <si>
    <t>1500152952</t>
  </si>
  <si>
    <t>1500080427</t>
  </si>
  <si>
    <t>1500285018</t>
  </si>
  <si>
    <t>1801763333</t>
  </si>
  <si>
    <t>1500013055</t>
  </si>
  <si>
    <t>1711178291</t>
  </si>
  <si>
    <t>GREFA</t>
  </si>
  <si>
    <t>SHIGUANGO</t>
  </si>
  <si>
    <t>OSCAR HOLGER</t>
  </si>
  <si>
    <t>1500668932</t>
  </si>
  <si>
    <t>INGRESA EL 1 DE MARZO DEL 2011 Y RENUNCIA EL 31 DE AGOSTO DEL 2011</t>
  </si>
  <si>
    <t>1802535110</t>
  </si>
  <si>
    <t xml:space="preserve">INGRESA EL 1 DE SEPTIEMBRE DEL 2011 </t>
  </si>
  <si>
    <t>1801637586</t>
  </si>
  <si>
    <t>1500271992</t>
  </si>
  <si>
    <t>1702832310</t>
  </si>
  <si>
    <t>1802212454</t>
  </si>
  <si>
    <t>1500013667</t>
  </si>
  <si>
    <t>1001755683</t>
  </si>
  <si>
    <t>1500082613</t>
  </si>
  <si>
    <t>1804124947</t>
  </si>
  <si>
    <t>1708054778</t>
  </si>
  <si>
    <t>1802011997</t>
  </si>
  <si>
    <t>AGUINDA</t>
  </si>
  <si>
    <t>CALAPUCHA</t>
  </si>
  <si>
    <t>SOFIA ELIZABETH</t>
  </si>
  <si>
    <t>KARINA MIREYA</t>
  </si>
  <si>
    <t xml:space="preserve">ALVARADO </t>
  </si>
  <si>
    <t>ERIKA MARCIA</t>
  </si>
  <si>
    <t>NATHALIA MARITZA</t>
  </si>
  <si>
    <t>LESLY KATHERINE</t>
  </si>
  <si>
    <t xml:space="preserve">ANDI </t>
  </si>
  <si>
    <t>NARVAEZ</t>
  </si>
  <si>
    <t>CYNDI TAMARA</t>
  </si>
  <si>
    <t>ANDY</t>
  </si>
  <si>
    <t>ALVARADO</t>
  </si>
  <si>
    <t>CELIA OFELIA</t>
  </si>
  <si>
    <t>CARMEN BEATRIZ</t>
  </si>
  <si>
    <t>NIDIA MIREYA</t>
  </si>
  <si>
    <t>TAPUY</t>
  </si>
  <si>
    <t>DINA EVA</t>
  </si>
  <si>
    <t>MERCY YADIRA</t>
  </si>
  <si>
    <t>CHIMBO</t>
  </si>
  <si>
    <t>DORIS GEORGINA</t>
  </si>
  <si>
    <t>COQUINCHE</t>
  </si>
  <si>
    <t>HUATATOCA</t>
  </si>
  <si>
    <t>KELLY DIANA</t>
  </si>
  <si>
    <t>LORENA ANTONIA</t>
  </si>
  <si>
    <t>LIDIA ADRIANA</t>
  </si>
  <si>
    <t>BELGICA RUTH</t>
  </si>
  <si>
    <t>LORENA ELIZABETH</t>
  </si>
  <si>
    <t>CLEMENCIA MARIA</t>
  </si>
  <si>
    <t>MARIELA KARINA</t>
  </si>
  <si>
    <t>MAMALLACTA</t>
  </si>
  <si>
    <t>MARTHA LUCIA</t>
  </si>
  <si>
    <t>LUQUILEMA</t>
  </si>
  <si>
    <t>QUINABANDA</t>
  </si>
  <si>
    <t>DOLORES MIRIAN</t>
  </si>
  <si>
    <t>PAZMIÑO</t>
  </si>
  <si>
    <t>AHOÑA</t>
  </si>
  <si>
    <t>ROCIO FERNANDA</t>
  </si>
  <si>
    <t>ROMERO</t>
  </si>
  <si>
    <t>GREYSI CECIBEL</t>
  </si>
  <si>
    <t>TANGUILA</t>
  </si>
  <si>
    <t>YADIRA ELIZABETH</t>
  </si>
  <si>
    <t>OSMARY JANETH</t>
  </si>
  <si>
    <t>VALLEJO</t>
  </si>
  <si>
    <t>CARRILLO</t>
  </si>
  <si>
    <t>JENIFER ESTEFANIA</t>
  </si>
  <si>
    <t>VARGAS</t>
  </si>
  <si>
    <t>ZORAIDA MARIA</t>
  </si>
  <si>
    <t>MARIA ANGELICA</t>
  </si>
  <si>
    <t>1500770902</t>
  </si>
  <si>
    <t>AVILEZ</t>
  </si>
  <si>
    <t>BORJA</t>
  </si>
  <si>
    <t>CASTRO</t>
  </si>
  <si>
    <t>ERAZO</t>
  </si>
  <si>
    <t>GAVILANEZ</t>
  </si>
  <si>
    <t>JOTA</t>
  </si>
  <si>
    <t>LICUY</t>
  </si>
  <si>
    <t>LOPEZ</t>
  </si>
  <si>
    <t>LUCERO</t>
  </si>
  <si>
    <t xml:space="preserve">MAMALLACTA </t>
  </si>
  <si>
    <t>MORAN</t>
  </si>
  <si>
    <t>PAUCHI</t>
  </si>
  <si>
    <t>QUIMIS</t>
  </si>
  <si>
    <t>RODRIGUEZ</t>
  </si>
  <si>
    <t>VISTIN</t>
  </si>
  <si>
    <t>YUPA</t>
  </si>
  <si>
    <t>VIDAL</t>
  </si>
  <si>
    <t>YUMBO</t>
  </si>
  <si>
    <t>AVILES</t>
  </si>
  <si>
    <t>NOTENO</t>
  </si>
  <si>
    <t>PAPA</t>
  </si>
  <si>
    <t>MORA</t>
  </si>
  <si>
    <t>PAEZ</t>
  </si>
  <si>
    <t>ANDRADE</t>
  </si>
  <si>
    <t>LEMA</t>
  </si>
  <si>
    <t>AZUCENA IRMA</t>
  </si>
  <si>
    <t>OFELIA EUGENIA</t>
  </si>
  <si>
    <t>JORGE GIOVANY</t>
  </si>
  <si>
    <t>FERNANDO PASCUAL</t>
  </si>
  <si>
    <t>TATIANA VERONICA</t>
  </si>
  <si>
    <t>LIBEYA ELSA</t>
  </si>
  <si>
    <t>CARLA MAGALY</t>
  </si>
  <si>
    <t>MARIBEL SOFIA</t>
  </si>
  <si>
    <t>MONICA ELIZABETH</t>
  </si>
  <si>
    <t>NORMA ALEXANDRA</t>
  </si>
  <si>
    <t>ANA MARIA</t>
  </si>
  <si>
    <t>ERI BLADIMIR</t>
  </si>
  <si>
    <t>ROBERTO CARLOS</t>
  </si>
  <si>
    <t>ANDREA DAISY</t>
  </si>
  <si>
    <t>CLEMENTE NAURICE</t>
  </si>
  <si>
    <t>ZAIDA MARLENE</t>
  </si>
  <si>
    <t>JESSICA LUCIA</t>
  </si>
  <si>
    <t>JUAN ROBINSON</t>
  </si>
  <si>
    <t>ROSA ANGELICA</t>
  </si>
  <si>
    <t>NANCY MARLENE</t>
  </si>
  <si>
    <t>MARITZA MARISELA</t>
  </si>
  <si>
    <t>GEOVANNY GUILLERMO</t>
  </si>
  <si>
    <t>WILMA ROSA</t>
  </si>
  <si>
    <t>JENNI NATALI</t>
  </si>
  <si>
    <t>DINA AZUCENA</t>
  </si>
  <si>
    <t>MARCO VINICIO</t>
  </si>
  <si>
    <t>BYRON CRISTIAN</t>
  </si>
  <si>
    <t>GEOCONDA LILIANA</t>
  </si>
  <si>
    <t>DIANA ANDREA</t>
  </si>
  <si>
    <t>PAUL NELSON</t>
  </si>
  <si>
    <t>HENRY WLADIMIR</t>
  </si>
  <si>
    <t>JENY SOFIA</t>
  </si>
  <si>
    <t>VANESSA SOFIA</t>
  </si>
  <si>
    <t>JENNY LILIANA</t>
  </si>
  <si>
    <t>NELLY ELIZABETH</t>
  </si>
  <si>
    <t>WILSON GERMAN</t>
  </si>
  <si>
    <t>GLORIA BELGICA</t>
  </si>
  <si>
    <t>SONIA MARIA</t>
  </si>
  <si>
    <t xml:space="preserve">ASHANGA </t>
  </si>
  <si>
    <t>CALUÑA</t>
  </si>
  <si>
    <t>CANELOS</t>
  </si>
  <si>
    <t>DAHUA</t>
  </si>
  <si>
    <t>MALDONADO</t>
  </si>
  <si>
    <t>UVIDIA</t>
  </si>
  <si>
    <t>LUMISACA</t>
  </si>
  <si>
    <t>CHICARRON</t>
  </si>
  <si>
    <t>MACAS</t>
  </si>
  <si>
    <t>GINA HILDA</t>
  </si>
  <si>
    <t>MARIA FERNANDA</t>
  </si>
  <si>
    <t>LORENA YAJAIRA</t>
  </si>
  <si>
    <t>TAMARA JAJAYRA</t>
  </si>
  <si>
    <t>CATIA SILVANA</t>
  </si>
  <si>
    <t>ESTELA PIEDAD</t>
  </si>
  <si>
    <t>JENIFER MAGALY</t>
  </si>
  <si>
    <t>NELLY VERONICA</t>
  </si>
  <si>
    <t>BENJAMIN ANTONIO</t>
  </si>
  <si>
    <t>GINA VANESSA</t>
  </si>
  <si>
    <t>JESSICA ANDREA</t>
  </si>
  <si>
    <t>EBELIN JOHANA</t>
  </si>
  <si>
    <t>ESTEFANIA JUDITH</t>
  </si>
  <si>
    <t>DEISY MARIBEL</t>
  </si>
  <si>
    <t>BLANCA LUZVENIA</t>
  </si>
  <si>
    <t>IRMA OLIVIA</t>
  </si>
  <si>
    <t>YAJAIRA ROCIO</t>
  </si>
  <si>
    <t>MARIELA JUDITH</t>
  </si>
  <si>
    <t>JANETH VIVIANA</t>
  </si>
  <si>
    <t>LIGIA RUTH</t>
  </si>
  <si>
    <t>ELIZABETH BRIGIDA</t>
  </si>
  <si>
    <t>MARY ALEXANDRA</t>
  </si>
  <si>
    <t>NELI AMPARITO</t>
  </si>
  <si>
    <t>MARTHA IRENE</t>
  </si>
  <si>
    <t>WILMA NELLY</t>
  </si>
  <si>
    <t>OLIVIA NATALY</t>
  </si>
  <si>
    <t>MAYRA ALEXANDRA</t>
  </si>
  <si>
    <t>1500757313</t>
  </si>
  <si>
    <t xml:space="preserve">AGREDA </t>
  </si>
  <si>
    <t>CAICEDO</t>
  </si>
  <si>
    <t>MARTINEZ</t>
  </si>
  <si>
    <t>PIZANGO</t>
  </si>
  <si>
    <t>ROBLES</t>
  </si>
  <si>
    <t>CHONGO</t>
  </si>
  <si>
    <t>VALENCIA</t>
  </si>
  <si>
    <t>LLERENA</t>
  </si>
  <si>
    <t>MENDOZA</t>
  </si>
  <si>
    <t>MAYRA ALEJANDRA</t>
  </si>
  <si>
    <t>ELENA PAOLA</t>
  </si>
  <si>
    <t>OSCAR DANIEL</t>
  </si>
  <si>
    <t>LOURDES SALOME</t>
  </si>
  <si>
    <t>NORMA LOURDES</t>
  </si>
  <si>
    <t>HENRY GABRIEL</t>
  </si>
  <si>
    <t>DIANA GLORIA</t>
  </si>
  <si>
    <t>MAIRA YOVANA</t>
  </si>
  <si>
    <t>NOEMI JUDITH</t>
  </si>
  <si>
    <t>WALTER HOLGER</t>
  </si>
  <si>
    <t>CLIDE JAVIER</t>
  </si>
  <si>
    <t>JORGE LUIS</t>
  </si>
  <si>
    <t>RUTH VERONICA</t>
  </si>
  <si>
    <t>ELVIA MARISOL</t>
  </si>
  <si>
    <t>WALTER EDISON</t>
  </si>
  <si>
    <t>FLOR MARIA</t>
  </si>
  <si>
    <t>GLADYS AMELIA</t>
  </si>
  <si>
    <t>SERGIO JOSE</t>
  </si>
  <si>
    <t>EDWIN MARCELO</t>
  </si>
  <si>
    <t>KARLA ANDREA</t>
  </si>
  <si>
    <t>ROMEL HERNAN</t>
  </si>
  <si>
    <t>VANESSA MARGARITA</t>
  </si>
  <si>
    <t>JOSE RICARDO</t>
  </si>
  <si>
    <t>MAIRA RUBI</t>
  </si>
  <si>
    <t>HOLGER FELIPE</t>
  </si>
  <si>
    <t>TITO MARCO</t>
  </si>
  <si>
    <t>LENI JUDITH</t>
  </si>
  <si>
    <t>JUAN PEDRO</t>
  </si>
  <si>
    <t>CRISTIAN ROMEL</t>
  </si>
  <si>
    <t>MAYRA LOURDES</t>
  </si>
  <si>
    <t>LUIS PATRICIO</t>
  </si>
  <si>
    <t>0803490366</t>
  </si>
  <si>
    <t>ERIKA TATIANA</t>
  </si>
  <si>
    <t>HUARACA</t>
  </si>
  <si>
    <t>CAISAGUANO</t>
  </si>
  <si>
    <t>JUANA ALEXANDRA</t>
  </si>
  <si>
    <t>GABRIELA SOFIA</t>
  </si>
  <si>
    <t>DORIS BERNARDITA</t>
  </si>
  <si>
    <t>MIRIAM ROSALIA</t>
  </si>
  <si>
    <t>ELSA MARUJA</t>
  </si>
  <si>
    <t>MARITZA ELIZABETH</t>
  </si>
  <si>
    <t>TUNAY</t>
  </si>
  <si>
    <t>GUIDO MARCELO</t>
  </si>
  <si>
    <t xml:space="preserve">TAPUY </t>
  </si>
  <si>
    <t>JESSICA ESTHER</t>
  </si>
  <si>
    <t>SANDRA ELIZABETH</t>
  </si>
  <si>
    <t>JENNY EDILMA</t>
  </si>
  <si>
    <t>ELICIO ABELARDO</t>
  </si>
  <si>
    <t>DIANA KARINA</t>
  </si>
  <si>
    <t>LEONIDAS FERNANDO</t>
  </si>
  <si>
    <t>DIEGO ARMANDO</t>
  </si>
  <si>
    <t>IRENE JUDITH</t>
  </si>
  <si>
    <t>LINO JAVIER</t>
  </si>
  <si>
    <t>FLORINDA NEREYDA</t>
  </si>
  <si>
    <t>BRENDA AZUCENA</t>
  </si>
  <si>
    <t>CONSUELO YESSENIA</t>
  </si>
  <si>
    <t>MARICRUZ</t>
  </si>
  <si>
    <t>UQUILLAS</t>
  </si>
  <si>
    <t>RAMIREZ</t>
  </si>
  <si>
    <t>HECTOR FERNANDO</t>
  </si>
  <si>
    <t>1500967441</t>
  </si>
  <si>
    <t>1500839178</t>
  </si>
  <si>
    <t>1500671522</t>
  </si>
  <si>
    <t>1500875511</t>
  </si>
  <si>
    <t>1500846553</t>
  </si>
  <si>
    <t>1500736796</t>
  </si>
  <si>
    <t>1500895519</t>
  </si>
  <si>
    <t>1500961030</t>
  </si>
  <si>
    <t>1500961386</t>
  </si>
  <si>
    <t>1500800352</t>
  </si>
  <si>
    <t>1500961949</t>
  </si>
  <si>
    <t>1500596083</t>
  </si>
  <si>
    <t>1500873623</t>
  </si>
  <si>
    <t>1500770498</t>
  </si>
  <si>
    <t>1500882236</t>
  </si>
  <si>
    <t>1500781990</t>
  </si>
  <si>
    <t>1500790603</t>
  </si>
  <si>
    <t>1500769821</t>
  </si>
  <si>
    <t>1500628423</t>
  </si>
  <si>
    <t>1500967904</t>
  </si>
  <si>
    <t>1500876980</t>
  </si>
  <si>
    <t>1500698608</t>
  </si>
  <si>
    <t>JESSICA HILDA</t>
  </si>
  <si>
    <t>ELIECER ROBINSON</t>
  </si>
  <si>
    <t>LOURDES SUSANA</t>
  </si>
  <si>
    <t>AMAGUAY</t>
  </si>
  <si>
    <t>AOÑA</t>
  </si>
  <si>
    <t>OMAR GONZALO</t>
  </si>
  <si>
    <t>WILMER LENIN</t>
  </si>
  <si>
    <t>ROBER XAVIER</t>
  </si>
  <si>
    <t>MARICELA BLANCA</t>
  </si>
  <si>
    <t>BLANCA VERONICA</t>
  </si>
  <si>
    <t>CONDOR</t>
  </si>
  <si>
    <t>CONSUELO ESTEFANIA</t>
  </si>
  <si>
    <t>BOSQUEZ</t>
  </si>
  <si>
    <t>ALEXIS GENARO</t>
  </si>
  <si>
    <t>OMAR IVAN</t>
  </si>
  <si>
    <t>PAUL LIZANDRO</t>
  </si>
  <si>
    <t>CASTILLO</t>
  </si>
  <si>
    <t>CAJAMARCA</t>
  </si>
  <si>
    <t>RUDY GABRIELA</t>
  </si>
  <si>
    <t>CAZCO</t>
  </si>
  <si>
    <t>CHAVEZ</t>
  </si>
  <si>
    <t>GEOCONDA ELIZABETH</t>
  </si>
  <si>
    <t>JESUS DANILO</t>
  </si>
  <si>
    <t>LUIS FERNANDO</t>
  </si>
  <si>
    <t>PEDRO ALEJANDRO</t>
  </si>
  <si>
    <t>CHILIQUINGA</t>
  </si>
  <si>
    <t>CHANALUISA</t>
  </si>
  <si>
    <t>LUIS AVELINO</t>
  </si>
  <si>
    <t xml:space="preserve">CHIMBO </t>
  </si>
  <si>
    <t>SANDRA CELIA</t>
  </si>
  <si>
    <t>GLADYS INES</t>
  </si>
  <si>
    <t>ROSA GLORIA</t>
  </si>
  <si>
    <t>SONIA DINORA</t>
  </si>
  <si>
    <t>GUERRERO</t>
  </si>
  <si>
    <t>JUAN CARLOS</t>
  </si>
  <si>
    <t>LUCIA ANTONIA</t>
  </si>
  <si>
    <t>SILVIA JACINTA</t>
  </si>
  <si>
    <t>ERIBERTO ROBERTH</t>
  </si>
  <si>
    <t xml:space="preserve">YUMBO </t>
  </si>
  <si>
    <t>FELIX DAVID</t>
  </si>
  <si>
    <t>HURTADO</t>
  </si>
  <si>
    <t>MARIBEL VERONICA</t>
  </si>
  <si>
    <t>PIÑALOZA</t>
  </si>
  <si>
    <t>JENNY JISELA</t>
  </si>
  <si>
    <t>REQUELME</t>
  </si>
  <si>
    <t>CALERO</t>
  </si>
  <si>
    <t>DIANA CECILIA</t>
  </si>
  <si>
    <t xml:space="preserve">TANGUILA </t>
  </si>
  <si>
    <t>RUTH YADYRA</t>
  </si>
  <si>
    <t>LUZBENIA CENAIDA</t>
  </si>
  <si>
    <t>VASQUEZ</t>
  </si>
  <si>
    <t>JHADIRA CONSUELO</t>
  </si>
  <si>
    <t>VEGA</t>
  </si>
  <si>
    <t>NAICHAPI</t>
  </si>
  <si>
    <t>ERIKA MARIBEL</t>
  </si>
  <si>
    <t>YANDUN</t>
  </si>
  <si>
    <t>CHACUA</t>
  </si>
  <si>
    <t>MARIA EUGENIA</t>
  </si>
  <si>
    <t>1500671555</t>
  </si>
  <si>
    <t>1500794985</t>
  </si>
  <si>
    <t>1500884943</t>
  </si>
  <si>
    <t>1500819501</t>
  </si>
  <si>
    <t>1500770308</t>
  </si>
  <si>
    <t>1500967912</t>
  </si>
  <si>
    <t>1600747073</t>
  </si>
  <si>
    <t>1500821614</t>
  </si>
  <si>
    <t>1500877202</t>
  </si>
  <si>
    <t>1500837149</t>
  </si>
  <si>
    <t>0604529107</t>
  </si>
  <si>
    <t>1500839244</t>
  </si>
  <si>
    <t>1500580939</t>
  </si>
  <si>
    <t>1500796345</t>
  </si>
  <si>
    <t>1500784242</t>
  </si>
  <si>
    <t>1500807274</t>
  </si>
  <si>
    <t>1500916950</t>
  </si>
  <si>
    <t>1500742695</t>
  </si>
  <si>
    <t>1500769664</t>
  </si>
  <si>
    <t>2100564000</t>
  </si>
  <si>
    <t>1500939168</t>
  </si>
  <si>
    <t>1500962814</t>
  </si>
  <si>
    <t>1500778301</t>
  </si>
  <si>
    <t>1600570137</t>
  </si>
  <si>
    <t>1500967672</t>
  </si>
  <si>
    <t>1500839095</t>
  </si>
  <si>
    <t>1500742380</t>
  </si>
  <si>
    <t>1500917891</t>
  </si>
  <si>
    <t>1500744022</t>
  </si>
  <si>
    <t>1500657398</t>
  </si>
  <si>
    <t>1500821556</t>
  </si>
  <si>
    <t>1500686421</t>
  </si>
  <si>
    <t>1500742497</t>
  </si>
  <si>
    <t>1500963739</t>
  </si>
  <si>
    <t>1500877145</t>
  </si>
  <si>
    <t>FALLECIDA</t>
  </si>
  <si>
    <t>RETIRADA</t>
  </si>
  <si>
    <t>ARRASTRE</t>
  </si>
  <si>
    <t>VISTA-ARRASTRE</t>
  </si>
  <si>
    <t>recuperacion proyectos</t>
  </si>
  <si>
    <t>retirado</t>
  </si>
  <si>
    <t>retirada</t>
  </si>
  <si>
    <t>LICENCIADO EN CIENCIAS DE LA EDUCACIÓN PROFESOR DE ENSEÑANZA MEDIA EN LA ESPECIALIZACIÓN DE PSICOLOGÍA EDUCATIVA Y ORIENTACIÓN VOCACIONAL</t>
  </si>
  <si>
    <t>NECESIDADES EDUCATIVAS ESPECIALES</t>
  </si>
  <si>
    <t>LICENCIADA EN CIENCIAS DE LA EDUCACIÓN ESPECIALIDAD EN DOCENCIA PRIMARIA</t>
  </si>
  <si>
    <t>EDUCACIÓN EN VALORES</t>
  </si>
  <si>
    <t>LICENCIADA EN CIENCIAS DE LA EDUCACIÓN EN LA ESPECIALIDAD DE CIENCIAS SOCIALES</t>
  </si>
  <si>
    <t>PSICOMOTRICIDAD</t>
  </si>
  <si>
    <t>LICENCIADO EN GERENCIA EDUCATIVA</t>
  </si>
  <si>
    <t>INVESTIGACIÓN</t>
  </si>
  <si>
    <t>LICENCIADO EN CIENCIAS DE LA EDUCACIÓN EN LA ESPECIALIDAD DE PEDAGOGÍA</t>
  </si>
  <si>
    <t>LICENCIADO EN CIENCIAS DE LA EDUCACIÓN EN LA ESPECIALIDAD MATEMÁTICA</t>
  </si>
  <si>
    <t>ANÁLISIS CUANTITATIVO</t>
  </si>
  <si>
    <t>GESTIÓN EDUCATIVA</t>
  </si>
  <si>
    <t>INGENIERO EN SISTEMAS</t>
  </si>
  <si>
    <t>COMPUTACIÓN E INFOPEDAGOGÍA</t>
  </si>
  <si>
    <t>LICENCIADO EN CIENCIAS DE LA EDUCACIÓN ESPECIALIDAD CIENCIAS SOCIALES</t>
  </si>
  <si>
    <t>ESTUDIOS SOCIALES Y SU DIDÁCTICA</t>
  </si>
  <si>
    <t>LICENCIADA EN CIENCIAS DE LA EDUCACIÓN PROFESORA DE ENSEÑANZA MEDIA EN LA ESPECIALIZACIÓN DE FILOSOFÍA Y CIENCIAS SOCIOECONÓMICAS</t>
  </si>
  <si>
    <t>EXPRESIÓN CORPORAL</t>
  </si>
  <si>
    <t xml:space="preserve">LICENCIADA EN CIENCIAS DE LA EDUCACIÓN EDUCACIÓN PARVULARIA </t>
  </si>
  <si>
    <t>DIDÁCTICA DEL NIVEL PARVULARIO</t>
  </si>
  <si>
    <t>LICENCIADO EN CIENCIAS DE LA EDUCACIÓN PROFESOR DE ENSEÑANZA SECUNDARIA ESPECIALIZACIÓN BIOLOGÍA Y QUÍMICA</t>
  </si>
  <si>
    <t>CIENCIAS NATURALES Y SU DIDÁCTICA</t>
  </si>
  <si>
    <t>LICENCIADA EN CIENCIAS DE LA EDUCACIÓN ESPECIALIDAD LITERATURA Y CASTELLANO</t>
  </si>
  <si>
    <t>LENGUA Y LITERATURA Y SU DIDÁCTICA</t>
  </si>
  <si>
    <t>ESTÁ POR CONCLUIR EL FOLLETO</t>
  </si>
  <si>
    <t>LICENCIADA EN CIENCIAS DE LA EDUCACIÓN PROFESORA DE ENSEÑANZA SECUNDARIA EN LA ESPECIALIZACIÓN DE PSICOLOGÍA EDUCATIVA Y ORIENTACIÓN VOCACIONAL</t>
  </si>
  <si>
    <t>DESARROLLO HUMANO</t>
  </si>
  <si>
    <t>LICENCIADO EN CIENCIAS DE LA EDUCACIÓN ESPECIALIZACIÓN DE MÚSICA</t>
  </si>
  <si>
    <t>EXPRESIÓN ORAL</t>
  </si>
  <si>
    <t>POR CONCLUIR</t>
  </si>
  <si>
    <t>LICENCIADO EN CIENCIAS DE LA EDUCACIÓN ESPECIALIDAD FILOSOFÍA Y PEDAGOGÍA</t>
  </si>
  <si>
    <t>ESTRATEGIAS DIDÁCTICAS</t>
  </si>
  <si>
    <t>PEDAGOGÍA CONTEMPORÁNEA</t>
  </si>
  <si>
    <t>TÉCNICO SUPERIOR EN ARTES EN LA ESPECIALIZACIÓN DE ARTE GRÁFICO</t>
  </si>
  <si>
    <t>RECURSOS DIDÁCTICOS</t>
  </si>
  <si>
    <t>DISEÑO CURRICULAR</t>
  </si>
  <si>
    <t>LICENCIADA EN CIENCIAS DE LA EDUCACIÓN MENCIÓN EDUCACIÓN PARVULARIA</t>
  </si>
  <si>
    <t>INGRESA EL 1 DE OCTUBRE DEL 2011</t>
  </si>
  <si>
    <t>LICENCIADO EN CIENCIAS DE LA EDUCACIÓN EN LA ESPECIALIDAD DE EDUCACIÓN FÍSICA</t>
  </si>
  <si>
    <t>DIDÁCTICA DEL JUEGO INFANTIL</t>
  </si>
  <si>
    <t>LICENCIADA EN SERVICIO SOCIAL</t>
  </si>
  <si>
    <t>PEDAGOGÍA DE EDUCACIÓN INICIAL</t>
  </si>
  <si>
    <t>PROGRAMA DE PASTORAL  EDUCATIVA EN SUS DIMENSIONES RECUPERACIÓN PEDAGÓGICA, EDUCACIÓN EN VALORES, CATEQUESIS.</t>
  </si>
  <si>
    <t>UTPL. Vicariato, vicepresidencia.</t>
  </si>
  <si>
    <t xml:space="preserve">Proyectos de desarrollo comunitario, atención médica  y odontológica, gastronomía, artesanías con material de reciclaje, proyectos participativos, </t>
  </si>
  <si>
    <t xml:space="preserve">Actualmente existe un registro de firmas </t>
  </si>
  <si>
    <t>Autogestión</t>
  </si>
  <si>
    <t>REPRUEBA</t>
  </si>
  <si>
    <t>REPROBADO</t>
  </si>
  <si>
    <t>recupercion proyectos</t>
  </si>
  <si>
    <t>REFERENTE CASILLERO 9 VISTA.  REFERENTE CASILLERO 14.  PORCENTAJE REAL ES 95,88</t>
  </si>
  <si>
    <t>REFERENTE CASILLERO 9. VISTA</t>
  </si>
  <si>
    <t>REFERENTE CASILLERO 9.VISTA Y OIDO</t>
  </si>
  <si>
    <t>REFERENTE CASILLERO 9.OIDO</t>
  </si>
  <si>
    <t>REFERENTE CASILLERO 9.VISTA</t>
  </si>
  <si>
    <t xml:space="preserve">    </t>
  </si>
  <si>
    <t>En carteleras internas</t>
  </si>
  <si>
    <t xml:space="preserve">Catequesis,  Recuperación pedagógica, evangelización, </t>
  </si>
</sst>
</file>

<file path=xl/styles.xml><?xml version="1.0" encoding="utf-8"?>
<styleSheet xmlns="http://schemas.openxmlformats.org/spreadsheetml/2006/main">
  <numFmts count="1">
    <numFmt numFmtId="164" formatCode="0;[Red]0"/>
  </numFmts>
  <fonts count="2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23" fillId="0" borderId="0"/>
    <xf numFmtId="0" fontId="23" fillId="0" borderId="0"/>
  </cellStyleXfs>
  <cellXfs count="15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/>
    <cellStyle name="Normal 3" xfId="2"/>
    <cellStyle name="Porcentual" xfId="1" builtinId="5"/>
  </cellStyles>
  <dxfs count="6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10.jpe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>
      <selection activeCell="G12" sqref="G12:H12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9" t="s">
        <v>189</v>
      </c>
      <c r="C8" s="110"/>
      <c r="D8" s="110"/>
      <c r="E8" s="110"/>
      <c r="F8" s="110"/>
      <c r="G8" s="110"/>
      <c r="H8" s="110"/>
      <c r="I8" s="111"/>
    </row>
    <row r="9" spans="2:9" ht="21" customHeight="1">
      <c r="B9" s="112" t="s">
        <v>34</v>
      </c>
      <c r="C9" s="113"/>
      <c r="D9" s="113"/>
      <c r="E9" s="113"/>
      <c r="F9" s="113"/>
      <c r="G9" s="113"/>
      <c r="H9" s="113"/>
      <c r="I9" s="114"/>
    </row>
    <row r="10" spans="2:9" ht="20.25" customHeight="1">
      <c r="B10" s="115"/>
      <c r="C10" s="116"/>
      <c r="D10" s="116"/>
      <c r="E10" s="116"/>
      <c r="F10" s="116"/>
      <c r="G10" s="116"/>
      <c r="H10" s="116"/>
      <c r="I10" s="117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8" t="s">
        <v>619</v>
      </c>
      <c r="E12" s="108"/>
      <c r="F12" s="37" t="s">
        <v>28</v>
      </c>
      <c r="G12" s="118" t="s">
        <v>620</v>
      </c>
      <c r="H12" s="118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7" t="s">
        <v>26</v>
      </c>
      <c r="H13" s="107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7" t="s">
        <v>599</v>
      </c>
      <c r="H14" s="107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B10" workbookViewId="0">
      <selection activeCell="B1" activeCellId="1" sqref="A1:H1048576 A1:XFD11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9" t="s">
        <v>353</v>
      </c>
      <c r="AS1" s="119"/>
      <c r="AT1" s="35"/>
    </row>
    <row r="2" spans="1:46" ht="15.75" thickBot="1">
      <c r="A2" s="132" t="s">
        <v>622</v>
      </c>
      <c r="B2" s="133"/>
      <c r="C2" s="133"/>
      <c r="D2" s="133"/>
      <c r="E2" s="133"/>
      <c r="F2" s="133"/>
      <c r="G2" s="133"/>
      <c r="H2" s="134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2</v>
      </c>
      <c r="B3" s="127"/>
      <c r="C3" s="127"/>
      <c r="D3" s="127"/>
      <c r="E3" s="127"/>
      <c r="F3" s="127"/>
      <c r="G3" s="127"/>
      <c r="H3" s="128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 t="s">
        <v>621</v>
      </c>
      <c r="B4" s="130"/>
      <c r="C4" s="130"/>
      <c r="D4" s="130"/>
      <c r="E4" s="130"/>
      <c r="F4" s="130"/>
      <c r="G4" s="130"/>
      <c r="H4" s="131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23"/>
      <c r="C5" s="135" t="s">
        <v>291</v>
      </c>
      <c r="D5" s="136"/>
      <c r="E5" s="136"/>
      <c r="F5" s="136"/>
      <c r="G5" s="136"/>
      <c r="H5" s="137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4" t="s">
        <v>346</v>
      </c>
      <c r="B6" s="125"/>
      <c r="C6" s="100">
        <f>IF(C5="",0,LOOKUP($C$5,Institutos!$B$2:$B$282,Institutos!$A$2:$A$282))</f>
        <v>2351</v>
      </c>
      <c r="D6" s="138"/>
      <c r="E6" s="138"/>
      <c r="F6" s="138"/>
      <c r="G6" s="138"/>
      <c r="H6" s="139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5" t="s">
        <v>660</v>
      </c>
      <c r="C12" s="95" t="s">
        <v>660</v>
      </c>
      <c r="D12" s="95" t="s">
        <v>661</v>
      </c>
      <c r="E12" s="98" t="s">
        <v>721</v>
      </c>
      <c r="F12" s="95" t="s">
        <v>183</v>
      </c>
      <c r="G12" s="95" t="s">
        <v>350</v>
      </c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98.62</v>
      </c>
      <c r="R12" s="96">
        <v>1</v>
      </c>
      <c r="S12" s="95">
        <v>1</v>
      </c>
      <c r="T12" s="95">
        <v>1</v>
      </c>
      <c r="U12" s="95">
        <v>19</v>
      </c>
      <c r="V12" s="95"/>
      <c r="W12" s="95">
        <v>3</v>
      </c>
      <c r="X12" s="95" t="s">
        <v>1089</v>
      </c>
      <c r="Y12" s="95" t="s">
        <v>1090</v>
      </c>
      <c r="Z12" s="95">
        <v>1</v>
      </c>
      <c r="AA12" s="95">
        <v>0</v>
      </c>
      <c r="AB12" s="95">
        <v>0</v>
      </c>
      <c r="AC12" s="95">
        <v>1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19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5" t="s">
        <v>662</v>
      </c>
      <c r="C13" s="95" t="s">
        <v>663</v>
      </c>
      <c r="D13" s="95" t="s">
        <v>664</v>
      </c>
      <c r="E13" s="98" t="s">
        <v>722</v>
      </c>
      <c r="F13" s="95" t="s">
        <v>183</v>
      </c>
      <c r="G13" s="95" t="s">
        <v>350</v>
      </c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3</v>
      </c>
      <c r="P13" s="95">
        <v>1</v>
      </c>
      <c r="Q13" s="97">
        <v>97.24</v>
      </c>
      <c r="R13" s="96">
        <v>1</v>
      </c>
      <c r="S13" s="95">
        <v>1</v>
      </c>
      <c r="T13" s="95">
        <v>1</v>
      </c>
      <c r="U13" s="95">
        <v>4</v>
      </c>
      <c r="V13" s="95"/>
      <c r="W13" s="95">
        <v>3</v>
      </c>
      <c r="X13" s="95" t="s">
        <v>1091</v>
      </c>
      <c r="Y13" s="95" t="s">
        <v>1092</v>
      </c>
      <c r="Z13" s="95">
        <v>1</v>
      </c>
      <c r="AA13" s="95">
        <v>0</v>
      </c>
      <c r="AB13" s="95">
        <v>0</v>
      </c>
      <c r="AC13" s="95">
        <v>1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4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5" t="s">
        <v>665</v>
      </c>
      <c r="C14" s="95" t="s">
        <v>666</v>
      </c>
      <c r="D14" s="95" t="s">
        <v>667</v>
      </c>
      <c r="E14" s="98" t="s">
        <v>725</v>
      </c>
      <c r="F14" s="95" t="s">
        <v>183</v>
      </c>
      <c r="G14" s="95" t="s">
        <v>348</v>
      </c>
      <c r="H14" s="95"/>
      <c r="I14" s="95" t="s">
        <v>394</v>
      </c>
      <c r="J14" s="95"/>
      <c r="K14" s="95"/>
      <c r="L14" s="95"/>
      <c r="M14" s="95" t="s">
        <v>32</v>
      </c>
      <c r="N14" s="96">
        <v>0</v>
      </c>
      <c r="O14" s="95">
        <v>3</v>
      </c>
      <c r="P14" s="95">
        <v>1</v>
      </c>
      <c r="Q14" s="97">
        <v>90.78</v>
      </c>
      <c r="R14" s="96">
        <v>1</v>
      </c>
      <c r="S14" s="95">
        <v>1</v>
      </c>
      <c r="T14" s="95">
        <v>1</v>
      </c>
      <c r="U14" s="95">
        <v>19</v>
      </c>
      <c r="V14" s="95"/>
      <c r="W14" s="95">
        <v>3</v>
      </c>
      <c r="X14" s="95" t="s">
        <v>1093</v>
      </c>
      <c r="Y14" s="95" t="s">
        <v>1094</v>
      </c>
      <c r="Z14" s="95">
        <v>1</v>
      </c>
      <c r="AA14" s="95">
        <v>0</v>
      </c>
      <c r="AB14" s="95">
        <v>0</v>
      </c>
      <c r="AC14" s="95">
        <v>1</v>
      </c>
      <c r="AD14" s="95">
        <v>0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19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5" t="s">
        <v>715</v>
      </c>
      <c r="C15" s="95" t="s">
        <v>716</v>
      </c>
      <c r="D15" s="95" t="s">
        <v>717</v>
      </c>
      <c r="E15" s="98" t="s">
        <v>736</v>
      </c>
      <c r="F15" s="95" t="s">
        <v>183</v>
      </c>
      <c r="G15" s="95" t="s">
        <v>350</v>
      </c>
      <c r="H15" s="95"/>
      <c r="I15" s="95" t="s">
        <v>394</v>
      </c>
      <c r="J15" s="95"/>
      <c r="K15" s="95"/>
      <c r="L15" s="95"/>
      <c r="M15" s="95" t="s">
        <v>33</v>
      </c>
      <c r="N15" s="96">
        <v>0</v>
      </c>
      <c r="O15" s="95">
        <v>1</v>
      </c>
      <c r="P15" s="95">
        <v>1</v>
      </c>
      <c r="Q15" s="97">
        <v>100</v>
      </c>
      <c r="R15" s="96">
        <v>0</v>
      </c>
      <c r="S15" s="95">
        <v>0</v>
      </c>
      <c r="T15" s="95">
        <v>1</v>
      </c>
      <c r="U15" s="95">
        <v>20</v>
      </c>
      <c r="V15" s="95"/>
      <c r="W15" s="95">
        <v>1</v>
      </c>
      <c r="X15" s="95" t="s">
        <v>1095</v>
      </c>
      <c r="Y15" s="95" t="s">
        <v>1096</v>
      </c>
      <c r="Z15" s="95">
        <v>1</v>
      </c>
      <c r="AA15" s="95">
        <v>0</v>
      </c>
      <c r="AB15" s="95">
        <v>0</v>
      </c>
      <c r="AC15" s="95">
        <v>0</v>
      </c>
      <c r="AD15" s="95">
        <v>0</v>
      </c>
      <c r="AE15" s="95" t="s">
        <v>737</v>
      </c>
      <c r="AF15" s="35" t="b">
        <f t="shared" si="0"/>
        <v>1</v>
      </c>
      <c r="AG15" s="35" t="b">
        <f t="shared" si="1"/>
        <v>0</v>
      </c>
      <c r="AH15" s="35">
        <f t="shared" si="2"/>
        <v>20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5" t="s">
        <v>668</v>
      </c>
      <c r="C16" s="95" t="s">
        <v>669</v>
      </c>
      <c r="D16" s="95" t="s">
        <v>670</v>
      </c>
      <c r="E16" s="98" t="s">
        <v>726</v>
      </c>
      <c r="F16" s="95" t="s">
        <v>181</v>
      </c>
      <c r="G16" s="95" t="s">
        <v>348</v>
      </c>
      <c r="H16" s="95" t="s">
        <v>367</v>
      </c>
      <c r="I16" s="95" t="s">
        <v>367</v>
      </c>
      <c r="J16" s="95" t="s">
        <v>656</v>
      </c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97.24</v>
      </c>
      <c r="R16" s="96">
        <v>1</v>
      </c>
      <c r="S16" s="95">
        <v>1</v>
      </c>
      <c r="T16" s="95">
        <v>1</v>
      </c>
      <c r="U16" s="95">
        <v>20</v>
      </c>
      <c r="V16" s="95"/>
      <c r="W16" s="95">
        <v>1</v>
      </c>
      <c r="X16" s="95" t="s">
        <v>1097</v>
      </c>
      <c r="Y16" s="95" t="s">
        <v>1096</v>
      </c>
      <c r="Z16" s="95">
        <v>1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20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5" t="s">
        <v>671</v>
      </c>
      <c r="C17" s="95" t="s">
        <v>672</v>
      </c>
      <c r="D17" s="95" t="s">
        <v>673</v>
      </c>
      <c r="E17" s="98" t="s">
        <v>727</v>
      </c>
      <c r="F17" s="95" t="s">
        <v>183</v>
      </c>
      <c r="G17" s="95" t="s">
        <v>350</v>
      </c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97.7</v>
      </c>
      <c r="R17" s="96">
        <v>1</v>
      </c>
      <c r="S17" s="95">
        <v>0</v>
      </c>
      <c r="T17" s="95">
        <v>1</v>
      </c>
      <c r="U17" s="95">
        <v>20</v>
      </c>
      <c r="V17" s="95"/>
      <c r="W17" s="95">
        <v>3</v>
      </c>
      <c r="X17" s="95" t="s">
        <v>1098</v>
      </c>
      <c r="Y17" s="95" t="s">
        <v>1099</v>
      </c>
      <c r="Z17" s="95">
        <v>1</v>
      </c>
      <c r="AA17" s="95">
        <v>0</v>
      </c>
      <c r="AB17" s="95">
        <v>0</v>
      </c>
      <c r="AC17" s="95">
        <v>1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20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5" t="s">
        <v>731</v>
      </c>
      <c r="C18" s="98" t="s">
        <v>732</v>
      </c>
      <c r="D18" s="106" t="s">
        <v>733</v>
      </c>
      <c r="E18" s="98" t="s">
        <v>734</v>
      </c>
      <c r="F18" s="95" t="s">
        <v>181</v>
      </c>
      <c r="G18" s="95" t="s">
        <v>348</v>
      </c>
      <c r="H18" s="95" t="s">
        <v>367</v>
      </c>
      <c r="I18" s="95" t="s">
        <v>367</v>
      </c>
      <c r="J18" s="95" t="s">
        <v>656</v>
      </c>
      <c r="K18" s="95"/>
      <c r="L18" s="95"/>
      <c r="M18" s="95" t="s">
        <v>33</v>
      </c>
      <c r="N18" s="96">
        <v>0</v>
      </c>
      <c r="O18" s="95">
        <v>1</v>
      </c>
      <c r="P18" s="95">
        <v>1</v>
      </c>
      <c r="Q18" s="97">
        <v>99.54</v>
      </c>
      <c r="R18" s="96">
        <v>0</v>
      </c>
      <c r="S18" s="95">
        <v>0</v>
      </c>
      <c r="T18" s="95">
        <v>1</v>
      </c>
      <c r="U18" s="95">
        <v>20</v>
      </c>
      <c r="V18" s="95"/>
      <c r="W18" s="95">
        <v>1</v>
      </c>
      <c r="X18" s="95" t="s">
        <v>1095</v>
      </c>
      <c r="Y18" s="95" t="s">
        <v>1100</v>
      </c>
      <c r="Z18" s="95">
        <v>1</v>
      </c>
      <c r="AA18" s="95">
        <v>0</v>
      </c>
      <c r="AB18" s="95">
        <v>0</v>
      </c>
      <c r="AC18" s="95">
        <v>0</v>
      </c>
      <c r="AD18" s="95">
        <v>0</v>
      </c>
      <c r="AE18" s="95" t="s">
        <v>735</v>
      </c>
      <c r="AF18" s="35" t="b">
        <f t="shared" si="0"/>
        <v>1</v>
      </c>
      <c r="AG18" s="35" t="b">
        <f t="shared" si="1"/>
        <v>0</v>
      </c>
      <c r="AH18" s="35">
        <f t="shared" si="2"/>
        <v>20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5" t="s">
        <v>674</v>
      </c>
      <c r="C19" s="95" t="s">
        <v>675</v>
      </c>
      <c r="D19" s="95" t="s">
        <v>676</v>
      </c>
      <c r="E19" s="98" t="s">
        <v>728</v>
      </c>
      <c r="F19" s="95" t="s">
        <v>183</v>
      </c>
      <c r="G19" s="95" t="s">
        <v>350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92.63</v>
      </c>
      <c r="R19" s="96">
        <v>1</v>
      </c>
      <c r="S19" s="95">
        <v>1</v>
      </c>
      <c r="T19" s="95">
        <v>1</v>
      </c>
      <c r="U19" s="95">
        <v>24</v>
      </c>
      <c r="V19" s="95"/>
      <c r="W19" s="95">
        <v>1</v>
      </c>
      <c r="X19" s="95" t="s">
        <v>1101</v>
      </c>
      <c r="Y19" s="95" t="s">
        <v>1102</v>
      </c>
      <c r="Z19" s="95">
        <v>1</v>
      </c>
      <c r="AA19" s="95">
        <v>0</v>
      </c>
      <c r="AB19" s="95">
        <v>0</v>
      </c>
      <c r="AC19" s="95">
        <v>1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24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5"/>
      <c r="C20" s="95" t="s">
        <v>677</v>
      </c>
      <c r="D20" s="95" t="s">
        <v>678</v>
      </c>
      <c r="E20" s="98" t="s">
        <v>729</v>
      </c>
      <c r="F20" s="95" t="s">
        <v>183</v>
      </c>
      <c r="G20" s="95" t="s">
        <v>350</v>
      </c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98.16</v>
      </c>
      <c r="R20" s="96">
        <v>1</v>
      </c>
      <c r="S20" s="95">
        <v>1</v>
      </c>
      <c r="T20" s="95">
        <v>1</v>
      </c>
      <c r="U20" s="95">
        <v>19</v>
      </c>
      <c r="V20" s="95"/>
      <c r="W20" s="95">
        <v>1</v>
      </c>
      <c r="X20" s="95" t="s">
        <v>1103</v>
      </c>
      <c r="Y20" s="95" t="s">
        <v>1104</v>
      </c>
      <c r="Z20" s="95">
        <v>1</v>
      </c>
      <c r="AA20" s="95">
        <v>0</v>
      </c>
      <c r="AB20" s="95">
        <v>0</v>
      </c>
      <c r="AC20" s="95">
        <v>1</v>
      </c>
      <c r="AD20" s="95">
        <v>1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19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5" t="s">
        <v>679</v>
      </c>
      <c r="C21" s="95" t="s">
        <v>680</v>
      </c>
      <c r="D21" s="95" t="s">
        <v>681</v>
      </c>
      <c r="E21" s="98" t="s">
        <v>730</v>
      </c>
      <c r="F21" s="95" t="s">
        <v>183</v>
      </c>
      <c r="G21" s="95" t="s">
        <v>350</v>
      </c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95.39</v>
      </c>
      <c r="R21" s="96">
        <v>1</v>
      </c>
      <c r="S21" s="95">
        <v>0</v>
      </c>
      <c r="T21" s="95">
        <v>1</v>
      </c>
      <c r="U21" s="95">
        <v>22</v>
      </c>
      <c r="V21" s="95"/>
      <c r="W21" s="95">
        <v>1</v>
      </c>
      <c r="X21" s="95" t="s">
        <v>1105</v>
      </c>
      <c r="Y21" s="95" t="s">
        <v>1106</v>
      </c>
      <c r="Z21" s="95">
        <v>1</v>
      </c>
      <c r="AA21" s="95">
        <v>0</v>
      </c>
      <c r="AB21" s="95">
        <v>0</v>
      </c>
      <c r="AC21" s="95">
        <v>1</v>
      </c>
      <c r="AD21" s="95">
        <v>1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22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5" t="s">
        <v>682</v>
      </c>
      <c r="C22" s="95" t="s">
        <v>683</v>
      </c>
      <c r="D22" s="95" t="s">
        <v>684</v>
      </c>
      <c r="E22" s="98" t="s">
        <v>723</v>
      </c>
      <c r="F22" s="95" t="s">
        <v>183</v>
      </c>
      <c r="G22" s="95" t="s">
        <v>350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3</v>
      </c>
      <c r="P22" s="95">
        <v>1</v>
      </c>
      <c r="Q22" s="97">
        <v>100</v>
      </c>
      <c r="R22" s="96">
        <v>1</v>
      </c>
      <c r="S22" s="95">
        <v>0</v>
      </c>
      <c r="T22" s="95">
        <v>1</v>
      </c>
      <c r="U22" s="95">
        <v>22</v>
      </c>
      <c r="V22" s="95"/>
      <c r="W22" s="95">
        <v>1</v>
      </c>
      <c r="X22" s="95" t="s">
        <v>1107</v>
      </c>
      <c r="Y22" s="95" t="s">
        <v>1108</v>
      </c>
      <c r="Z22" s="95">
        <v>1</v>
      </c>
      <c r="AA22" s="95">
        <v>1</v>
      </c>
      <c r="AB22" s="95">
        <v>0</v>
      </c>
      <c r="AC22" s="95">
        <v>1</v>
      </c>
      <c r="AD22" s="95">
        <v>0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22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5" t="s">
        <v>685</v>
      </c>
      <c r="C23" s="95" t="s">
        <v>686</v>
      </c>
      <c r="D23" s="95" t="s">
        <v>687</v>
      </c>
      <c r="E23" s="98" t="s">
        <v>738</v>
      </c>
      <c r="F23" s="95" t="s">
        <v>183</v>
      </c>
      <c r="G23" s="95" t="s">
        <v>350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96.31</v>
      </c>
      <c r="R23" s="96">
        <v>1</v>
      </c>
      <c r="S23" s="95">
        <v>1</v>
      </c>
      <c r="T23" s="95">
        <v>1</v>
      </c>
      <c r="U23" s="95">
        <v>19</v>
      </c>
      <c r="V23" s="95"/>
      <c r="W23" s="95">
        <v>1</v>
      </c>
      <c r="X23" s="95" t="s">
        <v>1109</v>
      </c>
      <c r="Y23" s="95" t="s">
        <v>1110</v>
      </c>
      <c r="Z23" s="95">
        <v>1</v>
      </c>
      <c r="AA23" s="95">
        <v>0</v>
      </c>
      <c r="AB23" s="95">
        <v>0</v>
      </c>
      <c r="AC23" s="95">
        <v>1</v>
      </c>
      <c r="AD23" s="95">
        <v>0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19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5" t="s">
        <v>688</v>
      </c>
      <c r="C24" s="95" t="s">
        <v>689</v>
      </c>
      <c r="D24" s="95" t="s">
        <v>690</v>
      </c>
      <c r="E24" s="98" t="s">
        <v>739</v>
      </c>
      <c r="F24" s="95" t="s">
        <v>183</v>
      </c>
      <c r="G24" s="95" t="s">
        <v>350</v>
      </c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3</v>
      </c>
      <c r="P24" s="95">
        <v>1</v>
      </c>
      <c r="Q24" s="97">
        <v>99.54</v>
      </c>
      <c r="R24" s="96">
        <v>1</v>
      </c>
      <c r="S24" s="95">
        <v>0</v>
      </c>
      <c r="T24" s="95">
        <v>1</v>
      </c>
      <c r="U24" s="95">
        <v>20</v>
      </c>
      <c r="V24" s="95"/>
      <c r="W24" s="95">
        <v>3</v>
      </c>
      <c r="X24" s="95" t="s">
        <v>1111</v>
      </c>
      <c r="Y24" s="95" t="s">
        <v>1112</v>
      </c>
      <c r="Z24" s="95">
        <v>1</v>
      </c>
      <c r="AA24" s="95">
        <v>0</v>
      </c>
      <c r="AB24" s="95">
        <v>0</v>
      </c>
      <c r="AC24" s="95">
        <v>1</v>
      </c>
      <c r="AD24" s="95">
        <v>1</v>
      </c>
      <c r="AE24" s="95" t="s">
        <v>1113</v>
      </c>
      <c r="AF24" s="35" t="b">
        <f t="shared" si="0"/>
        <v>1</v>
      </c>
      <c r="AG24" s="35" t="b">
        <f t="shared" si="1"/>
        <v>0</v>
      </c>
      <c r="AH24" s="35">
        <f t="shared" si="2"/>
        <v>20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5" t="s">
        <v>691</v>
      </c>
      <c r="C25" s="95" t="s">
        <v>692</v>
      </c>
      <c r="D25" s="95" t="s">
        <v>693</v>
      </c>
      <c r="E25" s="98" t="s">
        <v>740</v>
      </c>
      <c r="F25" s="95" t="s">
        <v>183</v>
      </c>
      <c r="G25" s="95" t="s">
        <v>350</v>
      </c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3</v>
      </c>
      <c r="P25" s="95">
        <v>1</v>
      </c>
      <c r="Q25" s="97">
        <v>95.39</v>
      </c>
      <c r="R25" s="96">
        <v>1</v>
      </c>
      <c r="S25" s="95">
        <v>0</v>
      </c>
      <c r="T25" s="95">
        <v>1</v>
      </c>
      <c r="U25" s="95">
        <v>19</v>
      </c>
      <c r="V25" s="95"/>
      <c r="W25" s="95">
        <v>3</v>
      </c>
      <c r="X25" s="95" t="s">
        <v>1114</v>
      </c>
      <c r="Y25" s="95" t="s">
        <v>1115</v>
      </c>
      <c r="Z25" s="95">
        <v>1</v>
      </c>
      <c r="AA25" s="95">
        <v>1</v>
      </c>
      <c r="AB25" s="95">
        <v>0</v>
      </c>
      <c r="AC25" s="95">
        <v>1</v>
      </c>
      <c r="AD25" s="95">
        <v>1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19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5" t="s">
        <v>694</v>
      </c>
      <c r="C26" s="95" t="s">
        <v>695</v>
      </c>
      <c r="D26" s="95" t="s">
        <v>696</v>
      </c>
      <c r="E26" s="98" t="s">
        <v>741</v>
      </c>
      <c r="F26" s="95" t="s">
        <v>183</v>
      </c>
      <c r="G26" s="95" t="s">
        <v>350</v>
      </c>
      <c r="H26" s="95"/>
      <c r="I26" s="95" t="s">
        <v>394</v>
      </c>
      <c r="J26" s="95"/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98.62</v>
      </c>
      <c r="R26" s="96">
        <v>1</v>
      </c>
      <c r="S26" s="95">
        <v>0</v>
      </c>
      <c r="T26" s="95">
        <v>1</v>
      </c>
      <c r="U26" s="95">
        <v>23</v>
      </c>
      <c r="V26" s="95"/>
      <c r="W26" s="95">
        <v>3</v>
      </c>
      <c r="X26" s="95" t="s">
        <v>1116</v>
      </c>
      <c r="Y26" s="95" t="s">
        <v>1117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 t="s">
        <v>1118</v>
      </c>
      <c r="AF26" s="35" t="b">
        <f t="shared" si="0"/>
        <v>1</v>
      </c>
      <c r="AG26" s="35" t="b">
        <f t="shared" si="1"/>
        <v>0</v>
      </c>
      <c r="AH26" s="35">
        <f t="shared" si="2"/>
        <v>23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5" t="s">
        <v>697</v>
      </c>
      <c r="C27" s="95" t="s">
        <v>698</v>
      </c>
      <c r="D27" s="95" t="s">
        <v>699</v>
      </c>
      <c r="E27" s="98" t="s">
        <v>724</v>
      </c>
      <c r="F27" s="95" t="s">
        <v>183</v>
      </c>
      <c r="G27" s="95" t="s">
        <v>349</v>
      </c>
      <c r="H27" s="95"/>
      <c r="I27" s="95" t="s">
        <v>394</v>
      </c>
      <c r="J27" s="95"/>
      <c r="K27" s="95"/>
      <c r="L27" s="95"/>
      <c r="M27" s="95" t="s">
        <v>33</v>
      </c>
      <c r="N27" s="96">
        <v>0</v>
      </c>
      <c r="O27" s="95">
        <v>3</v>
      </c>
      <c r="P27" s="95">
        <v>1</v>
      </c>
      <c r="Q27" s="97">
        <v>94.01</v>
      </c>
      <c r="R27" s="96">
        <v>1</v>
      </c>
      <c r="S27" s="95">
        <v>1</v>
      </c>
      <c r="T27" s="95">
        <v>1</v>
      </c>
      <c r="U27" s="95">
        <v>18</v>
      </c>
      <c r="V27" s="95"/>
      <c r="W27" s="95">
        <v>1</v>
      </c>
      <c r="X27" s="95" t="s">
        <v>1119</v>
      </c>
      <c r="Y27" s="106" t="s">
        <v>1120</v>
      </c>
      <c r="Z27" s="95">
        <v>1</v>
      </c>
      <c r="AA27" s="95">
        <v>0</v>
      </c>
      <c r="AB27" s="95">
        <v>0</v>
      </c>
      <c r="AC27" s="95">
        <v>1</v>
      </c>
      <c r="AD27" s="95">
        <v>1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18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5" t="s">
        <v>700</v>
      </c>
      <c r="C28" s="95" t="s">
        <v>701</v>
      </c>
      <c r="D28" s="95" t="s">
        <v>702</v>
      </c>
      <c r="E28" s="98" t="s">
        <v>742</v>
      </c>
      <c r="F28" s="95" t="s">
        <v>183</v>
      </c>
      <c r="G28" s="95" t="s">
        <v>350</v>
      </c>
      <c r="H28" s="95"/>
      <c r="I28" s="95" t="s">
        <v>394</v>
      </c>
      <c r="J28" s="95"/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97.7</v>
      </c>
      <c r="R28" s="96">
        <v>1</v>
      </c>
      <c r="S28" s="95">
        <v>1</v>
      </c>
      <c r="T28" s="95">
        <v>1</v>
      </c>
      <c r="U28" s="95">
        <v>25</v>
      </c>
      <c r="V28" s="95"/>
      <c r="W28" s="95">
        <v>3</v>
      </c>
      <c r="X28" s="95" t="s">
        <v>1097</v>
      </c>
      <c r="Y28" s="95" t="s">
        <v>1121</v>
      </c>
      <c r="Z28" s="95">
        <v>1</v>
      </c>
      <c r="AA28" s="95">
        <v>0</v>
      </c>
      <c r="AB28" s="95">
        <v>0</v>
      </c>
      <c r="AC28" s="95">
        <v>1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25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5" t="s">
        <v>703</v>
      </c>
      <c r="C29" s="95" t="s">
        <v>704</v>
      </c>
      <c r="D29" s="95" t="s">
        <v>705</v>
      </c>
      <c r="E29" s="98" t="s">
        <v>743</v>
      </c>
      <c r="F29" s="95" t="s">
        <v>183</v>
      </c>
      <c r="G29" s="95" t="s">
        <v>350</v>
      </c>
      <c r="H29" s="95"/>
      <c r="I29" s="95" t="s">
        <v>394</v>
      </c>
      <c r="J29" s="95"/>
      <c r="K29" s="95"/>
      <c r="L29" s="95"/>
      <c r="M29" s="95" t="s">
        <v>33</v>
      </c>
      <c r="N29" s="96">
        <v>0</v>
      </c>
      <c r="O29" s="95">
        <v>3</v>
      </c>
      <c r="P29" s="95">
        <v>1</v>
      </c>
      <c r="Q29" s="97">
        <v>92.17</v>
      </c>
      <c r="R29" s="96">
        <v>1</v>
      </c>
      <c r="S29" s="95">
        <v>0</v>
      </c>
      <c r="T29" s="95">
        <v>1</v>
      </c>
      <c r="U29" s="95">
        <v>20</v>
      </c>
      <c r="V29" s="95"/>
      <c r="W29" s="95">
        <v>1</v>
      </c>
      <c r="X29" s="95" t="s">
        <v>1122</v>
      </c>
      <c r="Y29" s="95" t="s">
        <v>1123</v>
      </c>
      <c r="Z29" s="95">
        <v>1</v>
      </c>
      <c r="AA29" s="95">
        <v>0</v>
      </c>
      <c r="AB29" s="95">
        <v>0</v>
      </c>
      <c r="AC29" s="95">
        <v>1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20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5" t="s">
        <v>706</v>
      </c>
      <c r="C30" s="95" t="s">
        <v>707</v>
      </c>
      <c r="D30" s="95" t="s">
        <v>708</v>
      </c>
      <c r="E30" s="98" t="s">
        <v>744</v>
      </c>
      <c r="F30" s="95" t="s">
        <v>183</v>
      </c>
      <c r="G30" s="95" t="s">
        <v>350</v>
      </c>
      <c r="H30" s="95"/>
      <c r="I30" s="95" t="s">
        <v>394</v>
      </c>
      <c r="J30" s="95"/>
      <c r="K30" s="95"/>
      <c r="L30" s="95"/>
      <c r="M30" s="95" t="s">
        <v>33</v>
      </c>
      <c r="N30" s="96">
        <v>0</v>
      </c>
      <c r="O30" s="95">
        <v>3</v>
      </c>
      <c r="P30" s="95">
        <v>1</v>
      </c>
      <c r="Q30" s="97">
        <v>96.31</v>
      </c>
      <c r="R30" s="96">
        <v>1</v>
      </c>
      <c r="S30" s="95">
        <v>0</v>
      </c>
      <c r="T30" s="95">
        <v>1</v>
      </c>
      <c r="U30" s="95">
        <v>22</v>
      </c>
      <c r="V30" s="95"/>
      <c r="W30" s="95">
        <v>1</v>
      </c>
      <c r="X30" s="95" t="s">
        <v>1097</v>
      </c>
      <c r="Y30" s="95" t="s">
        <v>1124</v>
      </c>
      <c r="Z30" s="95">
        <v>1</v>
      </c>
      <c r="AA30" s="95">
        <v>0</v>
      </c>
      <c r="AB30" s="95">
        <v>1</v>
      </c>
      <c r="AC30" s="95">
        <v>1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22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5" t="s">
        <v>718</v>
      </c>
      <c r="C31" s="95" t="s">
        <v>719</v>
      </c>
      <c r="D31" s="95" t="s">
        <v>720</v>
      </c>
      <c r="E31" s="98" t="s">
        <v>745</v>
      </c>
      <c r="F31" s="95" t="s">
        <v>183</v>
      </c>
      <c r="G31" s="95" t="s">
        <v>350</v>
      </c>
      <c r="H31" s="95"/>
      <c r="I31" s="95" t="s">
        <v>394</v>
      </c>
      <c r="J31" s="95"/>
      <c r="K31" s="95"/>
      <c r="L31" s="95"/>
      <c r="M31" s="95" t="s">
        <v>32</v>
      </c>
      <c r="N31" s="96">
        <v>0</v>
      </c>
      <c r="O31" s="95">
        <v>1</v>
      </c>
      <c r="P31" s="95">
        <v>0</v>
      </c>
      <c r="Q31" s="97">
        <v>100</v>
      </c>
      <c r="R31" s="96">
        <v>1</v>
      </c>
      <c r="S31" s="95">
        <v>1</v>
      </c>
      <c r="T31" s="95">
        <v>1</v>
      </c>
      <c r="U31" s="95">
        <v>23</v>
      </c>
      <c r="V31" s="95"/>
      <c r="W31" s="95">
        <v>1</v>
      </c>
      <c r="X31" s="95" t="s">
        <v>1125</v>
      </c>
      <c r="Y31" s="95" t="s">
        <v>1094</v>
      </c>
      <c r="Z31" s="95">
        <v>1</v>
      </c>
      <c r="AA31" s="95">
        <v>0</v>
      </c>
      <c r="AB31" s="95">
        <v>0</v>
      </c>
      <c r="AC31" s="95">
        <v>1</v>
      </c>
      <c r="AD31" s="95">
        <v>0</v>
      </c>
      <c r="AE31" s="95" t="s">
        <v>1126</v>
      </c>
      <c r="AF31" s="35" t="b">
        <f t="shared" si="0"/>
        <v>1</v>
      </c>
      <c r="AG31" s="35" t="b">
        <f t="shared" si="1"/>
        <v>0</v>
      </c>
      <c r="AH31" s="35">
        <f t="shared" si="2"/>
        <v>23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5" t="s">
        <v>709</v>
      </c>
      <c r="C32" s="95" t="s">
        <v>710</v>
      </c>
      <c r="D32" s="95" t="s">
        <v>711</v>
      </c>
      <c r="E32" s="98" t="s">
        <v>746</v>
      </c>
      <c r="F32" s="95" t="s">
        <v>183</v>
      </c>
      <c r="G32" s="95" t="s">
        <v>350</v>
      </c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3</v>
      </c>
      <c r="P32" s="95">
        <v>1</v>
      </c>
      <c r="Q32" s="97">
        <v>92.63</v>
      </c>
      <c r="R32" s="96">
        <v>1</v>
      </c>
      <c r="S32" s="95">
        <v>0</v>
      </c>
      <c r="T32" s="95">
        <v>1</v>
      </c>
      <c r="U32" s="95">
        <v>18</v>
      </c>
      <c r="V32" s="95"/>
      <c r="W32" s="95">
        <v>1</v>
      </c>
      <c r="X32" s="95" t="s">
        <v>1127</v>
      </c>
      <c r="Y32" s="95" t="s">
        <v>1128</v>
      </c>
      <c r="Z32" s="95">
        <v>1</v>
      </c>
      <c r="AA32" s="95">
        <v>0</v>
      </c>
      <c r="AB32" s="95">
        <v>0</v>
      </c>
      <c r="AC32" s="95">
        <v>1</v>
      </c>
      <c r="AD32" s="95">
        <v>1</v>
      </c>
      <c r="AE32" s="95"/>
      <c r="AF32" s="35" t="b">
        <f t="shared" si="0"/>
        <v>1</v>
      </c>
      <c r="AG32" s="35" t="b">
        <f t="shared" si="1"/>
        <v>0</v>
      </c>
      <c r="AH32" s="35">
        <f t="shared" si="2"/>
        <v>18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5" t="s">
        <v>712</v>
      </c>
      <c r="C33" s="95" t="s">
        <v>713</v>
      </c>
      <c r="D33" s="95" t="s">
        <v>714</v>
      </c>
      <c r="E33" s="98" t="s">
        <v>747</v>
      </c>
      <c r="F33" s="95" t="s">
        <v>183</v>
      </c>
      <c r="G33" s="95" t="s">
        <v>350</v>
      </c>
      <c r="H33" s="95"/>
      <c r="I33" s="95" t="s">
        <v>394</v>
      </c>
      <c r="J33" s="95"/>
      <c r="K33" s="95"/>
      <c r="L33" s="95"/>
      <c r="M33" s="95" t="s">
        <v>32</v>
      </c>
      <c r="N33" s="96">
        <v>0</v>
      </c>
      <c r="O33" s="95">
        <v>3</v>
      </c>
      <c r="P33" s="95">
        <v>1</v>
      </c>
      <c r="Q33" s="97">
        <v>97.7</v>
      </c>
      <c r="R33" s="96">
        <v>1</v>
      </c>
      <c r="S33" s="95">
        <v>0</v>
      </c>
      <c r="T33" s="95">
        <v>1</v>
      </c>
      <c r="U33" s="95">
        <v>20</v>
      </c>
      <c r="V33" s="95"/>
      <c r="W33" s="95">
        <v>3</v>
      </c>
      <c r="X33" s="95" t="s">
        <v>1129</v>
      </c>
      <c r="Y33" s="95" t="s">
        <v>1130</v>
      </c>
      <c r="Z33" s="95">
        <v>1</v>
      </c>
      <c r="AA33" s="95">
        <v>0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20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5"/>
      <c r="C34" s="95"/>
      <c r="D34" s="95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21</v>
      </c>
      <c r="C112" s="78"/>
      <c r="D112" s="78"/>
      <c r="E112" s="91"/>
      <c r="F112" s="78"/>
      <c r="G112" s="78"/>
      <c r="H112" s="78">
        <f>COUNTA(H12:H111)</f>
        <v>2</v>
      </c>
      <c r="I112" s="78">
        <f>COUNTA(I12:I111)</f>
        <v>22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20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22</v>
      </c>
      <c r="AA112" s="92">
        <f>SUM(AA12:AA111)</f>
        <v>2</v>
      </c>
      <c r="AB112" s="92">
        <f t="shared" ref="AB112:AC112" si="6">SUM(AB12:AB111)</f>
        <v>1</v>
      </c>
      <c r="AC112" s="92">
        <f t="shared" si="6"/>
        <v>20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436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19.818181818181817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9" stopIfTrue="1" operator="equal">
      <formula>$T$1</formula>
    </cfRule>
    <cfRule type="expression" dxfId="5" priority="20" stopIfTrue="1">
      <formula>$AG12</formula>
    </cfRule>
    <cfRule type="expression" dxfId="4" priority="21">
      <formula>$AF12</formula>
    </cfRule>
  </conditionalFormatting>
  <conditionalFormatting sqref="C18">
    <cfRule type="cellIs" priority="1" stopIfTrue="1" operator="equal">
      <formula>$T$1</formula>
    </cfRule>
    <cfRule type="expression" dxfId="3" priority="2" stopIfTrue="1">
      <formula>$AG18</formula>
    </cfRule>
    <cfRule type="expression" dxfId="2" priority="3">
      <formula>$AF18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portrait" horizontalDpi="300" verticalDpi="300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E7" workbookViewId="0">
      <selection activeCell="U185" sqref="U185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9" t="s">
        <v>353</v>
      </c>
      <c r="AS1" s="119"/>
      <c r="AT1" s="35"/>
    </row>
    <row r="2" spans="1:46" ht="12" customHeight="1" thickBot="1">
      <c r="A2" s="132" t="s">
        <v>7</v>
      </c>
      <c r="B2" s="133"/>
      <c r="C2" s="133"/>
      <c r="D2" s="133"/>
      <c r="E2" s="133"/>
      <c r="F2" s="133"/>
      <c r="G2" s="133"/>
      <c r="H2" s="133"/>
      <c r="I2" s="134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9</v>
      </c>
      <c r="B3" s="127"/>
      <c r="C3" s="127"/>
      <c r="D3" s="127"/>
      <c r="E3" s="127"/>
      <c r="F3" s="127"/>
      <c r="G3" s="127"/>
      <c r="H3" s="127"/>
      <c r="I3" s="128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/>
      <c r="B4" s="130"/>
      <c r="C4" s="130"/>
      <c r="D4" s="130"/>
      <c r="E4" s="130"/>
      <c r="F4" s="130"/>
      <c r="G4" s="130"/>
      <c r="H4" s="130"/>
      <c r="I4" s="131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40"/>
      <c r="C5" s="135" t="s">
        <v>291</v>
      </c>
      <c r="D5" s="136"/>
      <c r="E5" s="136"/>
      <c r="F5" s="136"/>
      <c r="G5" s="136"/>
      <c r="H5" s="136"/>
      <c r="I5" s="137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2351</v>
      </c>
      <c r="D6" s="141"/>
      <c r="E6" s="138"/>
      <c r="F6" s="138"/>
      <c r="G6" s="138"/>
      <c r="H6" s="138"/>
      <c r="I6" s="139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748</v>
      </c>
      <c r="C12" s="94" t="s">
        <v>749</v>
      </c>
      <c r="D12" s="94" t="s">
        <v>750</v>
      </c>
      <c r="E12" s="98" t="s">
        <v>797</v>
      </c>
      <c r="F12" s="95">
        <v>16</v>
      </c>
      <c r="G12" s="95" t="s">
        <v>181</v>
      </c>
      <c r="H12" s="95" t="s">
        <v>348</v>
      </c>
      <c r="I12" s="95" t="s">
        <v>367</v>
      </c>
      <c r="J12" s="95" t="s">
        <v>367</v>
      </c>
      <c r="K12" s="95" t="s">
        <v>656</v>
      </c>
      <c r="L12" s="95"/>
      <c r="M12" s="95"/>
      <c r="N12" s="95" t="s">
        <v>32</v>
      </c>
      <c r="O12" s="96">
        <v>1</v>
      </c>
      <c r="P12" s="95">
        <v>2010</v>
      </c>
      <c r="Q12" s="95" t="s">
        <v>13</v>
      </c>
      <c r="R12" s="95" t="s">
        <v>650</v>
      </c>
      <c r="S12" s="101">
        <v>7.6</v>
      </c>
      <c r="T12" s="95">
        <v>96</v>
      </c>
      <c r="U12" s="95">
        <v>39</v>
      </c>
      <c r="V12" s="95">
        <v>8</v>
      </c>
      <c r="W12" s="95"/>
      <c r="X12" s="96">
        <v>0</v>
      </c>
      <c r="Y12" s="95">
        <v>1</v>
      </c>
      <c r="Z12" s="95" t="s">
        <v>1139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748</v>
      </c>
      <c r="C13" s="94" t="s">
        <v>731</v>
      </c>
      <c r="D13" s="94" t="s">
        <v>751</v>
      </c>
      <c r="E13" s="98">
        <v>1500917123</v>
      </c>
      <c r="F13" s="95">
        <v>3</v>
      </c>
      <c r="G13" s="95" t="s">
        <v>181</v>
      </c>
      <c r="H13" s="95" t="s">
        <v>348</v>
      </c>
      <c r="I13" s="95" t="s">
        <v>367</v>
      </c>
      <c r="J13" s="95" t="s">
        <v>367</v>
      </c>
      <c r="K13" s="95" t="s">
        <v>656</v>
      </c>
      <c r="L13" s="95"/>
      <c r="M13" s="95"/>
      <c r="N13" s="95" t="s">
        <v>32</v>
      </c>
      <c r="O13" s="96">
        <v>0</v>
      </c>
      <c r="P13" s="95">
        <v>2010</v>
      </c>
      <c r="Q13" s="95" t="s">
        <v>13</v>
      </c>
      <c r="R13" s="95" t="s">
        <v>650</v>
      </c>
      <c r="S13" s="101">
        <v>8.11</v>
      </c>
      <c r="T13" s="95">
        <v>100</v>
      </c>
      <c r="U13" s="95">
        <v>39</v>
      </c>
      <c r="V13" s="95">
        <v>8</v>
      </c>
      <c r="W13" s="95"/>
      <c r="X13" s="96">
        <v>0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760</v>
      </c>
      <c r="C14" s="99" t="s">
        <v>669</v>
      </c>
      <c r="D14" s="99" t="s">
        <v>753</v>
      </c>
      <c r="E14" s="98">
        <v>1500861677</v>
      </c>
      <c r="F14" s="95">
        <v>6</v>
      </c>
      <c r="G14" s="95" t="s">
        <v>181</v>
      </c>
      <c r="H14" s="95" t="s">
        <v>348</v>
      </c>
      <c r="I14" s="95" t="s">
        <v>367</v>
      </c>
      <c r="J14" s="95" t="s">
        <v>367</v>
      </c>
      <c r="K14" s="95" t="s">
        <v>656</v>
      </c>
      <c r="L14" s="95"/>
      <c r="M14" s="95"/>
      <c r="N14" s="95" t="s">
        <v>32</v>
      </c>
      <c r="O14" s="96">
        <v>0</v>
      </c>
      <c r="P14" s="95">
        <v>2010</v>
      </c>
      <c r="Q14" s="95" t="s">
        <v>13</v>
      </c>
      <c r="R14" s="95" t="s">
        <v>650</v>
      </c>
      <c r="S14" s="101">
        <v>8.11</v>
      </c>
      <c r="T14" s="95">
        <v>100</v>
      </c>
      <c r="U14" s="95">
        <v>39</v>
      </c>
      <c r="V14" s="95">
        <v>8</v>
      </c>
      <c r="W14" s="95"/>
      <c r="X14" s="96">
        <v>0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760</v>
      </c>
      <c r="C15" s="99" t="s">
        <v>668</v>
      </c>
      <c r="D15" s="99" t="s">
        <v>754</v>
      </c>
      <c r="E15" s="98">
        <v>1500772148</v>
      </c>
      <c r="F15" s="95">
        <v>21</v>
      </c>
      <c r="G15" s="95" t="s">
        <v>181</v>
      </c>
      <c r="H15" s="95" t="s">
        <v>348</v>
      </c>
      <c r="I15" s="95" t="s">
        <v>367</v>
      </c>
      <c r="J15" s="95" t="s">
        <v>367</v>
      </c>
      <c r="K15" s="95" t="s">
        <v>656</v>
      </c>
      <c r="L15" s="95"/>
      <c r="M15" s="95"/>
      <c r="N15" s="95" t="s">
        <v>32</v>
      </c>
      <c r="O15" s="96">
        <v>0</v>
      </c>
      <c r="P15" s="95">
        <v>2010</v>
      </c>
      <c r="Q15" s="95" t="s">
        <v>13</v>
      </c>
      <c r="R15" s="95" t="s">
        <v>650</v>
      </c>
      <c r="S15" s="101">
        <v>7.97</v>
      </c>
      <c r="T15" s="95">
        <v>100</v>
      </c>
      <c r="U15" s="95">
        <v>39</v>
      </c>
      <c r="V15" s="95">
        <v>8</v>
      </c>
      <c r="W15" s="95"/>
      <c r="X15" s="96">
        <v>0</v>
      </c>
      <c r="Y15" s="95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760</v>
      </c>
      <c r="C16" s="99" t="s">
        <v>731</v>
      </c>
      <c r="D16" s="99" t="s">
        <v>755</v>
      </c>
      <c r="E16" s="98">
        <v>1500902844</v>
      </c>
      <c r="F16" s="95">
        <v>54</v>
      </c>
      <c r="G16" s="95" t="s">
        <v>181</v>
      </c>
      <c r="H16" s="95" t="s">
        <v>348</v>
      </c>
      <c r="I16" s="95" t="s">
        <v>367</v>
      </c>
      <c r="J16" s="95" t="s">
        <v>367</v>
      </c>
      <c r="K16" s="95" t="s">
        <v>656</v>
      </c>
      <c r="L16" s="95"/>
      <c r="M16" s="95"/>
      <c r="N16" s="95" t="s">
        <v>32</v>
      </c>
      <c r="O16" s="96">
        <v>0</v>
      </c>
      <c r="P16" s="95">
        <v>2010</v>
      </c>
      <c r="Q16" s="95" t="s">
        <v>13</v>
      </c>
      <c r="R16" s="95" t="s">
        <v>650</v>
      </c>
      <c r="S16" s="101">
        <v>8.34</v>
      </c>
      <c r="T16" s="95">
        <v>100</v>
      </c>
      <c r="U16" s="95">
        <v>39</v>
      </c>
      <c r="V16" s="95">
        <v>8</v>
      </c>
      <c r="W16" s="95"/>
      <c r="X16" s="96">
        <v>0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669</v>
      </c>
      <c r="C17" s="99" t="s">
        <v>757</v>
      </c>
      <c r="D17" s="99" t="s">
        <v>758</v>
      </c>
      <c r="E17" s="98">
        <v>1500825540</v>
      </c>
      <c r="F17" s="95">
        <v>98</v>
      </c>
      <c r="G17" s="95" t="s">
        <v>181</v>
      </c>
      <c r="H17" s="95" t="s">
        <v>348</v>
      </c>
      <c r="I17" s="95" t="s">
        <v>367</v>
      </c>
      <c r="J17" s="95" t="s">
        <v>367</v>
      </c>
      <c r="K17" s="95" t="s">
        <v>656</v>
      </c>
      <c r="L17" s="95"/>
      <c r="M17" s="95"/>
      <c r="N17" s="95" t="s">
        <v>32</v>
      </c>
      <c r="O17" s="96">
        <v>1</v>
      </c>
      <c r="P17" s="95">
        <v>2010</v>
      </c>
      <c r="Q17" s="95" t="s">
        <v>13</v>
      </c>
      <c r="R17" s="95" t="s">
        <v>650</v>
      </c>
      <c r="S17" s="101">
        <v>8.11</v>
      </c>
      <c r="T17" s="95">
        <v>94.85</v>
      </c>
      <c r="U17" s="95">
        <v>39</v>
      </c>
      <c r="V17" s="95">
        <v>8</v>
      </c>
      <c r="W17" s="95"/>
      <c r="X17" s="96">
        <v>0</v>
      </c>
      <c r="Y17" s="95">
        <v>1</v>
      </c>
      <c r="Z17" s="95" t="s">
        <v>1140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759</v>
      </c>
      <c r="C18" s="99" t="s">
        <v>760</v>
      </c>
      <c r="D18" s="99" t="s">
        <v>761</v>
      </c>
      <c r="E18" s="98">
        <v>1501049363</v>
      </c>
      <c r="F18" s="95">
        <v>17</v>
      </c>
      <c r="G18" s="95" t="s">
        <v>181</v>
      </c>
      <c r="H18" s="95" t="s">
        <v>348</v>
      </c>
      <c r="I18" s="95" t="s">
        <v>367</v>
      </c>
      <c r="J18" s="95" t="s">
        <v>367</v>
      </c>
      <c r="K18" s="95" t="s">
        <v>656</v>
      </c>
      <c r="L18" s="95"/>
      <c r="M18" s="95"/>
      <c r="N18" s="95" t="s">
        <v>32</v>
      </c>
      <c r="O18" s="96">
        <v>1</v>
      </c>
      <c r="P18" s="95">
        <v>2010</v>
      </c>
      <c r="Q18" s="95" t="s">
        <v>13</v>
      </c>
      <c r="R18" s="95" t="s">
        <v>650</v>
      </c>
      <c r="S18" s="101">
        <v>8.09</v>
      </c>
      <c r="T18" s="95">
        <v>100</v>
      </c>
      <c r="U18" s="95">
        <v>39</v>
      </c>
      <c r="V18" s="95">
        <v>8</v>
      </c>
      <c r="W18" s="95"/>
      <c r="X18" s="96">
        <v>0</v>
      </c>
      <c r="Y18" s="95">
        <v>1</v>
      </c>
      <c r="Z18" s="95" t="s">
        <v>1140</v>
      </c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668</v>
      </c>
      <c r="C19" s="99" t="s">
        <v>668</v>
      </c>
      <c r="D19" s="99" t="s">
        <v>762</v>
      </c>
      <c r="E19" s="98">
        <v>1500587132</v>
      </c>
      <c r="F19" s="95">
        <v>18</v>
      </c>
      <c r="G19" s="95" t="s">
        <v>181</v>
      </c>
      <c r="H19" s="95" t="s">
        <v>348</v>
      </c>
      <c r="I19" s="95" t="s">
        <v>367</v>
      </c>
      <c r="J19" s="95" t="s">
        <v>367</v>
      </c>
      <c r="K19" s="95" t="s">
        <v>656</v>
      </c>
      <c r="L19" s="95"/>
      <c r="M19" s="95"/>
      <c r="N19" s="95" t="s">
        <v>32</v>
      </c>
      <c r="O19" s="96">
        <v>1</v>
      </c>
      <c r="P19" s="95">
        <v>2010</v>
      </c>
      <c r="Q19" s="95" t="s">
        <v>13</v>
      </c>
      <c r="R19" s="95" t="s">
        <v>650</v>
      </c>
      <c r="S19" s="101">
        <v>8</v>
      </c>
      <c r="T19" s="95">
        <v>100</v>
      </c>
      <c r="U19" s="95">
        <v>39</v>
      </c>
      <c r="V19" s="95">
        <v>8</v>
      </c>
      <c r="W19" s="95"/>
      <c r="X19" s="96">
        <v>0</v>
      </c>
      <c r="Y19" s="95">
        <v>1</v>
      </c>
      <c r="Z19" s="95" t="s">
        <v>1140</v>
      </c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668</v>
      </c>
      <c r="C20" s="99" t="s">
        <v>731</v>
      </c>
      <c r="D20" s="99" t="s">
        <v>763</v>
      </c>
      <c r="E20" s="98">
        <v>1501005266</v>
      </c>
      <c r="F20" s="95">
        <v>5</v>
      </c>
      <c r="G20" s="95" t="s">
        <v>181</v>
      </c>
      <c r="H20" s="95" t="s">
        <v>348</v>
      </c>
      <c r="I20" s="95" t="s">
        <v>367</v>
      </c>
      <c r="J20" s="95" t="s">
        <v>367</v>
      </c>
      <c r="K20" s="95" t="s">
        <v>656</v>
      </c>
      <c r="L20" s="95"/>
      <c r="M20" s="95"/>
      <c r="N20" s="95" t="s">
        <v>32</v>
      </c>
      <c r="O20" s="96">
        <v>0</v>
      </c>
      <c r="P20" s="95">
        <v>2010</v>
      </c>
      <c r="Q20" s="95" t="s">
        <v>13</v>
      </c>
      <c r="R20" s="95" t="s">
        <v>650</v>
      </c>
      <c r="S20" s="101">
        <v>8.34</v>
      </c>
      <c r="T20" s="95">
        <v>100</v>
      </c>
      <c r="U20" s="95">
        <v>39</v>
      </c>
      <c r="V20" s="95">
        <v>8</v>
      </c>
      <c r="W20" s="95"/>
      <c r="X20" s="96">
        <v>0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668</v>
      </c>
      <c r="C21" s="99" t="s">
        <v>764</v>
      </c>
      <c r="D21" s="99" t="s">
        <v>765</v>
      </c>
      <c r="E21" s="98">
        <v>1501013039</v>
      </c>
      <c r="F21" s="95">
        <v>15</v>
      </c>
      <c r="G21" s="95" t="s">
        <v>181</v>
      </c>
      <c r="H21" s="95" t="s">
        <v>348</v>
      </c>
      <c r="I21" s="95" t="s">
        <v>367</v>
      </c>
      <c r="J21" s="95" t="s">
        <v>367</v>
      </c>
      <c r="K21" s="95" t="s">
        <v>656</v>
      </c>
      <c r="L21" s="95"/>
      <c r="M21" s="95"/>
      <c r="N21" s="95" t="s">
        <v>32</v>
      </c>
      <c r="O21" s="96">
        <v>0</v>
      </c>
      <c r="P21" s="95">
        <v>2010</v>
      </c>
      <c r="Q21" s="95" t="s">
        <v>13</v>
      </c>
      <c r="R21" s="95" t="s">
        <v>650</v>
      </c>
      <c r="S21" s="101">
        <v>8.06</v>
      </c>
      <c r="T21" s="95">
        <v>100</v>
      </c>
      <c r="U21" s="95">
        <v>39</v>
      </c>
      <c r="V21" s="95">
        <v>8</v>
      </c>
      <c r="W21" s="95"/>
      <c r="X21" s="96">
        <v>0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668</v>
      </c>
      <c r="C22" s="99" t="s">
        <v>764</v>
      </c>
      <c r="D22" s="99" t="s">
        <v>766</v>
      </c>
      <c r="E22" s="98">
        <v>1501010423</v>
      </c>
      <c r="F22" s="95">
        <v>46</v>
      </c>
      <c r="G22" s="95" t="s">
        <v>181</v>
      </c>
      <c r="H22" s="95" t="s">
        <v>348</v>
      </c>
      <c r="I22" s="95" t="s">
        <v>367</v>
      </c>
      <c r="J22" s="95" t="s">
        <v>367</v>
      </c>
      <c r="K22" s="95" t="s">
        <v>656</v>
      </c>
      <c r="L22" s="95"/>
      <c r="M22" s="95"/>
      <c r="N22" s="95" t="s">
        <v>32</v>
      </c>
      <c r="O22" s="96">
        <v>0</v>
      </c>
      <c r="P22" s="95">
        <v>2010</v>
      </c>
      <c r="Q22" s="95" t="s">
        <v>13</v>
      </c>
      <c r="R22" s="95" t="s">
        <v>650</v>
      </c>
      <c r="S22" s="101">
        <v>7.8</v>
      </c>
      <c r="T22" s="95">
        <v>95.88</v>
      </c>
      <c r="U22" s="95">
        <v>39</v>
      </c>
      <c r="V22" s="95">
        <v>8</v>
      </c>
      <c r="W22" s="95"/>
      <c r="X22" s="96">
        <v>0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767</v>
      </c>
      <c r="C23" s="99" t="s">
        <v>757</v>
      </c>
      <c r="D23" s="99" t="s">
        <v>768</v>
      </c>
      <c r="E23" s="98">
        <v>1500918295</v>
      </c>
      <c r="F23" s="95">
        <v>27</v>
      </c>
      <c r="G23" s="95" t="s">
        <v>181</v>
      </c>
      <c r="H23" s="95" t="s">
        <v>348</v>
      </c>
      <c r="I23" s="95" t="s">
        <v>367</v>
      </c>
      <c r="J23" s="95" t="s">
        <v>367</v>
      </c>
      <c r="K23" s="95" t="s">
        <v>656</v>
      </c>
      <c r="L23" s="95"/>
      <c r="M23" s="95"/>
      <c r="N23" s="95" t="s">
        <v>32</v>
      </c>
      <c r="O23" s="96">
        <v>0</v>
      </c>
      <c r="P23" s="95">
        <v>2010</v>
      </c>
      <c r="Q23" s="95" t="s">
        <v>13</v>
      </c>
      <c r="R23" s="95" t="s">
        <v>650</v>
      </c>
      <c r="S23" s="101"/>
      <c r="T23" s="95">
        <v>100</v>
      </c>
      <c r="U23" s="95"/>
      <c r="V23" s="95"/>
      <c r="W23" s="95"/>
      <c r="X23" s="96"/>
      <c r="Y23" s="95"/>
      <c r="Z23" s="95" t="s">
        <v>1083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769</v>
      </c>
      <c r="C24" s="99" t="s">
        <v>770</v>
      </c>
      <c r="D24" s="99" t="s">
        <v>771</v>
      </c>
      <c r="E24" s="98">
        <v>1501180275</v>
      </c>
      <c r="F24" s="95">
        <v>23</v>
      </c>
      <c r="G24" s="95" t="s">
        <v>181</v>
      </c>
      <c r="H24" s="95" t="s">
        <v>348</v>
      </c>
      <c r="I24" s="95" t="s">
        <v>367</v>
      </c>
      <c r="J24" s="95" t="s">
        <v>367</v>
      </c>
      <c r="K24" s="95" t="s">
        <v>656</v>
      </c>
      <c r="L24" s="95"/>
      <c r="M24" s="95"/>
      <c r="N24" s="95" t="s">
        <v>32</v>
      </c>
      <c r="O24" s="96">
        <v>0</v>
      </c>
      <c r="P24" s="95">
        <v>2010</v>
      </c>
      <c r="Q24" s="95" t="s">
        <v>13</v>
      </c>
      <c r="R24" s="95" t="s">
        <v>650</v>
      </c>
      <c r="S24" s="101">
        <v>7.83</v>
      </c>
      <c r="T24" s="95">
        <v>97.79</v>
      </c>
      <c r="U24" s="95">
        <v>39</v>
      </c>
      <c r="V24" s="95">
        <v>8</v>
      </c>
      <c r="W24" s="95"/>
      <c r="X24" s="96">
        <v>0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731</v>
      </c>
      <c r="C25" s="99" t="s">
        <v>748</v>
      </c>
      <c r="D25" s="99" t="s">
        <v>772</v>
      </c>
      <c r="E25" s="98">
        <v>1501026783</v>
      </c>
      <c r="F25" s="95">
        <v>20</v>
      </c>
      <c r="G25" s="95" t="s">
        <v>181</v>
      </c>
      <c r="H25" s="95" t="s">
        <v>348</v>
      </c>
      <c r="I25" s="95" t="s">
        <v>367</v>
      </c>
      <c r="J25" s="95" t="s">
        <v>367</v>
      </c>
      <c r="K25" s="95" t="s">
        <v>656</v>
      </c>
      <c r="L25" s="95"/>
      <c r="M25" s="95"/>
      <c r="N25" s="95" t="s">
        <v>32</v>
      </c>
      <c r="O25" s="96">
        <v>0</v>
      </c>
      <c r="P25" s="95">
        <v>2010</v>
      </c>
      <c r="Q25" s="95" t="s">
        <v>13</v>
      </c>
      <c r="R25" s="95" t="s">
        <v>650</v>
      </c>
      <c r="S25" s="101">
        <v>7.94</v>
      </c>
      <c r="T25" s="95">
        <v>100</v>
      </c>
      <c r="U25" s="95">
        <v>39</v>
      </c>
      <c r="V25" s="95">
        <v>8</v>
      </c>
      <c r="W25" s="95"/>
      <c r="X25" s="96">
        <v>0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731</v>
      </c>
      <c r="C26" s="99" t="s">
        <v>760</v>
      </c>
      <c r="D26" s="99" t="s">
        <v>773</v>
      </c>
      <c r="E26" s="98">
        <v>1500894801</v>
      </c>
      <c r="F26" s="95">
        <v>83</v>
      </c>
      <c r="G26" s="95" t="s">
        <v>181</v>
      </c>
      <c r="H26" s="95" t="s">
        <v>348</v>
      </c>
      <c r="I26" s="95" t="s">
        <v>367</v>
      </c>
      <c r="J26" s="95" t="s">
        <v>367</v>
      </c>
      <c r="K26" s="95" t="s">
        <v>656</v>
      </c>
      <c r="L26" s="95"/>
      <c r="M26" s="95"/>
      <c r="N26" s="95" t="s">
        <v>32</v>
      </c>
      <c r="O26" s="96">
        <v>0</v>
      </c>
      <c r="P26" s="95">
        <v>2010</v>
      </c>
      <c r="Q26" s="95" t="s">
        <v>13</v>
      </c>
      <c r="R26" s="95" t="s">
        <v>650</v>
      </c>
      <c r="S26" s="101">
        <v>7.86</v>
      </c>
      <c r="T26" s="95">
        <v>97.21</v>
      </c>
      <c r="U26" s="95">
        <v>39</v>
      </c>
      <c r="V26" s="95">
        <v>8</v>
      </c>
      <c r="W26" s="95"/>
      <c r="X26" s="96">
        <v>0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731</v>
      </c>
      <c r="C27" s="99" t="s">
        <v>669</v>
      </c>
      <c r="D27" s="99" t="s">
        <v>774</v>
      </c>
      <c r="E27" s="98">
        <v>1500686744</v>
      </c>
      <c r="F27" s="95">
        <v>49</v>
      </c>
      <c r="G27" s="95" t="s">
        <v>181</v>
      </c>
      <c r="H27" s="95" t="s">
        <v>348</v>
      </c>
      <c r="I27" s="95" t="s">
        <v>367</v>
      </c>
      <c r="J27" s="95" t="s">
        <v>394</v>
      </c>
      <c r="K27" s="95"/>
      <c r="L27" s="95"/>
      <c r="M27" s="95"/>
      <c r="N27" s="95" t="s">
        <v>32</v>
      </c>
      <c r="O27" s="96">
        <v>1</v>
      </c>
      <c r="P27" s="95">
        <v>2010</v>
      </c>
      <c r="Q27" s="95" t="s">
        <v>13</v>
      </c>
      <c r="R27" s="95" t="s">
        <v>650</v>
      </c>
      <c r="S27" s="101">
        <v>8.74</v>
      </c>
      <c r="T27" s="95">
        <v>100</v>
      </c>
      <c r="U27" s="95">
        <v>39</v>
      </c>
      <c r="V27" s="95">
        <v>8</v>
      </c>
      <c r="W27" s="95"/>
      <c r="X27" s="96">
        <v>0</v>
      </c>
      <c r="Y27" s="95">
        <v>1</v>
      </c>
      <c r="Z27" s="95" t="s">
        <v>1141</v>
      </c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731</v>
      </c>
      <c r="C28" s="99" t="s">
        <v>767</v>
      </c>
      <c r="D28" s="99" t="s">
        <v>775</v>
      </c>
      <c r="E28" s="98">
        <v>1500634710</v>
      </c>
      <c r="F28" s="95">
        <v>24</v>
      </c>
      <c r="G28" s="95" t="s">
        <v>181</v>
      </c>
      <c r="H28" s="95" t="s">
        <v>348</v>
      </c>
      <c r="I28" s="95" t="s">
        <v>367</v>
      </c>
      <c r="J28" s="95" t="s">
        <v>367</v>
      </c>
      <c r="K28" s="95" t="s">
        <v>656</v>
      </c>
      <c r="L28" s="95"/>
      <c r="M28" s="95"/>
      <c r="N28" s="95" t="s">
        <v>32</v>
      </c>
      <c r="O28" s="96">
        <v>0</v>
      </c>
      <c r="P28" s="95">
        <v>2010</v>
      </c>
      <c r="Q28" s="95" t="s">
        <v>13</v>
      </c>
      <c r="R28" s="95" t="s">
        <v>650</v>
      </c>
      <c r="S28" s="101">
        <v>9.0299999999999994</v>
      </c>
      <c r="T28" s="95">
        <v>100</v>
      </c>
      <c r="U28" s="95">
        <v>39</v>
      </c>
      <c r="V28" s="95">
        <v>8</v>
      </c>
      <c r="W28" s="95"/>
      <c r="X28" s="96">
        <v>0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731</v>
      </c>
      <c r="C29" s="99" t="s">
        <v>769</v>
      </c>
      <c r="D29" s="99" t="s">
        <v>776</v>
      </c>
      <c r="E29" s="98">
        <v>1500773013</v>
      </c>
      <c r="F29" s="95">
        <v>85</v>
      </c>
      <c r="G29" s="95" t="s">
        <v>181</v>
      </c>
      <c r="H29" s="95" t="s">
        <v>348</v>
      </c>
      <c r="I29" s="95" t="s">
        <v>367</v>
      </c>
      <c r="J29" s="95" t="s">
        <v>367</v>
      </c>
      <c r="K29" s="95" t="s">
        <v>656</v>
      </c>
      <c r="L29" s="95"/>
      <c r="M29" s="95"/>
      <c r="N29" s="95" t="s">
        <v>32</v>
      </c>
      <c r="O29" s="96">
        <v>0</v>
      </c>
      <c r="P29" s="95">
        <v>2010</v>
      </c>
      <c r="Q29" s="95" t="s">
        <v>13</v>
      </c>
      <c r="R29" s="95" t="s">
        <v>650</v>
      </c>
      <c r="S29" s="101">
        <v>8.06</v>
      </c>
      <c r="T29" s="95">
        <v>100</v>
      </c>
      <c r="U29" s="95">
        <v>39</v>
      </c>
      <c r="V29" s="95">
        <v>8</v>
      </c>
      <c r="W29" s="95"/>
      <c r="X29" s="96">
        <v>0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731</v>
      </c>
      <c r="C30" s="99" t="s">
        <v>731</v>
      </c>
      <c r="D30" s="99" t="s">
        <v>777</v>
      </c>
      <c r="E30" s="98">
        <v>1500874548</v>
      </c>
      <c r="F30" s="95">
        <v>31</v>
      </c>
      <c r="G30" s="95" t="s">
        <v>181</v>
      </c>
      <c r="H30" s="95" t="s">
        <v>348</v>
      </c>
      <c r="I30" s="95" t="s">
        <v>367</v>
      </c>
      <c r="J30" s="95" t="s">
        <v>367</v>
      </c>
      <c r="K30" s="95" t="s">
        <v>656</v>
      </c>
      <c r="L30" s="95"/>
      <c r="M30" s="95"/>
      <c r="N30" s="95" t="s">
        <v>32</v>
      </c>
      <c r="O30" s="96">
        <v>0</v>
      </c>
      <c r="P30" s="95">
        <v>2010</v>
      </c>
      <c r="Q30" s="95" t="s">
        <v>13</v>
      </c>
      <c r="R30" s="95" t="s">
        <v>650</v>
      </c>
      <c r="S30" s="101">
        <v>8.4</v>
      </c>
      <c r="T30" s="95">
        <v>100</v>
      </c>
      <c r="U30" s="95">
        <v>39</v>
      </c>
      <c r="V30" s="95">
        <v>8</v>
      </c>
      <c r="W30" s="95"/>
      <c r="X30" s="96">
        <v>1</v>
      </c>
      <c r="Y30" s="95">
        <v>1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770</v>
      </c>
      <c r="C31" s="99" t="s">
        <v>778</v>
      </c>
      <c r="D31" s="99" t="s">
        <v>779</v>
      </c>
      <c r="E31" s="98">
        <v>1500533524</v>
      </c>
      <c r="F31" s="95">
        <v>19</v>
      </c>
      <c r="G31" s="95" t="s">
        <v>181</v>
      </c>
      <c r="H31" s="95" t="s">
        <v>348</v>
      </c>
      <c r="I31" s="95" t="s">
        <v>367</v>
      </c>
      <c r="J31" s="95" t="s">
        <v>367</v>
      </c>
      <c r="K31" s="95" t="s">
        <v>656</v>
      </c>
      <c r="L31" s="95"/>
      <c r="M31" s="95"/>
      <c r="N31" s="95" t="s">
        <v>32</v>
      </c>
      <c r="O31" s="96">
        <v>0</v>
      </c>
      <c r="P31" s="95">
        <v>2010</v>
      </c>
      <c r="Q31" s="95" t="s">
        <v>13</v>
      </c>
      <c r="R31" s="95" t="s">
        <v>650</v>
      </c>
      <c r="S31" s="101">
        <v>8.09</v>
      </c>
      <c r="T31" s="95">
        <v>100</v>
      </c>
      <c r="U31" s="95">
        <v>39</v>
      </c>
      <c r="V31" s="95">
        <v>8</v>
      </c>
      <c r="W31" s="95"/>
      <c r="X31" s="96">
        <v>0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780</v>
      </c>
      <c r="C32" s="99" t="s">
        <v>781</v>
      </c>
      <c r="D32" s="99" t="s">
        <v>782</v>
      </c>
      <c r="E32" s="98">
        <v>1500518178</v>
      </c>
      <c r="F32" s="95">
        <v>43</v>
      </c>
      <c r="G32" s="95" t="s">
        <v>183</v>
      </c>
      <c r="H32" s="95" t="s">
        <v>350</v>
      </c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95">
        <v>2010</v>
      </c>
      <c r="Q32" s="95" t="s">
        <v>13</v>
      </c>
      <c r="R32" s="95" t="s">
        <v>650</v>
      </c>
      <c r="S32" s="101">
        <v>7.86</v>
      </c>
      <c r="T32" s="95">
        <v>100</v>
      </c>
      <c r="U32" s="95">
        <v>39</v>
      </c>
      <c r="V32" s="95">
        <v>8</v>
      </c>
      <c r="W32" s="95"/>
      <c r="X32" s="96">
        <v>1</v>
      </c>
      <c r="Y32" s="95">
        <v>1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783</v>
      </c>
      <c r="C33" s="99" t="s">
        <v>784</v>
      </c>
      <c r="D33" s="99" t="s">
        <v>785</v>
      </c>
      <c r="E33" s="98">
        <v>1500938061</v>
      </c>
      <c r="F33" s="95">
        <v>58</v>
      </c>
      <c r="G33" s="95" t="s">
        <v>183</v>
      </c>
      <c r="H33" s="95" t="s">
        <v>348</v>
      </c>
      <c r="I33" s="95"/>
      <c r="J33" s="95" t="s">
        <v>394</v>
      </c>
      <c r="K33" s="95"/>
      <c r="L33" s="95"/>
      <c r="M33" s="95"/>
      <c r="N33" s="95" t="s">
        <v>32</v>
      </c>
      <c r="O33" s="96">
        <v>0</v>
      </c>
      <c r="P33" s="95">
        <v>2010</v>
      </c>
      <c r="Q33" s="95" t="s">
        <v>13</v>
      </c>
      <c r="R33" s="95" t="s">
        <v>650</v>
      </c>
      <c r="S33" s="101">
        <v>8.74</v>
      </c>
      <c r="T33" s="95">
        <v>100</v>
      </c>
      <c r="U33" s="95">
        <v>39</v>
      </c>
      <c r="V33" s="95">
        <v>8</v>
      </c>
      <c r="W33" s="95"/>
      <c r="X33" s="96">
        <v>0</v>
      </c>
      <c r="Y33" s="95">
        <v>1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786</v>
      </c>
      <c r="C34" s="99" t="s">
        <v>732</v>
      </c>
      <c r="D34" s="99" t="s">
        <v>787</v>
      </c>
      <c r="E34" s="98">
        <v>1500704141</v>
      </c>
      <c r="F34" s="95">
        <v>86</v>
      </c>
      <c r="G34" s="95" t="s">
        <v>183</v>
      </c>
      <c r="H34" s="95" t="s">
        <v>348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95">
        <v>2010</v>
      </c>
      <c r="Q34" s="95" t="s">
        <v>13</v>
      </c>
      <c r="R34" s="95" t="s">
        <v>650</v>
      </c>
      <c r="S34" s="101"/>
      <c r="T34" s="95">
        <v>68.53</v>
      </c>
      <c r="U34" s="95"/>
      <c r="V34" s="95"/>
      <c r="W34" s="95"/>
      <c r="X34" s="96"/>
      <c r="Y34" s="95"/>
      <c r="Z34" s="95" t="s">
        <v>1082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732</v>
      </c>
      <c r="C35" s="99" t="s">
        <v>788</v>
      </c>
      <c r="D35" s="99" t="s">
        <v>789</v>
      </c>
      <c r="E35" s="98">
        <v>1500916836</v>
      </c>
      <c r="F35" s="95">
        <v>30</v>
      </c>
      <c r="G35" s="95" t="s">
        <v>181</v>
      </c>
      <c r="H35" s="95" t="s">
        <v>348</v>
      </c>
      <c r="I35" s="95" t="s">
        <v>367</v>
      </c>
      <c r="J35" s="95" t="s">
        <v>367</v>
      </c>
      <c r="K35" s="95" t="s">
        <v>656</v>
      </c>
      <c r="L35" s="95"/>
      <c r="M35" s="95"/>
      <c r="N35" s="95" t="s">
        <v>32</v>
      </c>
      <c r="O35" s="96">
        <v>0</v>
      </c>
      <c r="P35" s="95">
        <v>2010</v>
      </c>
      <c r="Q35" s="95" t="s">
        <v>13</v>
      </c>
      <c r="R35" s="95" t="s">
        <v>650</v>
      </c>
      <c r="S35" s="101">
        <v>9.09</v>
      </c>
      <c r="T35" s="95">
        <v>100</v>
      </c>
      <c r="U35" s="95">
        <v>39</v>
      </c>
      <c r="V35" s="95">
        <v>8</v>
      </c>
      <c r="W35" s="95"/>
      <c r="X35" s="96">
        <v>0</v>
      </c>
      <c r="Y35" s="95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788</v>
      </c>
      <c r="C36" s="99" t="s">
        <v>760</v>
      </c>
      <c r="D36" s="99" t="s">
        <v>790</v>
      </c>
      <c r="E36" s="98">
        <v>1501032013</v>
      </c>
      <c r="F36" s="95">
        <v>41</v>
      </c>
      <c r="G36" s="95" t="s">
        <v>181</v>
      </c>
      <c r="H36" s="95" t="s">
        <v>348</v>
      </c>
      <c r="I36" s="95" t="s">
        <v>367</v>
      </c>
      <c r="J36" s="95" t="s">
        <v>367</v>
      </c>
      <c r="K36" s="95" t="s">
        <v>656</v>
      </c>
      <c r="L36" s="95"/>
      <c r="M36" s="95"/>
      <c r="N36" s="95" t="s">
        <v>32</v>
      </c>
      <c r="O36" s="96">
        <v>0</v>
      </c>
      <c r="P36" s="95">
        <v>2010</v>
      </c>
      <c r="Q36" s="95" t="s">
        <v>13</v>
      </c>
      <c r="R36" s="95" t="s">
        <v>650</v>
      </c>
      <c r="S36" s="101">
        <v>8.74</v>
      </c>
      <c r="T36" s="95">
        <v>100</v>
      </c>
      <c r="U36" s="95">
        <v>39</v>
      </c>
      <c r="V36" s="95">
        <v>8</v>
      </c>
      <c r="W36" s="95"/>
      <c r="X36" s="96">
        <v>0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791</v>
      </c>
      <c r="C37" s="99" t="s">
        <v>792</v>
      </c>
      <c r="D37" s="99" t="s">
        <v>793</v>
      </c>
      <c r="E37" s="98">
        <v>1500734874</v>
      </c>
      <c r="F37" s="95">
        <v>22</v>
      </c>
      <c r="G37" s="95" t="s">
        <v>183</v>
      </c>
      <c r="H37" s="95" t="s">
        <v>348</v>
      </c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95">
        <v>2010</v>
      </c>
      <c r="Q37" s="95" t="s">
        <v>13</v>
      </c>
      <c r="R37" s="95" t="s">
        <v>650</v>
      </c>
      <c r="S37" s="101">
        <v>8.9700000000000006</v>
      </c>
      <c r="T37" s="95">
        <v>100</v>
      </c>
      <c r="U37" s="95">
        <v>39</v>
      </c>
      <c r="V37" s="95">
        <v>8</v>
      </c>
      <c r="W37" s="95"/>
      <c r="X37" s="96">
        <v>0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794</v>
      </c>
      <c r="C38" s="99" t="s">
        <v>668</v>
      </c>
      <c r="D38" s="99" t="s">
        <v>795</v>
      </c>
      <c r="E38" s="98">
        <v>1500793466</v>
      </c>
      <c r="F38" s="95">
        <v>14</v>
      </c>
      <c r="G38" s="95" t="s">
        <v>181</v>
      </c>
      <c r="H38" s="95" t="s">
        <v>348</v>
      </c>
      <c r="I38" s="95" t="s">
        <v>367</v>
      </c>
      <c r="J38" s="95" t="s">
        <v>367</v>
      </c>
      <c r="K38" s="95" t="s">
        <v>656</v>
      </c>
      <c r="L38" s="95"/>
      <c r="M38" s="95"/>
      <c r="N38" s="95" t="s">
        <v>32</v>
      </c>
      <c r="O38" s="96">
        <v>1</v>
      </c>
      <c r="P38" s="95">
        <v>2010</v>
      </c>
      <c r="Q38" s="95" t="s">
        <v>13</v>
      </c>
      <c r="R38" s="95" t="s">
        <v>650</v>
      </c>
      <c r="S38" s="101">
        <v>7.97</v>
      </c>
      <c r="T38" s="95">
        <v>100</v>
      </c>
      <c r="U38" s="95">
        <v>39</v>
      </c>
      <c r="V38" s="95">
        <v>8</v>
      </c>
      <c r="W38" s="95"/>
      <c r="X38" s="96">
        <v>0</v>
      </c>
      <c r="Y38" s="95">
        <v>1</v>
      </c>
      <c r="Z38" s="95" t="s">
        <v>1142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794</v>
      </c>
      <c r="C39" s="99" t="s">
        <v>764</v>
      </c>
      <c r="D39" s="99" t="s">
        <v>796</v>
      </c>
      <c r="E39" s="98">
        <v>1500579642</v>
      </c>
      <c r="F39" s="95">
        <v>37</v>
      </c>
      <c r="G39" s="95" t="s">
        <v>181</v>
      </c>
      <c r="H39" s="95" t="s">
        <v>348</v>
      </c>
      <c r="I39" s="95" t="s">
        <v>367</v>
      </c>
      <c r="J39" s="95" t="s">
        <v>367</v>
      </c>
      <c r="K39" s="95" t="s">
        <v>656</v>
      </c>
      <c r="L39" s="95"/>
      <c r="M39" s="95"/>
      <c r="N39" s="95" t="s">
        <v>32</v>
      </c>
      <c r="O39" s="96">
        <v>1</v>
      </c>
      <c r="P39" s="95">
        <v>2010</v>
      </c>
      <c r="Q39" s="95" t="s">
        <v>13</v>
      </c>
      <c r="R39" s="95" t="s">
        <v>650</v>
      </c>
      <c r="S39" s="101">
        <v>7.6</v>
      </c>
      <c r="T39" s="95">
        <v>94.26</v>
      </c>
      <c r="U39" s="95">
        <v>39</v>
      </c>
      <c r="V39" s="95">
        <v>8</v>
      </c>
      <c r="W39" s="95"/>
      <c r="X39" s="96">
        <v>0</v>
      </c>
      <c r="Y39" s="95">
        <v>1</v>
      </c>
      <c r="Z39" s="95" t="s">
        <v>1143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748</v>
      </c>
      <c r="C40" s="99" t="s">
        <v>668</v>
      </c>
      <c r="D40" s="99" t="s">
        <v>823</v>
      </c>
      <c r="E40" s="98">
        <v>1500772874</v>
      </c>
      <c r="F40" s="95">
        <v>69</v>
      </c>
      <c r="G40" s="95" t="s">
        <v>181</v>
      </c>
      <c r="H40" s="95" t="s">
        <v>348</v>
      </c>
      <c r="I40" s="95" t="s">
        <v>367</v>
      </c>
      <c r="J40" s="95" t="s">
        <v>367</v>
      </c>
      <c r="K40" s="95" t="s">
        <v>656</v>
      </c>
      <c r="L40" s="95"/>
      <c r="M40" s="95"/>
      <c r="N40" s="95" t="s">
        <v>32</v>
      </c>
      <c r="O40" s="96">
        <v>0</v>
      </c>
      <c r="P40" s="95">
        <v>2010</v>
      </c>
      <c r="Q40" s="95" t="s">
        <v>14</v>
      </c>
      <c r="R40" s="95" t="s">
        <v>650</v>
      </c>
      <c r="S40" s="101">
        <v>7.5</v>
      </c>
      <c r="T40" s="95">
        <v>100</v>
      </c>
      <c r="U40" s="95">
        <v>34</v>
      </c>
      <c r="V40" s="95">
        <v>8</v>
      </c>
      <c r="W40" s="95"/>
      <c r="X40" s="96">
        <v>0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748</v>
      </c>
      <c r="C41" s="99" t="s">
        <v>668</v>
      </c>
      <c r="D41" s="99" t="s">
        <v>824</v>
      </c>
      <c r="E41" s="98">
        <v>1500675739</v>
      </c>
      <c r="F41" s="95">
        <v>52</v>
      </c>
      <c r="G41" s="95" t="s">
        <v>181</v>
      </c>
      <c r="H41" s="95" t="s">
        <v>348</v>
      </c>
      <c r="I41" s="95" t="s">
        <v>367</v>
      </c>
      <c r="J41" s="95" t="s">
        <v>367</v>
      </c>
      <c r="K41" s="95" t="s">
        <v>656</v>
      </c>
      <c r="L41" s="95"/>
      <c r="M41" s="95"/>
      <c r="N41" s="95" t="s">
        <v>32</v>
      </c>
      <c r="O41" s="96">
        <v>0</v>
      </c>
      <c r="P41" s="95">
        <v>2010</v>
      </c>
      <c r="Q41" s="95" t="s">
        <v>14</v>
      </c>
      <c r="R41" s="95" t="s">
        <v>650</v>
      </c>
      <c r="S41" s="101"/>
      <c r="T41" s="95">
        <v>96.99</v>
      </c>
      <c r="U41" s="95">
        <v>24</v>
      </c>
      <c r="V41" s="95">
        <v>6</v>
      </c>
      <c r="W41" s="95">
        <v>2</v>
      </c>
      <c r="X41" s="96">
        <v>0</v>
      </c>
      <c r="Y41" s="95">
        <v>0</v>
      </c>
      <c r="Z41" s="95" t="s">
        <v>1136</v>
      </c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752</v>
      </c>
      <c r="C42" s="99" t="s">
        <v>809</v>
      </c>
      <c r="D42" s="99" t="s">
        <v>825</v>
      </c>
      <c r="E42" s="98">
        <v>1500910730</v>
      </c>
      <c r="F42" s="95">
        <v>53</v>
      </c>
      <c r="G42" s="95" t="s">
        <v>181</v>
      </c>
      <c r="H42" s="95" t="s">
        <v>348</v>
      </c>
      <c r="I42" s="95" t="s">
        <v>367</v>
      </c>
      <c r="J42" s="95" t="s">
        <v>367</v>
      </c>
      <c r="K42" s="95" t="s">
        <v>656</v>
      </c>
      <c r="L42" s="95"/>
      <c r="M42" s="95"/>
      <c r="N42" s="95" t="s">
        <v>33</v>
      </c>
      <c r="O42" s="96">
        <v>0</v>
      </c>
      <c r="P42" s="95">
        <v>2010</v>
      </c>
      <c r="Q42" s="95" t="s">
        <v>14</v>
      </c>
      <c r="R42" s="95" t="s">
        <v>650</v>
      </c>
      <c r="S42" s="101">
        <v>7.59</v>
      </c>
      <c r="T42" s="95">
        <v>100</v>
      </c>
      <c r="U42" s="95">
        <v>34</v>
      </c>
      <c r="V42" s="95">
        <v>8</v>
      </c>
      <c r="W42" s="95"/>
      <c r="X42" s="96">
        <v>0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752</v>
      </c>
      <c r="C43" s="99" t="s">
        <v>788</v>
      </c>
      <c r="D43" s="99" t="s">
        <v>826</v>
      </c>
      <c r="E43" s="98">
        <v>1500930555</v>
      </c>
      <c r="F43" s="95">
        <v>29</v>
      </c>
      <c r="G43" s="95" t="s">
        <v>181</v>
      </c>
      <c r="H43" s="95" t="s">
        <v>348</v>
      </c>
      <c r="I43" s="95" t="s">
        <v>367</v>
      </c>
      <c r="J43" s="95" t="s">
        <v>367</v>
      </c>
      <c r="K43" s="95" t="s">
        <v>656</v>
      </c>
      <c r="L43" s="95"/>
      <c r="M43" s="95"/>
      <c r="N43" s="95" t="s">
        <v>33</v>
      </c>
      <c r="O43" s="96">
        <v>0</v>
      </c>
      <c r="P43" s="95">
        <v>2010</v>
      </c>
      <c r="Q43" s="95" t="s">
        <v>14</v>
      </c>
      <c r="R43" s="95" t="s">
        <v>650</v>
      </c>
      <c r="S43" s="101"/>
      <c r="T43" s="95">
        <v>100</v>
      </c>
      <c r="U43" s="95">
        <v>31</v>
      </c>
      <c r="V43" s="95">
        <v>7</v>
      </c>
      <c r="W43" s="95">
        <v>1</v>
      </c>
      <c r="X43" s="96">
        <v>0</v>
      </c>
      <c r="Y43" s="95">
        <v>0</v>
      </c>
      <c r="Z43" s="95" t="s">
        <v>1084</v>
      </c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756</v>
      </c>
      <c r="C44" s="99" t="s">
        <v>732</v>
      </c>
      <c r="D44" s="99" t="s">
        <v>827</v>
      </c>
      <c r="E44" s="98">
        <v>1500818800</v>
      </c>
      <c r="F44" s="95">
        <v>32</v>
      </c>
      <c r="G44" s="95" t="s">
        <v>181</v>
      </c>
      <c r="H44" s="95" t="s">
        <v>348</v>
      </c>
      <c r="I44" s="95" t="s">
        <v>367</v>
      </c>
      <c r="J44" s="95" t="s">
        <v>367</v>
      </c>
      <c r="K44" s="95" t="s">
        <v>656</v>
      </c>
      <c r="L44" s="95"/>
      <c r="M44" s="95"/>
      <c r="N44" s="95" t="s">
        <v>32</v>
      </c>
      <c r="O44" s="96">
        <v>1</v>
      </c>
      <c r="P44" s="95">
        <v>2010</v>
      </c>
      <c r="Q44" s="95" t="s">
        <v>14</v>
      </c>
      <c r="R44" s="95" t="s">
        <v>650</v>
      </c>
      <c r="S44" s="101">
        <v>8.3800000000000008</v>
      </c>
      <c r="T44" s="95">
        <v>100</v>
      </c>
      <c r="U44" s="95">
        <v>34</v>
      </c>
      <c r="V44" s="95">
        <v>8</v>
      </c>
      <c r="W44" s="95"/>
      <c r="X44" s="96">
        <v>1</v>
      </c>
      <c r="Y44" s="95">
        <v>1</v>
      </c>
      <c r="Z44" s="95" t="s">
        <v>1143</v>
      </c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759</v>
      </c>
      <c r="C45" s="99" t="s">
        <v>731</v>
      </c>
      <c r="D45" s="99" t="s">
        <v>828</v>
      </c>
      <c r="E45" s="98">
        <v>1500691355</v>
      </c>
      <c r="F45" s="95">
        <v>35</v>
      </c>
      <c r="G45" s="95" t="s">
        <v>181</v>
      </c>
      <c r="H45" s="95" t="s">
        <v>348</v>
      </c>
      <c r="I45" s="95" t="s">
        <v>367</v>
      </c>
      <c r="J45" s="95" t="s">
        <v>367</v>
      </c>
      <c r="K45" s="95" t="s">
        <v>656</v>
      </c>
      <c r="L45" s="95"/>
      <c r="M45" s="95"/>
      <c r="N45" s="95" t="s">
        <v>32</v>
      </c>
      <c r="O45" s="96">
        <v>0</v>
      </c>
      <c r="P45" s="95">
        <v>2010</v>
      </c>
      <c r="Q45" s="95" t="s">
        <v>14</v>
      </c>
      <c r="R45" s="95" t="s">
        <v>650</v>
      </c>
      <c r="S45" s="101">
        <v>7.71</v>
      </c>
      <c r="T45" s="95">
        <v>100</v>
      </c>
      <c r="U45" s="95">
        <v>34</v>
      </c>
      <c r="V45" s="95">
        <v>8</v>
      </c>
      <c r="W45" s="95"/>
      <c r="X45" s="96">
        <v>0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759</v>
      </c>
      <c r="C46" s="99" t="s">
        <v>804</v>
      </c>
      <c r="D46" s="99" t="s">
        <v>829</v>
      </c>
      <c r="E46" s="98">
        <v>1501048704</v>
      </c>
      <c r="F46" s="95">
        <v>48</v>
      </c>
      <c r="G46" s="95" t="s">
        <v>181</v>
      </c>
      <c r="H46" s="95" t="s">
        <v>348</v>
      </c>
      <c r="I46" s="95" t="s">
        <v>367</v>
      </c>
      <c r="J46" s="95" t="s">
        <v>367</v>
      </c>
      <c r="K46" s="95" t="s">
        <v>656</v>
      </c>
      <c r="L46" s="95"/>
      <c r="M46" s="95"/>
      <c r="N46" s="95" t="s">
        <v>32</v>
      </c>
      <c r="O46" s="96">
        <v>0</v>
      </c>
      <c r="P46" s="95">
        <v>2010</v>
      </c>
      <c r="Q46" s="95" t="s">
        <v>14</v>
      </c>
      <c r="R46" s="95" t="s">
        <v>650</v>
      </c>
      <c r="S46" s="101">
        <v>7.59</v>
      </c>
      <c r="T46" s="95">
        <v>100</v>
      </c>
      <c r="U46" s="95">
        <v>34</v>
      </c>
      <c r="V46" s="95">
        <v>8</v>
      </c>
      <c r="W46" s="95"/>
      <c r="X46" s="96">
        <v>0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759</v>
      </c>
      <c r="C47" s="99" t="s">
        <v>804</v>
      </c>
      <c r="D47" s="99" t="s">
        <v>830</v>
      </c>
      <c r="E47" s="98">
        <v>1500659436</v>
      </c>
      <c r="F47" s="95">
        <v>57</v>
      </c>
      <c r="G47" s="95" t="s">
        <v>181</v>
      </c>
      <c r="H47" s="95" t="s">
        <v>348</v>
      </c>
      <c r="I47" s="95" t="s">
        <v>367</v>
      </c>
      <c r="J47" s="95" t="s">
        <v>367</v>
      </c>
      <c r="K47" s="95" t="s">
        <v>656</v>
      </c>
      <c r="L47" s="95"/>
      <c r="M47" s="95"/>
      <c r="N47" s="95" t="s">
        <v>32</v>
      </c>
      <c r="O47" s="96">
        <v>1</v>
      </c>
      <c r="P47" s="95">
        <v>2010</v>
      </c>
      <c r="Q47" s="95" t="s">
        <v>14</v>
      </c>
      <c r="R47" s="95" t="s">
        <v>650</v>
      </c>
      <c r="S47" s="101">
        <v>7.29</v>
      </c>
      <c r="T47" s="95">
        <v>100</v>
      </c>
      <c r="U47" s="95">
        <v>34</v>
      </c>
      <c r="V47" s="95">
        <v>8</v>
      </c>
      <c r="W47" s="95"/>
      <c r="X47" s="96">
        <v>0</v>
      </c>
      <c r="Y47" s="95">
        <v>1</v>
      </c>
      <c r="Z47" s="95" t="s">
        <v>1143</v>
      </c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798</v>
      </c>
      <c r="C48" s="99" t="s">
        <v>669</v>
      </c>
      <c r="D48" s="99" t="s">
        <v>831</v>
      </c>
      <c r="E48" s="98">
        <v>1500922206</v>
      </c>
      <c r="F48" s="95">
        <v>7</v>
      </c>
      <c r="G48" s="95" t="s">
        <v>181</v>
      </c>
      <c r="H48" s="95" t="s">
        <v>348</v>
      </c>
      <c r="I48" s="95" t="s">
        <v>367</v>
      </c>
      <c r="J48" s="95" t="s">
        <v>367</v>
      </c>
      <c r="K48" s="95" t="s">
        <v>656</v>
      </c>
      <c r="L48" s="95"/>
      <c r="M48" s="95"/>
      <c r="N48" s="95" t="s">
        <v>32</v>
      </c>
      <c r="O48" s="96">
        <v>0</v>
      </c>
      <c r="P48" s="95">
        <v>2010</v>
      </c>
      <c r="Q48" s="95" t="s">
        <v>14</v>
      </c>
      <c r="R48" s="95" t="s">
        <v>650</v>
      </c>
      <c r="S48" s="101">
        <v>7.56</v>
      </c>
      <c r="T48" s="95">
        <v>100</v>
      </c>
      <c r="U48" s="95">
        <v>34</v>
      </c>
      <c r="V48" s="95">
        <v>8</v>
      </c>
      <c r="W48" s="95"/>
      <c r="X48" s="96">
        <v>1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799</v>
      </c>
      <c r="C49" s="99" t="s">
        <v>799</v>
      </c>
      <c r="D49" s="99" t="s">
        <v>832</v>
      </c>
      <c r="E49" s="98">
        <v>1500771249</v>
      </c>
      <c r="F49" s="95">
        <v>1</v>
      </c>
      <c r="G49" s="95" t="s">
        <v>183</v>
      </c>
      <c r="H49" s="95" t="s">
        <v>348</v>
      </c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95">
        <v>2010</v>
      </c>
      <c r="Q49" s="95" t="s">
        <v>14</v>
      </c>
      <c r="R49" s="95" t="s">
        <v>650</v>
      </c>
      <c r="S49" s="101">
        <v>9.15</v>
      </c>
      <c r="T49" s="95">
        <v>100</v>
      </c>
      <c r="U49" s="95">
        <v>34</v>
      </c>
      <c r="V49" s="95">
        <v>8</v>
      </c>
      <c r="W49" s="95"/>
      <c r="X49" s="96">
        <v>0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800</v>
      </c>
      <c r="C50" s="99" t="s">
        <v>814</v>
      </c>
      <c r="D50" s="99" t="s">
        <v>833</v>
      </c>
      <c r="E50" s="98">
        <v>1500780224</v>
      </c>
      <c r="F50" s="95">
        <v>2</v>
      </c>
      <c r="G50" s="95" t="s">
        <v>183</v>
      </c>
      <c r="H50" s="95" t="s">
        <v>348</v>
      </c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95">
        <v>2010</v>
      </c>
      <c r="Q50" s="95" t="s">
        <v>14</v>
      </c>
      <c r="R50" s="95" t="s">
        <v>650</v>
      </c>
      <c r="S50" s="101">
        <v>8.5299999999999994</v>
      </c>
      <c r="T50" s="95">
        <v>100</v>
      </c>
      <c r="U50" s="95">
        <v>34</v>
      </c>
      <c r="V50" s="95">
        <v>8</v>
      </c>
      <c r="W50" s="95"/>
      <c r="X50" s="96">
        <v>0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668</v>
      </c>
      <c r="C51" s="99" t="s">
        <v>668</v>
      </c>
      <c r="D51" s="99" t="s">
        <v>834</v>
      </c>
      <c r="E51" s="98">
        <v>1500910482</v>
      </c>
      <c r="F51" s="95">
        <v>28</v>
      </c>
      <c r="G51" s="95" t="s">
        <v>181</v>
      </c>
      <c r="H51" s="95" t="s">
        <v>348</v>
      </c>
      <c r="I51" s="95" t="s">
        <v>367</v>
      </c>
      <c r="J51" s="95" t="s">
        <v>394</v>
      </c>
      <c r="K51" s="95"/>
      <c r="L51" s="95"/>
      <c r="M51" s="95"/>
      <c r="N51" s="95" t="s">
        <v>33</v>
      </c>
      <c r="O51" s="96">
        <v>0</v>
      </c>
      <c r="P51" s="95">
        <v>2010</v>
      </c>
      <c r="Q51" s="95" t="s">
        <v>14</v>
      </c>
      <c r="R51" s="95" t="s">
        <v>650</v>
      </c>
      <c r="S51" s="101">
        <v>7.71</v>
      </c>
      <c r="T51" s="95">
        <v>100</v>
      </c>
      <c r="U51" s="95">
        <v>34</v>
      </c>
      <c r="V51" s="95">
        <v>8</v>
      </c>
      <c r="W51" s="95"/>
      <c r="X51" s="96">
        <v>0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668</v>
      </c>
      <c r="C52" s="99" t="s">
        <v>778</v>
      </c>
      <c r="D52" s="99" t="s">
        <v>835</v>
      </c>
      <c r="E52" s="98">
        <v>1500762362</v>
      </c>
      <c r="F52" s="95">
        <v>36</v>
      </c>
      <c r="G52" s="95" t="s">
        <v>181</v>
      </c>
      <c r="H52" s="95" t="s">
        <v>348</v>
      </c>
      <c r="I52" s="95" t="s">
        <v>367</v>
      </c>
      <c r="J52" s="95" t="s">
        <v>367</v>
      </c>
      <c r="K52" s="95" t="s">
        <v>656</v>
      </c>
      <c r="L52" s="95"/>
      <c r="M52" s="95"/>
      <c r="N52" s="95" t="s">
        <v>33</v>
      </c>
      <c r="O52" s="96">
        <v>0</v>
      </c>
      <c r="P52" s="95">
        <v>2010</v>
      </c>
      <c r="Q52" s="95" t="s">
        <v>14</v>
      </c>
      <c r="R52" s="95" t="s">
        <v>650</v>
      </c>
      <c r="S52" s="101">
        <v>7.74</v>
      </c>
      <c r="T52" s="95">
        <v>100</v>
      </c>
      <c r="U52" s="95">
        <v>34</v>
      </c>
      <c r="V52" s="95">
        <v>8</v>
      </c>
      <c r="W52" s="95"/>
      <c r="X52" s="96">
        <v>0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668</v>
      </c>
      <c r="C53" s="99" t="s">
        <v>788</v>
      </c>
      <c r="D53" s="99" t="s">
        <v>836</v>
      </c>
      <c r="E53" s="98">
        <v>1500842677</v>
      </c>
      <c r="F53" s="95">
        <v>42</v>
      </c>
      <c r="G53" s="95" t="s">
        <v>181</v>
      </c>
      <c r="H53" s="95" t="s">
        <v>348</v>
      </c>
      <c r="I53" s="95" t="s">
        <v>367</v>
      </c>
      <c r="J53" s="95" t="s">
        <v>367</v>
      </c>
      <c r="K53" s="95" t="s">
        <v>656</v>
      </c>
      <c r="L53" s="95"/>
      <c r="M53" s="95"/>
      <c r="N53" s="95" t="s">
        <v>32</v>
      </c>
      <c r="O53" s="96">
        <v>1</v>
      </c>
      <c r="P53" s="95">
        <v>2010</v>
      </c>
      <c r="Q53" s="95" t="s">
        <v>14</v>
      </c>
      <c r="R53" s="95" t="s">
        <v>650</v>
      </c>
      <c r="S53" s="101">
        <v>7.44</v>
      </c>
      <c r="T53" s="95">
        <v>91.72</v>
      </c>
      <c r="U53" s="95">
        <v>34</v>
      </c>
      <c r="V53" s="95">
        <v>8</v>
      </c>
      <c r="W53" s="95"/>
      <c r="X53" s="96">
        <v>0</v>
      </c>
      <c r="Y53" s="95">
        <v>1</v>
      </c>
      <c r="Z53" s="95" t="s">
        <v>1143</v>
      </c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767</v>
      </c>
      <c r="C54" s="99" t="s">
        <v>815</v>
      </c>
      <c r="D54" s="99" t="s">
        <v>837</v>
      </c>
      <c r="E54" s="98">
        <v>1500785512</v>
      </c>
      <c r="F54" s="95">
        <v>51</v>
      </c>
      <c r="G54" s="95" t="s">
        <v>181</v>
      </c>
      <c r="H54" s="95" t="s">
        <v>348</v>
      </c>
      <c r="I54" s="95" t="s">
        <v>367</v>
      </c>
      <c r="J54" s="95" t="s">
        <v>367</v>
      </c>
      <c r="K54" s="95" t="s">
        <v>656</v>
      </c>
      <c r="L54" s="95"/>
      <c r="M54" s="95"/>
      <c r="N54" s="95" t="s">
        <v>33</v>
      </c>
      <c r="O54" s="96">
        <v>1</v>
      </c>
      <c r="P54" s="95">
        <v>2010</v>
      </c>
      <c r="Q54" s="95" t="s">
        <v>14</v>
      </c>
      <c r="R54" s="95" t="s">
        <v>650</v>
      </c>
      <c r="S54" s="101">
        <v>7.47</v>
      </c>
      <c r="T54" s="95">
        <v>100</v>
      </c>
      <c r="U54" s="95">
        <v>34</v>
      </c>
      <c r="V54" s="95">
        <v>8</v>
      </c>
      <c r="W54" s="95"/>
      <c r="X54" s="96">
        <v>0</v>
      </c>
      <c r="Y54" s="95">
        <v>1</v>
      </c>
      <c r="Z54" s="95" t="s">
        <v>1142</v>
      </c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801</v>
      </c>
      <c r="C55" s="99" t="s">
        <v>801</v>
      </c>
      <c r="D55" s="99" t="s">
        <v>838</v>
      </c>
      <c r="E55" s="98">
        <v>1500841877</v>
      </c>
      <c r="F55" s="95">
        <v>10</v>
      </c>
      <c r="G55" s="95" t="s">
        <v>183</v>
      </c>
      <c r="H55" s="95" t="s">
        <v>350</v>
      </c>
      <c r="I55" s="95"/>
      <c r="J55" s="95" t="s">
        <v>394</v>
      </c>
      <c r="K55" s="95" t="s">
        <v>656</v>
      </c>
      <c r="L55" s="95"/>
      <c r="M55" s="95"/>
      <c r="N55" s="95" t="s">
        <v>32</v>
      </c>
      <c r="O55" s="96">
        <v>0</v>
      </c>
      <c r="P55" s="95">
        <v>2010</v>
      </c>
      <c r="Q55" s="95" t="s">
        <v>14</v>
      </c>
      <c r="R55" s="95" t="s">
        <v>650</v>
      </c>
      <c r="S55" s="101">
        <v>8.68</v>
      </c>
      <c r="T55" s="95">
        <v>100</v>
      </c>
      <c r="U55" s="95">
        <v>34</v>
      </c>
      <c r="V55" s="95">
        <v>8</v>
      </c>
      <c r="W55" s="95"/>
      <c r="X55" s="96">
        <v>0</v>
      </c>
      <c r="Y55" s="95">
        <v>1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802</v>
      </c>
      <c r="C56" s="99" t="s">
        <v>760</v>
      </c>
      <c r="D56" s="99" t="s">
        <v>839</v>
      </c>
      <c r="E56" s="98">
        <v>1500832918</v>
      </c>
      <c r="F56" s="95">
        <v>13</v>
      </c>
      <c r="G56" s="95" t="s">
        <v>183</v>
      </c>
      <c r="H56" s="95" t="s">
        <v>348</v>
      </c>
      <c r="I56" s="95" t="s">
        <v>367</v>
      </c>
      <c r="J56" s="95" t="s">
        <v>394</v>
      </c>
      <c r="K56" s="95"/>
      <c r="L56" s="95"/>
      <c r="M56" s="95"/>
      <c r="N56" s="95" t="s">
        <v>32</v>
      </c>
      <c r="O56" s="96">
        <v>0</v>
      </c>
      <c r="P56" s="95">
        <v>2010</v>
      </c>
      <c r="Q56" s="95" t="s">
        <v>14</v>
      </c>
      <c r="R56" s="95" t="s">
        <v>650</v>
      </c>
      <c r="S56" s="101">
        <v>8.35</v>
      </c>
      <c r="T56" s="95">
        <v>92.77</v>
      </c>
      <c r="U56" s="95">
        <v>34</v>
      </c>
      <c r="V56" s="95">
        <v>8</v>
      </c>
      <c r="W56" s="95"/>
      <c r="X56" s="96">
        <v>0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731</v>
      </c>
      <c r="C57" s="99" t="s">
        <v>816</v>
      </c>
      <c r="D57" s="99" t="s">
        <v>840</v>
      </c>
      <c r="E57" s="98">
        <v>1500888449</v>
      </c>
      <c r="F57" s="95">
        <v>113</v>
      </c>
      <c r="G57" s="95" t="s">
        <v>181</v>
      </c>
      <c r="H57" s="95" t="s">
        <v>348</v>
      </c>
      <c r="I57" s="95" t="s">
        <v>367</v>
      </c>
      <c r="J57" s="95" t="s">
        <v>394</v>
      </c>
      <c r="K57" s="95" t="s">
        <v>367</v>
      </c>
      <c r="L57" s="95" t="s">
        <v>463</v>
      </c>
      <c r="M57" s="95"/>
      <c r="N57" s="95" t="s">
        <v>33</v>
      </c>
      <c r="O57" s="96">
        <v>0</v>
      </c>
      <c r="P57" s="95">
        <v>2010</v>
      </c>
      <c r="Q57" s="95" t="s">
        <v>14</v>
      </c>
      <c r="R57" s="95" t="s">
        <v>650</v>
      </c>
      <c r="S57" s="101">
        <v>7.71</v>
      </c>
      <c r="T57" s="95">
        <v>96.39</v>
      </c>
      <c r="U57" s="95">
        <v>34</v>
      </c>
      <c r="V57" s="95">
        <v>8</v>
      </c>
      <c r="W57" s="95"/>
      <c r="X57" s="96">
        <v>0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731</v>
      </c>
      <c r="C58" s="99" t="s">
        <v>732</v>
      </c>
      <c r="D58" s="99" t="s">
        <v>841</v>
      </c>
      <c r="E58" s="98">
        <v>1500915358</v>
      </c>
      <c r="F58" s="95">
        <v>116</v>
      </c>
      <c r="G58" s="95" t="s">
        <v>181</v>
      </c>
      <c r="H58" s="95" t="s">
        <v>348</v>
      </c>
      <c r="I58" s="95" t="s">
        <v>367</v>
      </c>
      <c r="J58" s="95" t="s">
        <v>367</v>
      </c>
      <c r="K58" s="95" t="s">
        <v>656</v>
      </c>
      <c r="L58" s="95"/>
      <c r="M58" s="95"/>
      <c r="N58" s="95" t="s">
        <v>32</v>
      </c>
      <c r="O58" s="96">
        <v>0</v>
      </c>
      <c r="P58" s="95">
        <v>2010</v>
      </c>
      <c r="Q58" s="95" t="s">
        <v>14</v>
      </c>
      <c r="R58" s="95" t="s">
        <v>650</v>
      </c>
      <c r="S58" s="101">
        <v>7.88</v>
      </c>
      <c r="T58" s="95">
        <v>100</v>
      </c>
      <c r="U58" s="95">
        <v>34</v>
      </c>
      <c r="V58" s="95">
        <v>8</v>
      </c>
      <c r="W58" s="95"/>
      <c r="X58" s="96">
        <v>0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803</v>
      </c>
      <c r="C59" s="99" t="s">
        <v>817</v>
      </c>
      <c r="D59" s="99" t="s">
        <v>842</v>
      </c>
      <c r="E59" s="98">
        <v>1500719677</v>
      </c>
      <c r="F59" s="95">
        <v>73</v>
      </c>
      <c r="G59" s="95" t="s">
        <v>183</v>
      </c>
      <c r="H59" s="95" t="s">
        <v>348</v>
      </c>
      <c r="I59" s="95" t="s">
        <v>367</v>
      </c>
      <c r="J59" s="95" t="s">
        <v>394</v>
      </c>
      <c r="K59" s="95" t="s">
        <v>367</v>
      </c>
      <c r="L59" s="95"/>
      <c r="M59" s="95"/>
      <c r="N59" s="95" t="s">
        <v>32</v>
      </c>
      <c r="O59" s="96">
        <v>0</v>
      </c>
      <c r="P59" s="95">
        <v>2010</v>
      </c>
      <c r="Q59" s="95" t="s">
        <v>14</v>
      </c>
      <c r="R59" s="95" t="s">
        <v>650</v>
      </c>
      <c r="S59" s="101">
        <v>8.0299999999999994</v>
      </c>
      <c r="T59" s="95">
        <v>100</v>
      </c>
      <c r="U59" s="95">
        <v>34</v>
      </c>
      <c r="V59" s="95">
        <v>8</v>
      </c>
      <c r="W59" s="95"/>
      <c r="X59" s="96">
        <v>0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688</v>
      </c>
      <c r="C60" s="99" t="s">
        <v>818</v>
      </c>
      <c r="D60" s="99" t="s">
        <v>843</v>
      </c>
      <c r="E60" s="98">
        <v>1500795164</v>
      </c>
      <c r="F60" s="95">
        <v>123</v>
      </c>
      <c r="G60" s="95" t="s">
        <v>183</v>
      </c>
      <c r="H60" s="95" t="s">
        <v>350</v>
      </c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95">
        <v>2010</v>
      </c>
      <c r="Q60" s="95" t="s">
        <v>14</v>
      </c>
      <c r="R60" s="95" t="s">
        <v>650</v>
      </c>
      <c r="S60" s="101"/>
      <c r="T60" s="95">
        <v>94.58</v>
      </c>
      <c r="U60" s="95">
        <v>28</v>
      </c>
      <c r="V60" s="95">
        <v>7</v>
      </c>
      <c r="W60" s="95">
        <v>1</v>
      </c>
      <c r="X60" s="96"/>
      <c r="Y60" s="95"/>
      <c r="Z60" s="95" t="s">
        <v>1084</v>
      </c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804</v>
      </c>
      <c r="C61" s="99" t="s">
        <v>748</v>
      </c>
      <c r="D61" s="99" t="s">
        <v>844</v>
      </c>
      <c r="E61" s="98">
        <v>1501049157</v>
      </c>
      <c r="F61" s="95">
        <v>104</v>
      </c>
      <c r="G61" s="95" t="s">
        <v>181</v>
      </c>
      <c r="H61" s="95" t="s">
        <v>348</v>
      </c>
      <c r="I61" s="95" t="s">
        <v>367</v>
      </c>
      <c r="J61" s="95" t="s">
        <v>394</v>
      </c>
      <c r="K61" s="95"/>
      <c r="L61" s="95"/>
      <c r="M61" s="95"/>
      <c r="N61" s="95" t="s">
        <v>33</v>
      </c>
      <c r="O61" s="96">
        <v>1</v>
      </c>
      <c r="P61" s="95">
        <v>2010</v>
      </c>
      <c r="Q61" s="95" t="s">
        <v>14</v>
      </c>
      <c r="R61" s="95" t="s">
        <v>650</v>
      </c>
      <c r="S61" s="101">
        <v>7.76</v>
      </c>
      <c r="T61" s="95">
        <v>100</v>
      </c>
      <c r="U61" s="95">
        <v>34</v>
      </c>
      <c r="V61" s="95">
        <v>8</v>
      </c>
      <c r="W61" s="95"/>
      <c r="X61" s="96">
        <v>0</v>
      </c>
      <c r="Y61" s="95">
        <v>1</v>
      </c>
      <c r="Z61" s="95" t="s">
        <v>1143</v>
      </c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805</v>
      </c>
      <c r="C62" s="99" t="s">
        <v>669</v>
      </c>
      <c r="D62" s="99" t="s">
        <v>845</v>
      </c>
      <c r="E62" s="98">
        <v>1500794167</v>
      </c>
      <c r="F62" s="95">
        <v>4</v>
      </c>
      <c r="G62" s="95" t="s">
        <v>181</v>
      </c>
      <c r="H62" s="95" t="s">
        <v>348</v>
      </c>
      <c r="I62" s="95" t="s">
        <v>367</v>
      </c>
      <c r="J62" s="95" t="s">
        <v>367</v>
      </c>
      <c r="K62" s="95" t="s">
        <v>656</v>
      </c>
      <c r="L62" s="95"/>
      <c r="M62" s="95"/>
      <c r="N62" s="95" t="s">
        <v>32</v>
      </c>
      <c r="O62" s="96">
        <v>0</v>
      </c>
      <c r="P62" s="95">
        <v>2010</v>
      </c>
      <c r="Q62" s="95" t="s">
        <v>14</v>
      </c>
      <c r="R62" s="95" t="s">
        <v>650</v>
      </c>
      <c r="S62" s="101">
        <v>7.85</v>
      </c>
      <c r="T62" s="95">
        <v>100</v>
      </c>
      <c r="U62" s="95">
        <v>34</v>
      </c>
      <c r="V62" s="95">
        <v>8</v>
      </c>
      <c r="W62" s="95"/>
      <c r="X62" s="96">
        <v>0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806</v>
      </c>
      <c r="C63" s="99" t="s">
        <v>760</v>
      </c>
      <c r="D63" s="99" t="s">
        <v>846</v>
      </c>
      <c r="E63" s="98">
        <v>1500968431</v>
      </c>
      <c r="F63" s="95">
        <v>9</v>
      </c>
      <c r="G63" s="95" t="s">
        <v>183</v>
      </c>
      <c r="H63" s="95" t="s">
        <v>348</v>
      </c>
      <c r="I63" s="95" t="s">
        <v>367</v>
      </c>
      <c r="J63" s="95" t="s">
        <v>394</v>
      </c>
      <c r="K63" s="95" t="s">
        <v>656</v>
      </c>
      <c r="L63" s="95" t="s">
        <v>367</v>
      </c>
      <c r="M63" s="95" t="s">
        <v>463</v>
      </c>
      <c r="N63" s="95" t="s">
        <v>32</v>
      </c>
      <c r="O63" s="96">
        <v>1</v>
      </c>
      <c r="P63" s="95">
        <v>2010</v>
      </c>
      <c r="Q63" s="95" t="s">
        <v>14</v>
      </c>
      <c r="R63" s="95" t="s">
        <v>650</v>
      </c>
      <c r="S63" s="101">
        <v>7.41</v>
      </c>
      <c r="T63" s="95">
        <v>94.28</v>
      </c>
      <c r="U63" s="95">
        <v>34</v>
      </c>
      <c r="V63" s="95">
        <v>8</v>
      </c>
      <c r="W63" s="95"/>
      <c r="X63" s="96">
        <v>0</v>
      </c>
      <c r="Y63" s="95">
        <v>1</v>
      </c>
      <c r="Z63" s="95" t="s">
        <v>1143</v>
      </c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807</v>
      </c>
      <c r="C64" s="99" t="s">
        <v>668</v>
      </c>
      <c r="D64" s="99" t="s">
        <v>847</v>
      </c>
      <c r="E64" s="98">
        <v>1500848401</v>
      </c>
      <c r="F64" s="95">
        <v>110</v>
      </c>
      <c r="G64" s="95" t="s">
        <v>181</v>
      </c>
      <c r="H64" s="95" t="s">
        <v>348</v>
      </c>
      <c r="I64" s="95" t="s">
        <v>367</v>
      </c>
      <c r="J64" s="95" t="s">
        <v>367</v>
      </c>
      <c r="K64" s="95" t="s">
        <v>656</v>
      </c>
      <c r="L64" s="95"/>
      <c r="M64" s="95"/>
      <c r="N64" s="95" t="s">
        <v>32</v>
      </c>
      <c r="O64" s="96">
        <v>0</v>
      </c>
      <c r="P64" s="95">
        <v>2010</v>
      </c>
      <c r="Q64" s="95" t="s">
        <v>14</v>
      </c>
      <c r="R64" s="95" t="s">
        <v>650</v>
      </c>
      <c r="S64" s="101">
        <v>7.88</v>
      </c>
      <c r="T64" s="95">
        <v>100</v>
      </c>
      <c r="U64" s="95">
        <v>34</v>
      </c>
      <c r="V64" s="95">
        <v>8</v>
      </c>
      <c r="W64" s="95"/>
      <c r="X64" s="96">
        <v>0</v>
      </c>
      <c r="Y64" s="95">
        <v>1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808</v>
      </c>
      <c r="C65" s="99" t="s">
        <v>731</v>
      </c>
      <c r="D65" s="99" t="s">
        <v>848</v>
      </c>
      <c r="E65" s="98">
        <v>1500752868</v>
      </c>
      <c r="F65" s="95">
        <v>40</v>
      </c>
      <c r="G65" s="95" t="s">
        <v>183</v>
      </c>
      <c r="H65" s="95" t="s">
        <v>348</v>
      </c>
      <c r="I65" s="95" t="s">
        <v>367</v>
      </c>
      <c r="J65" s="95" t="s">
        <v>367</v>
      </c>
      <c r="K65" s="95" t="s">
        <v>656</v>
      </c>
      <c r="L65" s="95"/>
      <c r="M65" s="95"/>
      <c r="N65" s="95" t="s">
        <v>33</v>
      </c>
      <c r="O65" s="96">
        <v>0</v>
      </c>
      <c r="P65" s="95">
        <v>2010</v>
      </c>
      <c r="Q65" s="95" t="s">
        <v>14</v>
      </c>
      <c r="R65" s="95" t="s">
        <v>650</v>
      </c>
      <c r="S65" s="101">
        <v>8.5</v>
      </c>
      <c r="T65" s="95">
        <v>100</v>
      </c>
      <c r="U65" s="95">
        <v>34</v>
      </c>
      <c r="V65" s="95">
        <v>8</v>
      </c>
      <c r="W65" s="95"/>
      <c r="X65" s="96">
        <v>1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809</v>
      </c>
      <c r="C66" s="99" t="s">
        <v>668</v>
      </c>
      <c r="D66" s="99" t="s">
        <v>849</v>
      </c>
      <c r="E66" s="98">
        <v>1500849086</v>
      </c>
      <c r="F66" s="95">
        <v>107</v>
      </c>
      <c r="G66" s="95" t="s">
        <v>181</v>
      </c>
      <c r="H66" s="95" t="s">
        <v>348</v>
      </c>
      <c r="I66" s="95" t="s">
        <v>367</v>
      </c>
      <c r="J66" s="95" t="s">
        <v>394</v>
      </c>
      <c r="K66" s="95"/>
      <c r="L66" s="95"/>
      <c r="M66" s="95"/>
      <c r="N66" s="95" t="s">
        <v>33</v>
      </c>
      <c r="O66" s="96">
        <v>0</v>
      </c>
      <c r="P66" s="95">
        <v>2010</v>
      </c>
      <c r="Q66" s="95" t="s">
        <v>14</v>
      </c>
      <c r="R66" s="95" t="s">
        <v>650</v>
      </c>
      <c r="S66" s="101"/>
      <c r="T66" s="95">
        <v>96.39</v>
      </c>
      <c r="U66" s="95">
        <v>25</v>
      </c>
      <c r="V66" s="95">
        <v>6</v>
      </c>
      <c r="W66" s="95">
        <v>2</v>
      </c>
      <c r="X66" s="96">
        <v>0</v>
      </c>
      <c r="Y66" s="95">
        <v>0</v>
      </c>
      <c r="Z66" s="95" t="s">
        <v>1137</v>
      </c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810</v>
      </c>
      <c r="C67" s="99" t="s">
        <v>819</v>
      </c>
      <c r="D67" s="99" t="s">
        <v>850</v>
      </c>
      <c r="E67" s="98">
        <v>1500860653</v>
      </c>
      <c r="F67" s="95">
        <v>12</v>
      </c>
      <c r="G67" s="95" t="s">
        <v>183</v>
      </c>
      <c r="H67" s="95" t="s">
        <v>348</v>
      </c>
      <c r="I67" s="95" t="s">
        <v>367</v>
      </c>
      <c r="J67" s="95" t="s">
        <v>394</v>
      </c>
      <c r="K67" s="95"/>
      <c r="L67" s="95"/>
      <c r="M67" s="95"/>
      <c r="N67" s="95" t="s">
        <v>32</v>
      </c>
      <c r="O67" s="96">
        <v>0</v>
      </c>
      <c r="P67" s="95">
        <v>2010</v>
      </c>
      <c r="Q67" s="95" t="s">
        <v>14</v>
      </c>
      <c r="R67" s="95" t="s">
        <v>650</v>
      </c>
      <c r="S67" s="101">
        <v>8.56</v>
      </c>
      <c r="T67" s="95">
        <v>100</v>
      </c>
      <c r="U67" s="95">
        <v>34</v>
      </c>
      <c r="V67" s="95">
        <v>8</v>
      </c>
      <c r="W67" s="95"/>
      <c r="X67" s="96">
        <v>0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811</v>
      </c>
      <c r="C68" s="99" t="s">
        <v>820</v>
      </c>
      <c r="D68" s="99" t="s">
        <v>851</v>
      </c>
      <c r="E68" s="98">
        <v>1500560816</v>
      </c>
      <c r="F68" s="95">
        <v>47</v>
      </c>
      <c r="G68" s="95" t="s">
        <v>183</v>
      </c>
      <c r="H68" s="95" t="s">
        <v>348</v>
      </c>
      <c r="I68" s="95"/>
      <c r="J68" s="95" t="s">
        <v>394</v>
      </c>
      <c r="K68" s="95" t="s">
        <v>656</v>
      </c>
      <c r="L68" s="95" t="s">
        <v>463</v>
      </c>
      <c r="M68" s="95"/>
      <c r="N68" s="95" t="s">
        <v>32</v>
      </c>
      <c r="O68" s="96">
        <v>0</v>
      </c>
      <c r="P68" s="95">
        <v>2010</v>
      </c>
      <c r="Q68" s="95" t="s">
        <v>14</v>
      </c>
      <c r="R68" s="95" t="s">
        <v>650</v>
      </c>
      <c r="S68" s="101">
        <v>8.8800000000000008</v>
      </c>
      <c r="T68" s="95">
        <v>100</v>
      </c>
      <c r="U68" s="95">
        <v>34</v>
      </c>
      <c r="V68" s="95">
        <v>8</v>
      </c>
      <c r="W68" s="95"/>
      <c r="X68" s="96">
        <v>0</v>
      </c>
      <c r="Y68" s="95">
        <v>0</v>
      </c>
      <c r="Z68" s="95" t="s">
        <v>1144</v>
      </c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732</v>
      </c>
      <c r="C69" s="99" t="s">
        <v>669</v>
      </c>
      <c r="D69" s="99" t="s">
        <v>852</v>
      </c>
      <c r="E69" s="98">
        <v>1501042905</v>
      </c>
      <c r="F69" s="95">
        <v>34</v>
      </c>
      <c r="G69" s="95" t="s">
        <v>181</v>
      </c>
      <c r="H69" s="95" t="s">
        <v>348</v>
      </c>
      <c r="I69" s="95" t="s">
        <v>367</v>
      </c>
      <c r="J69" s="95" t="s">
        <v>367</v>
      </c>
      <c r="K69" s="95" t="s">
        <v>656</v>
      </c>
      <c r="L69" s="95"/>
      <c r="M69" s="95"/>
      <c r="N69" s="95" t="s">
        <v>33</v>
      </c>
      <c r="O69" s="96">
        <v>0</v>
      </c>
      <c r="P69" s="95">
        <v>2010</v>
      </c>
      <c r="Q69" s="95" t="s">
        <v>14</v>
      </c>
      <c r="R69" s="95" t="s">
        <v>650</v>
      </c>
      <c r="S69" s="101">
        <v>8.06</v>
      </c>
      <c r="T69" s="95">
        <v>100</v>
      </c>
      <c r="U69" s="95">
        <v>34</v>
      </c>
      <c r="V69" s="95">
        <v>8</v>
      </c>
      <c r="W69" s="95"/>
      <c r="X69" s="96">
        <v>0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732</v>
      </c>
      <c r="C70" s="99" t="s">
        <v>731</v>
      </c>
      <c r="D70" s="99" t="s">
        <v>853</v>
      </c>
      <c r="E70" s="98">
        <v>1500807126</v>
      </c>
      <c r="F70" s="95">
        <v>55</v>
      </c>
      <c r="G70" s="95" t="s">
        <v>181</v>
      </c>
      <c r="H70" s="95" t="s">
        <v>348</v>
      </c>
      <c r="I70" s="95" t="s">
        <v>367</v>
      </c>
      <c r="J70" s="95" t="s">
        <v>367</v>
      </c>
      <c r="K70" s="95" t="s">
        <v>656</v>
      </c>
      <c r="L70" s="95" t="s">
        <v>463</v>
      </c>
      <c r="M70" s="95"/>
      <c r="N70" s="95" t="s">
        <v>33</v>
      </c>
      <c r="O70" s="96">
        <v>1</v>
      </c>
      <c r="P70" s="95">
        <v>2010</v>
      </c>
      <c r="Q70" s="95" t="s">
        <v>14</v>
      </c>
      <c r="R70" s="95" t="s">
        <v>650</v>
      </c>
      <c r="S70" s="101"/>
      <c r="T70" s="95">
        <v>95.48</v>
      </c>
      <c r="U70" s="95">
        <v>28</v>
      </c>
      <c r="V70" s="95">
        <v>7</v>
      </c>
      <c r="W70" s="95">
        <v>1</v>
      </c>
      <c r="X70" s="96">
        <v>0</v>
      </c>
      <c r="Y70" s="95">
        <v>1</v>
      </c>
      <c r="Z70" s="95" t="s">
        <v>1085</v>
      </c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764</v>
      </c>
      <c r="C71" s="99" t="s">
        <v>759</v>
      </c>
      <c r="D71" s="99" t="s">
        <v>854</v>
      </c>
      <c r="E71" s="98">
        <v>1500792005</v>
      </c>
      <c r="F71" s="95">
        <v>11</v>
      </c>
      <c r="G71" s="95" t="s">
        <v>181</v>
      </c>
      <c r="H71" s="95" t="s">
        <v>348</v>
      </c>
      <c r="I71" s="95" t="s">
        <v>367</v>
      </c>
      <c r="J71" s="95" t="s">
        <v>367</v>
      </c>
      <c r="K71" s="95" t="s">
        <v>656</v>
      </c>
      <c r="L71" s="95"/>
      <c r="M71" s="95"/>
      <c r="N71" s="95" t="s">
        <v>32</v>
      </c>
      <c r="O71" s="96">
        <v>0</v>
      </c>
      <c r="P71" s="95">
        <v>2010</v>
      </c>
      <c r="Q71" s="95" t="s">
        <v>14</v>
      </c>
      <c r="R71" s="95" t="s">
        <v>650</v>
      </c>
      <c r="S71" s="101">
        <v>7.88</v>
      </c>
      <c r="T71" s="95">
        <v>100</v>
      </c>
      <c r="U71" s="95">
        <v>34</v>
      </c>
      <c r="V71" s="95">
        <v>8</v>
      </c>
      <c r="W71" s="95"/>
      <c r="X71" s="96">
        <v>0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764</v>
      </c>
      <c r="C72" s="99" t="s">
        <v>749</v>
      </c>
      <c r="D72" s="99" t="s">
        <v>855</v>
      </c>
      <c r="E72" s="98">
        <v>1500843170</v>
      </c>
      <c r="F72" s="95">
        <v>99</v>
      </c>
      <c r="G72" s="95" t="s">
        <v>181</v>
      </c>
      <c r="H72" s="95" t="s">
        <v>348</v>
      </c>
      <c r="I72" s="95" t="s">
        <v>367</v>
      </c>
      <c r="J72" s="95" t="s">
        <v>367</v>
      </c>
      <c r="K72" s="95" t="s">
        <v>656</v>
      </c>
      <c r="L72" s="95"/>
      <c r="M72" s="95"/>
      <c r="N72" s="95" t="s">
        <v>32</v>
      </c>
      <c r="O72" s="96">
        <v>0</v>
      </c>
      <c r="P72" s="95">
        <v>2010</v>
      </c>
      <c r="Q72" s="95" t="s">
        <v>14</v>
      </c>
      <c r="R72" s="95" t="s">
        <v>650</v>
      </c>
      <c r="S72" s="101">
        <v>7.71</v>
      </c>
      <c r="T72" s="95">
        <v>94.13</v>
      </c>
      <c r="U72" s="95">
        <v>34</v>
      </c>
      <c r="V72" s="95">
        <v>8</v>
      </c>
      <c r="W72" s="95"/>
      <c r="X72" s="96">
        <v>0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764</v>
      </c>
      <c r="C73" s="99" t="s">
        <v>749</v>
      </c>
      <c r="D73" s="99" t="s">
        <v>856</v>
      </c>
      <c r="E73" s="98">
        <v>1500843162</v>
      </c>
      <c r="F73" s="95">
        <v>100</v>
      </c>
      <c r="G73" s="95" t="s">
        <v>181</v>
      </c>
      <c r="H73" s="95" t="s">
        <v>348</v>
      </c>
      <c r="I73" s="95" t="s">
        <v>367</v>
      </c>
      <c r="J73" s="95" t="s">
        <v>367</v>
      </c>
      <c r="K73" s="95" t="s">
        <v>656</v>
      </c>
      <c r="L73" s="95"/>
      <c r="M73" s="95"/>
      <c r="N73" s="95" t="s">
        <v>32</v>
      </c>
      <c r="O73" s="96">
        <v>0</v>
      </c>
      <c r="P73" s="95">
        <v>2010</v>
      </c>
      <c r="Q73" s="95" t="s">
        <v>14</v>
      </c>
      <c r="R73" s="95" t="s">
        <v>650</v>
      </c>
      <c r="S73" s="101">
        <v>7.71</v>
      </c>
      <c r="T73" s="95">
        <v>100</v>
      </c>
      <c r="U73" s="95">
        <v>34</v>
      </c>
      <c r="V73" s="95">
        <v>8</v>
      </c>
      <c r="W73" s="95"/>
      <c r="X73" s="96">
        <v>1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764</v>
      </c>
      <c r="C74" s="99" t="s">
        <v>668</v>
      </c>
      <c r="D74" s="99" t="s">
        <v>857</v>
      </c>
      <c r="E74" s="98">
        <v>1500579485</v>
      </c>
      <c r="F74" s="95">
        <v>109</v>
      </c>
      <c r="G74" s="95" t="s">
        <v>181</v>
      </c>
      <c r="H74" s="95" t="s">
        <v>348</v>
      </c>
      <c r="I74" s="95" t="s">
        <v>367</v>
      </c>
      <c r="J74" s="95" t="s">
        <v>367</v>
      </c>
      <c r="K74" s="95" t="s">
        <v>656</v>
      </c>
      <c r="L74" s="95" t="s">
        <v>463</v>
      </c>
      <c r="M74" s="95"/>
      <c r="N74" s="95" t="s">
        <v>32</v>
      </c>
      <c r="O74" s="96">
        <v>0</v>
      </c>
      <c r="P74" s="95">
        <v>2010</v>
      </c>
      <c r="Q74" s="95" t="s">
        <v>14</v>
      </c>
      <c r="R74" s="95" t="s">
        <v>650</v>
      </c>
      <c r="S74" s="101"/>
      <c r="T74" s="95">
        <v>100</v>
      </c>
      <c r="U74" s="95">
        <v>31</v>
      </c>
      <c r="V74" s="95">
        <v>7</v>
      </c>
      <c r="W74" s="95">
        <v>1</v>
      </c>
      <c r="X74" s="96">
        <v>0</v>
      </c>
      <c r="Y74" s="95">
        <v>1</v>
      </c>
      <c r="Z74" s="95" t="s">
        <v>1084</v>
      </c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764</v>
      </c>
      <c r="C75" s="99" t="s">
        <v>804</v>
      </c>
      <c r="D75" s="99" t="s">
        <v>858</v>
      </c>
      <c r="E75" s="98">
        <v>1500965882</v>
      </c>
      <c r="F75" s="95">
        <v>39</v>
      </c>
      <c r="G75" s="95" t="s">
        <v>181</v>
      </c>
      <c r="H75" s="95" t="s">
        <v>348</v>
      </c>
      <c r="I75" s="95" t="s">
        <v>367</v>
      </c>
      <c r="J75" s="95" t="s">
        <v>367</v>
      </c>
      <c r="K75" s="95" t="s">
        <v>656</v>
      </c>
      <c r="L75" s="95"/>
      <c r="M75" s="95"/>
      <c r="N75" s="95" t="s">
        <v>33</v>
      </c>
      <c r="O75" s="96">
        <v>0</v>
      </c>
      <c r="P75" s="95">
        <v>2010</v>
      </c>
      <c r="Q75" s="95" t="s">
        <v>14</v>
      </c>
      <c r="R75" s="95" t="s">
        <v>650</v>
      </c>
      <c r="S75" s="101">
        <v>7.71</v>
      </c>
      <c r="T75" s="95">
        <v>100</v>
      </c>
      <c r="U75" s="95">
        <v>34</v>
      </c>
      <c r="V75" s="95">
        <v>8</v>
      </c>
      <c r="W75" s="95"/>
      <c r="X75" s="96">
        <v>0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812</v>
      </c>
      <c r="C76" s="99" t="s">
        <v>821</v>
      </c>
      <c r="D76" s="99" t="s">
        <v>859</v>
      </c>
      <c r="E76" s="98">
        <v>1501042111</v>
      </c>
      <c r="F76" s="95">
        <v>8</v>
      </c>
      <c r="G76" s="95" t="s">
        <v>183</v>
      </c>
      <c r="H76" s="95" t="s">
        <v>348</v>
      </c>
      <c r="I76" s="95" t="s">
        <v>367</v>
      </c>
      <c r="J76" s="95" t="s">
        <v>394</v>
      </c>
      <c r="K76" s="95" t="s">
        <v>656</v>
      </c>
      <c r="L76" s="95"/>
      <c r="M76" s="95"/>
      <c r="N76" s="95" t="s">
        <v>32</v>
      </c>
      <c r="O76" s="96">
        <v>0</v>
      </c>
      <c r="P76" s="95">
        <v>2010</v>
      </c>
      <c r="Q76" s="95" t="s">
        <v>14</v>
      </c>
      <c r="R76" s="95" t="s">
        <v>650</v>
      </c>
      <c r="S76" s="101">
        <v>8.68</v>
      </c>
      <c r="T76" s="95">
        <v>100</v>
      </c>
      <c r="U76" s="95">
        <v>34</v>
      </c>
      <c r="V76" s="95">
        <v>8</v>
      </c>
      <c r="W76" s="95"/>
      <c r="X76" s="96">
        <v>0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813</v>
      </c>
      <c r="C77" s="99" t="s">
        <v>822</v>
      </c>
      <c r="D77" s="99" t="s">
        <v>860</v>
      </c>
      <c r="E77" s="98">
        <v>1500968548</v>
      </c>
      <c r="F77" s="95">
        <v>33</v>
      </c>
      <c r="G77" s="95" t="s">
        <v>183</v>
      </c>
      <c r="H77" s="95" t="s">
        <v>348</v>
      </c>
      <c r="I77" s="95" t="s">
        <v>367</v>
      </c>
      <c r="J77" s="95" t="s">
        <v>394</v>
      </c>
      <c r="K77" s="95" t="s">
        <v>656</v>
      </c>
      <c r="L77" s="95"/>
      <c r="M77" s="95"/>
      <c r="N77" s="95" t="s">
        <v>32</v>
      </c>
      <c r="O77" s="96">
        <v>0</v>
      </c>
      <c r="P77" s="95">
        <v>2010</v>
      </c>
      <c r="Q77" s="95" t="s">
        <v>14</v>
      </c>
      <c r="R77" s="95" t="s">
        <v>650</v>
      </c>
      <c r="S77" s="101">
        <v>8.94</v>
      </c>
      <c r="T77" s="95">
        <v>100</v>
      </c>
      <c r="U77" s="95">
        <v>34</v>
      </c>
      <c r="V77" s="95">
        <v>8</v>
      </c>
      <c r="W77" s="95"/>
      <c r="X77" s="96">
        <v>0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759</v>
      </c>
      <c r="C78" s="99" t="s">
        <v>748</v>
      </c>
      <c r="D78" s="99" t="s">
        <v>870</v>
      </c>
      <c r="E78" s="98">
        <v>1500674575</v>
      </c>
      <c r="F78" s="95">
        <v>66</v>
      </c>
      <c r="G78" s="95" t="s">
        <v>181</v>
      </c>
      <c r="H78" s="95" t="s">
        <v>348</v>
      </c>
      <c r="I78" s="95" t="s">
        <v>367</v>
      </c>
      <c r="J78" s="95" t="s">
        <v>394</v>
      </c>
      <c r="K78" s="95" t="s">
        <v>656</v>
      </c>
      <c r="L78" s="95"/>
      <c r="M78" s="95"/>
      <c r="N78" s="95" t="s">
        <v>32</v>
      </c>
      <c r="O78" s="96">
        <v>0</v>
      </c>
      <c r="P78" s="95">
        <v>2009</v>
      </c>
      <c r="Q78" s="95" t="s">
        <v>13</v>
      </c>
      <c r="R78" s="95" t="s">
        <v>652</v>
      </c>
      <c r="S78" s="101">
        <v>9.08</v>
      </c>
      <c r="T78" s="95">
        <v>100</v>
      </c>
      <c r="U78" s="95">
        <v>35</v>
      </c>
      <c r="V78" s="95">
        <v>8</v>
      </c>
      <c r="W78" s="95"/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759</v>
      </c>
      <c r="C79" s="99" t="s">
        <v>748</v>
      </c>
      <c r="D79" s="99" t="s">
        <v>871</v>
      </c>
      <c r="E79" s="98">
        <v>1500810898</v>
      </c>
      <c r="F79" s="95">
        <v>59</v>
      </c>
      <c r="G79" s="95" t="s">
        <v>181</v>
      </c>
      <c r="H79" s="95" t="s">
        <v>348</v>
      </c>
      <c r="I79" s="95" t="s">
        <v>367</v>
      </c>
      <c r="J79" s="95" t="s">
        <v>394</v>
      </c>
      <c r="K79" s="95" t="s">
        <v>656</v>
      </c>
      <c r="L79" s="95"/>
      <c r="M79" s="95"/>
      <c r="N79" s="95" t="s">
        <v>32</v>
      </c>
      <c r="O79" s="96">
        <v>0</v>
      </c>
      <c r="P79" s="95">
        <v>2009</v>
      </c>
      <c r="Q79" s="95" t="s">
        <v>13</v>
      </c>
      <c r="R79" s="95" t="s">
        <v>652</v>
      </c>
      <c r="S79" s="101">
        <v>8.67</v>
      </c>
      <c r="T79" s="95">
        <v>100</v>
      </c>
      <c r="U79" s="95">
        <v>35</v>
      </c>
      <c r="V79" s="95">
        <v>8</v>
      </c>
      <c r="W79" s="95"/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759</v>
      </c>
      <c r="C80" s="99" t="s">
        <v>669</v>
      </c>
      <c r="D80" s="99" t="s">
        <v>872</v>
      </c>
      <c r="E80" s="98">
        <v>1500865173</v>
      </c>
      <c r="F80" s="95">
        <v>115</v>
      </c>
      <c r="G80" s="95" t="s">
        <v>181</v>
      </c>
      <c r="H80" s="95" t="s">
        <v>348</v>
      </c>
      <c r="I80" s="95" t="s">
        <v>367</v>
      </c>
      <c r="J80" s="95" t="s">
        <v>394</v>
      </c>
      <c r="K80" s="95" t="s">
        <v>656</v>
      </c>
      <c r="L80" s="95"/>
      <c r="M80" s="95"/>
      <c r="N80" s="95" t="s">
        <v>32</v>
      </c>
      <c r="O80" s="96">
        <v>0</v>
      </c>
      <c r="P80" s="95">
        <v>2009</v>
      </c>
      <c r="Q80" s="95" t="s">
        <v>13</v>
      </c>
      <c r="R80" s="95" t="s">
        <v>652</v>
      </c>
      <c r="S80" s="101">
        <v>8.2100000000000009</v>
      </c>
      <c r="T80" s="95">
        <v>100</v>
      </c>
      <c r="U80" s="95">
        <v>35</v>
      </c>
      <c r="V80" s="95">
        <v>8</v>
      </c>
      <c r="W80" s="95"/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759</v>
      </c>
      <c r="C81" s="99" t="s">
        <v>798</v>
      </c>
      <c r="D81" s="99" t="s">
        <v>873</v>
      </c>
      <c r="E81" s="98">
        <v>1500680895</v>
      </c>
      <c r="F81" s="95">
        <v>118</v>
      </c>
      <c r="G81" s="95" t="s">
        <v>181</v>
      </c>
      <c r="H81" s="95" t="s">
        <v>348</v>
      </c>
      <c r="I81" s="95" t="s">
        <v>367</v>
      </c>
      <c r="J81" s="95" t="s">
        <v>394</v>
      </c>
      <c r="K81" s="95" t="s">
        <v>656</v>
      </c>
      <c r="L81" s="95"/>
      <c r="M81" s="95"/>
      <c r="N81" s="95" t="s">
        <v>32</v>
      </c>
      <c r="O81" s="96">
        <v>0</v>
      </c>
      <c r="P81" s="95">
        <v>2009</v>
      </c>
      <c r="Q81" s="95" t="s">
        <v>13</v>
      </c>
      <c r="R81" s="95" t="s">
        <v>652</v>
      </c>
      <c r="S81" s="101">
        <v>8.51</v>
      </c>
      <c r="T81" s="95">
        <v>100</v>
      </c>
      <c r="U81" s="95">
        <v>35</v>
      </c>
      <c r="V81" s="95">
        <v>8</v>
      </c>
      <c r="W81" s="95"/>
      <c r="X81" s="96">
        <v>0</v>
      </c>
      <c r="Y81" s="95">
        <v>0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759</v>
      </c>
      <c r="C82" s="99" t="s">
        <v>732</v>
      </c>
      <c r="D82" s="99" t="s">
        <v>874</v>
      </c>
      <c r="E82" s="98">
        <v>1500861438</v>
      </c>
      <c r="F82" s="95">
        <v>92</v>
      </c>
      <c r="G82" s="95" t="s">
        <v>181</v>
      </c>
      <c r="H82" s="95" t="s">
        <v>348</v>
      </c>
      <c r="I82" s="95" t="s">
        <v>367</v>
      </c>
      <c r="J82" s="95" t="s">
        <v>394</v>
      </c>
      <c r="K82" s="95" t="s">
        <v>656</v>
      </c>
      <c r="L82" s="95"/>
      <c r="M82" s="95"/>
      <c r="N82" s="95" t="s">
        <v>32</v>
      </c>
      <c r="O82" s="96">
        <v>0</v>
      </c>
      <c r="P82" s="95">
        <v>2009</v>
      </c>
      <c r="Q82" s="95" t="s">
        <v>13</v>
      </c>
      <c r="R82" s="95" t="s">
        <v>652</v>
      </c>
      <c r="S82" s="101">
        <v>8.32</v>
      </c>
      <c r="T82" s="95">
        <v>100</v>
      </c>
      <c r="U82" s="95">
        <v>35</v>
      </c>
      <c r="V82" s="95">
        <v>8</v>
      </c>
      <c r="W82" s="95"/>
      <c r="X82" s="96">
        <v>0</v>
      </c>
      <c r="Y82" s="95">
        <v>0</v>
      </c>
      <c r="Z82" s="95"/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9" t="s">
        <v>861</v>
      </c>
      <c r="C83" s="99" t="s">
        <v>732</v>
      </c>
      <c r="D83" s="99" t="s">
        <v>875</v>
      </c>
      <c r="E83" s="98">
        <v>1500681281</v>
      </c>
      <c r="F83" s="95">
        <v>114</v>
      </c>
      <c r="G83" s="95" t="s">
        <v>181</v>
      </c>
      <c r="H83" s="95" t="s">
        <v>348</v>
      </c>
      <c r="I83" s="95" t="s">
        <v>367</v>
      </c>
      <c r="J83" s="95" t="s">
        <v>394</v>
      </c>
      <c r="K83" s="95" t="s">
        <v>656</v>
      </c>
      <c r="L83" s="95"/>
      <c r="M83" s="95"/>
      <c r="N83" s="95" t="s">
        <v>32</v>
      </c>
      <c r="O83" s="96">
        <v>0</v>
      </c>
      <c r="P83" s="95">
        <v>2009</v>
      </c>
      <c r="Q83" s="95" t="s">
        <v>13</v>
      </c>
      <c r="R83" s="95" t="s">
        <v>652</v>
      </c>
      <c r="S83" s="101">
        <v>8.7799999999999994</v>
      </c>
      <c r="T83" s="95">
        <v>100</v>
      </c>
      <c r="U83" s="95">
        <v>35</v>
      </c>
      <c r="V83" s="95">
        <v>8</v>
      </c>
      <c r="W83" s="95"/>
      <c r="X83" s="96">
        <v>0</v>
      </c>
      <c r="Y83" s="95">
        <v>0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749</v>
      </c>
      <c r="C84" s="99" t="s">
        <v>778</v>
      </c>
      <c r="D84" s="99" t="s">
        <v>876</v>
      </c>
      <c r="E84" s="98">
        <v>1500739352</v>
      </c>
      <c r="F84" s="95">
        <v>82</v>
      </c>
      <c r="G84" s="95" t="s">
        <v>181</v>
      </c>
      <c r="H84" s="95" t="s">
        <v>348</v>
      </c>
      <c r="I84" s="95" t="s">
        <v>367</v>
      </c>
      <c r="J84" s="95" t="s">
        <v>394</v>
      </c>
      <c r="K84" s="95" t="s">
        <v>656</v>
      </c>
      <c r="L84" s="95"/>
      <c r="M84" s="95"/>
      <c r="N84" s="95" t="s">
        <v>32</v>
      </c>
      <c r="O84" s="96">
        <v>0</v>
      </c>
      <c r="P84" s="95">
        <v>2009</v>
      </c>
      <c r="Q84" s="95" t="s">
        <v>13</v>
      </c>
      <c r="R84" s="95" t="s">
        <v>652</v>
      </c>
      <c r="S84" s="101">
        <v>8.67</v>
      </c>
      <c r="T84" s="95">
        <v>100</v>
      </c>
      <c r="U84" s="95">
        <v>35</v>
      </c>
      <c r="V84" s="95">
        <v>8</v>
      </c>
      <c r="W84" s="95"/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862</v>
      </c>
      <c r="C85" s="99" t="s">
        <v>867</v>
      </c>
      <c r="D85" s="99" t="s">
        <v>877</v>
      </c>
      <c r="E85" s="98">
        <v>1500849151</v>
      </c>
      <c r="F85" s="95">
        <v>101</v>
      </c>
      <c r="G85" s="95" t="s">
        <v>183</v>
      </c>
      <c r="H85" s="95" t="s">
        <v>350</v>
      </c>
      <c r="I85" s="95"/>
      <c r="J85" s="95" t="s">
        <v>394</v>
      </c>
      <c r="K85" s="95" t="s">
        <v>656</v>
      </c>
      <c r="L85" s="95"/>
      <c r="M85" s="95"/>
      <c r="N85" s="95" t="s">
        <v>32</v>
      </c>
      <c r="O85" s="96">
        <v>0</v>
      </c>
      <c r="P85" s="95">
        <v>2009</v>
      </c>
      <c r="Q85" s="95" t="s">
        <v>13</v>
      </c>
      <c r="R85" s="95" t="s">
        <v>652</v>
      </c>
      <c r="S85" s="101">
        <v>8.16</v>
      </c>
      <c r="T85" s="95">
        <v>98.24</v>
      </c>
      <c r="U85" s="95">
        <v>35</v>
      </c>
      <c r="V85" s="95">
        <v>8</v>
      </c>
      <c r="W85" s="95"/>
      <c r="X85" s="96">
        <v>0</v>
      </c>
      <c r="Y85" s="95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863</v>
      </c>
      <c r="C86" s="99" t="s">
        <v>764</v>
      </c>
      <c r="D86" s="99" t="s">
        <v>878</v>
      </c>
      <c r="E86" s="98">
        <v>1500871098</v>
      </c>
      <c r="F86" s="95">
        <v>124</v>
      </c>
      <c r="G86" s="95" t="s">
        <v>181</v>
      </c>
      <c r="H86" s="95" t="s">
        <v>348</v>
      </c>
      <c r="I86" s="95" t="s">
        <v>367</v>
      </c>
      <c r="J86" s="95" t="s">
        <v>394</v>
      </c>
      <c r="K86" s="95" t="s">
        <v>656</v>
      </c>
      <c r="L86" s="95"/>
      <c r="M86" s="95"/>
      <c r="N86" s="95" t="s">
        <v>33</v>
      </c>
      <c r="O86" s="96">
        <v>0</v>
      </c>
      <c r="P86" s="95">
        <v>2009</v>
      </c>
      <c r="Q86" s="95" t="s">
        <v>13</v>
      </c>
      <c r="R86" s="95" t="s">
        <v>652</v>
      </c>
      <c r="S86" s="101">
        <v>7.65</v>
      </c>
      <c r="T86" s="95">
        <v>100</v>
      </c>
      <c r="U86" s="95">
        <v>35</v>
      </c>
      <c r="V86" s="95">
        <v>8</v>
      </c>
      <c r="W86" s="95"/>
      <c r="X86" s="96">
        <v>0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668</v>
      </c>
      <c r="C87" s="99" t="s">
        <v>764</v>
      </c>
      <c r="D87" s="99" t="s">
        <v>879</v>
      </c>
      <c r="E87" s="98">
        <v>1500967540</v>
      </c>
      <c r="F87" s="95">
        <v>62</v>
      </c>
      <c r="G87" s="95" t="s">
        <v>181</v>
      </c>
      <c r="H87" s="95" t="s">
        <v>348</v>
      </c>
      <c r="I87" s="95" t="s">
        <v>367</v>
      </c>
      <c r="J87" s="95" t="s">
        <v>394</v>
      </c>
      <c r="K87" s="95" t="s">
        <v>656</v>
      </c>
      <c r="L87" s="95"/>
      <c r="M87" s="95"/>
      <c r="N87" s="95" t="s">
        <v>32</v>
      </c>
      <c r="O87" s="96">
        <v>0</v>
      </c>
      <c r="P87" s="95">
        <v>2009</v>
      </c>
      <c r="Q87" s="95" t="s">
        <v>13</v>
      </c>
      <c r="R87" s="95" t="s">
        <v>652</v>
      </c>
      <c r="S87" s="101">
        <v>9</v>
      </c>
      <c r="T87" s="95">
        <v>100</v>
      </c>
      <c r="U87" s="95">
        <v>35</v>
      </c>
      <c r="V87" s="95">
        <v>8</v>
      </c>
      <c r="W87" s="95"/>
      <c r="X87" s="96">
        <v>0</v>
      </c>
      <c r="Y87" s="95">
        <v>0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 t="s">
        <v>864</v>
      </c>
      <c r="C88" s="99" t="s">
        <v>748</v>
      </c>
      <c r="D88" s="99" t="s">
        <v>880</v>
      </c>
      <c r="E88" s="98">
        <v>1500901390</v>
      </c>
      <c r="F88" s="95">
        <v>74</v>
      </c>
      <c r="G88" s="95" t="s">
        <v>181</v>
      </c>
      <c r="H88" s="95" t="s">
        <v>348</v>
      </c>
      <c r="I88" s="95" t="s">
        <v>367</v>
      </c>
      <c r="J88" s="95" t="s">
        <v>394</v>
      </c>
      <c r="K88" s="95" t="s">
        <v>656</v>
      </c>
      <c r="L88" s="95"/>
      <c r="M88" s="95"/>
      <c r="N88" s="95" t="s">
        <v>32</v>
      </c>
      <c r="O88" s="96">
        <v>0</v>
      </c>
      <c r="P88" s="95">
        <v>2009</v>
      </c>
      <c r="Q88" s="95" t="s">
        <v>13</v>
      </c>
      <c r="R88" s="95" t="s">
        <v>652</v>
      </c>
      <c r="S88" s="101">
        <v>8.2899999999999991</v>
      </c>
      <c r="T88" s="95">
        <v>98.53</v>
      </c>
      <c r="U88" s="95">
        <v>35</v>
      </c>
      <c r="V88" s="95">
        <v>8</v>
      </c>
      <c r="W88" s="95"/>
      <c r="X88" s="96">
        <v>0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9" t="s">
        <v>683</v>
      </c>
      <c r="C89" s="99" t="s">
        <v>868</v>
      </c>
      <c r="D89" s="99" t="s">
        <v>881</v>
      </c>
      <c r="E89" s="98">
        <v>1501049272</v>
      </c>
      <c r="F89" s="95">
        <v>44</v>
      </c>
      <c r="G89" s="95" t="s">
        <v>183</v>
      </c>
      <c r="H89" s="95" t="s">
        <v>348</v>
      </c>
      <c r="I89" s="95" t="s">
        <v>367</v>
      </c>
      <c r="J89" s="95" t="s">
        <v>394</v>
      </c>
      <c r="K89" s="95" t="s">
        <v>656</v>
      </c>
      <c r="L89" s="95"/>
      <c r="M89" s="95"/>
      <c r="N89" s="95" t="s">
        <v>32</v>
      </c>
      <c r="O89" s="96">
        <v>0</v>
      </c>
      <c r="P89" s="95">
        <v>2009</v>
      </c>
      <c r="Q89" s="95" t="s">
        <v>13</v>
      </c>
      <c r="R89" s="95" t="s">
        <v>652</v>
      </c>
      <c r="S89" s="101">
        <v>8.81</v>
      </c>
      <c r="T89" s="95">
        <v>100</v>
      </c>
      <c r="U89" s="95">
        <v>35</v>
      </c>
      <c r="V89" s="95">
        <v>8</v>
      </c>
      <c r="W89" s="95"/>
      <c r="X89" s="96">
        <v>0</v>
      </c>
      <c r="Y89" s="95">
        <v>0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9" t="s">
        <v>731</v>
      </c>
      <c r="C90" s="99" t="s">
        <v>816</v>
      </c>
      <c r="D90" s="99" t="s">
        <v>882</v>
      </c>
      <c r="E90" s="98">
        <v>1500811433</v>
      </c>
      <c r="F90" s="95">
        <v>105</v>
      </c>
      <c r="G90" s="95" t="s">
        <v>181</v>
      </c>
      <c r="H90" s="95" t="s">
        <v>348</v>
      </c>
      <c r="I90" s="95" t="s">
        <v>367</v>
      </c>
      <c r="J90" s="95" t="s">
        <v>394</v>
      </c>
      <c r="K90" s="95" t="s">
        <v>656</v>
      </c>
      <c r="L90" s="95"/>
      <c r="M90" s="95"/>
      <c r="N90" s="95" t="s">
        <v>32</v>
      </c>
      <c r="O90" s="96">
        <v>0</v>
      </c>
      <c r="P90" s="95">
        <v>2009</v>
      </c>
      <c r="Q90" s="95" t="s">
        <v>13</v>
      </c>
      <c r="R90" s="95" t="s">
        <v>652</v>
      </c>
      <c r="S90" s="101">
        <v>8.3699999999999992</v>
      </c>
      <c r="T90" s="95">
        <v>96.91</v>
      </c>
      <c r="U90" s="95">
        <v>35</v>
      </c>
      <c r="V90" s="95">
        <v>8</v>
      </c>
      <c r="W90" s="95"/>
      <c r="X90" s="96">
        <v>0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9" t="s">
        <v>731</v>
      </c>
      <c r="C91" s="99" t="s">
        <v>668</v>
      </c>
      <c r="D91" s="99" t="s">
        <v>883</v>
      </c>
      <c r="E91" s="98">
        <v>1500559099</v>
      </c>
      <c r="F91" s="95">
        <v>117</v>
      </c>
      <c r="G91" s="95" t="s">
        <v>181</v>
      </c>
      <c r="H91" s="95" t="s">
        <v>348</v>
      </c>
      <c r="I91" s="95" t="s">
        <v>367</v>
      </c>
      <c r="J91" s="95" t="s">
        <v>394</v>
      </c>
      <c r="K91" s="95" t="s">
        <v>656</v>
      </c>
      <c r="L91" s="95"/>
      <c r="M91" s="95"/>
      <c r="N91" s="95" t="s">
        <v>32</v>
      </c>
      <c r="O91" s="96">
        <v>0</v>
      </c>
      <c r="P91" s="95">
        <v>2009</v>
      </c>
      <c r="Q91" s="95" t="s">
        <v>13</v>
      </c>
      <c r="R91" s="95" t="s">
        <v>652</v>
      </c>
      <c r="S91" s="101">
        <v>8.24</v>
      </c>
      <c r="T91" s="95">
        <v>100</v>
      </c>
      <c r="U91" s="95">
        <v>35</v>
      </c>
      <c r="V91" s="95">
        <v>8</v>
      </c>
      <c r="W91" s="95"/>
      <c r="X91" s="96">
        <v>0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9" t="s">
        <v>731</v>
      </c>
      <c r="C92" s="99" t="s">
        <v>804</v>
      </c>
      <c r="D92" s="99" t="s">
        <v>884</v>
      </c>
      <c r="E92" s="98">
        <v>1500685175</v>
      </c>
      <c r="F92" s="95">
        <v>79</v>
      </c>
      <c r="G92" s="95" t="s">
        <v>181</v>
      </c>
      <c r="H92" s="95" t="s">
        <v>348</v>
      </c>
      <c r="I92" s="95" t="s">
        <v>367</v>
      </c>
      <c r="J92" s="95" t="s">
        <v>394</v>
      </c>
      <c r="K92" s="95" t="s">
        <v>656</v>
      </c>
      <c r="L92" s="95"/>
      <c r="M92" s="95"/>
      <c r="N92" s="95" t="s">
        <v>32</v>
      </c>
      <c r="O92" s="96">
        <v>0</v>
      </c>
      <c r="P92" s="95">
        <v>2009</v>
      </c>
      <c r="Q92" s="95" t="s">
        <v>13</v>
      </c>
      <c r="R92" s="95" t="s">
        <v>652</v>
      </c>
      <c r="S92" s="101">
        <v>8.67</v>
      </c>
      <c r="T92" s="95">
        <v>100</v>
      </c>
      <c r="U92" s="95">
        <v>35</v>
      </c>
      <c r="V92" s="95">
        <v>8</v>
      </c>
      <c r="W92" s="95"/>
      <c r="X92" s="96">
        <v>0</v>
      </c>
      <c r="Y92" s="95">
        <v>0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9" t="s">
        <v>731</v>
      </c>
      <c r="C93" s="99" t="s">
        <v>732</v>
      </c>
      <c r="D93" s="99" t="s">
        <v>885</v>
      </c>
      <c r="E93" s="98">
        <v>1500861164</v>
      </c>
      <c r="F93" s="95">
        <v>122</v>
      </c>
      <c r="G93" s="95" t="s">
        <v>181</v>
      </c>
      <c r="H93" s="95" t="s">
        <v>348</v>
      </c>
      <c r="I93" s="95" t="s">
        <v>367</v>
      </c>
      <c r="J93" s="95" t="s">
        <v>394</v>
      </c>
      <c r="K93" s="95" t="s">
        <v>656</v>
      </c>
      <c r="L93" s="95"/>
      <c r="M93" s="95"/>
      <c r="N93" s="95" t="s">
        <v>32</v>
      </c>
      <c r="O93" s="96">
        <v>0</v>
      </c>
      <c r="P93" s="95">
        <v>2009</v>
      </c>
      <c r="Q93" s="95" t="s">
        <v>13</v>
      </c>
      <c r="R93" s="95" t="s">
        <v>652</v>
      </c>
      <c r="S93" s="101">
        <v>8.4</v>
      </c>
      <c r="T93" s="95">
        <v>100</v>
      </c>
      <c r="U93" s="95">
        <v>35</v>
      </c>
      <c r="V93" s="95">
        <v>8</v>
      </c>
      <c r="W93" s="95"/>
      <c r="X93" s="96">
        <v>0</v>
      </c>
      <c r="Y93" s="95">
        <v>0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 t="s">
        <v>731</v>
      </c>
      <c r="C94" s="99" t="s">
        <v>732</v>
      </c>
      <c r="D94" s="99" t="s">
        <v>886</v>
      </c>
      <c r="E94" s="98">
        <v>1500656333</v>
      </c>
      <c r="F94" s="95">
        <v>26</v>
      </c>
      <c r="G94" s="95" t="s">
        <v>181</v>
      </c>
      <c r="H94" s="95" t="s">
        <v>348</v>
      </c>
      <c r="I94" s="95" t="s">
        <v>367</v>
      </c>
      <c r="J94" s="95" t="s">
        <v>394</v>
      </c>
      <c r="K94" s="95" t="s">
        <v>656</v>
      </c>
      <c r="L94" s="95"/>
      <c r="M94" s="95"/>
      <c r="N94" s="95" t="s">
        <v>32</v>
      </c>
      <c r="O94" s="96">
        <v>0</v>
      </c>
      <c r="P94" s="95">
        <v>2009</v>
      </c>
      <c r="Q94" s="95" t="s">
        <v>13</v>
      </c>
      <c r="R94" s="95" t="s">
        <v>652</v>
      </c>
      <c r="S94" s="101">
        <v>9</v>
      </c>
      <c r="T94" s="95">
        <v>100</v>
      </c>
      <c r="U94" s="95">
        <v>35</v>
      </c>
      <c r="V94" s="95">
        <v>8</v>
      </c>
      <c r="W94" s="95"/>
      <c r="X94" s="96">
        <v>0</v>
      </c>
      <c r="Y94" s="95">
        <v>0</v>
      </c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9" t="s">
        <v>731</v>
      </c>
      <c r="C95" s="99" t="s">
        <v>815</v>
      </c>
      <c r="D95" s="99" t="s">
        <v>887</v>
      </c>
      <c r="E95" s="98">
        <v>1500741853</v>
      </c>
      <c r="F95" s="95">
        <v>93</v>
      </c>
      <c r="G95" s="95" t="s">
        <v>181</v>
      </c>
      <c r="H95" s="95" t="s">
        <v>348</v>
      </c>
      <c r="I95" s="95" t="s">
        <v>367</v>
      </c>
      <c r="J95" s="95" t="s">
        <v>394</v>
      </c>
      <c r="K95" s="95" t="s">
        <v>656</v>
      </c>
      <c r="L95" s="95"/>
      <c r="M95" s="95"/>
      <c r="N95" s="95" t="s">
        <v>32</v>
      </c>
      <c r="O95" s="96">
        <v>0</v>
      </c>
      <c r="P95" s="95">
        <v>2009</v>
      </c>
      <c r="Q95" s="95" t="s">
        <v>13</v>
      </c>
      <c r="R95" s="95" t="s">
        <v>652</v>
      </c>
      <c r="S95" s="101">
        <v>8.16</v>
      </c>
      <c r="T95" s="95">
        <v>100</v>
      </c>
      <c r="U95" s="95">
        <v>35</v>
      </c>
      <c r="V95" s="95">
        <v>8</v>
      </c>
      <c r="W95" s="95"/>
      <c r="X95" s="96">
        <v>0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9" t="s">
        <v>770</v>
      </c>
      <c r="C96" s="99" t="s">
        <v>760</v>
      </c>
      <c r="D96" s="99" t="s">
        <v>888</v>
      </c>
      <c r="E96" s="98">
        <v>1500792427</v>
      </c>
      <c r="F96" s="95">
        <v>112</v>
      </c>
      <c r="G96" s="95" t="s">
        <v>181</v>
      </c>
      <c r="H96" s="95" t="s">
        <v>348</v>
      </c>
      <c r="I96" s="95" t="s">
        <v>367</v>
      </c>
      <c r="J96" s="95" t="s">
        <v>394</v>
      </c>
      <c r="K96" s="95" t="s">
        <v>656</v>
      </c>
      <c r="L96" s="95"/>
      <c r="M96" s="95"/>
      <c r="N96" s="95" t="s">
        <v>32</v>
      </c>
      <c r="O96" s="96">
        <v>0</v>
      </c>
      <c r="P96" s="95">
        <v>2009</v>
      </c>
      <c r="Q96" s="95" t="s">
        <v>13</v>
      </c>
      <c r="R96" s="95" t="s">
        <v>652</v>
      </c>
      <c r="S96" s="101">
        <v>8.56</v>
      </c>
      <c r="T96" s="95">
        <v>100</v>
      </c>
      <c r="U96" s="95">
        <v>35</v>
      </c>
      <c r="V96" s="95">
        <v>8</v>
      </c>
      <c r="W96" s="95"/>
      <c r="X96" s="96">
        <v>0</v>
      </c>
      <c r="Y96" s="95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9" t="s">
        <v>770</v>
      </c>
      <c r="C97" s="99" t="s">
        <v>731</v>
      </c>
      <c r="D97" s="99" t="s">
        <v>889</v>
      </c>
      <c r="E97" s="98" t="s">
        <v>897</v>
      </c>
      <c r="F97" s="95">
        <v>50</v>
      </c>
      <c r="G97" s="95" t="s">
        <v>181</v>
      </c>
      <c r="H97" s="95" t="s">
        <v>348</v>
      </c>
      <c r="I97" s="95" t="s">
        <v>367</v>
      </c>
      <c r="J97" s="95" t="s">
        <v>394</v>
      </c>
      <c r="K97" s="95" t="s">
        <v>656</v>
      </c>
      <c r="L97" s="95"/>
      <c r="M97" s="95"/>
      <c r="N97" s="95" t="s">
        <v>32</v>
      </c>
      <c r="O97" s="96">
        <v>0</v>
      </c>
      <c r="P97" s="95">
        <v>2009</v>
      </c>
      <c r="Q97" s="95" t="s">
        <v>13</v>
      </c>
      <c r="R97" s="95" t="s">
        <v>652</v>
      </c>
      <c r="S97" s="101">
        <v>8.16</v>
      </c>
      <c r="T97" s="95">
        <v>100</v>
      </c>
      <c r="U97" s="95">
        <v>35</v>
      </c>
      <c r="V97" s="95">
        <v>8</v>
      </c>
      <c r="W97" s="95"/>
      <c r="X97" s="96">
        <v>0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9" t="s">
        <v>804</v>
      </c>
      <c r="C98" s="99" t="s">
        <v>764</v>
      </c>
      <c r="D98" s="99" t="s">
        <v>890</v>
      </c>
      <c r="E98" s="98">
        <v>1500578305</v>
      </c>
      <c r="F98" s="95">
        <v>108</v>
      </c>
      <c r="G98" s="95" t="s">
        <v>181</v>
      </c>
      <c r="H98" s="95" t="s">
        <v>348</v>
      </c>
      <c r="I98" s="95" t="s">
        <v>367</v>
      </c>
      <c r="J98" s="95" t="s">
        <v>394</v>
      </c>
      <c r="K98" s="95" t="s">
        <v>656</v>
      </c>
      <c r="L98" s="95"/>
      <c r="M98" s="95"/>
      <c r="N98" s="95" t="s">
        <v>32</v>
      </c>
      <c r="O98" s="96">
        <v>0</v>
      </c>
      <c r="P98" s="95">
        <v>2009</v>
      </c>
      <c r="Q98" s="95" t="s">
        <v>13</v>
      </c>
      <c r="R98" s="95" t="s">
        <v>652</v>
      </c>
      <c r="S98" s="101">
        <v>7.91</v>
      </c>
      <c r="T98" s="95">
        <v>100</v>
      </c>
      <c r="U98" s="95">
        <v>35</v>
      </c>
      <c r="V98" s="95">
        <v>8</v>
      </c>
      <c r="W98" s="95"/>
      <c r="X98" s="96">
        <v>0</v>
      </c>
      <c r="Y98" s="95">
        <v>0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9" t="s">
        <v>805</v>
      </c>
      <c r="C99" s="99" t="s">
        <v>748</v>
      </c>
      <c r="D99" s="99" t="s">
        <v>891</v>
      </c>
      <c r="E99" s="98">
        <v>1500847569</v>
      </c>
      <c r="F99" s="95">
        <v>78</v>
      </c>
      <c r="G99" s="95" t="s">
        <v>181</v>
      </c>
      <c r="H99" s="95" t="s">
        <v>348</v>
      </c>
      <c r="I99" s="95" t="s">
        <v>367</v>
      </c>
      <c r="J99" s="95" t="s">
        <v>394</v>
      </c>
      <c r="K99" s="95" t="s">
        <v>656</v>
      </c>
      <c r="L99" s="95"/>
      <c r="M99" s="95"/>
      <c r="N99" s="95" t="s">
        <v>32</v>
      </c>
      <c r="O99" s="96">
        <v>0</v>
      </c>
      <c r="P99" s="95">
        <v>2009</v>
      </c>
      <c r="Q99" s="95" t="s">
        <v>13</v>
      </c>
      <c r="R99" s="95" t="s">
        <v>652</v>
      </c>
      <c r="S99" s="101">
        <v>8.89</v>
      </c>
      <c r="T99" s="95">
        <v>100</v>
      </c>
      <c r="U99" s="95">
        <v>35</v>
      </c>
      <c r="V99" s="95">
        <v>8</v>
      </c>
      <c r="W99" s="95"/>
      <c r="X99" s="96">
        <v>0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9" t="s">
        <v>865</v>
      </c>
      <c r="C100" s="99" t="s">
        <v>869</v>
      </c>
      <c r="D100" s="99" t="s">
        <v>892</v>
      </c>
      <c r="E100" s="98">
        <v>1500780786</v>
      </c>
      <c r="F100" s="95">
        <v>60</v>
      </c>
      <c r="G100" s="95" t="s">
        <v>183</v>
      </c>
      <c r="H100" s="95" t="s">
        <v>348</v>
      </c>
      <c r="I100" s="95"/>
      <c r="J100" s="95" t="s">
        <v>394</v>
      </c>
      <c r="K100" s="95" t="s">
        <v>656</v>
      </c>
      <c r="L100" s="95"/>
      <c r="M100" s="95"/>
      <c r="N100" s="95" t="s">
        <v>32</v>
      </c>
      <c r="O100" s="96">
        <v>0</v>
      </c>
      <c r="P100" s="95">
        <v>2009</v>
      </c>
      <c r="Q100" s="95" t="s">
        <v>13</v>
      </c>
      <c r="R100" s="95" t="s">
        <v>652</v>
      </c>
      <c r="S100" s="101">
        <v>8.6999999999999993</v>
      </c>
      <c r="T100" s="95">
        <v>100</v>
      </c>
      <c r="U100" s="95">
        <v>35</v>
      </c>
      <c r="V100" s="95">
        <v>8</v>
      </c>
      <c r="W100" s="95"/>
      <c r="X100" s="96">
        <v>0</v>
      </c>
      <c r="Y100" s="95">
        <v>0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9" t="s">
        <v>757</v>
      </c>
      <c r="C101" s="99" t="s">
        <v>668</v>
      </c>
      <c r="D101" s="99" t="s">
        <v>893</v>
      </c>
      <c r="E101" s="98">
        <v>1500740079</v>
      </c>
      <c r="F101" s="95">
        <v>121</v>
      </c>
      <c r="G101" s="95" t="s">
        <v>181</v>
      </c>
      <c r="H101" s="95" t="s">
        <v>348</v>
      </c>
      <c r="I101" s="95" t="s">
        <v>367</v>
      </c>
      <c r="J101" s="95" t="s">
        <v>394</v>
      </c>
      <c r="K101" s="95" t="s">
        <v>656</v>
      </c>
      <c r="L101" s="95"/>
      <c r="M101" s="95"/>
      <c r="N101" s="95" t="s">
        <v>32</v>
      </c>
      <c r="O101" s="96">
        <v>0</v>
      </c>
      <c r="P101" s="95">
        <v>2009</v>
      </c>
      <c r="Q101" s="95" t="s">
        <v>13</v>
      </c>
      <c r="R101" s="95" t="s">
        <v>652</v>
      </c>
      <c r="S101" s="101">
        <v>8.1300000000000008</v>
      </c>
      <c r="T101" s="95">
        <v>100</v>
      </c>
      <c r="U101" s="95">
        <v>35</v>
      </c>
      <c r="V101" s="95">
        <v>8</v>
      </c>
      <c r="W101" s="95"/>
      <c r="X101" s="96">
        <v>0</v>
      </c>
      <c r="Y101" s="95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9" t="s">
        <v>732</v>
      </c>
      <c r="C102" s="99" t="s">
        <v>767</v>
      </c>
      <c r="D102" s="99" t="s">
        <v>894</v>
      </c>
      <c r="E102" s="98">
        <v>1500923220</v>
      </c>
      <c r="F102" s="95">
        <v>119</v>
      </c>
      <c r="G102" s="95" t="s">
        <v>181</v>
      </c>
      <c r="H102" s="95" t="s">
        <v>348</v>
      </c>
      <c r="I102" s="95" t="s">
        <v>367</v>
      </c>
      <c r="J102" s="95" t="s">
        <v>394</v>
      </c>
      <c r="K102" s="95" t="s">
        <v>656</v>
      </c>
      <c r="L102" s="95"/>
      <c r="M102" s="95"/>
      <c r="N102" s="95" t="s">
        <v>32</v>
      </c>
      <c r="O102" s="96">
        <v>0</v>
      </c>
      <c r="P102" s="95">
        <v>2009</v>
      </c>
      <c r="Q102" s="95" t="s">
        <v>13</v>
      </c>
      <c r="R102" s="95" t="s">
        <v>652</v>
      </c>
      <c r="S102" s="101">
        <v>8.7799999999999994</v>
      </c>
      <c r="T102" s="95">
        <v>100</v>
      </c>
      <c r="U102" s="95">
        <v>35</v>
      </c>
      <c r="V102" s="95">
        <v>8</v>
      </c>
      <c r="W102" s="95"/>
      <c r="X102" s="96">
        <v>0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9" t="s">
        <v>788</v>
      </c>
      <c r="C103" s="99" t="s">
        <v>732</v>
      </c>
      <c r="D103" s="99" t="s">
        <v>895</v>
      </c>
      <c r="E103" s="98">
        <v>1500719495</v>
      </c>
      <c r="F103" s="95">
        <v>25</v>
      </c>
      <c r="G103" s="95" t="s">
        <v>181</v>
      </c>
      <c r="H103" s="95" t="s">
        <v>348</v>
      </c>
      <c r="I103" s="95" t="s">
        <v>367</v>
      </c>
      <c r="J103" s="95" t="s">
        <v>394</v>
      </c>
      <c r="K103" s="95" t="s">
        <v>656</v>
      </c>
      <c r="L103" s="95"/>
      <c r="M103" s="95"/>
      <c r="N103" s="95" t="s">
        <v>32</v>
      </c>
      <c r="O103" s="96">
        <v>0</v>
      </c>
      <c r="P103" s="95">
        <v>2009</v>
      </c>
      <c r="Q103" s="95" t="s">
        <v>13</v>
      </c>
      <c r="R103" s="95" t="s">
        <v>652</v>
      </c>
      <c r="S103" s="101">
        <v>8.94</v>
      </c>
      <c r="T103" s="95">
        <v>100</v>
      </c>
      <c r="U103" s="95">
        <v>35</v>
      </c>
      <c r="V103" s="95">
        <v>8</v>
      </c>
      <c r="W103" s="95"/>
      <c r="X103" s="96">
        <v>0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9" t="s">
        <v>866</v>
      </c>
      <c r="C104" s="99" t="s">
        <v>701</v>
      </c>
      <c r="D104" s="99" t="s">
        <v>896</v>
      </c>
      <c r="E104" s="98">
        <v>1500637457</v>
      </c>
      <c r="F104" s="95">
        <v>45</v>
      </c>
      <c r="G104" s="95" t="s">
        <v>183</v>
      </c>
      <c r="H104" s="95" t="s">
        <v>350</v>
      </c>
      <c r="I104" s="95"/>
      <c r="J104" s="95" t="s">
        <v>394</v>
      </c>
      <c r="K104" s="95" t="s">
        <v>656</v>
      </c>
      <c r="L104" s="95"/>
      <c r="M104" s="95"/>
      <c r="N104" s="95" t="s">
        <v>32</v>
      </c>
      <c r="O104" s="96">
        <v>0</v>
      </c>
      <c r="P104" s="95">
        <v>2009</v>
      </c>
      <c r="Q104" s="95" t="s">
        <v>13</v>
      </c>
      <c r="R104" s="95" t="s">
        <v>652</v>
      </c>
      <c r="S104" s="101">
        <v>8.86</v>
      </c>
      <c r="T104" s="95">
        <v>100</v>
      </c>
      <c r="U104" s="95">
        <v>35</v>
      </c>
      <c r="V104" s="95">
        <v>8</v>
      </c>
      <c r="W104" s="95"/>
      <c r="X104" s="96">
        <v>0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9" t="s">
        <v>898</v>
      </c>
      <c r="C105" s="99" t="s">
        <v>902</v>
      </c>
      <c r="D105" s="99" t="s">
        <v>907</v>
      </c>
      <c r="E105" s="98">
        <v>1719607150</v>
      </c>
      <c r="F105" s="95">
        <v>61</v>
      </c>
      <c r="G105" s="95" t="s">
        <v>183</v>
      </c>
      <c r="H105" s="95" t="s">
        <v>348</v>
      </c>
      <c r="I105" s="95"/>
      <c r="J105" s="95" t="s">
        <v>367</v>
      </c>
      <c r="K105" s="95" t="s">
        <v>656</v>
      </c>
      <c r="L105" s="95"/>
      <c r="M105" s="95"/>
      <c r="N105" s="95" t="s">
        <v>32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8.7100000000000009</v>
      </c>
      <c r="T105" s="95">
        <v>100</v>
      </c>
      <c r="U105" s="95">
        <v>33</v>
      </c>
      <c r="V105" s="95">
        <v>8</v>
      </c>
      <c r="W105" s="95"/>
      <c r="X105" s="96">
        <v>0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9" t="s">
        <v>748</v>
      </c>
      <c r="C106" s="99" t="s">
        <v>748</v>
      </c>
      <c r="D106" s="99" t="s">
        <v>908</v>
      </c>
      <c r="E106" s="98">
        <v>1500911266</v>
      </c>
      <c r="F106" s="95">
        <v>111</v>
      </c>
      <c r="G106" s="95" t="s">
        <v>181</v>
      </c>
      <c r="H106" s="95" t="s">
        <v>348</v>
      </c>
      <c r="I106" s="95" t="s">
        <v>367</v>
      </c>
      <c r="J106" s="95" t="s">
        <v>367</v>
      </c>
      <c r="K106" s="95" t="s">
        <v>656</v>
      </c>
      <c r="L106" s="95"/>
      <c r="M106" s="95"/>
      <c r="N106" s="95" t="s">
        <v>32</v>
      </c>
      <c r="O106" s="96">
        <v>0</v>
      </c>
      <c r="P106" s="95">
        <v>2009</v>
      </c>
      <c r="Q106" s="95" t="s">
        <v>14</v>
      </c>
      <c r="R106" s="95" t="s">
        <v>652</v>
      </c>
      <c r="S106" s="101">
        <v>8.1999999999999993</v>
      </c>
      <c r="T106" s="95">
        <v>97.22</v>
      </c>
      <c r="U106" s="95">
        <v>33</v>
      </c>
      <c r="V106" s="95">
        <v>8</v>
      </c>
      <c r="W106" s="95"/>
      <c r="X106" s="96">
        <v>0</v>
      </c>
      <c r="Y106" s="95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9" t="s">
        <v>748</v>
      </c>
      <c r="C107" s="99" t="s">
        <v>760</v>
      </c>
      <c r="D107" s="99" t="s">
        <v>909</v>
      </c>
      <c r="E107" s="98">
        <v>1500790546</v>
      </c>
      <c r="F107" s="95">
        <v>64</v>
      </c>
      <c r="G107" s="95" t="s">
        <v>181</v>
      </c>
      <c r="H107" s="95" t="s">
        <v>348</v>
      </c>
      <c r="I107" s="95" t="s">
        <v>367</v>
      </c>
      <c r="J107" s="95" t="s">
        <v>367</v>
      </c>
      <c r="K107" s="95" t="s">
        <v>656</v>
      </c>
      <c r="L107" s="95"/>
      <c r="M107" s="95"/>
      <c r="N107" s="95" t="s">
        <v>33</v>
      </c>
      <c r="O107" s="96">
        <v>0</v>
      </c>
      <c r="P107" s="95">
        <v>2009</v>
      </c>
      <c r="Q107" s="95" t="s">
        <v>14</v>
      </c>
      <c r="R107" s="95" t="s">
        <v>652</v>
      </c>
      <c r="S107" s="101">
        <v>8.1999999999999993</v>
      </c>
      <c r="T107" s="95">
        <v>100</v>
      </c>
      <c r="U107" s="95">
        <v>33</v>
      </c>
      <c r="V107" s="95">
        <v>8</v>
      </c>
      <c r="W107" s="95"/>
      <c r="X107" s="96">
        <v>0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9" t="s">
        <v>748</v>
      </c>
      <c r="C108" s="99" t="s">
        <v>731</v>
      </c>
      <c r="D108" s="99" t="s">
        <v>910</v>
      </c>
      <c r="E108" s="98">
        <v>1500724925</v>
      </c>
      <c r="F108" s="95">
        <v>77</v>
      </c>
      <c r="G108" s="95" t="s">
        <v>181</v>
      </c>
      <c r="H108" s="95" t="s">
        <v>348</v>
      </c>
      <c r="I108" s="95" t="s">
        <v>367</v>
      </c>
      <c r="J108" s="95" t="s">
        <v>367</v>
      </c>
      <c r="K108" s="95" t="s">
        <v>656</v>
      </c>
      <c r="L108" s="95"/>
      <c r="M108" s="95"/>
      <c r="N108" s="95" t="s">
        <v>32</v>
      </c>
      <c r="O108" s="96">
        <v>0</v>
      </c>
      <c r="P108" s="95">
        <v>2009</v>
      </c>
      <c r="Q108" s="95" t="s">
        <v>14</v>
      </c>
      <c r="R108" s="95" t="s">
        <v>652</v>
      </c>
      <c r="S108" s="101">
        <v>8.65</v>
      </c>
      <c r="T108" s="95">
        <v>100</v>
      </c>
      <c r="U108" s="95">
        <v>33</v>
      </c>
      <c r="V108" s="95">
        <v>8</v>
      </c>
      <c r="W108" s="95"/>
      <c r="X108" s="96">
        <v>0</v>
      </c>
      <c r="Y108" s="95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9" t="s">
        <v>752</v>
      </c>
      <c r="C109" s="99" t="s">
        <v>748</v>
      </c>
      <c r="D109" s="99" t="s">
        <v>911</v>
      </c>
      <c r="E109" s="98">
        <v>1500952070</v>
      </c>
      <c r="F109" s="95">
        <v>90</v>
      </c>
      <c r="G109" s="95" t="s">
        <v>181</v>
      </c>
      <c r="H109" s="95" t="s">
        <v>348</v>
      </c>
      <c r="I109" s="95" t="s">
        <v>367</v>
      </c>
      <c r="J109" s="95" t="s">
        <v>367</v>
      </c>
      <c r="K109" s="95" t="s">
        <v>656</v>
      </c>
      <c r="L109" s="95"/>
      <c r="M109" s="95"/>
      <c r="N109" s="95" t="s">
        <v>32</v>
      </c>
      <c r="O109" s="96">
        <v>0</v>
      </c>
      <c r="P109" s="95">
        <v>2009</v>
      </c>
      <c r="Q109" s="95" t="s">
        <v>14</v>
      </c>
      <c r="R109" s="95" t="s">
        <v>652</v>
      </c>
      <c r="S109" s="101">
        <v>8.1999999999999993</v>
      </c>
      <c r="T109" s="95">
        <v>100</v>
      </c>
      <c r="U109" s="95">
        <v>33</v>
      </c>
      <c r="V109" s="95">
        <v>8</v>
      </c>
      <c r="W109" s="95"/>
      <c r="X109" s="96">
        <v>0</v>
      </c>
      <c r="Y109" s="95">
        <v>0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9" t="s">
        <v>752</v>
      </c>
      <c r="C110" s="99" t="s">
        <v>903</v>
      </c>
      <c r="D110" s="99" t="s">
        <v>912</v>
      </c>
      <c r="E110" s="98">
        <v>1500926330</v>
      </c>
      <c r="F110" s="95">
        <v>106</v>
      </c>
      <c r="G110" s="95" t="s">
        <v>181</v>
      </c>
      <c r="H110" s="95" t="s">
        <v>348</v>
      </c>
      <c r="I110" s="95" t="s">
        <v>367</v>
      </c>
      <c r="J110" s="95" t="s">
        <v>367</v>
      </c>
      <c r="K110" s="95" t="s">
        <v>656</v>
      </c>
      <c r="L110" s="95"/>
      <c r="M110" s="95"/>
      <c r="N110" s="95" t="s">
        <v>33</v>
      </c>
      <c r="O110" s="96">
        <v>0</v>
      </c>
      <c r="P110" s="95">
        <v>2009</v>
      </c>
      <c r="Q110" s="95" t="s">
        <v>14</v>
      </c>
      <c r="R110" s="95" t="s">
        <v>652</v>
      </c>
      <c r="S110" s="101">
        <v>8.0500000000000007</v>
      </c>
      <c r="T110" s="95">
        <v>100</v>
      </c>
      <c r="U110" s="95">
        <v>33</v>
      </c>
      <c r="V110" s="95">
        <v>8</v>
      </c>
      <c r="W110" s="95"/>
      <c r="X110" s="96">
        <v>0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9" t="s">
        <v>756</v>
      </c>
      <c r="C111" s="99" t="s">
        <v>759</v>
      </c>
      <c r="D111" s="99" t="s">
        <v>913</v>
      </c>
      <c r="E111" s="98">
        <v>1500966591</v>
      </c>
      <c r="F111" s="95">
        <v>38</v>
      </c>
      <c r="G111" s="95" t="s">
        <v>181</v>
      </c>
      <c r="H111" s="95" t="s">
        <v>348</v>
      </c>
      <c r="I111" s="95" t="s">
        <v>367</v>
      </c>
      <c r="J111" s="95" t="s">
        <v>367</v>
      </c>
      <c r="K111" s="95" t="s">
        <v>656</v>
      </c>
      <c r="L111" s="95"/>
      <c r="M111" s="95"/>
      <c r="N111" s="95" t="s">
        <v>32</v>
      </c>
      <c r="O111" s="96">
        <v>0</v>
      </c>
      <c r="P111" s="95">
        <v>2009</v>
      </c>
      <c r="Q111" s="95" t="s">
        <v>14</v>
      </c>
      <c r="R111" s="95" t="s">
        <v>652</v>
      </c>
      <c r="S111" s="101">
        <v>7.82</v>
      </c>
      <c r="T111" s="95">
        <v>100</v>
      </c>
      <c r="U111" s="95">
        <v>33</v>
      </c>
      <c r="V111" s="95">
        <v>8</v>
      </c>
      <c r="W111" s="95"/>
      <c r="X111" s="96">
        <v>0</v>
      </c>
      <c r="Y111" s="95">
        <v>0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9" t="s">
        <v>899</v>
      </c>
      <c r="C112" s="99" t="s">
        <v>904</v>
      </c>
      <c r="D112" s="99" t="s">
        <v>914</v>
      </c>
      <c r="E112" s="98" t="s">
        <v>938</v>
      </c>
      <c r="F112" s="95">
        <v>120</v>
      </c>
      <c r="G112" s="95" t="s">
        <v>183</v>
      </c>
      <c r="H112" s="95" t="s">
        <v>349</v>
      </c>
      <c r="I112" s="95"/>
      <c r="J112" s="95" t="s">
        <v>394</v>
      </c>
      <c r="K112" s="95" t="s">
        <v>656</v>
      </c>
      <c r="L112" s="95"/>
      <c r="M112" s="95"/>
      <c r="N112" s="95" t="s">
        <v>32</v>
      </c>
      <c r="O112" s="96">
        <v>0</v>
      </c>
      <c r="P112" s="95">
        <v>2009</v>
      </c>
      <c r="Q112" s="95" t="s">
        <v>14</v>
      </c>
      <c r="R112" s="95" t="s">
        <v>652</v>
      </c>
      <c r="S112" s="101">
        <v>8.0500000000000007</v>
      </c>
      <c r="T112" s="95">
        <v>96.3</v>
      </c>
      <c r="U112" s="95">
        <v>33</v>
      </c>
      <c r="V112" s="95">
        <v>8</v>
      </c>
      <c r="W112" s="95"/>
      <c r="X112" s="96">
        <v>0</v>
      </c>
      <c r="Y112" s="95">
        <v>0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9" t="s">
        <v>668</v>
      </c>
      <c r="C113" s="99" t="s">
        <v>748</v>
      </c>
      <c r="D113" s="99" t="s">
        <v>915</v>
      </c>
      <c r="E113" s="98">
        <v>1500825672</v>
      </c>
      <c r="F113" s="95">
        <v>81</v>
      </c>
      <c r="G113" s="95" t="s">
        <v>181</v>
      </c>
      <c r="H113" s="95" t="s">
        <v>348</v>
      </c>
      <c r="I113" s="95" t="s">
        <v>367</v>
      </c>
      <c r="J113" s="95" t="s">
        <v>367</v>
      </c>
      <c r="K113" s="95" t="s">
        <v>656</v>
      </c>
      <c r="L113" s="95"/>
      <c r="M113" s="95"/>
      <c r="N113" s="95" t="s">
        <v>32</v>
      </c>
      <c r="O113" s="96">
        <v>0</v>
      </c>
      <c r="P113" s="95">
        <v>2009</v>
      </c>
      <c r="Q113" s="95" t="s">
        <v>14</v>
      </c>
      <c r="R113" s="95" t="s">
        <v>652</v>
      </c>
      <c r="S113" s="101">
        <v>8</v>
      </c>
      <c r="T113" s="95">
        <v>100</v>
      </c>
      <c r="U113" s="95">
        <v>33</v>
      </c>
      <c r="V113" s="95">
        <v>8</v>
      </c>
      <c r="W113" s="95"/>
      <c r="X113" s="96">
        <v>0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9" t="s">
        <v>668</v>
      </c>
      <c r="C114" s="99" t="s">
        <v>778</v>
      </c>
      <c r="D114" s="99" t="s">
        <v>916</v>
      </c>
      <c r="E114" s="98">
        <v>1500948441</v>
      </c>
      <c r="F114" s="95">
        <v>96</v>
      </c>
      <c r="G114" s="95" t="s">
        <v>181</v>
      </c>
      <c r="H114" s="95" t="s">
        <v>348</v>
      </c>
      <c r="I114" s="95" t="s">
        <v>367</v>
      </c>
      <c r="J114" s="95" t="s">
        <v>367</v>
      </c>
      <c r="K114" s="95" t="s">
        <v>656</v>
      </c>
      <c r="L114" s="95"/>
      <c r="M114" s="95"/>
      <c r="N114" s="95" t="s">
        <v>33</v>
      </c>
      <c r="O114" s="96">
        <v>0</v>
      </c>
      <c r="P114" s="95">
        <v>2009</v>
      </c>
      <c r="Q114" s="95" t="s">
        <v>14</v>
      </c>
      <c r="R114" s="95" t="s">
        <v>652</v>
      </c>
      <c r="S114" s="101"/>
      <c r="T114" s="95">
        <v>96.6</v>
      </c>
      <c r="U114" s="95">
        <v>27</v>
      </c>
      <c r="V114" s="95">
        <v>7</v>
      </c>
      <c r="W114" s="95">
        <v>1</v>
      </c>
      <c r="X114" s="96">
        <v>0</v>
      </c>
      <c r="Y114" s="95">
        <v>0</v>
      </c>
      <c r="Z114" s="95" t="s">
        <v>1084</v>
      </c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9" t="s">
        <v>731</v>
      </c>
      <c r="C115" s="99" t="s">
        <v>748</v>
      </c>
      <c r="D115" s="99" t="s">
        <v>917</v>
      </c>
      <c r="E115" s="98">
        <v>1500806201</v>
      </c>
      <c r="F115" s="95">
        <v>80</v>
      </c>
      <c r="G115" s="95" t="s">
        <v>181</v>
      </c>
      <c r="H115" s="95" t="s">
        <v>348</v>
      </c>
      <c r="I115" s="95" t="s">
        <v>367</v>
      </c>
      <c r="J115" s="95" t="s">
        <v>367</v>
      </c>
      <c r="K115" s="95" t="s">
        <v>656</v>
      </c>
      <c r="L115" s="95"/>
      <c r="M115" s="95"/>
      <c r="N115" s="95" t="s">
        <v>33</v>
      </c>
      <c r="O115" s="96">
        <v>0</v>
      </c>
      <c r="P115" s="95">
        <v>2009</v>
      </c>
      <c r="Q115" s="95" t="s">
        <v>14</v>
      </c>
      <c r="R115" s="95" t="s">
        <v>652</v>
      </c>
      <c r="S115" s="101">
        <v>7.74</v>
      </c>
      <c r="T115" s="95">
        <v>100</v>
      </c>
      <c r="U115" s="95">
        <v>33</v>
      </c>
      <c r="V115" s="95">
        <v>8</v>
      </c>
      <c r="W115" s="95"/>
      <c r="X115" s="96">
        <v>0</v>
      </c>
      <c r="Y115" s="95">
        <v>0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9" t="s">
        <v>731</v>
      </c>
      <c r="C116" s="99" t="s">
        <v>668</v>
      </c>
      <c r="D116" s="99" t="s">
        <v>918</v>
      </c>
      <c r="E116" s="98">
        <v>1500876378</v>
      </c>
      <c r="F116" s="95">
        <v>72</v>
      </c>
      <c r="G116" s="95" t="s">
        <v>181</v>
      </c>
      <c r="H116" s="95" t="s">
        <v>348</v>
      </c>
      <c r="I116" s="95" t="s">
        <v>367</v>
      </c>
      <c r="J116" s="95" t="s">
        <v>367</v>
      </c>
      <c r="K116" s="95" t="s">
        <v>656</v>
      </c>
      <c r="L116" s="95"/>
      <c r="M116" s="95"/>
      <c r="N116" s="95" t="s">
        <v>33</v>
      </c>
      <c r="O116" s="96">
        <v>0</v>
      </c>
      <c r="P116" s="95">
        <v>2009</v>
      </c>
      <c r="Q116" s="95" t="s">
        <v>14</v>
      </c>
      <c r="R116" s="95" t="s">
        <v>652</v>
      </c>
      <c r="S116" s="101">
        <v>7.91</v>
      </c>
      <c r="T116" s="95">
        <v>100</v>
      </c>
      <c r="U116" s="95">
        <v>33</v>
      </c>
      <c r="V116" s="95">
        <v>8</v>
      </c>
      <c r="W116" s="95"/>
      <c r="X116" s="96">
        <v>0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9" t="s">
        <v>731</v>
      </c>
      <c r="C117" s="99" t="s">
        <v>732</v>
      </c>
      <c r="D117" s="99" t="s">
        <v>919</v>
      </c>
      <c r="E117" s="98">
        <v>1722804067</v>
      </c>
      <c r="F117" s="95">
        <v>75</v>
      </c>
      <c r="G117" s="95" t="s">
        <v>181</v>
      </c>
      <c r="H117" s="95" t="s">
        <v>348</v>
      </c>
      <c r="I117" s="95" t="s">
        <v>367</v>
      </c>
      <c r="J117" s="95" t="s">
        <v>367</v>
      </c>
      <c r="K117" s="95" t="s">
        <v>656</v>
      </c>
      <c r="L117" s="95"/>
      <c r="M117" s="95"/>
      <c r="N117" s="95" t="s">
        <v>32</v>
      </c>
      <c r="O117" s="96">
        <v>0</v>
      </c>
      <c r="P117" s="95">
        <v>2009</v>
      </c>
      <c r="Q117" s="95" t="s">
        <v>14</v>
      </c>
      <c r="R117" s="95" t="s">
        <v>652</v>
      </c>
      <c r="S117" s="101">
        <v>8.31</v>
      </c>
      <c r="T117" s="95">
        <v>95.37</v>
      </c>
      <c r="U117" s="95">
        <v>33</v>
      </c>
      <c r="V117" s="95">
        <v>8</v>
      </c>
      <c r="W117" s="95"/>
      <c r="X117" s="96">
        <v>0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9" t="s">
        <v>731</v>
      </c>
      <c r="C118" s="99" t="s">
        <v>788</v>
      </c>
      <c r="D118" s="99" t="s">
        <v>920</v>
      </c>
      <c r="E118" s="98">
        <v>1500888993</v>
      </c>
      <c r="F118" s="95">
        <v>70</v>
      </c>
      <c r="G118" s="95" t="s">
        <v>181</v>
      </c>
      <c r="H118" s="95" t="s">
        <v>348</v>
      </c>
      <c r="I118" s="95" t="s">
        <v>367</v>
      </c>
      <c r="J118" s="95" t="s">
        <v>367</v>
      </c>
      <c r="K118" s="95" t="s">
        <v>656</v>
      </c>
      <c r="L118" s="95"/>
      <c r="M118" s="95"/>
      <c r="N118" s="95" t="s">
        <v>32</v>
      </c>
      <c r="O118" s="96">
        <v>0</v>
      </c>
      <c r="P118" s="95">
        <v>2009</v>
      </c>
      <c r="Q118" s="95" t="s">
        <v>14</v>
      </c>
      <c r="R118" s="95" t="s">
        <v>652</v>
      </c>
      <c r="S118" s="101">
        <v>8.25</v>
      </c>
      <c r="T118" s="95">
        <v>100</v>
      </c>
      <c r="U118" s="95">
        <v>33</v>
      </c>
      <c r="V118" s="95">
        <v>8</v>
      </c>
      <c r="W118" s="95"/>
      <c r="X118" s="96">
        <v>0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9" t="s">
        <v>770</v>
      </c>
      <c r="C119" s="99" t="s">
        <v>760</v>
      </c>
      <c r="D119" s="99" t="s">
        <v>921</v>
      </c>
      <c r="E119" s="98">
        <v>1500968415</v>
      </c>
      <c r="F119" s="95">
        <v>65</v>
      </c>
      <c r="G119" s="95" t="s">
        <v>181</v>
      </c>
      <c r="H119" s="95" t="s">
        <v>348</v>
      </c>
      <c r="I119" s="95" t="s">
        <v>367</v>
      </c>
      <c r="J119" s="95" t="s">
        <v>367</v>
      </c>
      <c r="K119" s="95" t="s">
        <v>656</v>
      </c>
      <c r="L119" s="95"/>
      <c r="M119" s="95"/>
      <c r="N119" s="95" t="s">
        <v>33</v>
      </c>
      <c r="O119" s="96">
        <v>0</v>
      </c>
      <c r="P119" s="95">
        <v>2009</v>
      </c>
      <c r="Q119" s="95" t="s">
        <v>14</v>
      </c>
      <c r="R119" s="95" t="s">
        <v>652</v>
      </c>
      <c r="S119" s="101">
        <v>7.82</v>
      </c>
      <c r="T119" s="95">
        <v>96.91</v>
      </c>
      <c r="U119" s="95">
        <v>33</v>
      </c>
      <c r="V119" s="95">
        <v>8</v>
      </c>
      <c r="W119" s="95"/>
      <c r="X119" s="96">
        <v>0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9" t="s">
        <v>770</v>
      </c>
      <c r="C120" s="99" t="s">
        <v>668</v>
      </c>
      <c r="D120" s="99" t="s">
        <v>922</v>
      </c>
      <c r="E120" s="98">
        <v>1500910961</v>
      </c>
      <c r="F120" s="95">
        <v>76</v>
      </c>
      <c r="G120" s="95" t="s">
        <v>181</v>
      </c>
      <c r="H120" s="95" t="s">
        <v>348</v>
      </c>
      <c r="I120" s="95" t="s">
        <v>367</v>
      </c>
      <c r="J120" s="95" t="s">
        <v>367</v>
      </c>
      <c r="K120" s="95" t="s">
        <v>656</v>
      </c>
      <c r="L120" s="95"/>
      <c r="M120" s="95"/>
      <c r="N120" s="95" t="s">
        <v>32</v>
      </c>
      <c r="O120" s="96">
        <v>0</v>
      </c>
      <c r="P120" s="95">
        <v>2009</v>
      </c>
      <c r="Q120" s="95" t="s">
        <v>14</v>
      </c>
      <c r="R120" s="95" t="s">
        <v>652</v>
      </c>
      <c r="S120" s="101">
        <v>8.57</v>
      </c>
      <c r="T120" s="95">
        <v>100</v>
      </c>
      <c r="U120" s="95">
        <v>33</v>
      </c>
      <c r="V120" s="95">
        <v>8</v>
      </c>
      <c r="W120" s="95"/>
      <c r="X120" s="96">
        <v>0</v>
      </c>
      <c r="Y120" s="95">
        <v>0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9" t="s">
        <v>770</v>
      </c>
      <c r="C121" s="99" t="s">
        <v>731</v>
      </c>
      <c r="D121" s="99" t="s">
        <v>923</v>
      </c>
      <c r="E121" s="98">
        <v>1500909245</v>
      </c>
      <c r="F121" s="95">
        <v>87</v>
      </c>
      <c r="G121" s="95" t="s">
        <v>181</v>
      </c>
      <c r="H121" s="95" t="s">
        <v>348</v>
      </c>
      <c r="I121" s="95" t="s">
        <v>367</v>
      </c>
      <c r="J121" s="95" t="s">
        <v>367</v>
      </c>
      <c r="K121" s="95" t="s">
        <v>656</v>
      </c>
      <c r="L121" s="95"/>
      <c r="M121" s="95"/>
      <c r="N121" s="95" t="s">
        <v>32</v>
      </c>
      <c r="O121" s="96">
        <v>0</v>
      </c>
      <c r="P121" s="95">
        <v>2009</v>
      </c>
      <c r="Q121" s="95" t="s">
        <v>14</v>
      </c>
      <c r="R121" s="95" t="s">
        <v>652</v>
      </c>
      <c r="S121" s="101">
        <v>8.31</v>
      </c>
      <c r="T121" s="95">
        <v>100</v>
      </c>
      <c r="U121" s="95">
        <v>33</v>
      </c>
      <c r="V121" s="95">
        <v>8</v>
      </c>
      <c r="W121" s="95"/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9" t="s">
        <v>770</v>
      </c>
      <c r="C122" s="99" t="s">
        <v>757</v>
      </c>
      <c r="D122" s="99" t="s">
        <v>924</v>
      </c>
      <c r="E122" s="98">
        <v>1500965908</v>
      </c>
      <c r="F122" s="95">
        <v>63</v>
      </c>
      <c r="G122" s="95" t="s">
        <v>181</v>
      </c>
      <c r="H122" s="95" t="s">
        <v>348</v>
      </c>
      <c r="I122" s="95" t="s">
        <v>367</v>
      </c>
      <c r="J122" s="95" t="s">
        <v>367</v>
      </c>
      <c r="K122" s="95" t="s">
        <v>656</v>
      </c>
      <c r="L122" s="95"/>
      <c r="M122" s="95"/>
      <c r="N122" s="95" t="s">
        <v>33</v>
      </c>
      <c r="O122" s="96">
        <v>0</v>
      </c>
      <c r="P122" s="95">
        <v>2009</v>
      </c>
      <c r="Q122" s="95" t="s">
        <v>14</v>
      </c>
      <c r="R122" s="95" t="s">
        <v>652</v>
      </c>
      <c r="S122" s="101">
        <v>7.91</v>
      </c>
      <c r="T122" s="95">
        <v>100</v>
      </c>
      <c r="U122" s="95">
        <v>33</v>
      </c>
      <c r="V122" s="95">
        <v>8</v>
      </c>
      <c r="W122" s="95"/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9" t="s">
        <v>770</v>
      </c>
      <c r="C123" s="99" t="s">
        <v>732</v>
      </c>
      <c r="D123" s="99" t="s">
        <v>925</v>
      </c>
      <c r="E123" s="98">
        <v>1500910359</v>
      </c>
      <c r="F123" s="95">
        <v>91</v>
      </c>
      <c r="G123" s="95" t="s">
        <v>181</v>
      </c>
      <c r="H123" s="95" t="s">
        <v>348</v>
      </c>
      <c r="I123" s="95" t="s">
        <v>367</v>
      </c>
      <c r="J123" s="95" t="s">
        <v>367</v>
      </c>
      <c r="K123" s="95" t="s">
        <v>656</v>
      </c>
      <c r="L123" s="95"/>
      <c r="M123" s="95"/>
      <c r="N123" s="95" t="s">
        <v>33</v>
      </c>
      <c r="O123" s="96">
        <v>0</v>
      </c>
      <c r="P123" s="95">
        <v>2009</v>
      </c>
      <c r="Q123" s="95" t="s">
        <v>14</v>
      </c>
      <c r="R123" s="95" t="s">
        <v>652</v>
      </c>
      <c r="S123" s="101"/>
      <c r="T123" s="95">
        <v>92.59</v>
      </c>
      <c r="U123" s="95">
        <v>21</v>
      </c>
      <c r="V123" s="95">
        <v>5</v>
      </c>
      <c r="W123" s="95">
        <v>3</v>
      </c>
      <c r="X123" s="96">
        <v>0</v>
      </c>
      <c r="Y123" s="95">
        <v>0</v>
      </c>
      <c r="Z123" s="95" t="s">
        <v>1137</v>
      </c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9" t="s">
        <v>804</v>
      </c>
      <c r="C124" s="99" t="s">
        <v>669</v>
      </c>
      <c r="D124" s="99" t="s">
        <v>926</v>
      </c>
      <c r="E124" s="98">
        <v>1500676182</v>
      </c>
      <c r="F124" s="95">
        <v>71</v>
      </c>
      <c r="G124" s="95" t="s">
        <v>181</v>
      </c>
      <c r="H124" s="95" t="s">
        <v>348</v>
      </c>
      <c r="I124" s="95" t="s">
        <v>367</v>
      </c>
      <c r="J124" s="95" t="s">
        <v>367</v>
      </c>
      <c r="K124" s="95" t="s">
        <v>656</v>
      </c>
      <c r="L124" s="95"/>
      <c r="M124" s="95"/>
      <c r="N124" s="95" t="s">
        <v>32</v>
      </c>
      <c r="O124" s="96">
        <v>0</v>
      </c>
      <c r="P124" s="95">
        <v>2009</v>
      </c>
      <c r="Q124" s="95" t="s">
        <v>14</v>
      </c>
      <c r="R124" s="95" t="s">
        <v>652</v>
      </c>
      <c r="S124" s="101">
        <v>7.9</v>
      </c>
      <c r="T124" s="95">
        <v>100</v>
      </c>
      <c r="U124" s="95">
        <v>33</v>
      </c>
      <c r="V124" s="95">
        <v>8</v>
      </c>
      <c r="W124" s="95"/>
      <c r="X124" s="96">
        <v>0</v>
      </c>
      <c r="Y124" s="95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9" t="s">
        <v>804</v>
      </c>
      <c r="C125" s="99" t="s">
        <v>668</v>
      </c>
      <c r="D125" s="99" t="s">
        <v>927</v>
      </c>
      <c r="E125" s="98">
        <v>1500851918</v>
      </c>
      <c r="F125" s="95">
        <v>97</v>
      </c>
      <c r="G125" s="95" t="s">
        <v>181</v>
      </c>
      <c r="H125" s="95" t="s">
        <v>348</v>
      </c>
      <c r="I125" s="95" t="s">
        <v>367</v>
      </c>
      <c r="J125" s="95" t="s">
        <v>367</v>
      </c>
      <c r="K125" s="95" t="s">
        <v>656</v>
      </c>
      <c r="L125" s="95"/>
      <c r="M125" s="95"/>
      <c r="N125" s="95" t="s">
        <v>33</v>
      </c>
      <c r="O125" s="96">
        <v>0</v>
      </c>
      <c r="P125" s="95">
        <v>2009</v>
      </c>
      <c r="Q125" s="95" t="s">
        <v>14</v>
      </c>
      <c r="R125" s="95" t="s">
        <v>652</v>
      </c>
      <c r="S125" s="101"/>
      <c r="T125" s="95">
        <v>89.2</v>
      </c>
      <c r="U125" s="95">
        <v>22</v>
      </c>
      <c r="V125" s="95">
        <v>6</v>
      </c>
      <c r="W125" s="95">
        <v>2</v>
      </c>
      <c r="X125" s="96">
        <v>0</v>
      </c>
      <c r="Y125" s="95">
        <v>0</v>
      </c>
      <c r="Z125" s="95" t="s">
        <v>1137</v>
      </c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9" t="s">
        <v>900</v>
      </c>
      <c r="C126" s="99" t="s">
        <v>905</v>
      </c>
      <c r="D126" s="99" t="s">
        <v>928</v>
      </c>
      <c r="E126" s="98">
        <v>1500841190</v>
      </c>
      <c r="F126" s="95">
        <v>68</v>
      </c>
      <c r="G126" s="95" t="s">
        <v>183</v>
      </c>
      <c r="H126" s="95" t="s">
        <v>348</v>
      </c>
      <c r="I126" s="95"/>
      <c r="J126" s="95" t="s">
        <v>394</v>
      </c>
      <c r="K126" s="95" t="s">
        <v>656</v>
      </c>
      <c r="L126" s="95"/>
      <c r="M126" s="95"/>
      <c r="N126" s="95" t="s">
        <v>32</v>
      </c>
      <c r="O126" s="96">
        <v>0</v>
      </c>
      <c r="P126" s="95">
        <v>2009</v>
      </c>
      <c r="Q126" s="95" t="s">
        <v>14</v>
      </c>
      <c r="R126" s="95" t="s">
        <v>652</v>
      </c>
      <c r="S126" s="101">
        <v>8.34</v>
      </c>
      <c r="T126" s="95">
        <v>98.15</v>
      </c>
      <c r="U126" s="95">
        <v>33</v>
      </c>
      <c r="V126" s="95">
        <v>8</v>
      </c>
      <c r="W126" s="95"/>
      <c r="X126" s="96">
        <v>0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9" t="s">
        <v>901</v>
      </c>
      <c r="C127" s="99" t="s">
        <v>731</v>
      </c>
      <c r="D127" s="99" t="s">
        <v>929</v>
      </c>
      <c r="E127" s="98">
        <v>1500742075</v>
      </c>
      <c r="F127" s="95">
        <v>88</v>
      </c>
      <c r="G127" s="95" t="s">
        <v>181</v>
      </c>
      <c r="H127" s="95" t="s">
        <v>348</v>
      </c>
      <c r="I127" s="95" t="s">
        <v>367</v>
      </c>
      <c r="J127" s="95" t="s">
        <v>367</v>
      </c>
      <c r="K127" s="95" t="s">
        <v>656</v>
      </c>
      <c r="L127" s="95"/>
      <c r="M127" s="95"/>
      <c r="N127" s="95" t="s">
        <v>33</v>
      </c>
      <c r="O127" s="96">
        <v>0</v>
      </c>
      <c r="P127" s="95">
        <v>2009</v>
      </c>
      <c r="Q127" s="95" t="s">
        <v>14</v>
      </c>
      <c r="R127" s="95" t="s">
        <v>652</v>
      </c>
      <c r="S127" s="101">
        <v>8</v>
      </c>
      <c r="T127" s="95">
        <v>100</v>
      </c>
      <c r="U127" s="95">
        <v>33</v>
      </c>
      <c r="V127" s="95">
        <v>8</v>
      </c>
      <c r="W127" s="95"/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9" t="s">
        <v>786</v>
      </c>
      <c r="C128" s="99" t="s">
        <v>906</v>
      </c>
      <c r="D128" s="99" t="s">
        <v>930</v>
      </c>
      <c r="E128" s="98">
        <v>1500785843</v>
      </c>
      <c r="F128" s="95">
        <v>103</v>
      </c>
      <c r="G128" s="95" t="s">
        <v>183</v>
      </c>
      <c r="H128" s="95" t="s">
        <v>348</v>
      </c>
      <c r="I128" s="95"/>
      <c r="J128" s="95" t="s">
        <v>394</v>
      </c>
      <c r="K128" s="95" t="s">
        <v>656</v>
      </c>
      <c r="L128" s="95"/>
      <c r="M128" s="95"/>
      <c r="N128" s="95" t="s">
        <v>32</v>
      </c>
      <c r="O128" s="96">
        <v>0</v>
      </c>
      <c r="P128" s="95">
        <v>2009</v>
      </c>
      <c r="Q128" s="95" t="s">
        <v>14</v>
      </c>
      <c r="R128" s="95" t="s">
        <v>652</v>
      </c>
      <c r="S128" s="101">
        <v>9.31</v>
      </c>
      <c r="T128" s="95">
        <v>100</v>
      </c>
      <c r="U128" s="95">
        <v>33</v>
      </c>
      <c r="V128" s="95">
        <v>8</v>
      </c>
      <c r="W128" s="95"/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9" t="s">
        <v>732</v>
      </c>
      <c r="C129" s="99" t="s">
        <v>669</v>
      </c>
      <c r="D129" s="99" t="s">
        <v>931</v>
      </c>
      <c r="E129" s="98">
        <v>1500916828</v>
      </c>
      <c r="F129" s="95">
        <v>94</v>
      </c>
      <c r="G129" s="95" t="s">
        <v>181</v>
      </c>
      <c r="H129" s="95" t="s">
        <v>348</v>
      </c>
      <c r="I129" s="95" t="s">
        <v>367</v>
      </c>
      <c r="J129" s="95" t="s">
        <v>367</v>
      </c>
      <c r="K129" s="95" t="s">
        <v>656</v>
      </c>
      <c r="L129" s="95"/>
      <c r="M129" s="95"/>
      <c r="N129" s="95" t="s">
        <v>33</v>
      </c>
      <c r="O129" s="96">
        <v>0</v>
      </c>
      <c r="P129" s="95">
        <v>2009</v>
      </c>
      <c r="Q129" s="95" t="s">
        <v>14</v>
      </c>
      <c r="R129" s="95" t="s">
        <v>652</v>
      </c>
      <c r="S129" s="101">
        <v>7.6</v>
      </c>
      <c r="T129" s="95">
        <v>100</v>
      </c>
      <c r="U129" s="95">
        <v>33</v>
      </c>
      <c r="V129" s="95">
        <v>8</v>
      </c>
      <c r="W129" s="95"/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9" t="s">
        <v>732</v>
      </c>
      <c r="C130" s="99" t="s">
        <v>815</v>
      </c>
      <c r="D130" s="99" t="s">
        <v>932</v>
      </c>
      <c r="E130" s="98">
        <v>1500899610</v>
      </c>
      <c r="F130" s="95">
        <v>67</v>
      </c>
      <c r="G130" s="95" t="s">
        <v>181</v>
      </c>
      <c r="H130" s="95" t="s">
        <v>348</v>
      </c>
      <c r="I130" s="95" t="s">
        <v>367</v>
      </c>
      <c r="J130" s="95" t="s">
        <v>367</v>
      </c>
      <c r="K130" s="95" t="s">
        <v>656</v>
      </c>
      <c r="L130" s="95"/>
      <c r="M130" s="95"/>
      <c r="N130" s="95" t="s">
        <v>33</v>
      </c>
      <c r="O130" s="96">
        <v>0</v>
      </c>
      <c r="P130" s="95">
        <v>2009</v>
      </c>
      <c r="Q130" s="95" t="s">
        <v>14</v>
      </c>
      <c r="R130" s="95" t="s">
        <v>652</v>
      </c>
      <c r="S130" s="101">
        <v>8.25</v>
      </c>
      <c r="T130" s="95">
        <v>100</v>
      </c>
      <c r="U130" s="95">
        <v>33</v>
      </c>
      <c r="V130" s="95">
        <v>8</v>
      </c>
      <c r="W130" s="95"/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9" t="s">
        <v>788</v>
      </c>
      <c r="C131" s="99" t="s">
        <v>903</v>
      </c>
      <c r="D131" s="99" t="s">
        <v>933</v>
      </c>
      <c r="E131" s="98">
        <v>1500878697</v>
      </c>
      <c r="F131" s="95">
        <v>95</v>
      </c>
      <c r="G131" s="95" t="s">
        <v>181</v>
      </c>
      <c r="H131" s="95" t="s">
        <v>348</v>
      </c>
      <c r="I131" s="95" t="s">
        <v>367</v>
      </c>
      <c r="J131" s="95" t="s">
        <v>367</v>
      </c>
      <c r="K131" s="95" t="s">
        <v>656</v>
      </c>
      <c r="L131" s="95"/>
      <c r="M131" s="95"/>
      <c r="N131" s="95" t="s">
        <v>32</v>
      </c>
      <c r="O131" s="96">
        <v>0</v>
      </c>
      <c r="P131" s="95">
        <v>2009</v>
      </c>
      <c r="Q131" s="95" t="s">
        <v>14</v>
      </c>
      <c r="R131" s="95" t="s">
        <v>652</v>
      </c>
      <c r="S131" s="101">
        <v>8.17</v>
      </c>
      <c r="T131" s="95">
        <v>99.69</v>
      </c>
      <c r="U131" s="95">
        <v>33</v>
      </c>
      <c r="V131" s="95">
        <v>8</v>
      </c>
      <c r="W131" s="95"/>
      <c r="X131" s="96">
        <v>0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9" t="s">
        <v>788</v>
      </c>
      <c r="C132" s="99" t="s">
        <v>764</v>
      </c>
      <c r="D132" s="99" t="s">
        <v>934</v>
      </c>
      <c r="E132" s="98">
        <v>1500601594</v>
      </c>
      <c r="F132" s="95">
        <v>89</v>
      </c>
      <c r="G132" s="95" t="s">
        <v>181</v>
      </c>
      <c r="H132" s="95" t="s">
        <v>348</v>
      </c>
      <c r="I132" s="95" t="s">
        <v>367</v>
      </c>
      <c r="J132" s="95" t="s">
        <v>367</v>
      </c>
      <c r="K132" s="95" t="s">
        <v>656</v>
      </c>
      <c r="L132" s="95"/>
      <c r="M132" s="95"/>
      <c r="N132" s="95" t="s">
        <v>33</v>
      </c>
      <c r="O132" s="96">
        <v>0</v>
      </c>
      <c r="P132" s="95">
        <v>2009</v>
      </c>
      <c r="Q132" s="95" t="s">
        <v>14</v>
      </c>
      <c r="R132" s="95" t="s">
        <v>652</v>
      </c>
      <c r="S132" s="101">
        <v>7.81</v>
      </c>
      <c r="T132" s="95">
        <v>100</v>
      </c>
      <c r="U132" s="95">
        <v>33</v>
      </c>
      <c r="V132" s="95">
        <v>8</v>
      </c>
      <c r="W132" s="95"/>
      <c r="X132" s="96">
        <v>0</v>
      </c>
      <c r="Y132" s="95">
        <v>0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9" t="s">
        <v>764</v>
      </c>
      <c r="C133" s="99" t="s">
        <v>748</v>
      </c>
      <c r="D133" s="99" t="s">
        <v>935</v>
      </c>
      <c r="E133" s="98">
        <v>1500929664</v>
      </c>
      <c r="F133" s="95">
        <v>102</v>
      </c>
      <c r="G133" s="95" t="s">
        <v>181</v>
      </c>
      <c r="H133" s="95" t="s">
        <v>348</v>
      </c>
      <c r="I133" s="95" t="s">
        <v>367</v>
      </c>
      <c r="J133" s="95" t="s">
        <v>367</v>
      </c>
      <c r="K133" s="95" t="s">
        <v>656</v>
      </c>
      <c r="L133" s="95"/>
      <c r="M133" s="95"/>
      <c r="N133" s="95" t="s">
        <v>33</v>
      </c>
      <c r="O133" s="96">
        <v>0</v>
      </c>
      <c r="P133" s="95">
        <v>2009</v>
      </c>
      <c r="Q133" s="95" t="s">
        <v>14</v>
      </c>
      <c r="R133" s="95" t="s">
        <v>652</v>
      </c>
      <c r="S133" s="101">
        <v>7.93</v>
      </c>
      <c r="T133" s="95">
        <v>97.84</v>
      </c>
      <c r="U133" s="95">
        <v>33</v>
      </c>
      <c r="V133" s="95">
        <v>8</v>
      </c>
      <c r="W133" s="95"/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9" t="s">
        <v>764</v>
      </c>
      <c r="C134" s="99" t="s">
        <v>748</v>
      </c>
      <c r="D134" s="99" t="s">
        <v>936</v>
      </c>
      <c r="E134" s="98">
        <v>1500985294</v>
      </c>
      <c r="F134" s="95">
        <v>84</v>
      </c>
      <c r="G134" s="95" t="s">
        <v>181</v>
      </c>
      <c r="H134" s="95" t="s">
        <v>348</v>
      </c>
      <c r="I134" s="95" t="s">
        <v>367</v>
      </c>
      <c r="J134" s="95" t="s">
        <v>367</v>
      </c>
      <c r="K134" s="95" t="s">
        <v>656</v>
      </c>
      <c r="L134" s="95"/>
      <c r="M134" s="95"/>
      <c r="N134" s="95" t="s">
        <v>32</v>
      </c>
      <c r="O134" s="96">
        <v>0</v>
      </c>
      <c r="P134" s="95">
        <v>2009</v>
      </c>
      <c r="Q134" s="95" t="s">
        <v>14</v>
      </c>
      <c r="R134" s="95" t="s">
        <v>652</v>
      </c>
      <c r="S134" s="101">
        <v>8.09</v>
      </c>
      <c r="T134" s="95">
        <v>100</v>
      </c>
      <c r="U134" s="95">
        <v>33</v>
      </c>
      <c r="V134" s="95">
        <v>8</v>
      </c>
      <c r="W134" s="95"/>
      <c r="X134" s="96">
        <v>0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9" t="s">
        <v>764</v>
      </c>
      <c r="C135" s="99" t="s">
        <v>760</v>
      </c>
      <c r="D135" s="99" t="s">
        <v>937</v>
      </c>
      <c r="E135" s="98">
        <v>1500861859</v>
      </c>
      <c r="F135" s="95">
        <v>56</v>
      </c>
      <c r="G135" s="95" t="s">
        <v>181</v>
      </c>
      <c r="H135" s="95" t="s">
        <v>348</v>
      </c>
      <c r="I135" s="95" t="s">
        <v>367</v>
      </c>
      <c r="J135" s="95" t="s">
        <v>367</v>
      </c>
      <c r="K135" s="95" t="s">
        <v>656</v>
      </c>
      <c r="L135" s="95"/>
      <c r="M135" s="95"/>
      <c r="N135" s="95" t="s">
        <v>33</v>
      </c>
      <c r="O135" s="96">
        <v>0</v>
      </c>
      <c r="P135" s="95">
        <v>2009</v>
      </c>
      <c r="Q135" s="95" t="s">
        <v>14</v>
      </c>
      <c r="R135" s="95" t="s">
        <v>652</v>
      </c>
      <c r="S135" s="101">
        <v>8</v>
      </c>
      <c r="T135" s="95">
        <v>100</v>
      </c>
      <c r="U135" s="95">
        <v>33</v>
      </c>
      <c r="V135" s="95">
        <v>8</v>
      </c>
      <c r="W135" s="95"/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9" t="s">
        <v>748</v>
      </c>
      <c r="C136" s="99" t="s">
        <v>760</v>
      </c>
      <c r="D136" s="99" t="s">
        <v>939</v>
      </c>
      <c r="E136" s="98" t="s">
        <v>967</v>
      </c>
      <c r="F136" s="95">
        <v>125</v>
      </c>
      <c r="G136" s="95" t="s">
        <v>181</v>
      </c>
      <c r="H136" s="95" t="s">
        <v>348</v>
      </c>
      <c r="I136" s="95" t="s">
        <v>367</v>
      </c>
      <c r="J136" s="95" t="s">
        <v>367</v>
      </c>
      <c r="K136" s="95" t="s">
        <v>656</v>
      </c>
      <c r="L136" s="95"/>
      <c r="M136" s="95"/>
      <c r="N136" s="95" t="s">
        <v>32</v>
      </c>
      <c r="O136" s="96">
        <v>0</v>
      </c>
      <c r="P136" s="95">
        <v>2008</v>
      </c>
      <c r="Q136" s="95" t="s">
        <v>13</v>
      </c>
      <c r="R136" s="95" t="s">
        <v>654</v>
      </c>
      <c r="S136" s="101">
        <v>8.66</v>
      </c>
      <c r="T136" s="95">
        <v>100</v>
      </c>
      <c r="U136" s="95">
        <v>50</v>
      </c>
      <c r="V136" s="95">
        <v>1</v>
      </c>
      <c r="W136" s="95"/>
      <c r="X136" s="96">
        <v>0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9" t="s">
        <v>748</v>
      </c>
      <c r="C137" s="99" t="s">
        <v>669</v>
      </c>
      <c r="D137" s="99" t="s">
        <v>955</v>
      </c>
      <c r="E137" s="98" t="s">
        <v>968</v>
      </c>
      <c r="F137" s="95">
        <v>126</v>
      </c>
      <c r="G137" s="95" t="s">
        <v>181</v>
      </c>
      <c r="H137" s="95" t="s">
        <v>348</v>
      </c>
      <c r="I137" s="95" t="s">
        <v>367</v>
      </c>
      <c r="J137" s="95" t="s">
        <v>367</v>
      </c>
      <c r="K137" s="95" t="s">
        <v>656</v>
      </c>
      <c r="L137" s="95"/>
      <c r="M137" s="95"/>
      <c r="N137" s="95" t="s">
        <v>32</v>
      </c>
      <c r="O137" s="96">
        <v>0</v>
      </c>
      <c r="P137" s="95">
        <v>2008</v>
      </c>
      <c r="Q137" s="95" t="s">
        <v>13</v>
      </c>
      <c r="R137" s="95" t="s">
        <v>654</v>
      </c>
      <c r="S137" s="101">
        <v>8.33</v>
      </c>
      <c r="T137" s="95">
        <v>100</v>
      </c>
      <c r="U137" s="95">
        <v>50</v>
      </c>
      <c r="V137" s="95">
        <v>1</v>
      </c>
      <c r="W137" s="95"/>
      <c r="X137" s="96">
        <v>0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9" t="s">
        <v>748</v>
      </c>
      <c r="C138" s="99" t="s">
        <v>731</v>
      </c>
      <c r="D138" s="99" t="s">
        <v>956</v>
      </c>
      <c r="E138" s="98" t="s">
        <v>969</v>
      </c>
      <c r="F138" s="95">
        <v>127</v>
      </c>
      <c r="G138" s="95" t="s">
        <v>181</v>
      </c>
      <c r="H138" s="95" t="s">
        <v>348</v>
      </c>
      <c r="I138" s="95" t="s">
        <v>367</v>
      </c>
      <c r="J138" s="95" t="s">
        <v>367</v>
      </c>
      <c r="K138" s="95" t="s">
        <v>656</v>
      </c>
      <c r="L138" s="95"/>
      <c r="M138" s="95"/>
      <c r="N138" s="95" t="s">
        <v>33</v>
      </c>
      <c r="O138" s="96">
        <v>0</v>
      </c>
      <c r="P138" s="95">
        <v>2008</v>
      </c>
      <c r="Q138" s="95" t="s">
        <v>13</v>
      </c>
      <c r="R138" s="95" t="s">
        <v>654</v>
      </c>
      <c r="S138" s="101">
        <v>9.33</v>
      </c>
      <c r="T138" s="95">
        <v>100</v>
      </c>
      <c r="U138" s="95">
        <v>50</v>
      </c>
      <c r="V138" s="95">
        <v>1</v>
      </c>
      <c r="W138" s="95"/>
      <c r="X138" s="96">
        <v>0</v>
      </c>
      <c r="Y138" s="95">
        <v>0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9" t="s">
        <v>752</v>
      </c>
      <c r="C139" s="99" t="s">
        <v>764</v>
      </c>
      <c r="D139" s="99" t="s">
        <v>957</v>
      </c>
      <c r="E139" s="98" t="s">
        <v>970</v>
      </c>
      <c r="F139" s="95">
        <v>128</v>
      </c>
      <c r="G139" s="95" t="s">
        <v>181</v>
      </c>
      <c r="H139" s="95" t="s">
        <v>348</v>
      </c>
      <c r="I139" s="95" t="s">
        <v>367</v>
      </c>
      <c r="J139" s="95" t="s">
        <v>367</v>
      </c>
      <c r="K139" s="95" t="s">
        <v>656</v>
      </c>
      <c r="L139" s="95"/>
      <c r="M139" s="95"/>
      <c r="N139" s="95" t="s">
        <v>33</v>
      </c>
      <c r="O139" s="96">
        <v>0</v>
      </c>
      <c r="P139" s="95">
        <v>2008</v>
      </c>
      <c r="Q139" s="95" t="s">
        <v>13</v>
      </c>
      <c r="R139" s="95" t="s">
        <v>654</v>
      </c>
      <c r="S139" s="101">
        <v>8</v>
      </c>
      <c r="T139" s="95">
        <v>97.27</v>
      </c>
      <c r="U139" s="95">
        <v>50</v>
      </c>
      <c r="V139" s="95">
        <v>1</v>
      </c>
      <c r="W139" s="95"/>
      <c r="X139" s="96">
        <v>0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9" t="s">
        <v>756</v>
      </c>
      <c r="C140" s="99" t="s">
        <v>760</v>
      </c>
      <c r="D140" s="99" t="s">
        <v>958</v>
      </c>
      <c r="E140" s="98" t="s">
        <v>987</v>
      </c>
      <c r="F140" s="95">
        <v>129</v>
      </c>
      <c r="G140" s="95" t="s">
        <v>181</v>
      </c>
      <c r="H140" s="95" t="s">
        <v>348</v>
      </c>
      <c r="I140" s="95" t="s">
        <v>367</v>
      </c>
      <c r="J140" s="95" t="s">
        <v>367</v>
      </c>
      <c r="K140" s="95" t="s">
        <v>656</v>
      </c>
      <c r="L140" s="95"/>
      <c r="M140" s="95"/>
      <c r="N140" s="95" t="s">
        <v>32</v>
      </c>
      <c r="O140" s="96">
        <v>0</v>
      </c>
      <c r="P140" s="95">
        <v>2008</v>
      </c>
      <c r="Q140" s="95" t="s">
        <v>13</v>
      </c>
      <c r="R140" s="95" t="s">
        <v>654</v>
      </c>
      <c r="S140" s="101"/>
      <c r="T140" s="95">
        <v>96.36</v>
      </c>
      <c r="U140" s="95">
        <v>0</v>
      </c>
      <c r="V140" s="95">
        <v>0</v>
      </c>
      <c r="W140" s="95">
        <v>1</v>
      </c>
      <c r="X140" s="96">
        <v>0</v>
      </c>
      <c r="Y140" s="95">
        <v>0</v>
      </c>
      <c r="Z140" s="95" t="s">
        <v>1137</v>
      </c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9" t="s">
        <v>759</v>
      </c>
      <c r="C141" s="99" t="s">
        <v>669</v>
      </c>
      <c r="D141" s="99" t="s">
        <v>959</v>
      </c>
      <c r="E141" s="98" t="s">
        <v>971</v>
      </c>
      <c r="F141" s="95">
        <v>130</v>
      </c>
      <c r="G141" s="95" t="s">
        <v>181</v>
      </c>
      <c r="H141" s="95" t="s">
        <v>348</v>
      </c>
      <c r="I141" s="95" t="s">
        <v>367</v>
      </c>
      <c r="J141" s="95" t="s">
        <v>367</v>
      </c>
      <c r="K141" s="95" t="s">
        <v>656</v>
      </c>
      <c r="L141" s="95"/>
      <c r="M141" s="95"/>
      <c r="N141" s="95" t="s">
        <v>33</v>
      </c>
      <c r="O141" s="96">
        <v>0</v>
      </c>
      <c r="P141" s="95">
        <v>2008</v>
      </c>
      <c r="Q141" s="95" t="s">
        <v>13</v>
      </c>
      <c r="R141" s="95" t="s">
        <v>654</v>
      </c>
      <c r="S141" s="101">
        <v>8</v>
      </c>
      <c r="T141" s="95">
        <v>100</v>
      </c>
      <c r="U141" s="95">
        <v>50</v>
      </c>
      <c r="V141" s="95">
        <v>1</v>
      </c>
      <c r="W141" s="95"/>
      <c r="X141" s="96">
        <v>0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9" t="s">
        <v>759</v>
      </c>
      <c r="C142" s="99" t="s">
        <v>788</v>
      </c>
      <c r="D142" s="99" t="s">
        <v>960</v>
      </c>
      <c r="E142" s="98" t="s">
        <v>988</v>
      </c>
      <c r="F142" s="95">
        <v>131</v>
      </c>
      <c r="G142" s="95" t="s">
        <v>181</v>
      </c>
      <c r="H142" s="95" t="s">
        <v>348</v>
      </c>
      <c r="I142" s="95" t="s">
        <v>367</v>
      </c>
      <c r="J142" s="95" t="s">
        <v>367</v>
      </c>
      <c r="K142" s="95" t="s">
        <v>656</v>
      </c>
      <c r="L142" s="95"/>
      <c r="M142" s="95"/>
      <c r="N142" s="95" t="s">
        <v>32</v>
      </c>
      <c r="O142" s="96">
        <v>0</v>
      </c>
      <c r="P142" s="95">
        <v>2008</v>
      </c>
      <c r="Q142" s="95" t="s">
        <v>13</v>
      </c>
      <c r="R142" s="95" t="s">
        <v>654</v>
      </c>
      <c r="S142" s="101"/>
      <c r="T142" s="95">
        <v>100</v>
      </c>
      <c r="U142" s="95">
        <v>35</v>
      </c>
      <c r="V142" s="95">
        <v>1</v>
      </c>
      <c r="W142" s="95"/>
      <c r="X142" s="96">
        <v>0</v>
      </c>
      <c r="Y142" s="95">
        <v>0</v>
      </c>
      <c r="Z142" s="95" t="s">
        <v>1086</v>
      </c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9" t="s">
        <v>668</v>
      </c>
      <c r="C143" s="99" t="s">
        <v>669</v>
      </c>
      <c r="D143" s="99" t="s">
        <v>961</v>
      </c>
      <c r="E143" s="98" t="s">
        <v>972</v>
      </c>
      <c r="F143" s="95">
        <v>132</v>
      </c>
      <c r="G143" s="95" t="s">
        <v>181</v>
      </c>
      <c r="H143" s="95" t="s">
        <v>348</v>
      </c>
      <c r="I143" s="95" t="s">
        <v>367</v>
      </c>
      <c r="J143" s="95" t="s">
        <v>367</v>
      </c>
      <c r="K143" s="95" t="s">
        <v>656</v>
      </c>
      <c r="L143" s="95"/>
      <c r="M143" s="95"/>
      <c r="N143" s="95" t="s">
        <v>32</v>
      </c>
      <c r="O143" s="96">
        <v>0</v>
      </c>
      <c r="P143" s="95">
        <v>2008</v>
      </c>
      <c r="Q143" s="95" t="s">
        <v>13</v>
      </c>
      <c r="R143" s="95" t="s">
        <v>654</v>
      </c>
      <c r="S143" s="101">
        <v>8.66</v>
      </c>
      <c r="T143" s="95">
        <v>100</v>
      </c>
      <c r="U143" s="95">
        <v>50</v>
      </c>
      <c r="V143" s="95">
        <v>1</v>
      </c>
      <c r="W143" s="95"/>
      <c r="X143" s="96">
        <v>0</v>
      </c>
      <c r="Y143" s="95">
        <v>0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9" t="s">
        <v>668</v>
      </c>
      <c r="C144" s="99" t="s">
        <v>731</v>
      </c>
      <c r="D144" s="99" t="s">
        <v>962</v>
      </c>
      <c r="E144" s="98" t="s">
        <v>973</v>
      </c>
      <c r="F144" s="95">
        <v>133</v>
      </c>
      <c r="G144" s="95" t="s">
        <v>181</v>
      </c>
      <c r="H144" s="95" t="s">
        <v>348</v>
      </c>
      <c r="I144" s="95" t="s">
        <v>367</v>
      </c>
      <c r="J144" s="95" t="s">
        <v>367</v>
      </c>
      <c r="K144" s="95" t="s">
        <v>656</v>
      </c>
      <c r="L144" s="95"/>
      <c r="M144" s="95"/>
      <c r="N144" s="95" t="s">
        <v>32</v>
      </c>
      <c r="O144" s="96">
        <v>0</v>
      </c>
      <c r="P144" s="95">
        <v>2008</v>
      </c>
      <c r="Q144" s="95" t="s">
        <v>13</v>
      </c>
      <c r="R144" s="95" t="s">
        <v>654</v>
      </c>
      <c r="S144" s="101">
        <v>9</v>
      </c>
      <c r="T144" s="95">
        <v>98.18</v>
      </c>
      <c r="U144" s="95">
        <v>50</v>
      </c>
      <c r="V144" s="95">
        <v>1</v>
      </c>
      <c r="W144" s="95"/>
      <c r="X144" s="96">
        <v>0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9" t="s">
        <v>769</v>
      </c>
      <c r="C145" s="99" t="s">
        <v>770</v>
      </c>
      <c r="D145" s="99" t="s">
        <v>963</v>
      </c>
      <c r="E145" s="98" t="s">
        <v>986</v>
      </c>
      <c r="F145" s="95">
        <v>134</v>
      </c>
      <c r="G145" s="95" t="s">
        <v>181</v>
      </c>
      <c r="H145" s="95" t="s">
        <v>348</v>
      </c>
      <c r="I145" s="95" t="s">
        <v>367</v>
      </c>
      <c r="J145" s="95" t="s">
        <v>367</v>
      </c>
      <c r="K145" s="95" t="s">
        <v>656</v>
      </c>
      <c r="L145" s="95"/>
      <c r="M145" s="95"/>
      <c r="N145" s="95" t="s">
        <v>32</v>
      </c>
      <c r="O145" s="96">
        <v>0</v>
      </c>
      <c r="P145" s="95">
        <v>2008</v>
      </c>
      <c r="Q145" s="95" t="s">
        <v>13</v>
      </c>
      <c r="R145" s="95" t="s">
        <v>654</v>
      </c>
      <c r="S145" s="101">
        <v>8.33</v>
      </c>
      <c r="T145" s="95">
        <v>100</v>
      </c>
      <c r="U145" s="95">
        <v>50</v>
      </c>
      <c r="V145" s="95">
        <v>1</v>
      </c>
      <c r="W145" s="95"/>
      <c r="X145" s="96">
        <v>0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9" t="s">
        <v>731</v>
      </c>
      <c r="C146" s="99" t="s">
        <v>732</v>
      </c>
      <c r="D146" s="99" t="s">
        <v>954</v>
      </c>
      <c r="E146" s="98" t="s">
        <v>974</v>
      </c>
      <c r="F146" s="95">
        <v>135</v>
      </c>
      <c r="G146" s="95" t="s">
        <v>181</v>
      </c>
      <c r="H146" s="95" t="s">
        <v>348</v>
      </c>
      <c r="I146" s="95" t="s">
        <v>367</v>
      </c>
      <c r="J146" s="95" t="s">
        <v>367</v>
      </c>
      <c r="K146" s="95" t="s">
        <v>656</v>
      </c>
      <c r="L146" s="95"/>
      <c r="M146" s="95"/>
      <c r="N146" s="95" t="s">
        <v>33</v>
      </c>
      <c r="O146" s="96">
        <v>0</v>
      </c>
      <c r="P146" s="95">
        <v>2008</v>
      </c>
      <c r="Q146" s="95" t="s">
        <v>13</v>
      </c>
      <c r="R146" s="95" t="s">
        <v>654</v>
      </c>
      <c r="S146" s="101">
        <v>9</v>
      </c>
      <c r="T146" s="95">
        <v>100</v>
      </c>
      <c r="U146" s="95">
        <v>50</v>
      </c>
      <c r="V146" s="95">
        <v>1</v>
      </c>
      <c r="W146" s="95"/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9" t="s">
        <v>731</v>
      </c>
      <c r="C147" s="99" t="s">
        <v>732</v>
      </c>
      <c r="D147" s="99" t="s">
        <v>953</v>
      </c>
      <c r="E147" s="98" t="s">
        <v>975</v>
      </c>
      <c r="F147" s="95">
        <v>136</v>
      </c>
      <c r="G147" s="95" t="s">
        <v>181</v>
      </c>
      <c r="H147" s="95" t="s">
        <v>348</v>
      </c>
      <c r="I147" s="95" t="s">
        <v>367</v>
      </c>
      <c r="J147" s="95" t="s">
        <v>367</v>
      </c>
      <c r="K147" s="95" t="s">
        <v>656</v>
      </c>
      <c r="L147" s="95"/>
      <c r="M147" s="95"/>
      <c r="N147" s="95" t="s">
        <v>32</v>
      </c>
      <c r="O147" s="96">
        <v>0</v>
      </c>
      <c r="P147" s="95">
        <v>2008</v>
      </c>
      <c r="Q147" s="95" t="s">
        <v>13</v>
      </c>
      <c r="R147" s="95" t="s">
        <v>654</v>
      </c>
      <c r="S147" s="101">
        <v>8.33</v>
      </c>
      <c r="T147" s="95">
        <v>100</v>
      </c>
      <c r="U147" s="95">
        <v>50</v>
      </c>
      <c r="V147" s="95">
        <v>1</v>
      </c>
      <c r="W147" s="95"/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 t="s">
        <v>940</v>
      </c>
      <c r="C148" s="99" t="s">
        <v>941</v>
      </c>
      <c r="D148" s="99" t="s">
        <v>942</v>
      </c>
      <c r="E148" s="98" t="s">
        <v>976</v>
      </c>
      <c r="F148" s="95">
        <v>137</v>
      </c>
      <c r="G148" s="95" t="s">
        <v>181</v>
      </c>
      <c r="H148" s="95" t="s">
        <v>348</v>
      </c>
      <c r="I148" s="95" t="s">
        <v>367</v>
      </c>
      <c r="J148" s="95" t="s">
        <v>367</v>
      </c>
      <c r="K148" s="95" t="s">
        <v>656</v>
      </c>
      <c r="L148" s="95"/>
      <c r="M148" s="95"/>
      <c r="N148" s="95" t="s">
        <v>32</v>
      </c>
      <c r="O148" s="96">
        <v>0</v>
      </c>
      <c r="P148" s="95">
        <v>2008</v>
      </c>
      <c r="Q148" s="95" t="s">
        <v>13</v>
      </c>
      <c r="R148" s="95" t="s">
        <v>654</v>
      </c>
      <c r="S148" s="101">
        <v>9</v>
      </c>
      <c r="T148" s="95">
        <v>100</v>
      </c>
      <c r="U148" s="95">
        <v>50</v>
      </c>
      <c r="V148" s="95">
        <v>1</v>
      </c>
      <c r="W148" s="95"/>
      <c r="X148" s="96">
        <v>0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99" t="s">
        <v>770</v>
      </c>
      <c r="C149" s="99" t="s">
        <v>731</v>
      </c>
      <c r="D149" s="99" t="s">
        <v>943</v>
      </c>
      <c r="E149" s="98" t="s">
        <v>977</v>
      </c>
      <c r="F149" s="95">
        <v>138</v>
      </c>
      <c r="G149" s="95" t="s">
        <v>181</v>
      </c>
      <c r="H149" s="95" t="s">
        <v>348</v>
      </c>
      <c r="I149" s="95" t="s">
        <v>367</v>
      </c>
      <c r="J149" s="95" t="s">
        <v>367</v>
      </c>
      <c r="K149" s="95" t="s">
        <v>656</v>
      </c>
      <c r="L149" s="95"/>
      <c r="M149" s="95"/>
      <c r="N149" s="95" t="s">
        <v>32</v>
      </c>
      <c r="O149" s="96">
        <v>0</v>
      </c>
      <c r="P149" s="95">
        <v>2008</v>
      </c>
      <c r="Q149" s="95" t="s">
        <v>13</v>
      </c>
      <c r="R149" s="95" t="s">
        <v>654</v>
      </c>
      <c r="S149" s="101">
        <v>9</v>
      </c>
      <c r="T149" s="95">
        <v>100</v>
      </c>
      <c r="U149" s="95">
        <v>50</v>
      </c>
      <c r="V149" s="95">
        <v>1</v>
      </c>
      <c r="W149" s="95"/>
      <c r="X149" s="96">
        <v>0</v>
      </c>
      <c r="Y149" s="95">
        <v>0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99" t="s">
        <v>770</v>
      </c>
      <c r="C150" s="99" t="s">
        <v>757</v>
      </c>
      <c r="D150" s="99" t="s">
        <v>944</v>
      </c>
      <c r="E150" s="98" t="s">
        <v>978</v>
      </c>
      <c r="F150" s="95">
        <v>139</v>
      </c>
      <c r="G150" s="95" t="s">
        <v>181</v>
      </c>
      <c r="H150" s="95" t="s">
        <v>348</v>
      </c>
      <c r="I150" s="95" t="s">
        <v>367</v>
      </c>
      <c r="J150" s="95" t="s">
        <v>367</v>
      </c>
      <c r="K150" s="95" t="s">
        <v>656</v>
      </c>
      <c r="L150" s="95"/>
      <c r="M150" s="95"/>
      <c r="N150" s="95" t="s">
        <v>32</v>
      </c>
      <c r="O150" s="96">
        <v>0</v>
      </c>
      <c r="P150" s="95">
        <v>2008</v>
      </c>
      <c r="Q150" s="95" t="s">
        <v>13</v>
      </c>
      <c r="R150" s="95" t="s">
        <v>654</v>
      </c>
      <c r="S150" s="101">
        <v>8.66</v>
      </c>
      <c r="T150" s="95">
        <v>100</v>
      </c>
      <c r="U150" s="95">
        <v>50</v>
      </c>
      <c r="V150" s="95">
        <v>1</v>
      </c>
      <c r="W150" s="95"/>
      <c r="X150" s="96">
        <v>0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99" t="s">
        <v>807</v>
      </c>
      <c r="C151" s="99" t="s">
        <v>668</v>
      </c>
      <c r="D151" s="99" t="s">
        <v>945</v>
      </c>
      <c r="E151" s="98" t="s">
        <v>979</v>
      </c>
      <c r="F151" s="95">
        <v>140</v>
      </c>
      <c r="G151" s="95" t="s">
        <v>181</v>
      </c>
      <c r="H151" s="95" t="s">
        <v>348</v>
      </c>
      <c r="I151" s="95" t="s">
        <v>367</v>
      </c>
      <c r="J151" s="95" t="s">
        <v>367</v>
      </c>
      <c r="K151" s="95" t="s">
        <v>656</v>
      </c>
      <c r="L151" s="95"/>
      <c r="M151" s="95"/>
      <c r="N151" s="95" t="s">
        <v>32</v>
      </c>
      <c r="O151" s="96">
        <v>0</v>
      </c>
      <c r="P151" s="95">
        <v>2008</v>
      </c>
      <c r="Q151" s="95" t="s">
        <v>13</v>
      </c>
      <c r="R151" s="95" t="s">
        <v>654</v>
      </c>
      <c r="S151" s="101">
        <v>9.33</v>
      </c>
      <c r="T151" s="95">
        <v>100</v>
      </c>
      <c r="U151" s="95">
        <v>50</v>
      </c>
      <c r="V151" s="95">
        <v>1</v>
      </c>
      <c r="W151" s="95"/>
      <c r="X151" s="96">
        <v>0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99" t="s">
        <v>807</v>
      </c>
      <c r="C152" s="99" t="s">
        <v>770</v>
      </c>
      <c r="D152" s="99" t="s">
        <v>946</v>
      </c>
      <c r="E152" s="98" t="s">
        <v>980</v>
      </c>
      <c r="F152" s="95">
        <v>141</v>
      </c>
      <c r="G152" s="95" t="s">
        <v>181</v>
      </c>
      <c r="H152" s="95" t="s">
        <v>348</v>
      </c>
      <c r="I152" s="95" t="s">
        <v>367</v>
      </c>
      <c r="J152" s="95" t="s">
        <v>367</v>
      </c>
      <c r="K152" s="95" t="s">
        <v>656</v>
      </c>
      <c r="L152" s="95"/>
      <c r="M152" s="95"/>
      <c r="N152" s="95" t="s">
        <v>32</v>
      </c>
      <c r="O152" s="96">
        <v>0</v>
      </c>
      <c r="P152" s="95">
        <v>2008</v>
      </c>
      <c r="Q152" s="95" t="s">
        <v>13</v>
      </c>
      <c r="R152" s="95" t="s">
        <v>654</v>
      </c>
      <c r="S152" s="101">
        <v>8.33</v>
      </c>
      <c r="T152" s="95">
        <v>100</v>
      </c>
      <c r="U152" s="95">
        <v>50</v>
      </c>
      <c r="V152" s="95">
        <v>1</v>
      </c>
      <c r="W152" s="95"/>
      <c r="X152" s="96">
        <v>0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99" t="s">
        <v>732</v>
      </c>
      <c r="C153" s="99" t="s">
        <v>778</v>
      </c>
      <c r="D153" s="99" t="s">
        <v>947</v>
      </c>
      <c r="E153" s="98" t="s">
        <v>981</v>
      </c>
      <c r="F153" s="95">
        <v>142</v>
      </c>
      <c r="G153" s="95" t="s">
        <v>181</v>
      </c>
      <c r="H153" s="95" t="s">
        <v>348</v>
      </c>
      <c r="I153" s="95" t="s">
        <v>367</v>
      </c>
      <c r="J153" s="95" t="s">
        <v>367</v>
      </c>
      <c r="K153" s="95" t="s">
        <v>656</v>
      </c>
      <c r="L153" s="95"/>
      <c r="M153" s="95"/>
      <c r="N153" s="95" t="s">
        <v>32</v>
      </c>
      <c r="O153" s="96">
        <v>0</v>
      </c>
      <c r="P153" s="95">
        <v>2008</v>
      </c>
      <c r="Q153" s="95" t="s">
        <v>13</v>
      </c>
      <c r="R153" s="95" t="s">
        <v>654</v>
      </c>
      <c r="S153" s="101">
        <v>9.33</v>
      </c>
      <c r="T153" s="95">
        <v>100</v>
      </c>
      <c r="U153" s="95">
        <v>50</v>
      </c>
      <c r="V153" s="95">
        <v>1</v>
      </c>
      <c r="W153" s="95"/>
      <c r="X153" s="96">
        <v>0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99" t="s">
        <v>732</v>
      </c>
      <c r="C154" s="99" t="s">
        <v>948</v>
      </c>
      <c r="D154" s="99" t="s">
        <v>949</v>
      </c>
      <c r="E154" s="98" t="s">
        <v>982</v>
      </c>
      <c r="F154" s="95">
        <v>143</v>
      </c>
      <c r="G154" s="95" t="s">
        <v>181</v>
      </c>
      <c r="H154" s="95" t="s">
        <v>348</v>
      </c>
      <c r="I154" s="95" t="s">
        <v>367</v>
      </c>
      <c r="J154" s="95" t="s">
        <v>367</v>
      </c>
      <c r="K154" s="95" t="s">
        <v>656</v>
      </c>
      <c r="L154" s="95"/>
      <c r="M154" s="95"/>
      <c r="N154" s="95" t="s">
        <v>33</v>
      </c>
      <c r="O154" s="96">
        <v>0</v>
      </c>
      <c r="P154" s="95">
        <v>2008</v>
      </c>
      <c r="Q154" s="95" t="s">
        <v>13</v>
      </c>
      <c r="R154" s="95" t="s">
        <v>654</v>
      </c>
      <c r="S154" s="101">
        <v>8.33</v>
      </c>
      <c r="T154" s="95">
        <v>100</v>
      </c>
      <c r="U154" s="95">
        <v>50</v>
      </c>
      <c r="V154" s="95">
        <v>1</v>
      </c>
      <c r="W154" s="95"/>
      <c r="X154" s="96">
        <v>0</v>
      </c>
      <c r="Y154" s="95">
        <v>0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99" t="s">
        <v>764</v>
      </c>
      <c r="C155" s="99" t="s">
        <v>668</v>
      </c>
      <c r="D155" s="99" t="s">
        <v>951</v>
      </c>
      <c r="E155" s="98" t="s">
        <v>983</v>
      </c>
      <c r="F155" s="95">
        <v>144</v>
      </c>
      <c r="G155" s="95" t="s">
        <v>181</v>
      </c>
      <c r="H155" s="95" t="s">
        <v>348</v>
      </c>
      <c r="I155" s="95" t="s">
        <v>367</v>
      </c>
      <c r="J155" s="95" t="s">
        <v>367</v>
      </c>
      <c r="K155" s="95" t="s">
        <v>656</v>
      </c>
      <c r="L155" s="95"/>
      <c r="M155" s="95"/>
      <c r="N155" s="95" t="s">
        <v>32</v>
      </c>
      <c r="O155" s="96">
        <v>0</v>
      </c>
      <c r="P155" s="95">
        <v>2008</v>
      </c>
      <c r="Q155" s="95" t="s">
        <v>13</v>
      </c>
      <c r="R155" s="95" t="s">
        <v>654</v>
      </c>
      <c r="S155" s="101">
        <v>9.66</v>
      </c>
      <c r="T155" s="95">
        <v>100</v>
      </c>
      <c r="U155" s="95">
        <v>50</v>
      </c>
      <c r="V155" s="95">
        <v>1</v>
      </c>
      <c r="W155" s="95"/>
      <c r="X155" s="96">
        <v>0</v>
      </c>
      <c r="Y155" s="95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99" t="s">
        <v>950</v>
      </c>
      <c r="C156" s="99" t="s">
        <v>731</v>
      </c>
      <c r="D156" s="99" t="s">
        <v>952</v>
      </c>
      <c r="E156" s="98" t="s">
        <v>984</v>
      </c>
      <c r="F156" s="95">
        <v>145</v>
      </c>
      <c r="G156" s="95" t="s">
        <v>181</v>
      </c>
      <c r="H156" s="95" t="s">
        <v>348</v>
      </c>
      <c r="I156" s="95" t="s">
        <v>367</v>
      </c>
      <c r="J156" s="95" t="s">
        <v>367</v>
      </c>
      <c r="K156" s="95" t="s">
        <v>656</v>
      </c>
      <c r="L156" s="95"/>
      <c r="M156" s="95"/>
      <c r="N156" s="95" t="s">
        <v>32</v>
      </c>
      <c r="O156" s="96">
        <v>0</v>
      </c>
      <c r="P156" s="95">
        <v>2008</v>
      </c>
      <c r="Q156" s="95" t="s">
        <v>13</v>
      </c>
      <c r="R156" s="95" t="s">
        <v>654</v>
      </c>
      <c r="S156" s="101">
        <v>8.33</v>
      </c>
      <c r="T156" s="95">
        <v>100</v>
      </c>
      <c r="U156" s="95">
        <v>50</v>
      </c>
      <c r="V156" s="95">
        <v>1</v>
      </c>
      <c r="W156" s="95"/>
      <c r="X156" s="96">
        <v>0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99" t="s">
        <v>964</v>
      </c>
      <c r="C157" s="99" t="s">
        <v>965</v>
      </c>
      <c r="D157" s="99" t="s">
        <v>966</v>
      </c>
      <c r="E157" s="98" t="s">
        <v>985</v>
      </c>
      <c r="F157" s="95">
        <v>146</v>
      </c>
      <c r="G157" s="95" t="s">
        <v>181</v>
      </c>
      <c r="H157" s="95" t="s">
        <v>348</v>
      </c>
      <c r="I157" s="95" t="s">
        <v>367</v>
      </c>
      <c r="J157" s="95" t="s">
        <v>367</v>
      </c>
      <c r="K157" s="95" t="s">
        <v>656</v>
      </c>
      <c r="L157" s="95"/>
      <c r="M157" s="95"/>
      <c r="N157" s="95" t="s">
        <v>33</v>
      </c>
      <c r="O157" s="96">
        <v>0</v>
      </c>
      <c r="P157" s="95">
        <v>2008</v>
      </c>
      <c r="Q157" s="95" t="s">
        <v>13</v>
      </c>
      <c r="R157" s="95" t="s">
        <v>654</v>
      </c>
      <c r="S157" s="101">
        <v>9</v>
      </c>
      <c r="T157" s="95">
        <v>100</v>
      </c>
      <c r="U157" s="95">
        <v>50</v>
      </c>
      <c r="V157" s="95">
        <v>1</v>
      </c>
      <c r="W157" s="95"/>
      <c r="X157" s="96">
        <v>0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99" t="s">
        <v>748</v>
      </c>
      <c r="C158" s="99" t="s">
        <v>669</v>
      </c>
      <c r="D158" s="99" t="s">
        <v>989</v>
      </c>
      <c r="E158" s="98" t="s">
        <v>1081</v>
      </c>
      <c r="F158" s="95">
        <v>148</v>
      </c>
      <c r="G158" s="95" t="s">
        <v>181</v>
      </c>
      <c r="H158" s="95" t="s">
        <v>348</v>
      </c>
      <c r="I158" s="95" t="s">
        <v>367</v>
      </c>
      <c r="J158" s="95" t="s">
        <v>367</v>
      </c>
      <c r="K158" s="95" t="s">
        <v>656</v>
      </c>
      <c r="L158" s="95"/>
      <c r="M158" s="95"/>
      <c r="N158" s="95" t="s">
        <v>32</v>
      </c>
      <c r="O158" s="96">
        <v>0</v>
      </c>
      <c r="P158" s="95">
        <v>2008</v>
      </c>
      <c r="Q158" s="95" t="s">
        <v>14</v>
      </c>
      <c r="R158" s="95" t="s">
        <v>654</v>
      </c>
      <c r="S158" s="101"/>
      <c r="T158" s="95">
        <v>100</v>
      </c>
      <c r="U158" s="95">
        <v>35</v>
      </c>
      <c r="V158" s="95">
        <v>1</v>
      </c>
      <c r="W158" s="95"/>
      <c r="X158" s="96">
        <v>0</v>
      </c>
      <c r="Y158" s="95">
        <v>0</v>
      </c>
      <c r="Z158" s="95" t="s">
        <v>1086</v>
      </c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99" t="s">
        <v>748</v>
      </c>
      <c r="C159" s="99" t="s">
        <v>731</v>
      </c>
      <c r="D159" s="99" t="s">
        <v>990</v>
      </c>
      <c r="E159" s="98" t="s">
        <v>1047</v>
      </c>
      <c r="F159" s="95">
        <v>147</v>
      </c>
      <c r="G159" s="95" t="s">
        <v>181</v>
      </c>
      <c r="H159" s="95" t="s">
        <v>348</v>
      </c>
      <c r="I159" s="95" t="s">
        <v>367</v>
      </c>
      <c r="J159" s="95" t="s">
        <v>367</v>
      </c>
      <c r="K159" s="95" t="s">
        <v>656</v>
      </c>
      <c r="L159" s="95"/>
      <c r="M159" s="95"/>
      <c r="N159" s="95" t="s">
        <v>33</v>
      </c>
      <c r="O159" s="96">
        <v>0</v>
      </c>
      <c r="P159" s="95">
        <v>2008</v>
      </c>
      <c r="Q159" s="95" t="s">
        <v>14</v>
      </c>
      <c r="R159" s="95" t="s">
        <v>654</v>
      </c>
      <c r="S159" s="101">
        <v>8.33</v>
      </c>
      <c r="T159" s="95">
        <v>96.36</v>
      </c>
      <c r="U159" s="95">
        <v>50</v>
      </c>
      <c r="V159" s="95">
        <v>1</v>
      </c>
      <c r="W159" s="95"/>
      <c r="X159" s="96">
        <v>0</v>
      </c>
      <c r="Y159" s="95">
        <v>0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99" t="s">
        <v>760</v>
      </c>
      <c r="C160" s="99" t="s">
        <v>770</v>
      </c>
      <c r="D160" s="99" t="s">
        <v>991</v>
      </c>
      <c r="E160" s="98" t="s">
        <v>1048</v>
      </c>
      <c r="F160" s="95">
        <v>149</v>
      </c>
      <c r="G160" s="95" t="s">
        <v>181</v>
      </c>
      <c r="H160" s="95" t="s">
        <v>348</v>
      </c>
      <c r="I160" s="95" t="s">
        <v>367</v>
      </c>
      <c r="J160" s="95" t="s">
        <v>367</v>
      </c>
      <c r="K160" s="95" t="s">
        <v>656</v>
      </c>
      <c r="L160" s="95"/>
      <c r="M160" s="95"/>
      <c r="N160" s="95" t="s">
        <v>32</v>
      </c>
      <c r="O160" s="96">
        <v>0</v>
      </c>
      <c r="P160" s="95">
        <v>2008</v>
      </c>
      <c r="Q160" s="95" t="s">
        <v>14</v>
      </c>
      <c r="R160" s="95" t="s">
        <v>654</v>
      </c>
      <c r="S160" s="101">
        <v>8.66</v>
      </c>
      <c r="T160" s="95">
        <v>98.18</v>
      </c>
      <c r="U160" s="95">
        <v>50</v>
      </c>
      <c r="V160" s="95">
        <v>1</v>
      </c>
      <c r="W160" s="95"/>
      <c r="X160" s="96">
        <v>0</v>
      </c>
      <c r="Y160" s="95">
        <v>0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99" t="s">
        <v>992</v>
      </c>
      <c r="C161" s="99" t="s">
        <v>993</v>
      </c>
      <c r="D161" s="99" t="s">
        <v>994</v>
      </c>
      <c r="E161" s="98" t="s">
        <v>1073</v>
      </c>
      <c r="F161" s="95">
        <v>150</v>
      </c>
      <c r="G161" s="95" t="s">
        <v>183</v>
      </c>
      <c r="H161" s="95" t="s">
        <v>350</v>
      </c>
      <c r="I161" s="95"/>
      <c r="J161" s="95" t="s">
        <v>394</v>
      </c>
      <c r="K161" s="95" t="s">
        <v>656</v>
      </c>
      <c r="L161" s="95"/>
      <c r="M161" s="95"/>
      <c r="N161" s="95" t="s">
        <v>33</v>
      </c>
      <c r="O161" s="96">
        <v>0</v>
      </c>
      <c r="P161" s="95">
        <v>2008</v>
      </c>
      <c r="Q161" s="95" t="s">
        <v>14</v>
      </c>
      <c r="R161" s="95" t="s">
        <v>654</v>
      </c>
      <c r="S161" s="101"/>
      <c r="T161" s="95">
        <v>99.09</v>
      </c>
      <c r="U161" s="95">
        <v>0</v>
      </c>
      <c r="V161" s="95">
        <v>0</v>
      </c>
      <c r="W161" s="95"/>
      <c r="X161" s="96">
        <v>0</v>
      </c>
      <c r="Y161" s="95">
        <v>0</v>
      </c>
      <c r="Z161" s="95" t="s">
        <v>1087</v>
      </c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99" t="s">
        <v>756</v>
      </c>
      <c r="C162" s="99" t="s">
        <v>732</v>
      </c>
      <c r="D162" s="99" t="s">
        <v>995</v>
      </c>
      <c r="E162" s="98" t="s">
        <v>1049</v>
      </c>
      <c r="F162" s="95">
        <v>151</v>
      </c>
      <c r="G162" s="95" t="s">
        <v>181</v>
      </c>
      <c r="H162" s="95" t="s">
        <v>348</v>
      </c>
      <c r="I162" s="95" t="s">
        <v>367</v>
      </c>
      <c r="J162" s="95" t="s">
        <v>367</v>
      </c>
      <c r="K162" s="95" t="s">
        <v>656</v>
      </c>
      <c r="L162" s="95"/>
      <c r="M162" s="95"/>
      <c r="N162" s="95" t="s">
        <v>33</v>
      </c>
      <c r="O162" s="96">
        <v>0</v>
      </c>
      <c r="P162" s="95">
        <v>2008</v>
      </c>
      <c r="Q162" s="95" t="s">
        <v>14</v>
      </c>
      <c r="R162" s="95" t="s">
        <v>654</v>
      </c>
      <c r="S162" s="101">
        <v>7.66</v>
      </c>
      <c r="T162" s="95">
        <v>91.82</v>
      </c>
      <c r="U162" s="95">
        <v>50</v>
      </c>
      <c r="V162" s="95">
        <v>1</v>
      </c>
      <c r="W162" s="95"/>
      <c r="X162" s="96">
        <v>0</v>
      </c>
      <c r="Y162" s="95">
        <v>0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99" t="s">
        <v>759</v>
      </c>
      <c r="C163" s="99" t="s">
        <v>760</v>
      </c>
      <c r="D163" s="99" t="s">
        <v>996</v>
      </c>
      <c r="E163" s="98" t="s">
        <v>1050</v>
      </c>
      <c r="F163" s="95">
        <v>152</v>
      </c>
      <c r="G163" s="95" t="s">
        <v>181</v>
      </c>
      <c r="H163" s="95" t="s">
        <v>348</v>
      </c>
      <c r="I163" s="95" t="s">
        <v>367</v>
      </c>
      <c r="J163" s="95" t="s">
        <v>367</v>
      </c>
      <c r="K163" s="95" t="s">
        <v>656</v>
      </c>
      <c r="L163" s="95"/>
      <c r="M163" s="95"/>
      <c r="N163" s="95" t="s">
        <v>33</v>
      </c>
      <c r="O163" s="96">
        <v>0</v>
      </c>
      <c r="P163" s="95">
        <v>2008</v>
      </c>
      <c r="Q163" s="95" t="s">
        <v>14</v>
      </c>
      <c r="R163" s="95" t="s">
        <v>654</v>
      </c>
      <c r="S163" s="101">
        <v>9.33</v>
      </c>
      <c r="T163" s="95">
        <v>97.27</v>
      </c>
      <c r="U163" s="95">
        <v>50</v>
      </c>
      <c r="V163" s="95">
        <v>1</v>
      </c>
      <c r="W163" s="95"/>
      <c r="X163" s="96">
        <v>0</v>
      </c>
      <c r="Y163" s="95">
        <v>0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99" t="s">
        <v>759</v>
      </c>
      <c r="C164" s="99" t="s">
        <v>764</v>
      </c>
      <c r="D164" s="99" t="s">
        <v>997</v>
      </c>
      <c r="E164" s="98" t="s">
        <v>1051</v>
      </c>
      <c r="F164" s="95">
        <v>153</v>
      </c>
      <c r="G164" s="95" t="s">
        <v>181</v>
      </c>
      <c r="H164" s="95" t="s">
        <v>348</v>
      </c>
      <c r="I164" s="95" t="s">
        <v>367</v>
      </c>
      <c r="J164" s="95" t="s">
        <v>367</v>
      </c>
      <c r="K164" s="95" t="s">
        <v>656</v>
      </c>
      <c r="L164" s="95"/>
      <c r="M164" s="95"/>
      <c r="N164" s="95" t="s">
        <v>32</v>
      </c>
      <c r="O164" s="96">
        <v>0</v>
      </c>
      <c r="P164" s="95">
        <v>2008</v>
      </c>
      <c r="Q164" s="95" t="s">
        <v>14</v>
      </c>
      <c r="R164" s="95" t="s">
        <v>654</v>
      </c>
      <c r="S164" s="101">
        <v>8.66</v>
      </c>
      <c r="T164" s="95">
        <v>100</v>
      </c>
      <c r="U164" s="95">
        <v>50</v>
      </c>
      <c r="V164" s="95">
        <v>1</v>
      </c>
      <c r="W164" s="95"/>
      <c r="X164" s="96">
        <v>0</v>
      </c>
      <c r="Y164" s="95">
        <v>0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99" t="s">
        <v>759</v>
      </c>
      <c r="C165" s="99" t="s">
        <v>794</v>
      </c>
      <c r="D165" s="99" t="s">
        <v>998</v>
      </c>
      <c r="E165" s="98" t="s">
        <v>1052</v>
      </c>
      <c r="F165" s="95">
        <v>154</v>
      </c>
      <c r="G165" s="95" t="s">
        <v>181</v>
      </c>
      <c r="H165" s="95" t="s">
        <v>348</v>
      </c>
      <c r="I165" s="95" t="s">
        <v>367</v>
      </c>
      <c r="J165" s="95" t="s">
        <v>367</v>
      </c>
      <c r="K165" s="95" t="s">
        <v>656</v>
      </c>
      <c r="L165" s="95"/>
      <c r="M165" s="95"/>
      <c r="N165" s="95" t="s">
        <v>32</v>
      </c>
      <c r="O165" s="96">
        <v>0</v>
      </c>
      <c r="P165" s="95">
        <v>2008</v>
      </c>
      <c r="Q165" s="95" t="s">
        <v>14</v>
      </c>
      <c r="R165" s="95" t="s">
        <v>654</v>
      </c>
      <c r="S165" s="101">
        <v>8</v>
      </c>
      <c r="T165" s="95">
        <v>100</v>
      </c>
      <c r="U165" s="95">
        <v>50</v>
      </c>
      <c r="V165" s="95">
        <v>1</v>
      </c>
      <c r="W165" s="95"/>
      <c r="X165" s="96">
        <v>0</v>
      </c>
      <c r="Y165" s="95">
        <v>0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99" t="s">
        <v>799</v>
      </c>
      <c r="C166" s="99" t="s">
        <v>999</v>
      </c>
      <c r="D166" s="99" t="s">
        <v>1000</v>
      </c>
      <c r="E166" s="98" t="s">
        <v>1074</v>
      </c>
      <c r="F166" s="95">
        <v>155</v>
      </c>
      <c r="G166" s="95" t="s">
        <v>183</v>
      </c>
      <c r="H166" s="95" t="s">
        <v>348</v>
      </c>
      <c r="I166" s="95" t="s">
        <v>367</v>
      </c>
      <c r="J166" s="95" t="s">
        <v>367</v>
      </c>
      <c r="K166" s="95" t="s">
        <v>656</v>
      </c>
      <c r="L166" s="95"/>
      <c r="M166" s="95"/>
      <c r="N166" s="95" t="s">
        <v>32</v>
      </c>
      <c r="O166" s="96">
        <v>0</v>
      </c>
      <c r="P166" s="95">
        <v>2008</v>
      </c>
      <c r="Q166" s="95" t="s">
        <v>14</v>
      </c>
      <c r="R166" s="95" t="s">
        <v>654</v>
      </c>
      <c r="S166" s="101"/>
      <c r="T166" s="95">
        <v>92.73</v>
      </c>
      <c r="U166" s="95">
        <v>0</v>
      </c>
      <c r="V166" s="95">
        <v>0</v>
      </c>
      <c r="W166" s="95"/>
      <c r="X166" s="96">
        <v>0</v>
      </c>
      <c r="Y166" s="95">
        <v>0</v>
      </c>
      <c r="Z166" s="95" t="s">
        <v>1088</v>
      </c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99" t="s">
        <v>1001</v>
      </c>
      <c r="C167" s="99" t="s">
        <v>682</v>
      </c>
      <c r="D167" s="99" t="s">
        <v>1002</v>
      </c>
      <c r="E167" s="98" t="s">
        <v>1053</v>
      </c>
      <c r="F167" s="95">
        <v>156</v>
      </c>
      <c r="G167" s="95" t="s">
        <v>183</v>
      </c>
      <c r="H167" s="95" t="s">
        <v>348</v>
      </c>
      <c r="I167" s="95" t="s">
        <v>367</v>
      </c>
      <c r="J167" s="95" t="s">
        <v>367</v>
      </c>
      <c r="K167" s="95" t="s">
        <v>656</v>
      </c>
      <c r="L167" s="95"/>
      <c r="M167" s="95"/>
      <c r="N167" s="95" t="s">
        <v>33</v>
      </c>
      <c r="O167" s="96">
        <v>0</v>
      </c>
      <c r="P167" s="95">
        <v>2008</v>
      </c>
      <c r="Q167" s="95" t="s">
        <v>14</v>
      </c>
      <c r="R167" s="95" t="s">
        <v>654</v>
      </c>
      <c r="S167" s="101">
        <v>8.33</v>
      </c>
      <c r="T167" s="95">
        <v>98.18</v>
      </c>
      <c r="U167" s="95">
        <v>50</v>
      </c>
      <c r="V167" s="95">
        <v>1</v>
      </c>
      <c r="W167" s="95"/>
      <c r="X167" s="96">
        <v>0</v>
      </c>
      <c r="Y167" s="95">
        <v>0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99" t="s">
        <v>749</v>
      </c>
      <c r="C168" s="99" t="s">
        <v>760</v>
      </c>
      <c r="D168" s="99" t="s">
        <v>1003</v>
      </c>
      <c r="E168" s="98" t="s">
        <v>1054</v>
      </c>
      <c r="F168" s="95">
        <v>157</v>
      </c>
      <c r="G168" s="95" t="s">
        <v>181</v>
      </c>
      <c r="H168" s="95" t="s">
        <v>348</v>
      </c>
      <c r="I168" s="95" t="s">
        <v>367</v>
      </c>
      <c r="J168" s="95" t="s">
        <v>367</v>
      </c>
      <c r="K168" s="95" t="s">
        <v>656</v>
      </c>
      <c r="L168" s="95"/>
      <c r="M168" s="95"/>
      <c r="N168" s="95" t="s">
        <v>33</v>
      </c>
      <c r="O168" s="96">
        <v>0</v>
      </c>
      <c r="P168" s="95">
        <v>2008</v>
      </c>
      <c r="Q168" s="95" t="s">
        <v>14</v>
      </c>
      <c r="R168" s="95" t="s">
        <v>654</v>
      </c>
      <c r="S168" s="101">
        <v>8</v>
      </c>
      <c r="T168" s="95">
        <v>100</v>
      </c>
      <c r="U168" s="95">
        <v>50</v>
      </c>
      <c r="V168" s="95">
        <v>1</v>
      </c>
      <c r="W168" s="95"/>
      <c r="X168" s="96">
        <v>0</v>
      </c>
      <c r="Y168" s="95">
        <v>0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99" t="s">
        <v>749</v>
      </c>
      <c r="C169" s="99" t="s">
        <v>759</v>
      </c>
      <c r="D169" s="99" t="s">
        <v>1004</v>
      </c>
      <c r="E169" s="98" t="s">
        <v>1055</v>
      </c>
      <c r="F169" s="95">
        <v>158</v>
      </c>
      <c r="G169" s="95" t="s">
        <v>181</v>
      </c>
      <c r="H169" s="95" t="s">
        <v>348</v>
      </c>
      <c r="I169" s="95" t="s">
        <v>367</v>
      </c>
      <c r="J169" s="95"/>
      <c r="K169" s="95" t="s">
        <v>656</v>
      </c>
      <c r="L169" s="95"/>
      <c r="M169" s="95"/>
      <c r="N169" s="95" t="s">
        <v>33</v>
      </c>
      <c r="O169" s="96">
        <v>0</v>
      </c>
      <c r="P169" s="95">
        <v>2008</v>
      </c>
      <c r="Q169" s="95" t="s">
        <v>14</v>
      </c>
      <c r="R169" s="95" t="s">
        <v>654</v>
      </c>
      <c r="S169" s="101">
        <v>9.66</v>
      </c>
      <c r="T169" s="95">
        <v>95.45</v>
      </c>
      <c r="U169" s="95">
        <v>50</v>
      </c>
      <c r="V169" s="95">
        <v>1</v>
      </c>
      <c r="W169" s="95"/>
      <c r="X169" s="96">
        <v>0</v>
      </c>
      <c r="Y169" s="95">
        <v>0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99" t="s">
        <v>1005</v>
      </c>
      <c r="C170" s="99" t="s">
        <v>1006</v>
      </c>
      <c r="D170" s="99" t="s">
        <v>1007</v>
      </c>
      <c r="E170" s="98" t="s">
        <v>1056</v>
      </c>
      <c r="F170" s="95">
        <v>159</v>
      </c>
      <c r="G170" s="95" t="s">
        <v>183</v>
      </c>
      <c r="H170" s="95" t="s">
        <v>350</v>
      </c>
      <c r="I170" s="95"/>
      <c r="J170" s="95" t="s">
        <v>394</v>
      </c>
      <c r="K170" s="95" t="s">
        <v>656</v>
      </c>
      <c r="L170" s="95"/>
      <c r="M170" s="95"/>
      <c r="N170" s="95" t="s">
        <v>32</v>
      </c>
      <c r="O170" s="96">
        <v>0</v>
      </c>
      <c r="P170" s="95">
        <v>2008</v>
      </c>
      <c r="Q170" s="95" t="s">
        <v>14</v>
      </c>
      <c r="R170" s="95" t="s">
        <v>654</v>
      </c>
      <c r="S170" s="101">
        <v>9.33</v>
      </c>
      <c r="T170" s="95">
        <v>97.27</v>
      </c>
      <c r="U170" s="95">
        <v>50</v>
      </c>
      <c r="V170" s="95">
        <v>1</v>
      </c>
      <c r="W170" s="95"/>
      <c r="X170" s="96">
        <v>0</v>
      </c>
      <c r="Y170" s="95">
        <v>0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99" t="s">
        <v>1008</v>
      </c>
      <c r="C171" s="99" t="s">
        <v>1009</v>
      </c>
      <c r="D171" s="99" t="s">
        <v>1010</v>
      </c>
      <c r="E171" s="98" t="s">
        <v>1057</v>
      </c>
      <c r="F171" s="95">
        <v>160</v>
      </c>
      <c r="G171" s="95" t="s">
        <v>183</v>
      </c>
      <c r="H171" s="95" t="s">
        <v>348</v>
      </c>
      <c r="I171" s="95" t="s">
        <v>367</v>
      </c>
      <c r="J171" s="95" t="s">
        <v>367</v>
      </c>
      <c r="K171" s="95" t="s">
        <v>656</v>
      </c>
      <c r="L171" s="95"/>
      <c r="M171" s="95"/>
      <c r="N171" s="95" t="s">
        <v>32</v>
      </c>
      <c r="O171" s="96">
        <v>0</v>
      </c>
      <c r="P171" s="95">
        <v>2008</v>
      </c>
      <c r="Q171" s="95" t="s">
        <v>14</v>
      </c>
      <c r="R171" s="95" t="s">
        <v>654</v>
      </c>
      <c r="S171" s="101">
        <v>9.33</v>
      </c>
      <c r="T171" s="95">
        <v>90</v>
      </c>
      <c r="U171" s="95">
        <v>50</v>
      </c>
      <c r="V171" s="95">
        <v>1</v>
      </c>
      <c r="W171" s="95"/>
      <c r="X171" s="96">
        <v>0</v>
      </c>
      <c r="Y171" s="95">
        <v>0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99" t="s">
        <v>668</v>
      </c>
      <c r="C172" s="99" t="s">
        <v>748</v>
      </c>
      <c r="D172" s="99" t="s">
        <v>1011</v>
      </c>
      <c r="E172" s="98" t="s">
        <v>1058</v>
      </c>
      <c r="F172" s="95">
        <v>161</v>
      </c>
      <c r="G172" s="95" t="s">
        <v>181</v>
      </c>
      <c r="H172" s="95" t="s">
        <v>348</v>
      </c>
      <c r="I172" s="95" t="s">
        <v>367</v>
      </c>
      <c r="J172" s="95" t="s">
        <v>367</v>
      </c>
      <c r="K172" s="95" t="s">
        <v>656</v>
      </c>
      <c r="L172" s="95"/>
      <c r="M172" s="95"/>
      <c r="N172" s="95" t="s">
        <v>33</v>
      </c>
      <c r="O172" s="96">
        <v>0</v>
      </c>
      <c r="P172" s="95">
        <v>2008</v>
      </c>
      <c r="Q172" s="95" t="s">
        <v>14</v>
      </c>
      <c r="R172" s="95" t="s">
        <v>654</v>
      </c>
      <c r="S172" s="101">
        <v>8</v>
      </c>
      <c r="T172" s="95">
        <v>93.64</v>
      </c>
      <c r="U172" s="95">
        <v>50</v>
      </c>
      <c r="V172" s="95">
        <v>1</v>
      </c>
      <c r="W172" s="95"/>
      <c r="X172" s="96">
        <v>0</v>
      </c>
      <c r="Y172" s="95">
        <v>0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99" t="s">
        <v>668</v>
      </c>
      <c r="C173" s="99" t="s">
        <v>749</v>
      </c>
      <c r="D173" s="99" t="s">
        <v>1012</v>
      </c>
      <c r="E173" s="98" t="s">
        <v>1059</v>
      </c>
      <c r="F173" s="95">
        <v>162</v>
      </c>
      <c r="G173" s="95" t="s">
        <v>181</v>
      </c>
      <c r="H173" s="95" t="s">
        <v>348</v>
      </c>
      <c r="I173" s="95" t="s">
        <v>367</v>
      </c>
      <c r="J173" s="95" t="s">
        <v>367</v>
      </c>
      <c r="K173" s="95" t="s">
        <v>656</v>
      </c>
      <c r="L173" s="95"/>
      <c r="M173" s="95"/>
      <c r="N173" s="95" t="s">
        <v>33</v>
      </c>
      <c r="O173" s="96">
        <v>0</v>
      </c>
      <c r="P173" s="95">
        <v>2008</v>
      </c>
      <c r="Q173" s="95" t="s">
        <v>14</v>
      </c>
      <c r="R173" s="95" t="s">
        <v>654</v>
      </c>
      <c r="S173" s="101">
        <v>7.66</v>
      </c>
      <c r="T173" s="95">
        <v>100</v>
      </c>
      <c r="U173" s="95">
        <v>50</v>
      </c>
      <c r="V173" s="95">
        <v>1</v>
      </c>
      <c r="W173" s="95"/>
      <c r="X173" s="96">
        <v>0</v>
      </c>
      <c r="Y173" s="95">
        <v>0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99" t="s">
        <v>668</v>
      </c>
      <c r="C174" s="99" t="s">
        <v>732</v>
      </c>
      <c r="D174" s="99" t="s">
        <v>1013</v>
      </c>
      <c r="E174" s="98" t="s">
        <v>1060</v>
      </c>
      <c r="F174" s="95">
        <v>163</v>
      </c>
      <c r="G174" s="95" t="s">
        <v>181</v>
      </c>
      <c r="H174" s="95" t="s">
        <v>348</v>
      </c>
      <c r="I174" s="95" t="s">
        <v>367</v>
      </c>
      <c r="J174" s="95" t="s">
        <v>367</v>
      </c>
      <c r="K174" s="95" t="s">
        <v>656</v>
      </c>
      <c r="L174" s="95"/>
      <c r="M174" s="95"/>
      <c r="N174" s="95" t="s">
        <v>33</v>
      </c>
      <c r="O174" s="96">
        <v>0</v>
      </c>
      <c r="P174" s="95">
        <v>2008</v>
      </c>
      <c r="Q174" s="95" t="s">
        <v>14</v>
      </c>
      <c r="R174" s="95" t="s">
        <v>654</v>
      </c>
      <c r="S174" s="101">
        <v>7.66</v>
      </c>
      <c r="T174" s="95">
        <v>100</v>
      </c>
      <c r="U174" s="95">
        <v>50</v>
      </c>
      <c r="V174" s="95">
        <v>1</v>
      </c>
      <c r="W174" s="95"/>
      <c r="X174" s="96">
        <v>0</v>
      </c>
      <c r="Y174" s="95">
        <v>0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99" t="s">
        <v>1014</v>
      </c>
      <c r="C175" s="99" t="s">
        <v>1015</v>
      </c>
      <c r="D175" s="99" t="s">
        <v>1016</v>
      </c>
      <c r="E175" s="98" t="s">
        <v>1076</v>
      </c>
      <c r="F175" s="95">
        <v>164</v>
      </c>
      <c r="G175" s="95" t="s">
        <v>183</v>
      </c>
      <c r="H175" s="95" t="s">
        <v>348</v>
      </c>
      <c r="I175" s="95" t="s">
        <v>367</v>
      </c>
      <c r="J175" s="95" t="s">
        <v>367</v>
      </c>
      <c r="K175" s="95" t="s">
        <v>656</v>
      </c>
      <c r="L175" s="95"/>
      <c r="M175" s="95"/>
      <c r="N175" s="95" t="s">
        <v>33</v>
      </c>
      <c r="O175" s="96">
        <v>0</v>
      </c>
      <c r="P175" s="95">
        <v>2008</v>
      </c>
      <c r="Q175" s="95" t="s">
        <v>14</v>
      </c>
      <c r="R175" s="95" t="s">
        <v>654</v>
      </c>
      <c r="S175" s="101"/>
      <c r="T175" s="95">
        <v>93.64</v>
      </c>
      <c r="U175" s="95">
        <v>35</v>
      </c>
      <c r="V175" s="95">
        <v>1</v>
      </c>
      <c r="W175" s="95"/>
      <c r="X175" s="96">
        <v>0</v>
      </c>
      <c r="Y175" s="95">
        <v>0</v>
      </c>
      <c r="Z175" s="95" t="s">
        <v>1086</v>
      </c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99" t="s">
        <v>1017</v>
      </c>
      <c r="C176" s="99" t="s">
        <v>816</v>
      </c>
      <c r="D176" s="99" t="s">
        <v>1018</v>
      </c>
      <c r="E176" s="98" t="s">
        <v>1075</v>
      </c>
      <c r="F176" s="95">
        <v>165</v>
      </c>
      <c r="G176" s="95" t="s">
        <v>181</v>
      </c>
      <c r="H176" s="95" t="s">
        <v>348</v>
      </c>
      <c r="I176" s="95" t="s">
        <v>367</v>
      </c>
      <c r="J176" s="95" t="s">
        <v>367</v>
      </c>
      <c r="K176" s="95" t="s">
        <v>656</v>
      </c>
      <c r="L176" s="95"/>
      <c r="M176" s="95"/>
      <c r="N176" s="95" t="s">
        <v>32</v>
      </c>
      <c r="O176" s="96">
        <v>0</v>
      </c>
      <c r="P176" s="95">
        <v>2008</v>
      </c>
      <c r="Q176" s="95" t="s">
        <v>14</v>
      </c>
      <c r="R176" s="95" t="s">
        <v>654</v>
      </c>
      <c r="S176" s="101">
        <v>7.66</v>
      </c>
      <c r="T176" s="95">
        <v>100</v>
      </c>
      <c r="U176" s="95">
        <v>50</v>
      </c>
      <c r="V176" s="95">
        <v>1</v>
      </c>
      <c r="W176" s="95"/>
      <c r="X176" s="96">
        <v>0</v>
      </c>
      <c r="Y176" s="95">
        <v>0</v>
      </c>
      <c r="Z176" s="95"/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99" t="s">
        <v>731</v>
      </c>
      <c r="C177" s="99" t="s">
        <v>748</v>
      </c>
      <c r="D177" s="99" t="s">
        <v>1019</v>
      </c>
      <c r="E177" s="98" t="s">
        <v>1061</v>
      </c>
      <c r="F177" s="95">
        <v>166</v>
      </c>
      <c r="G177" s="95" t="s">
        <v>181</v>
      </c>
      <c r="H177" s="95" t="s">
        <v>348</v>
      </c>
      <c r="I177" s="95" t="s">
        <v>367</v>
      </c>
      <c r="J177" s="95" t="s">
        <v>367</v>
      </c>
      <c r="K177" s="95" t="s">
        <v>656</v>
      </c>
      <c r="L177" s="95"/>
      <c r="M177" s="95"/>
      <c r="N177" s="95" t="s">
        <v>32</v>
      </c>
      <c r="O177" s="96">
        <v>0</v>
      </c>
      <c r="P177" s="95">
        <v>2008</v>
      </c>
      <c r="Q177" s="95" t="s">
        <v>14</v>
      </c>
      <c r="R177" s="95" t="s">
        <v>654</v>
      </c>
      <c r="S177" s="101">
        <v>8</v>
      </c>
      <c r="T177" s="95">
        <v>95.45</v>
      </c>
      <c r="U177" s="95">
        <v>50</v>
      </c>
      <c r="V177" s="95">
        <v>1</v>
      </c>
      <c r="W177" s="95"/>
      <c r="X177" s="96">
        <v>0</v>
      </c>
      <c r="Y177" s="95">
        <v>0</v>
      </c>
      <c r="Z177" s="95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99" t="s">
        <v>731</v>
      </c>
      <c r="C178" s="99" t="s">
        <v>749</v>
      </c>
      <c r="D178" s="99" t="s">
        <v>1020</v>
      </c>
      <c r="E178" s="98" t="s">
        <v>1079</v>
      </c>
      <c r="F178" s="95">
        <v>167</v>
      </c>
      <c r="G178" s="95" t="s">
        <v>181</v>
      </c>
      <c r="H178" s="95" t="s">
        <v>348</v>
      </c>
      <c r="I178" s="95" t="s">
        <v>367</v>
      </c>
      <c r="J178" s="95" t="s">
        <v>367</v>
      </c>
      <c r="K178" s="95" t="s">
        <v>656</v>
      </c>
      <c r="L178" s="95"/>
      <c r="M178" s="95"/>
      <c r="N178" s="95" t="s">
        <v>32</v>
      </c>
      <c r="O178" s="96">
        <v>0</v>
      </c>
      <c r="P178" s="95">
        <v>2008</v>
      </c>
      <c r="Q178" s="95" t="s">
        <v>14</v>
      </c>
      <c r="R178" s="95" t="s">
        <v>654</v>
      </c>
      <c r="S178" s="101"/>
      <c r="T178" s="95">
        <v>89.09</v>
      </c>
      <c r="U178" s="95">
        <v>0</v>
      </c>
      <c r="V178" s="95">
        <v>0</v>
      </c>
      <c r="W178" s="95">
        <v>1</v>
      </c>
      <c r="X178" s="96">
        <v>0</v>
      </c>
      <c r="Y178" s="95">
        <v>0</v>
      </c>
      <c r="Z178" s="95" t="s">
        <v>1137</v>
      </c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99" t="s">
        <v>731</v>
      </c>
      <c r="C179" s="99" t="s">
        <v>732</v>
      </c>
      <c r="D179" s="99" t="s">
        <v>1021</v>
      </c>
      <c r="E179" s="98" t="s">
        <v>1080</v>
      </c>
      <c r="F179" s="95">
        <v>168</v>
      </c>
      <c r="G179" s="95" t="s">
        <v>181</v>
      </c>
      <c r="H179" s="95" t="s">
        <v>348</v>
      </c>
      <c r="I179" s="95" t="s">
        <v>367</v>
      </c>
      <c r="J179" s="95" t="s">
        <v>367</v>
      </c>
      <c r="K179" s="95" t="s">
        <v>656</v>
      </c>
      <c r="L179" s="95"/>
      <c r="M179" s="95"/>
      <c r="N179" s="95" t="s">
        <v>32</v>
      </c>
      <c r="O179" s="96">
        <v>0</v>
      </c>
      <c r="P179" s="95">
        <v>2008</v>
      </c>
      <c r="Q179" s="95" t="s">
        <v>14</v>
      </c>
      <c r="R179" s="95" t="s">
        <v>654</v>
      </c>
      <c r="S179" s="101"/>
      <c r="T179" s="95">
        <v>93.64</v>
      </c>
      <c r="U179" s="95">
        <v>35</v>
      </c>
      <c r="V179" s="95">
        <v>1</v>
      </c>
      <c r="W179" s="95"/>
      <c r="X179" s="96">
        <v>0</v>
      </c>
      <c r="Y179" s="95">
        <v>0</v>
      </c>
      <c r="Z179" s="95" t="s">
        <v>1138</v>
      </c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99" t="s">
        <v>1022</v>
      </c>
      <c r="C180" s="99" t="s">
        <v>669</v>
      </c>
      <c r="D180" s="99" t="s">
        <v>1023</v>
      </c>
      <c r="E180" s="98" t="s">
        <v>1062</v>
      </c>
      <c r="F180" s="95">
        <v>169</v>
      </c>
      <c r="G180" s="95" t="s">
        <v>181</v>
      </c>
      <c r="H180" s="95" t="s">
        <v>348</v>
      </c>
      <c r="I180" s="95" t="s">
        <v>367</v>
      </c>
      <c r="J180" s="95" t="s">
        <v>367</v>
      </c>
      <c r="K180" s="95" t="s">
        <v>656</v>
      </c>
      <c r="L180" s="95"/>
      <c r="M180" s="95"/>
      <c r="N180" s="95" t="s">
        <v>33</v>
      </c>
      <c r="O180" s="96">
        <v>0</v>
      </c>
      <c r="P180" s="95">
        <v>2008</v>
      </c>
      <c r="Q180" s="95" t="s">
        <v>14</v>
      </c>
      <c r="R180" s="95" t="s">
        <v>654</v>
      </c>
      <c r="S180" s="101">
        <v>9.33</v>
      </c>
      <c r="T180" s="95">
        <v>97.27</v>
      </c>
      <c r="U180" s="95">
        <v>50</v>
      </c>
      <c r="V180" s="95">
        <v>1</v>
      </c>
      <c r="W180" s="95"/>
      <c r="X180" s="96">
        <v>0</v>
      </c>
      <c r="Y180" s="95">
        <v>0</v>
      </c>
      <c r="Z180" s="95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99" t="s">
        <v>770</v>
      </c>
      <c r="C181" s="99" t="s">
        <v>760</v>
      </c>
      <c r="D181" s="99" t="s">
        <v>1024</v>
      </c>
      <c r="E181" s="98" t="s">
        <v>1072</v>
      </c>
      <c r="F181" s="95">
        <v>170</v>
      </c>
      <c r="G181" s="95" t="s">
        <v>181</v>
      </c>
      <c r="H181" s="95" t="s">
        <v>348</v>
      </c>
      <c r="I181" s="95" t="s">
        <v>367</v>
      </c>
      <c r="J181" s="95" t="s">
        <v>367</v>
      </c>
      <c r="K181" s="95" t="s">
        <v>656</v>
      </c>
      <c r="L181" s="95"/>
      <c r="M181" s="95"/>
      <c r="N181" s="95" t="s">
        <v>32</v>
      </c>
      <c r="O181" s="96">
        <v>0</v>
      </c>
      <c r="P181" s="95">
        <v>2008</v>
      </c>
      <c r="Q181" s="95" t="s">
        <v>14</v>
      </c>
      <c r="R181" s="95" t="s">
        <v>654</v>
      </c>
      <c r="S181" s="101">
        <v>9</v>
      </c>
      <c r="T181" s="95">
        <v>100</v>
      </c>
      <c r="U181" s="95">
        <v>50</v>
      </c>
      <c r="V181" s="95">
        <v>1</v>
      </c>
      <c r="W181" s="95"/>
      <c r="X181" s="96">
        <v>0</v>
      </c>
      <c r="Y181" s="95">
        <v>0</v>
      </c>
      <c r="Z181" s="95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99" t="s">
        <v>770</v>
      </c>
      <c r="C182" s="99" t="s">
        <v>732</v>
      </c>
      <c r="D182" s="99" t="s">
        <v>1025</v>
      </c>
      <c r="E182" s="98" t="s">
        <v>1063</v>
      </c>
      <c r="F182" s="95">
        <v>171</v>
      </c>
      <c r="G182" s="95" t="s">
        <v>181</v>
      </c>
      <c r="H182" s="95" t="s">
        <v>348</v>
      </c>
      <c r="I182" s="95" t="s">
        <v>367</v>
      </c>
      <c r="J182" s="95" t="s">
        <v>367</v>
      </c>
      <c r="K182" s="95" t="s">
        <v>656</v>
      </c>
      <c r="L182" s="95"/>
      <c r="M182" s="95"/>
      <c r="N182" s="95" t="s">
        <v>32</v>
      </c>
      <c r="O182" s="96">
        <v>0</v>
      </c>
      <c r="P182" s="95">
        <v>2008</v>
      </c>
      <c r="Q182" s="95" t="s">
        <v>14</v>
      </c>
      <c r="R182" s="95" t="s">
        <v>654</v>
      </c>
      <c r="S182" s="101">
        <v>8</v>
      </c>
      <c r="T182" s="95">
        <v>90</v>
      </c>
      <c r="U182" s="95">
        <v>50</v>
      </c>
      <c r="V182" s="95">
        <v>1</v>
      </c>
      <c r="W182" s="95"/>
      <c r="X182" s="96">
        <v>0</v>
      </c>
      <c r="Y182" s="95">
        <v>0</v>
      </c>
      <c r="Z182" s="95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99" t="s">
        <v>807</v>
      </c>
      <c r="C183" s="99" t="s">
        <v>668</v>
      </c>
      <c r="D183" s="99" t="s">
        <v>1026</v>
      </c>
      <c r="E183" s="98" t="s">
        <v>1078</v>
      </c>
      <c r="F183" s="95">
        <v>172</v>
      </c>
      <c r="G183" s="95" t="s">
        <v>181</v>
      </c>
      <c r="H183" s="95" t="s">
        <v>348</v>
      </c>
      <c r="I183" s="95" t="s">
        <v>367</v>
      </c>
      <c r="J183" s="95" t="s">
        <v>367</v>
      </c>
      <c r="K183" s="95" t="s">
        <v>656</v>
      </c>
      <c r="L183" s="95"/>
      <c r="M183" s="95"/>
      <c r="N183" s="95" t="s">
        <v>33</v>
      </c>
      <c r="O183" s="96">
        <v>0</v>
      </c>
      <c r="P183" s="95">
        <v>2008</v>
      </c>
      <c r="Q183" s="95" t="s">
        <v>14</v>
      </c>
      <c r="R183" s="95" t="s">
        <v>654</v>
      </c>
      <c r="S183" s="101"/>
      <c r="T183" s="95">
        <v>100</v>
      </c>
      <c r="U183" s="95">
        <v>35</v>
      </c>
      <c r="V183" s="95">
        <v>1</v>
      </c>
      <c r="W183" s="95"/>
      <c r="X183" s="96">
        <v>0</v>
      </c>
      <c r="Y183" s="95">
        <v>0</v>
      </c>
      <c r="Z183" s="95" t="s">
        <v>1086</v>
      </c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99" t="s">
        <v>757</v>
      </c>
      <c r="C184" s="99" t="s">
        <v>1027</v>
      </c>
      <c r="D184" s="99" t="s">
        <v>1028</v>
      </c>
      <c r="E184" s="98" t="s">
        <v>1077</v>
      </c>
      <c r="F184" s="95">
        <v>173</v>
      </c>
      <c r="G184" s="95" t="s">
        <v>181</v>
      </c>
      <c r="H184" s="95" t="s">
        <v>348</v>
      </c>
      <c r="I184" s="95" t="s">
        <v>367</v>
      </c>
      <c r="J184" s="95" t="s">
        <v>367</v>
      </c>
      <c r="K184" s="95" t="s">
        <v>656</v>
      </c>
      <c r="L184" s="95"/>
      <c r="M184" s="95"/>
      <c r="N184" s="95" t="s">
        <v>33</v>
      </c>
      <c r="O184" s="96">
        <v>0</v>
      </c>
      <c r="P184" s="95">
        <v>2008</v>
      </c>
      <c r="Q184" s="95" t="s">
        <v>14</v>
      </c>
      <c r="R184" s="95" t="s">
        <v>654</v>
      </c>
      <c r="S184" s="101"/>
      <c r="T184" s="95">
        <v>100</v>
      </c>
      <c r="U184" s="95">
        <v>35</v>
      </c>
      <c r="V184" s="95">
        <v>1</v>
      </c>
      <c r="W184" s="95"/>
      <c r="X184" s="96">
        <v>0</v>
      </c>
      <c r="Y184" s="95">
        <v>0</v>
      </c>
      <c r="Z184" s="95" t="s">
        <v>1086</v>
      </c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99" t="s">
        <v>716</v>
      </c>
      <c r="C185" s="99" t="s">
        <v>1029</v>
      </c>
      <c r="D185" s="99" t="s">
        <v>1030</v>
      </c>
      <c r="E185" s="98" t="s">
        <v>1064</v>
      </c>
      <c r="F185" s="95">
        <v>174</v>
      </c>
      <c r="G185" s="95" t="s">
        <v>183</v>
      </c>
      <c r="H185" s="95" t="s">
        <v>350</v>
      </c>
      <c r="I185" s="95"/>
      <c r="J185" s="95" t="s">
        <v>394</v>
      </c>
      <c r="K185" s="95" t="s">
        <v>656</v>
      </c>
      <c r="L185" s="95"/>
      <c r="M185" s="95"/>
      <c r="N185" s="95" t="s">
        <v>32</v>
      </c>
      <c r="O185" s="96">
        <v>0</v>
      </c>
      <c r="P185" s="95">
        <v>2008</v>
      </c>
      <c r="Q185" s="95" t="s">
        <v>14</v>
      </c>
      <c r="R185" s="95" t="s">
        <v>654</v>
      </c>
      <c r="S185" s="101">
        <v>9.33</v>
      </c>
      <c r="T185" s="95">
        <v>96.36</v>
      </c>
      <c r="U185" s="95">
        <v>50</v>
      </c>
      <c r="V185" s="95">
        <v>1</v>
      </c>
      <c r="W185" s="95"/>
      <c r="X185" s="96">
        <v>0</v>
      </c>
      <c r="Y185" s="95">
        <v>0</v>
      </c>
      <c r="Z185" s="95"/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99" t="s">
        <v>1031</v>
      </c>
      <c r="C186" s="99" t="s">
        <v>757</v>
      </c>
      <c r="D186" s="99" t="s">
        <v>1032</v>
      </c>
      <c r="E186" s="98" t="s">
        <v>1065</v>
      </c>
      <c r="F186" s="95">
        <v>175</v>
      </c>
      <c r="G186" s="95" t="s">
        <v>183</v>
      </c>
      <c r="H186" s="95" t="s">
        <v>348</v>
      </c>
      <c r="I186" s="95" t="s">
        <v>367</v>
      </c>
      <c r="J186" s="95" t="s">
        <v>367</v>
      </c>
      <c r="K186" s="95" t="s">
        <v>656</v>
      </c>
      <c r="L186" s="95"/>
      <c r="M186" s="95"/>
      <c r="N186" s="95" t="s">
        <v>32</v>
      </c>
      <c r="O186" s="96">
        <v>0</v>
      </c>
      <c r="P186" s="95">
        <v>2008</v>
      </c>
      <c r="Q186" s="95" t="s">
        <v>14</v>
      </c>
      <c r="R186" s="95" t="s">
        <v>654</v>
      </c>
      <c r="S186" s="101">
        <v>9</v>
      </c>
      <c r="T186" s="95">
        <v>93.64</v>
      </c>
      <c r="U186" s="95">
        <v>50</v>
      </c>
      <c r="V186" s="95">
        <v>1</v>
      </c>
      <c r="W186" s="95"/>
      <c r="X186" s="96">
        <v>0</v>
      </c>
      <c r="Y186" s="95">
        <v>0</v>
      </c>
      <c r="Z186" s="95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99" t="s">
        <v>1033</v>
      </c>
      <c r="C187" s="99" t="s">
        <v>1034</v>
      </c>
      <c r="D187" s="99" t="s">
        <v>1035</v>
      </c>
      <c r="E187" s="98" t="s">
        <v>1066</v>
      </c>
      <c r="F187" s="95">
        <v>176</v>
      </c>
      <c r="G187" s="95" t="s">
        <v>183</v>
      </c>
      <c r="H187" s="95" t="s">
        <v>348</v>
      </c>
      <c r="I187" s="95" t="s">
        <v>367</v>
      </c>
      <c r="J187" s="95" t="s">
        <v>367</v>
      </c>
      <c r="K187" s="95" t="s">
        <v>656</v>
      </c>
      <c r="L187" s="95"/>
      <c r="M187" s="95"/>
      <c r="N187" s="95" t="s">
        <v>32</v>
      </c>
      <c r="O187" s="96">
        <v>0</v>
      </c>
      <c r="P187" s="95">
        <v>2008</v>
      </c>
      <c r="Q187" s="95" t="s">
        <v>14</v>
      </c>
      <c r="R187" s="95" t="s">
        <v>654</v>
      </c>
      <c r="S187" s="101">
        <v>10</v>
      </c>
      <c r="T187" s="95">
        <v>100</v>
      </c>
      <c r="U187" s="95">
        <v>50</v>
      </c>
      <c r="V187" s="95">
        <v>1</v>
      </c>
      <c r="W187" s="95"/>
      <c r="X187" s="96">
        <v>0</v>
      </c>
      <c r="Y187" s="95">
        <v>0</v>
      </c>
      <c r="Z187" s="95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9" t="s">
        <v>1036</v>
      </c>
      <c r="C188" s="99" t="s">
        <v>903</v>
      </c>
      <c r="D188" s="99" t="s">
        <v>1037</v>
      </c>
      <c r="E188" s="98" t="s">
        <v>1067</v>
      </c>
      <c r="F188" s="95">
        <v>177</v>
      </c>
      <c r="G188" s="95" t="s">
        <v>181</v>
      </c>
      <c r="H188" s="95" t="s">
        <v>348</v>
      </c>
      <c r="I188" s="95" t="s">
        <v>367</v>
      </c>
      <c r="J188" s="95" t="s">
        <v>367</v>
      </c>
      <c r="K188" s="95" t="s">
        <v>656</v>
      </c>
      <c r="L188" s="95"/>
      <c r="M188" s="95"/>
      <c r="N188" s="95" t="s">
        <v>32</v>
      </c>
      <c r="O188" s="96">
        <v>0</v>
      </c>
      <c r="P188" s="95">
        <v>2008</v>
      </c>
      <c r="Q188" s="95" t="s">
        <v>14</v>
      </c>
      <c r="R188" s="95" t="s">
        <v>654</v>
      </c>
      <c r="S188" s="101">
        <v>8.33</v>
      </c>
      <c r="T188" s="95">
        <v>95.45</v>
      </c>
      <c r="U188" s="95">
        <v>50</v>
      </c>
      <c r="V188" s="95">
        <v>1</v>
      </c>
      <c r="W188" s="95"/>
      <c r="X188" s="96">
        <v>0</v>
      </c>
      <c r="Y188" s="95">
        <v>0</v>
      </c>
      <c r="Z188" s="95"/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99" t="s">
        <v>950</v>
      </c>
      <c r="C189" s="99" t="s">
        <v>778</v>
      </c>
      <c r="D189" s="99" t="s">
        <v>1038</v>
      </c>
      <c r="E189" s="98" t="s">
        <v>1068</v>
      </c>
      <c r="F189" s="95">
        <v>178</v>
      </c>
      <c r="G189" s="95" t="s">
        <v>181</v>
      </c>
      <c r="H189" s="95" t="s">
        <v>348</v>
      </c>
      <c r="I189" s="95" t="s">
        <v>367</v>
      </c>
      <c r="J189" s="95" t="s">
        <v>367</v>
      </c>
      <c r="K189" s="95" t="s">
        <v>656</v>
      </c>
      <c r="L189" s="95"/>
      <c r="M189" s="95"/>
      <c r="N189" s="95" t="s">
        <v>32</v>
      </c>
      <c r="O189" s="96">
        <v>0</v>
      </c>
      <c r="P189" s="95">
        <v>2008</v>
      </c>
      <c r="Q189" s="95" t="s">
        <v>14</v>
      </c>
      <c r="R189" s="95" t="s">
        <v>654</v>
      </c>
      <c r="S189" s="101">
        <v>8.33</v>
      </c>
      <c r="T189" s="95">
        <v>97.27</v>
      </c>
      <c r="U189" s="95">
        <v>50</v>
      </c>
      <c r="V189" s="95">
        <v>1</v>
      </c>
      <c r="W189" s="95"/>
      <c r="X189" s="96">
        <v>0</v>
      </c>
      <c r="Y189" s="95">
        <v>0</v>
      </c>
      <c r="Z189" s="95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99" t="s">
        <v>1039</v>
      </c>
      <c r="C190" s="99" t="s">
        <v>760</v>
      </c>
      <c r="D190" s="99" t="s">
        <v>1040</v>
      </c>
      <c r="E190" s="98" t="s">
        <v>1069</v>
      </c>
      <c r="F190" s="95">
        <v>179</v>
      </c>
      <c r="G190" s="95" t="s">
        <v>181</v>
      </c>
      <c r="H190" s="95" t="s">
        <v>348</v>
      </c>
      <c r="I190" s="95" t="s">
        <v>367</v>
      </c>
      <c r="J190" s="95" t="s">
        <v>367</v>
      </c>
      <c r="K190" s="95" t="s">
        <v>656</v>
      </c>
      <c r="L190" s="95"/>
      <c r="M190" s="95"/>
      <c r="N190" s="95" t="s">
        <v>32</v>
      </c>
      <c r="O190" s="96">
        <v>0</v>
      </c>
      <c r="P190" s="95">
        <v>2008</v>
      </c>
      <c r="Q190" s="95" t="s">
        <v>14</v>
      </c>
      <c r="R190" s="95" t="s">
        <v>654</v>
      </c>
      <c r="S190" s="101">
        <v>9</v>
      </c>
      <c r="T190" s="95">
        <v>100</v>
      </c>
      <c r="U190" s="95">
        <v>50</v>
      </c>
      <c r="V190" s="95">
        <v>1</v>
      </c>
      <c r="W190" s="95"/>
      <c r="X190" s="96">
        <v>0</v>
      </c>
      <c r="Y190" s="95">
        <v>0</v>
      </c>
      <c r="Z190" s="95"/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99" t="s">
        <v>1041</v>
      </c>
      <c r="C191" s="99" t="s">
        <v>1042</v>
      </c>
      <c r="D191" s="99" t="s">
        <v>1043</v>
      </c>
      <c r="E191" s="98" t="s">
        <v>1070</v>
      </c>
      <c r="F191" s="95">
        <v>180</v>
      </c>
      <c r="G191" s="95" t="s">
        <v>183</v>
      </c>
      <c r="H191" s="95" t="s">
        <v>348</v>
      </c>
      <c r="I191" s="95" t="s">
        <v>367</v>
      </c>
      <c r="J191" s="95" t="s">
        <v>367</v>
      </c>
      <c r="K191" s="95" t="s">
        <v>656</v>
      </c>
      <c r="L191" s="95"/>
      <c r="M191" s="95"/>
      <c r="N191" s="95" t="s">
        <v>32</v>
      </c>
      <c r="O191" s="96">
        <v>0</v>
      </c>
      <c r="P191" s="95">
        <v>2008</v>
      </c>
      <c r="Q191" s="95" t="s">
        <v>14</v>
      </c>
      <c r="R191" s="95" t="s">
        <v>654</v>
      </c>
      <c r="S191" s="101">
        <v>8.33</v>
      </c>
      <c r="T191" s="95">
        <v>94.55</v>
      </c>
      <c r="U191" s="95">
        <v>50</v>
      </c>
      <c r="V191" s="95">
        <v>1</v>
      </c>
      <c r="W191" s="95"/>
      <c r="X191" s="96">
        <v>0</v>
      </c>
      <c r="Y191" s="95">
        <v>0</v>
      </c>
      <c r="Z191" s="95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99" t="s">
        <v>1044</v>
      </c>
      <c r="C192" s="99" t="s">
        <v>1045</v>
      </c>
      <c r="D192" s="99" t="s">
        <v>1046</v>
      </c>
      <c r="E192" s="98" t="s">
        <v>1071</v>
      </c>
      <c r="F192" s="95">
        <v>181</v>
      </c>
      <c r="G192" s="95" t="s">
        <v>183</v>
      </c>
      <c r="H192" s="95" t="s">
        <v>350</v>
      </c>
      <c r="I192" s="95"/>
      <c r="J192" s="95" t="s">
        <v>394</v>
      </c>
      <c r="K192" s="95" t="s">
        <v>656</v>
      </c>
      <c r="L192" s="95"/>
      <c r="M192" s="95"/>
      <c r="N192" s="95" t="s">
        <v>32</v>
      </c>
      <c r="O192" s="96">
        <v>0</v>
      </c>
      <c r="P192" s="95">
        <v>2008</v>
      </c>
      <c r="Q192" s="95" t="s">
        <v>14</v>
      </c>
      <c r="R192" s="95" t="s">
        <v>654</v>
      </c>
      <c r="S192" s="101">
        <v>7.66</v>
      </c>
      <c r="T192" s="95">
        <v>100</v>
      </c>
      <c r="U192" s="95">
        <v>50</v>
      </c>
      <c r="V192" s="95">
        <v>1</v>
      </c>
      <c r="W192" s="95"/>
      <c r="X192" s="96">
        <v>0</v>
      </c>
      <c r="Y192" s="95">
        <v>0</v>
      </c>
      <c r="Z192" s="95"/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181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6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xWindow="900" yWindow="619" count="21">
    <dataValidation type="list" allowBlank="1" showErrorMessage="1" promptTitle="Sexo" prompt="Ingrese F o M&#10;F: femenino&#10;M: masculino" sqref="H12:H5011">
      <formula1>Datos!$C$3:$C$5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abSelected="1" topLeftCell="C30" workbookViewId="0">
      <selection activeCell="F50" sqref="F50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9"/>
      <c r="F1" s="119"/>
    </row>
    <row r="2" spans="2:6" ht="11.25" customHeight="1" thickBot="1">
      <c r="F2" s="7"/>
    </row>
    <row r="3" spans="2:6" ht="15.75">
      <c r="C3" s="142" t="s">
        <v>3</v>
      </c>
      <c r="D3" s="143"/>
      <c r="E3" s="143"/>
      <c r="F3" s="144"/>
    </row>
    <row r="4" spans="2:6" ht="16.5" thickBot="1">
      <c r="C4" s="145" t="s">
        <v>4</v>
      </c>
      <c r="D4" s="146"/>
      <c r="E4" s="146"/>
      <c r="F4" s="147"/>
    </row>
    <row r="5" spans="2:6" ht="18" customHeight="1" thickBot="1">
      <c r="C5" s="148" t="s">
        <v>0</v>
      </c>
      <c r="D5" s="149"/>
      <c r="E5" s="152" t="s">
        <v>291</v>
      </c>
      <c r="F5" s="153"/>
    </row>
    <row r="6" spans="2:6" ht="18" customHeight="1" thickBot="1">
      <c r="C6" s="150" t="s">
        <v>626</v>
      </c>
      <c r="D6" s="151"/>
      <c r="E6" s="89">
        <f>IF(E5="",0,LOOKUP($E$5,Institutos!$B$2:$B$282,Institutos!$A$2:$A$282))</f>
        <v>2351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1</v>
      </c>
      <c r="F9" s="103" t="s">
        <v>1131</v>
      </c>
    </row>
    <row r="10" spans="2:6" s="2" customFormat="1" ht="36">
      <c r="B10" s="34"/>
      <c r="C10" s="11">
        <v>2</v>
      </c>
      <c r="D10" s="14" t="s">
        <v>617</v>
      </c>
      <c r="E10" s="105">
        <v>500</v>
      </c>
      <c r="F10" s="103" t="s">
        <v>1146</v>
      </c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26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21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2</v>
      </c>
      <c r="F13" s="104" t="s">
        <v>1132</v>
      </c>
    </row>
    <row r="14" spans="2:6" s="2" customFormat="1" ht="24">
      <c r="B14" s="34"/>
      <c r="C14" s="11">
        <v>6</v>
      </c>
      <c r="D14" s="16" t="s">
        <v>6</v>
      </c>
      <c r="E14" s="102">
        <v>187</v>
      </c>
      <c r="F14" s="104"/>
    </row>
    <row r="15" spans="2:6" ht="48">
      <c r="B15" s="32"/>
      <c r="C15" s="11">
        <v>7</v>
      </c>
      <c r="D15" s="13" t="s">
        <v>632</v>
      </c>
      <c r="E15" s="102">
        <v>500</v>
      </c>
      <c r="F15" s="104" t="s">
        <v>1133</v>
      </c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 t="s">
        <v>1134</v>
      </c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>
        <v>894326.31</v>
      </c>
      <c r="F22" s="104"/>
    </row>
    <row r="23" spans="2:6" ht="24">
      <c r="B23" s="29"/>
      <c r="C23" s="11">
        <v>15</v>
      </c>
      <c r="D23" s="13" t="s">
        <v>634</v>
      </c>
      <c r="E23" s="95">
        <v>882408.68</v>
      </c>
      <c r="F23" s="104"/>
    </row>
    <row r="24" spans="2:6" ht="60">
      <c r="B24" s="29"/>
      <c r="C24" s="11">
        <v>16</v>
      </c>
      <c r="D24" s="13" t="s">
        <v>657</v>
      </c>
      <c r="E24" s="96">
        <v>5</v>
      </c>
      <c r="F24" s="104" t="s">
        <v>1145</v>
      </c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 t="s">
        <v>1135</v>
      </c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0</v>
      </c>
      <c r="F28" s="104"/>
    </row>
    <row r="29" spans="2:6" ht="24">
      <c r="B29" s="29"/>
      <c r="C29" s="11">
        <v>21</v>
      </c>
      <c r="D29" s="13" t="s">
        <v>658</v>
      </c>
      <c r="E29" s="95">
        <v>0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19.818181818181817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181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22</v>
      </c>
      <c r="F35" s="104"/>
    </row>
    <row r="36" spans="2:6" ht="36">
      <c r="B36" s="30"/>
      <c r="C36" s="11">
        <v>28</v>
      </c>
      <c r="D36" s="13" t="s">
        <v>637</v>
      </c>
      <c r="E36" s="102">
        <v>0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15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23</v>
      </c>
      <c r="F39" s="104"/>
    </row>
    <row r="40" spans="2:6" ht="36">
      <c r="B40" s="30"/>
      <c r="C40" s="11">
        <v>32</v>
      </c>
      <c r="D40" s="13" t="s">
        <v>639</v>
      </c>
      <c r="E40" s="102">
        <v>10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23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19</v>
      </c>
      <c r="F48" s="104"/>
    </row>
    <row r="49" spans="2:6" ht="48">
      <c r="B49" s="31"/>
      <c r="C49" s="11">
        <v>41</v>
      </c>
      <c r="D49" s="13" t="s">
        <v>590</v>
      </c>
      <c r="E49" s="95">
        <v>1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9" t="s">
        <v>353</v>
      </c>
      <c r="E1" s="119"/>
      <c r="F1" s="119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RECTORADO</cp:lastModifiedBy>
  <cp:lastPrinted>2012-01-25T15:29:09Z</cp:lastPrinted>
  <dcterms:created xsi:type="dcterms:W3CDTF">2009-06-29T15:31:46Z</dcterms:created>
  <dcterms:modified xsi:type="dcterms:W3CDTF">2012-01-30T21:48:42Z</dcterms:modified>
</cp:coreProperties>
</file>